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255452D1-1743-49F4-9228-E3E8BE912AB3}" xr6:coauthVersionLast="47" xr6:coauthVersionMax="47" xr10:uidLastSave="{00000000-0000-0000-0000-000000000000}"/>
  <bookViews>
    <workbookView xWindow="-110" yWindow="-110" windowWidth="19420" windowHeight="10300" firstSheet="4" activeTab="4" xr2:uid="{E06D621C-4286-49EE-8377-8D91397B69AD}"/>
  </bookViews>
  <sheets>
    <sheet name="Copyright" sheetId="6" state="veryHidden" r:id="rId1"/>
    <sheet name="1" sheetId="2" state="veryHidden" r:id="rId2"/>
    <sheet name="2" sheetId="3" state="veryHidden" r:id="rId3"/>
    <sheet name="P2T_Input" sheetId="4" state="veryHidden" r:id="rId4"/>
    <sheet name="Warning" sheetId="5" r:id="rId5"/>
  </sheets>
  <definedNames>
    <definedName name="dt">'1'!$C$19</definedName>
    <definedName name="k">'1'!$C$15</definedName>
    <definedName name="r0">'1'!$C$18</definedName>
    <definedName name="theta">'1'!$C$16</definedName>
    <definedName name="vol">'1'!$C$17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2" l="1"/>
  <c r="D24" i="2" s="1"/>
  <c r="C26" i="2" l="1"/>
  <c r="C25" i="2"/>
  <c r="C24" i="2"/>
  <c r="C23" i="2"/>
  <c r="D33" i="2"/>
  <c r="D32" i="2"/>
  <c r="D31" i="2"/>
  <c r="C32" i="2"/>
  <c r="C31" i="2"/>
  <c r="D30" i="2"/>
  <c r="D29" i="2"/>
  <c r="C33" i="2"/>
  <c r="C30" i="2"/>
  <c r="C29" i="2"/>
  <c r="D28" i="2"/>
  <c r="C28" i="2"/>
  <c r="D27" i="2"/>
  <c r="D23" i="2"/>
  <c r="C27" i="2"/>
  <c r="D26" i="2"/>
  <c r="D25" i="2"/>
  <c r="F14" i="3" l="1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3" i="3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23" i="2"/>
  <c r="F23" i="2" s="1"/>
  <c r="G949" i="3" l="1"/>
  <c r="H949" i="3" s="1"/>
  <c r="I949" i="3" s="1"/>
  <c r="J949" i="3" s="1"/>
  <c r="K949" i="3" s="1"/>
  <c r="L949" i="3" s="1"/>
  <c r="M949" i="3" s="1"/>
  <c r="N949" i="3" s="1"/>
  <c r="O949" i="3" s="1"/>
  <c r="P949" i="3" s="1"/>
  <c r="Q949" i="3" s="1"/>
  <c r="R949" i="3" s="1"/>
  <c r="S949" i="3" s="1"/>
  <c r="T949" i="3" s="1"/>
  <c r="U949" i="3" s="1"/>
  <c r="V949" i="3" s="1"/>
  <c r="W949" i="3" s="1"/>
  <c r="X949" i="3" s="1"/>
  <c r="Y949" i="3" s="1"/>
  <c r="Z949" i="3" s="1"/>
  <c r="AA949" i="3" s="1"/>
  <c r="AB949" i="3" s="1"/>
  <c r="AC949" i="3" s="1"/>
  <c r="AD949" i="3" s="1"/>
  <c r="AE949" i="3" s="1"/>
  <c r="AF949" i="3" s="1"/>
  <c r="AG949" i="3" s="1"/>
  <c r="AH949" i="3" s="1"/>
  <c r="AI949" i="3" s="1"/>
  <c r="AJ949" i="3" s="1"/>
  <c r="AK949" i="3" s="1"/>
  <c r="AL949" i="3" s="1"/>
  <c r="AM949" i="3" s="1"/>
  <c r="AN949" i="3" s="1"/>
  <c r="AO949" i="3" s="1"/>
  <c r="AP949" i="3" s="1"/>
  <c r="AQ949" i="3" s="1"/>
  <c r="AR949" i="3" s="1"/>
  <c r="AS949" i="3" s="1"/>
  <c r="AT949" i="3" s="1"/>
  <c r="AU949" i="3" s="1"/>
  <c r="AV949" i="3" s="1"/>
  <c r="AW949" i="3" s="1"/>
  <c r="AX949" i="3" s="1"/>
  <c r="AY949" i="3" s="1"/>
  <c r="AZ949" i="3" s="1"/>
  <c r="BA949" i="3" s="1"/>
  <c r="BB949" i="3" s="1"/>
  <c r="BC949" i="3" s="1"/>
  <c r="BD949" i="3" s="1"/>
  <c r="BE949" i="3" s="1"/>
  <c r="BF949" i="3" s="1"/>
  <c r="BG949" i="3" s="1"/>
  <c r="BH949" i="3" s="1"/>
  <c r="BI949" i="3" s="1"/>
  <c r="BJ949" i="3" s="1"/>
  <c r="BK949" i="3" s="1"/>
  <c r="BL949" i="3" s="1"/>
  <c r="BM949" i="3" s="1"/>
  <c r="BN949" i="3" s="1"/>
  <c r="G805" i="3"/>
  <c r="H805" i="3" s="1"/>
  <c r="I805" i="3" s="1"/>
  <c r="J805" i="3" s="1"/>
  <c r="K805" i="3" s="1"/>
  <c r="L805" i="3" s="1"/>
  <c r="M805" i="3" s="1"/>
  <c r="N805" i="3" s="1"/>
  <c r="O805" i="3" s="1"/>
  <c r="P805" i="3" s="1"/>
  <c r="Q805" i="3" s="1"/>
  <c r="R805" i="3" s="1"/>
  <c r="S805" i="3" s="1"/>
  <c r="T805" i="3" s="1"/>
  <c r="U805" i="3" s="1"/>
  <c r="V805" i="3" s="1"/>
  <c r="W805" i="3" s="1"/>
  <c r="X805" i="3" s="1"/>
  <c r="Y805" i="3" s="1"/>
  <c r="Z805" i="3" s="1"/>
  <c r="AA805" i="3" s="1"/>
  <c r="AB805" i="3" s="1"/>
  <c r="AC805" i="3" s="1"/>
  <c r="AD805" i="3" s="1"/>
  <c r="AE805" i="3" s="1"/>
  <c r="AF805" i="3" s="1"/>
  <c r="AG805" i="3" s="1"/>
  <c r="AH805" i="3" s="1"/>
  <c r="AI805" i="3" s="1"/>
  <c r="AJ805" i="3" s="1"/>
  <c r="AK805" i="3" s="1"/>
  <c r="AL805" i="3" s="1"/>
  <c r="AM805" i="3" s="1"/>
  <c r="AN805" i="3" s="1"/>
  <c r="AO805" i="3" s="1"/>
  <c r="AP805" i="3" s="1"/>
  <c r="AQ805" i="3" s="1"/>
  <c r="AR805" i="3" s="1"/>
  <c r="AS805" i="3" s="1"/>
  <c r="AT805" i="3" s="1"/>
  <c r="AU805" i="3" s="1"/>
  <c r="AV805" i="3" s="1"/>
  <c r="AW805" i="3" s="1"/>
  <c r="AX805" i="3" s="1"/>
  <c r="AY805" i="3" s="1"/>
  <c r="AZ805" i="3" s="1"/>
  <c r="BA805" i="3" s="1"/>
  <c r="BB805" i="3" s="1"/>
  <c r="BC805" i="3" s="1"/>
  <c r="BD805" i="3" s="1"/>
  <c r="BE805" i="3" s="1"/>
  <c r="BF805" i="3" s="1"/>
  <c r="BG805" i="3" s="1"/>
  <c r="BH805" i="3" s="1"/>
  <c r="BI805" i="3" s="1"/>
  <c r="BJ805" i="3" s="1"/>
  <c r="BK805" i="3" s="1"/>
  <c r="BL805" i="3" s="1"/>
  <c r="BM805" i="3" s="1"/>
  <c r="BN805" i="3" s="1"/>
  <c r="G661" i="3"/>
  <c r="H661" i="3" s="1"/>
  <c r="I661" i="3" s="1"/>
  <c r="J661" i="3" s="1"/>
  <c r="K661" i="3" s="1"/>
  <c r="L661" i="3" s="1"/>
  <c r="M661" i="3" s="1"/>
  <c r="N661" i="3" s="1"/>
  <c r="O661" i="3" s="1"/>
  <c r="P661" i="3" s="1"/>
  <c r="Q661" i="3" s="1"/>
  <c r="R661" i="3" s="1"/>
  <c r="S661" i="3" s="1"/>
  <c r="T661" i="3" s="1"/>
  <c r="U661" i="3" s="1"/>
  <c r="V661" i="3" s="1"/>
  <c r="W661" i="3" s="1"/>
  <c r="X661" i="3" s="1"/>
  <c r="Y661" i="3" s="1"/>
  <c r="Z661" i="3" s="1"/>
  <c r="AA661" i="3" s="1"/>
  <c r="AB661" i="3" s="1"/>
  <c r="AC661" i="3" s="1"/>
  <c r="AD661" i="3" s="1"/>
  <c r="AE661" i="3" s="1"/>
  <c r="AF661" i="3" s="1"/>
  <c r="AG661" i="3" s="1"/>
  <c r="AH661" i="3" s="1"/>
  <c r="AI661" i="3" s="1"/>
  <c r="AJ661" i="3" s="1"/>
  <c r="AK661" i="3" s="1"/>
  <c r="AL661" i="3" s="1"/>
  <c r="AM661" i="3" s="1"/>
  <c r="AN661" i="3" s="1"/>
  <c r="AO661" i="3" s="1"/>
  <c r="AP661" i="3" s="1"/>
  <c r="AQ661" i="3" s="1"/>
  <c r="AR661" i="3" s="1"/>
  <c r="AS661" i="3" s="1"/>
  <c r="AT661" i="3" s="1"/>
  <c r="AU661" i="3" s="1"/>
  <c r="AV661" i="3" s="1"/>
  <c r="AW661" i="3" s="1"/>
  <c r="AX661" i="3" s="1"/>
  <c r="AY661" i="3" s="1"/>
  <c r="AZ661" i="3" s="1"/>
  <c r="BA661" i="3" s="1"/>
  <c r="BB661" i="3" s="1"/>
  <c r="BC661" i="3" s="1"/>
  <c r="BD661" i="3" s="1"/>
  <c r="BE661" i="3" s="1"/>
  <c r="BF661" i="3" s="1"/>
  <c r="BG661" i="3" s="1"/>
  <c r="BH661" i="3" s="1"/>
  <c r="BI661" i="3" s="1"/>
  <c r="BJ661" i="3" s="1"/>
  <c r="BK661" i="3" s="1"/>
  <c r="BL661" i="3" s="1"/>
  <c r="BM661" i="3" s="1"/>
  <c r="BN661" i="3" s="1"/>
  <c r="G517" i="3"/>
  <c r="H517" i="3" s="1"/>
  <c r="I517" i="3" s="1"/>
  <c r="J517" i="3" s="1"/>
  <c r="K517" i="3" s="1"/>
  <c r="L517" i="3" s="1"/>
  <c r="M517" i="3" s="1"/>
  <c r="N517" i="3" s="1"/>
  <c r="O517" i="3" s="1"/>
  <c r="P517" i="3" s="1"/>
  <c r="Q517" i="3" s="1"/>
  <c r="R517" i="3" s="1"/>
  <c r="S517" i="3" s="1"/>
  <c r="T517" i="3" s="1"/>
  <c r="U517" i="3" s="1"/>
  <c r="V517" i="3" s="1"/>
  <c r="W517" i="3" s="1"/>
  <c r="X517" i="3" s="1"/>
  <c r="Y517" i="3" s="1"/>
  <c r="Z517" i="3" s="1"/>
  <c r="AA517" i="3" s="1"/>
  <c r="AB517" i="3" s="1"/>
  <c r="AC517" i="3" s="1"/>
  <c r="AD517" i="3" s="1"/>
  <c r="AE517" i="3" s="1"/>
  <c r="AF517" i="3" s="1"/>
  <c r="AG517" i="3" s="1"/>
  <c r="AH517" i="3" s="1"/>
  <c r="AI517" i="3" s="1"/>
  <c r="AJ517" i="3" s="1"/>
  <c r="AK517" i="3" s="1"/>
  <c r="AL517" i="3" s="1"/>
  <c r="AM517" i="3" s="1"/>
  <c r="AN517" i="3" s="1"/>
  <c r="AO517" i="3" s="1"/>
  <c r="AP517" i="3" s="1"/>
  <c r="AQ517" i="3" s="1"/>
  <c r="AR517" i="3" s="1"/>
  <c r="AS517" i="3" s="1"/>
  <c r="AT517" i="3" s="1"/>
  <c r="AU517" i="3" s="1"/>
  <c r="AV517" i="3" s="1"/>
  <c r="AW517" i="3" s="1"/>
  <c r="AX517" i="3" s="1"/>
  <c r="AY517" i="3" s="1"/>
  <c r="AZ517" i="3" s="1"/>
  <c r="BA517" i="3" s="1"/>
  <c r="BB517" i="3" s="1"/>
  <c r="BC517" i="3" s="1"/>
  <c r="BD517" i="3" s="1"/>
  <c r="BE517" i="3" s="1"/>
  <c r="BF517" i="3" s="1"/>
  <c r="BG517" i="3" s="1"/>
  <c r="BH517" i="3" s="1"/>
  <c r="BI517" i="3" s="1"/>
  <c r="BJ517" i="3" s="1"/>
  <c r="BK517" i="3" s="1"/>
  <c r="BL517" i="3" s="1"/>
  <c r="BM517" i="3" s="1"/>
  <c r="BN517" i="3" s="1"/>
  <c r="G373" i="3"/>
  <c r="H373" i="3" s="1"/>
  <c r="I373" i="3" s="1"/>
  <c r="J373" i="3" s="1"/>
  <c r="K373" i="3" s="1"/>
  <c r="L373" i="3" s="1"/>
  <c r="M373" i="3" s="1"/>
  <c r="N373" i="3" s="1"/>
  <c r="O373" i="3" s="1"/>
  <c r="P373" i="3" s="1"/>
  <c r="Q373" i="3" s="1"/>
  <c r="R373" i="3" s="1"/>
  <c r="S373" i="3" s="1"/>
  <c r="T373" i="3" s="1"/>
  <c r="U373" i="3" s="1"/>
  <c r="V373" i="3" s="1"/>
  <c r="W373" i="3" s="1"/>
  <c r="X373" i="3" s="1"/>
  <c r="Y373" i="3" s="1"/>
  <c r="Z373" i="3" s="1"/>
  <c r="AA373" i="3" s="1"/>
  <c r="AB373" i="3" s="1"/>
  <c r="AC373" i="3" s="1"/>
  <c r="AD373" i="3" s="1"/>
  <c r="AE373" i="3" s="1"/>
  <c r="AF373" i="3" s="1"/>
  <c r="AG373" i="3" s="1"/>
  <c r="AH373" i="3" s="1"/>
  <c r="AI373" i="3" s="1"/>
  <c r="AJ373" i="3" s="1"/>
  <c r="AK373" i="3" s="1"/>
  <c r="AL373" i="3" s="1"/>
  <c r="AM373" i="3" s="1"/>
  <c r="AN373" i="3" s="1"/>
  <c r="AO373" i="3" s="1"/>
  <c r="AP373" i="3" s="1"/>
  <c r="AQ373" i="3" s="1"/>
  <c r="AR373" i="3" s="1"/>
  <c r="AS373" i="3" s="1"/>
  <c r="AT373" i="3" s="1"/>
  <c r="AU373" i="3" s="1"/>
  <c r="AV373" i="3" s="1"/>
  <c r="AW373" i="3" s="1"/>
  <c r="AX373" i="3" s="1"/>
  <c r="AY373" i="3" s="1"/>
  <c r="AZ373" i="3" s="1"/>
  <c r="BA373" i="3" s="1"/>
  <c r="BB373" i="3" s="1"/>
  <c r="BC373" i="3" s="1"/>
  <c r="BD373" i="3" s="1"/>
  <c r="BE373" i="3" s="1"/>
  <c r="BF373" i="3" s="1"/>
  <c r="BG373" i="3" s="1"/>
  <c r="BH373" i="3" s="1"/>
  <c r="BI373" i="3" s="1"/>
  <c r="BJ373" i="3" s="1"/>
  <c r="BK373" i="3" s="1"/>
  <c r="BL373" i="3" s="1"/>
  <c r="BM373" i="3" s="1"/>
  <c r="BN373" i="3" s="1"/>
  <c r="G229" i="3"/>
  <c r="H229" i="3" s="1"/>
  <c r="I229" i="3" s="1"/>
  <c r="J229" i="3" s="1"/>
  <c r="K229" i="3" s="1"/>
  <c r="L229" i="3" s="1"/>
  <c r="M229" i="3" s="1"/>
  <c r="N229" i="3" s="1"/>
  <c r="O229" i="3" s="1"/>
  <c r="P229" i="3" s="1"/>
  <c r="Q229" i="3" s="1"/>
  <c r="R229" i="3" s="1"/>
  <c r="S229" i="3" s="1"/>
  <c r="T229" i="3" s="1"/>
  <c r="U229" i="3" s="1"/>
  <c r="V229" i="3" s="1"/>
  <c r="W229" i="3" s="1"/>
  <c r="X229" i="3" s="1"/>
  <c r="Y229" i="3" s="1"/>
  <c r="Z229" i="3" s="1"/>
  <c r="AA229" i="3" s="1"/>
  <c r="AB229" i="3" s="1"/>
  <c r="AC229" i="3" s="1"/>
  <c r="AD229" i="3" s="1"/>
  <c r="AE229" i="3" s="1"/>
  <c r="AF229" i="3" s="1"/>
  <c r="AG229" i="3" s="1"/>
  <c r="AH229" i="3" s="1"/>
  <c r="AI229" i="3" s="1"/>
  <c r="AJ229" i="3" s="1"/>
  <c r="AK229" i="3" s="1"/>
  <c r="AL229" i="3" s="1"/>
  <c r="AM229" i="3" s="1"/>
  <c r="AN229" i="3" s="1"/>
  <c r="AO229" i="3" s="1"/>
  <c r="AP229" i="3" s="1"/>
  <c r="AQ229" i="3" s="1"/>
  <c r="AR229" i="3" s="1"/>
  <c r="AS229" i="3" s="1"/>
  <c r="AT229" i="3" s="1"/>
  <c r="AU229" i="3" s="1"/>
  <c r="AV229" i="3" s="1"/>
  <c r="AW229" i="3" s="1"/>
  <c r="AX229" i="3" s="1"/>
  <c r="AY229" i="3" s="1"/>
  <c r="AZ229" i="3" s="1"/>
  <c r="BA229" i="3" s="1"/>
  <c r="BB229" i="3" s="1"/>
  <c r="BC229" i="3" s="1"/>
  <c r="BD229" i="3" s="1"/>
  <c r="BE229" i="3" s="1"/>
  <c r="BF229" i="3" s="1"/>
  <c r="BG229" i="3" s="1"/>
  <c r="BH229" i="3" s="1"/>
  <c r="BI229" i="3" s="1"/>
  <c r="BJ229" i="3" s="1"/>
  <c r="BK229" i="3" s="1"/>
  <c r="BL229" i="3" s="1"/>
  <c r="BM229" i="3" s="1"/>
  <c r="BN229" i="3" s="1"/>
  <c r="G85" i="3"/>
  <c r="H85" i="3" s="1"/>
  <c r="I85" i="3" s="1"/>
  <c r="J85" i="3" s="1"/>
  <c r="K85" i="3" s="1"/>
  <c r="L85" i="3" s="1"/>
  <c r="M85" i="3" s="1"/>
  <c r="N85" i="3" s="1"/>
  <c r="O85" i="3" s="1"/>
  <c r="P85" i="3" s="1"/>
  <c r="Q85" i="3" s="1"/>
  <c r="R85" i="3" s="1"/>
  <c r="S85" i="3" s="1"/>
  <c r="T85" i="3" s="1"/>
  <c r="U85" i="3" s="1"/>
  <c r="V85" i="3" s="1"/>
  <c r="W85" i="3" s="1"/>
  <c r="X85" i="3" s="1"/>
  <c r="Y85" i="3" s="1"/>
  <c r="Z85" i="3" s="1"/>
  <c r="AA85" i="3" s="1"/>
  <c r="AB85" i="3" s="1"/>
  <c r="AC85" i="3" s="1"/>
  <c r="AD85" i="3" s="1"/>
  <c r="AE85" i="3" s="1"/>
  <c r="AF85" i="3" s="1"/>
  <c r="AG85" i="3" s="1"/>
  <c r="AH85" i="3" s="1"/>
  <c r="AI85" i="3" s="1"/>
  <c r="AJ85" i="3" s="1"/>
  <c r="AK85" i="3" s="1"/>
  <c r="AL85" i="3" s="1"/>
  <c r="AM85" i="3" s="1"/>
  <c r="AN85" i="3" s="1"/>
  <c r="AO85" i="3" s="1"/>
  <c r="AP85" i="3" s="1"/>
  <c r="AQ85" i="3" s="1"/>
  <c r="AR85" i="3" s="1"/>
  <c r="AS85" i="3" s="1"/>
  <c r="AT85" i="3" s="1"/>
  <c r="AU85" i="3" s="1"/>
  <c r="AV85" i="3" s="1"/>
  <c r="AW85" i="3" s="1"/>
  <c r="AX85" i="3" s="1"/>
  <c r="AY85" i="3" s="1"/>
  <c r="AZ85" i="3" s="1"/>
  <c r="BA85" i="3" s="1"/>
  <c r="BB85" i="3" s="1"/>
  <c r="BC85" i="3" s="1"/>
  <c r="BD85" i="3" s="1"/>
  <c r="BE85" i="3" s="1"/>
  <c r="BF85" i="3" s="1"/>
  <c r="BG85" i="3" s="1"/>
  <c r="BH85" i="3" s="1"/>
  <c r="BI85" i="3" s="1"/>
  <c r="BJ85" i="3" s="1"/>
  <c r="BK85" i="3" s="1"/>
  <c r="BL85" i="3" s="1"/>
  <c r="BM85" i="3" s="1"/>
  <c r="BN85" i="3" s="1"/>
  <c r="G972" i="3"/>
  <c r="H972" i="3" s="1"/>
  <c r="I972" i="3" s="1"/>
  <c r="J972" i="3" s="1"/>
  <c r="K972" i="3" s="1"/>
  <c r="L972" i="3" s="1"/>
  <c r="M972" i="3" s="1"/>
  <c r="N972" i="3" s="1"/>
  <c r="O972" i="3" s="1"/>
  <c r="P972" i="3" s="1"/>
  <c r="Q972" i="3" s="1"/>
  <c r="R972" i="3" s="1"/>
  <c r="S972" i="3" s="1"/>
  <c r="T972" i="3" s="1"/>
  <c r="U972" i="3" s="1"/>
  <c r="V972" i="3" s="1"/>
  <c r="W972" i="3" s="1"/>
  <c r="X972" i="3" s="1"/>
  <c r="Y972" i="3" s="1"/>
  <c r="Z972" i="3" s="1"/>
  <c r="AA972" i="3" s="1"/>
  <c r="AB972" i="3" s="1"/>
  <c r="AC972" i="3" s="1"/>
  <c r="AD972" i="3" s="1"/>
  <c r="AE972" i="3" s="1"/>
  <c r="AF972" i="3" s="1"/>
  <c r="AG972" i="3" s="1"/>
  <c r="AH972" i="3" s="1"/>
  <c r="AI972" i="3" s="1"/>
  <c r="AJ972" i="3" s="1"/>
  <c r="AK972" i="3" s="1"/>
  <c r="AL972" i="3" s="1"/>
  <c r="AM972" i="3" s="1"/>
  <c r="AN972" i="3" s="1"/>
  <c r="AO972" i="3" s="1"/>
  <c r="AP972" i="3" s="1"/>
  <c r="AQ972" i="3" s="1"/>
  <c r="AR972" i="3" s="1"/>
  <c r="AS972" i="3" s="1"/>
  <c r="AT972" i="3" s="1"/>
  <c r="AU972" i="3" s="1"/>
  <c r="AV972" i="3" s="1"/>
  <c r="AW972" i="3" s="1"/>
  <c r="AX972" i="3" s="1"/>
  <c r="AY972" i="3" s="1"/>
  <c r="AZ972" i="3" s="1"/>
  <c r="BA972" i="3" s="1"/>
  <c r="BB972" i="3" s="1"/>
  <c r="BC972" i="3" s="1"/>
  <c r="BD972" i="3" s="1"/>
  <c r="BE972" i="3" s="1"/>
  <c r="BF972" i="3" s="1"/>
  <c r="BG972" i="3" s="1"/>
  <c r="BH972" i="3" s="1"/>
  <c r="BI972" i="3" s="1"/>
  <c r="BJ972" i="3" s="1"/>
  <c r="BK972" i="3" s="1"/>
  <c r="BL972" i="3" s="1"/>
  <c r="BM972" i="3" s="1"/>
  <c r="BN972" i="3" s="1"/>
  <c r="G828" i="3"/>
  <c r="H828" i="3" s="1"/>
  <c r="I828" i="3" s="1"/>
  <c r="J828" i="3" s="1"/>
  <c r="K828" i="3" s="1"/>
  <c r="L828" i="3" s="1"/>
  <c r="M828" i="3" s="1"/>
  <c r="N828" i="3" s="1"/>
  <c r="O828" i="3" s="1"/>
  <c r="P828" i="3" s="1"/>
  <c r="Q828" i="3" s="1"/>
  <c r="R828" i="3" s="1"/>
  <c r="S828" i="3" s="1"/>
  <c r="T828" i="3" s="1"/>
  <c r="U828" i="3" s="1"/>
  <c r="V828" i="3" s="1"/>
  <c r="W828" i="3" s="1"/>
  <c r="X828" i="3" s="1"/>
  <c r="Y828" i="3" s="1"/>
  <c r="Z828" i="3" s="1"/>
  <c r="AA828" i="3" s="1"/>
  <c r="AB828" i="3" s="1"/>
  <c r="AC828" i="3" s="1"/>
  <c r="AD828" i="3" s="1"/>
  <c r="AE828" i="3" s="1"/>
  <c r="AF828" i="3" s="1"/>
  <c r="AG828" i="3" s="1"/>
  <c r="AH828" i="3" s="1"/>
  <c r="AI828" i="3" s="1"/>
  <c r="AJ828" i="3" s="1"/>
  <c r="AK828" i="3" s="1"/>
  <c r="AL828" i="3" s="1"/>
  <c r="AM828" i="3" s="1"/>
  <c r="AN828" i="3" s="1"/>
  <c r="AO828" i="3" s="1"/>
  <c r="AP828" i="3" s="1"/>
  <c r="AQ828" i="3" s="1"/>
  <c r="AR828" i="3" s="1"/>
  <c r="AS828" i="3" s="1"/>
  <c r="AT828" i="3" s="1"/>
  <c r="AU828" i="3" s="1"/>
  <c r="AV828" i="3" s="1"/>
  <c r="AW828" i="3" s="1"/>
  <c r="AX828" i="3" s="1"/>
  <c r="AY828" i="3" s="1"/>
  <c r="AZ828" i="3" s="1"/>
  <c r="BA828" i="3" s="1"/>
  <c r="BB828" i="3" s="1"/>
  <c r="BC828" i="3" s="1"/>
  <c r="BD828" i="3" s="1"/>
  <c r="BE828" i="3" s="1"/>
  <c r="BF828" i="3" s="1"/>
  <c r="BG828" i="3" s="1"/>
  <c r="BH828" i="3" s="1"/>
  <c r="BI828" i="3" s="1"/>
  <c r="BJ828" i="3" s="1"/>
  <c r="BK828" i="3" s="1"/>
  <c r="BL828" i="3" s="1"/>
  <c r="BM828" i="3" s="1"/>
  <c r="BN828" i="3" s="1"/>
  <c r="G684" i="3"/>
  <c r="H684" i="3" s="1"/>
  <c r="I684" i="3" s="1"/>
  <c r="J684" i="3" s="1"/>
  <c r="K684" i="3" s="1"/>
  <c r="L684" i="3" s="1"/>
  <c r="M684" i="3" s="1"/>
  <c r="N684" i="3" s="1"/>
  <c r="O684" i="3" s="1"/>
  <c r="P684" i="3" s="1"/>
  <c r="Q684" i="3" s="1"/>
  <c r="R684" i="3" s="1"/>
  <c r="S684" i="3" s="1"/>
  <c r="T684" i="3" s="1"/>
  <c r="U684" i="3" s="1"/>
  <c r="V684" i="3" s="1"/>
  <c r="W684" i="3" s="1"/>
  <c r="X684" i="3" s="1"/>
  <c r="Y684" i="3" s="1"/>
  <c r="Z684" i="3" s="1"/>
  <c r="AA684" i="3" s="1"/>
  <c r="AB684" i="3" s="1"/>
  <c r="AC684" i="3" s="1"/>
  <c r="AD684" i="3" s="1"/>
  <c r="AE684" i="3" s="1"/>
  <c r="AF684" i="3" s="1"/>
  <c r="AG684" i="3" s="1"/>
  <c r="AH684" i="3" s="1"/>
  <c r="AI684" i="3" s="1"/>
  <c r="AJ684" i="3" s="1"/>
  <c r="AK684" i="3" s="1"/>
  <c r="AL684" i="3" s="1"/>
  <c r="AM684" i="3" s="1"/>
  <c r="AN684" i="3" s="1"/>
  <c r="AO684" i="3" s="1"/>
  <c r="AP684" i="3" s="1"/>
  <c r="AQ684" i="3" s="1"/>
  <c r="AR684" i="3" s="1"/>
  <c r="AS684" i="3" s="1"/>
  <c r="AT684" i="3" s="1"/>
  <c r="AU684" i="3" s="1"/>
  <c r="AV684" i="3" s="1"/>
  <c r="AW684" i="3" s="1"/>
  <c r="AX684" i="3" s="1"/>
  <c r="AY684" i="3" s="1"/>
  <c r="AZ684" i="3" s="1"/>
  <c r="BA684" i="3" s="1"/>
  <c r="BB684" i="3" s="1"/>
  <c r="BC684" i="3" s="1"/>
  <c r="BD684" i="3" s="1"/>
  <c r="BE684" i="3" s="1"/>
  <c r="BF684" i="3" s="1"/>
  <c r="BG684" i="3" s="1"/>
  <c r="BH684" i="3" s="1"/>
  <c r="BI684" i="3" s="1"/>
  <c r="BJ684" i="3" s="1"/>
  <c r="BK684" i="3" s="1"/>
  <c r="BL684" i="3" s="1"/>
  <c r="BM684" i="3" s="1"/>
  <c r="BN684" i="3" s="1"/>
  <c r="G540" i="3"/>
  <c r="H540" i="3" s="1"/>
  <c r="I540" i="3" s="1"/>
  <c r="J540" i="3" s="1"/>
  <c r="K540" i="3" s="1"/>
  <c r="L540" i="3" s="1"/>
  <c r="M540" i="3" s="1"/>
  <c r="N540" i="3" s="1"/>
  <c r="O540" i="3" s="1"/>
  <c r="P540" i="3" s="1"/>
  <c r="Q540" i="3" s="1"/>
  <c r="R540" i="3" s="1"/>
  <c r="S540" i="3" s="1"/>
  <c r="T540" i="3" s="1"/>
  <c r="U540" i="3" s="1"/>
  <c r="V540" i="3" s="1"/>
  <c r="W540" i="3" s="1"/>
  <c r="X540" i="3" s="1"/>
  <c r="Y540" i="3" s="1"/>
  <c r="Z540" i="3" s="1"/>
  <c r="AA540" i="3" s="1"/>
  <c r="AB540" i="3" s="1"/>
  <c r="AC540" i="3" s="1"/>
  <c r="AD540" i="3" s="1"/>
  <c r="AE540" i="3" s="1"/>
  <c r="AF540" i="3" s="1"/>
  <c r="AG540" i="3" s="1"/>
  <c r="AH540" i="3" s="1"/>
  <c r="AI540" i="3" s="1"/>
  <c r="AJ540" i="3" s="1"/>
  <c r="AK540" i="3" s="1"/>
  <c r="AL540" i="3" s="1"/>
  <c r="AM540" i="3" s="1"/>
  <c r="AN540" i="3" s="1"/>
  <c r="AO540" i="3" s="1"/>
  <c r="AP540" i="3" s="1"/>
  <c r="AQ540" i="3" s="1"/>
  <c r="AR540" i="3" s="1"/>
  <c r="AS540" i="3" s="1"/>
  <c r="AT540" i="3" s="1"/>
  <c r="AU540" i="3" s="1"/>
  <c r="AV540" i="3" s="1"/>
  <c r="AW540" i="3" s="1"/>
  <c r="AX540" i="3" s="1"/>
  <c r="AY540" i="3" s="1"/>
  <c r="AZ540" i="3" s="1"/>
  <c r="BA540" i="3" s="1"/>
  <c r="BB540" i="3" s="1"/>
  <c r="BC540" i="3" s="1"/>
  <c r="BD540" i="3" s="1"/>
  <c r="BE540" i="3" s="1"/>
  <c r="BF540" i="3" s="1"/>
  <c r="BG540" i="3" s="1"/>
  <c r="BH540" i="3" s="1"/>
  <c r="BI540" i="3" s="1"/>
  <c r="BJ540" i="3" s="1"/>
  <c r="BK540" i="3" s="1"/>
  <c r="BL540" i="3" s="1"/>
  <c r="BM540" i="3" s="1"/>
  <c r="BN540" i="3" s="1"/>
  <c r="G396" i="3"/>
  <c r="H396" i="3" s="1"/>
  <c r="I396" i="3" s="1"/>
  <c r="J396" i="3" s="1"/>
  <c r="K396" i="3" s="1"/>
  <c r="L396" i="3" s="1"/>
  <c r="M396" i="3" s="1"/>
  <c r="N396" i="3" s="1"/>
  <c r="O396" i="3" s="1"/>
  <c r="P396" i="3" s="1"/>
  <c r="Q396" i="3" s="1"/>
  <c r="R396" i="3" s="1"/>
  <c r="S396" i="3" s="1"/>
  <c r="T396" i="3" s="1"/>
  <c r="U396" i="3" s="1"/>
  <c r="V396" i="3" s="1"/>
  <c r="W396" i="3" s="1"/>
  <c r="X396" i="3" s="1"/>
  <c r="Y396" i="3" s="1"/>
  <c r="Z396" i="3" s="1"/>
  <c r="AA396" i="3" s="1"/>
  <c r="AB396" i="3" s="1"/>
  <c r="AC396" i="3" s="1"/>
  <c r="AD396" i="3" s="1"/>
  <c r="AE396" i="3" s="1"/>
  <c r="AF396" i="3" s="1"/>
  <c r="AG396" i="3" s="1"/>
  <c r="AH396" i="3" s="1"/>
  <c r="AI396" i="3" s="1"/>
  <c r="AJ396" i="3" s="1"/>
  <c r="AK396" i="3" s="1"/>
  <c r="AL396" i="3" s="1"/>
  <c r="AM396" i="3" s="1"/>
  <c r="AN396" i="3" s="1"/>
  <c r="AO396" i="3" s="1"/>
  <c r="AP396" i="3" s="1"/>
  <c r="AQ396" i="3" s="1"/>
  <c r="AR396" i="3" s="1"/>
  <c r="AS396" i="3" s="1"/>
  <c r="AT396" i="3" s="1"/>
  <c r="AU396" i="3" s="1"/>
  <c r="AV396" i="3" s="1"/>
  <c r="AW396" i="3" s="1"/>
  <c r="AX396" i="3" s="1"/>
  <c r="AY396" i="3" s="1"/>
  <c r="AZ396" i="3" s="1"/>
  <c r="BA396" i="3" s="1"/>
  <c r="BB396" i="3" s="1"/>
  <c r="BC396" i="3" s="1"/>
  <c r="BD396" i="3" s="1"/>
  <c r="BE396" i="3" s="1"/>
  <c r="BF396" i="3" s="1"/>
  <c r="BG396" i="3" s="1"/>
  <c r="BH396" i="3" s="1"/>
  <c r="BI396" i="3" s="1"/>
  <c r="BJ396" i="3" s="1"/>
  <c r="BK396" i="3" s="1"/>
  <c r="BL396" i="3" s="1"/>
  <c r="BM396" i="3" s="1"/>
  <c r="BN396" i="3" s="1"/>
  <c r="G252" i="3"/>
  <c r="H252" i="3" s="1"/>
  <c r="I252" i="3" s="1"/>
  <c r="J252" i="3" s="1"/>
  <c r="K252" i="3" s="1"/>
  <c r="L252" i="3" s="1"/>
  <c r="M252" i="3" s="1"/>
  <c r="N252" i="3" s="1"/>
  <c r="O252" i="3" s="1"/>
  <c r="P252" i="3" s="1"/>
  <c r="Q252" i="3" s="1"/>
  <c r="R252" i="3" s="1"/>
  <c r="S252" i="3" s="1"/>
  <c r="T252" i="3" s="1"/>
  <c r="U252" i="3" s="1"/>
  <c r="V252" i="3" s="1"/>
  <c r="W252" i="3" s="1"/>
  <c r="X252" i="3" s="1"/>
  <c r="Y252" i="3" s="1"/>
  <c r="Z252" i="3" s="1"/>
  <c r="AA252" i="3" s="1"/>
  <c r="AB252" i="3" s="1"/>
  <c r="AC252" i="3" s="1"/>
  <c r="AD252" i="3" s="1"/>
  <c r="AE252" i="3" s="1"/>
  <c r="AF252" i="3" s="1"/>
  <c r="AG252" i="3" s="1"/>
  <c r="AH252" i="3" s="1"/>
  <c r="AI252" i="3" s="1"/>
  <c r="AJ252" i="3" s="1"/>
  <c r="AK252" i="3" s="1"/>
  <c r="AL252" i="3" s="1"/>
  <c r="AM252" i="3" s="1"/>
  <c r="AN252" i="3" s="1"/>
  <c r="AO252" i="3" s="1"/>
  <c r="AP252" i="3" s="1"/>
  <c r="AQ252" i="3" s="1"/>
  <c r="AR252" i="3" s="1"/>
  <c r="AS252" i="3" s="1"/>
  <c r="AT252" i="3" s="1"/>
  <c r="AU252" i="3" s="1"/>
  <c r="AV252" i="3" s="1"/>
  <c r="AW252" i="3" s="1"/>
  <c r="AX252" i="3" s="1"/>
  <c r="AY252" i="3" s="1"/>
  <c r="AZ252" i="3" s="1"/>
  <c r="BA252" i="3" s="1"/>
  <c r="BB252" i="3" s="1"/>
  <c r="BC252" i="3" s="1"/>
  <c r="BD252" i="3" s="1"/>
  <c r="BE252" i="3" s="1"/>
  <c r="BF252" i="3" s="1"/>
  <c r="BG252" i="3" s="1"/>
  <c r="BH252" i="3" s="1"/>
  <c r="BI252" i="3" s="1"/>
  <c r="BJ252" i="3" s="1"/>
  <c r="BK252" i="3" s="1"/>
  <c r="BL252" i="3" s="1"/>
  <c r="BM252" i="3" s="1"/>
  <c r="BN252" i="3" s="1"/>
  <c r="G108" i="3"/>
  <c r="H108" i="3" s="1"/>
  <c r="I108" i="3" s="1"/>
  <c r="J108" i="3" s="1"/>
  <c r="K108" i="3" s="1"/>
  <c r="L108" i="3" s="1"/>
  <c r="M108" i="3" s="1"/>
  <c r="N108" i="3" s="1"/>
  <c r="O108" i="3" s="1"/>
  <c r="P108" i="3" s="1"/>
  <c r="Q108" i="3" s="1"/>
  <c r="R108" i="3" s="1"/>
  <c r="S108" i="3" s="1"/>
  <c r="T108" i="3" s="1"/>
  <c r="U108" i="3" s="1"/>
  <c r="V108" i="3" s="1"/>
  <c r="W108" i="3" s="1"/>
  <c r="X108" i="3" s="1"/>
  <c r="Y108" i="3" s="1"/>
  <c r="Z108" i="3" s="1"/>
  <c r="AA108" i="3" s="1"/>
  <c r="AB108" i="3" s="1"/>
  <c r="AC108" i="3" s="1"/>
  <c r="AD108" i="3" s="1"/>
  <c r="AE108" i="3" s="1"/>
  <c r="AF108" i="3" s="1"/>
  <c r="AG108" i="3" s="1"/>
  <c r="AH108" i="3" s="1"/>
  <c r="AI108" i="3" s="1"/>
  <c r="AJ108" i="3" s="1"/>
  <c r="AK108" i="3" s="1"/>
  <c r="AL108" i="3" s="1"/>
  <c r="AM108" i="3" s="1"/>
  <c r="AN108" i="3" s="1"/>
  <c r="AO108" i="3" s="1"/>
  <c r="AP108" i="3" s="1"/>
  <c r="AQ108" i="3" s="1"/>
  <c r="AR108" i="3" s="1"/>
  <c r="AS108" i="3" s="1"/>
  <c r="AT108" i="3" s="1"/>
  <c r="AU108" i="3" s="1"/>
  <c r="AV108" i="3" s="1"/>
  <c r="AW108" i="3" s="1"/>
  <c r="AX108" i="3" s="1"/>
  <c r="AY108" i="3" s="1"/>
  <c r="AZ108" i="3" s="1"/>
  <c r="BA108" i="3" s="1"/>
  <c r="BB108" i="3" s="1"/>
  <c r="BC108" i="3" s="1"/>
  <c r="BD108" i="3" s="1"/>
  <c r="BE108" i="3" s="1"/>
  <c r="BF108" i="3" s="1"/>
  <c r="BG108" i="3" s="1"/>
  <c r="BH108" i="3" s="1"/>
  <c r="BI108" i="3" s="1"/>
  <c r="BJ108" i="3" s="1"/>
  <c r="BK108" i="3" s="1"/>
  <c r="BL108" i="3" s="1"/>
  <c r="BM108" i="3" s="1"/>
  <c r="BN108" i="3" s="1"/>
  <c r="G407" i="3"/>
  <c r="H407" i="3" s="1"/>
  <c r="I407" i="3" s="1"/>
  <c r="J407" i="3" s="1"/>
  <c r="K407" i="3" s="1"/>
  <c r="L407" i="3" s="1"/>
  <c r="M407" i="3" s="1"/>
  <c r="N407" i="3" s="1"/>
  <c r="O407" i="3" s="1"/>
  <c r="P407" i="3" s="1"/>
  <c r="Q407" i="3" s="1"/>
  <c r="R407" i="3" s="1"/>
  <c r="S407" i="3" s="1"/>
  <c r="T407" i="3" s="1"/>
  <c r="U407" i="3" s="1"/>
  <c r="V407" i="3" s="1"/>
  <c r="W407" i="3" s="1"/>
  <c r="X407" i="3" s="1"/>
  <c r="Y407" i="3" s="1"/>
  <c r="Z407" i="3" s="1"/>
  <c r="AA407" i="3" s="1"/>
  <c r="AB407" i="3" s="1"/>
  <c r="AC407" i="3" s="1"/>
  <c r="AD407" i="3" s="1"/>
  <c r="AE407" i="3" s="1"/>
  <c r="AF407" i="3" s="1"/>
  <c r="AG407" i="3" s="1"/>
  <c r="AH407" i="3" s="1"/>
  <c r="AI407" i="3" s="1"/>
  <c r="AJ407" i="3" s="1"/>
  <c r="AK407" i="3" s="1"/>
  <c r="AL407" i="3" s="1"/>
  <c r="AM407" i="3" s="1"/>
  <c r="AN407" i="3" s="1"/>
  <c r="AO407" i="3" s="1"/>
  <c r="AP407" i="3" s="1"/>
  <c r="AQ407" i="3" s="1"/>
  <c r="AR407" i="3" s="1"/>
  <c r="AS407" i="3" s="1"/>
  <c r="AT407" i="3" s="1"/>
  <c r="AU407" i="3" s="1"/>
  <c r="AV407" i="3" s="1"/>
  <c r="AW407" i="3" s="1"/>
  <c r="AX407" i="3" s="1"/>
  <c r="AY407" i="3" s="1"/>
  <c r="AZ407" i="3" s="1"/>
  <c r="BA407" i="3" s="1"/>
  <c r="BB407" i="3" s="1"/>
  <c r="BC407" i="3" s="1"/>
  <c r="BD407" i="3" s="1"/>
  <c r="BE407" i="3" s="1"/>
  <c r="BF407" i="3" s="1"/>
  <c r="BG407" i="3" s="1"/>
  <c r="BH407" i="3" s="1"/>
  <c r="BI407" i="3" s="1"/>
  <c r="BJ407" i="3" s="1"/>
  <c r="BK407" i="3" s="1"/>
  <c r="BL407" i="3" s="1"/>
  <c r="BM407" i="3" s="1"/>
  <c r="BN407" i="3" s="1"/>
  <c r="G71" i="3"/>
  <c r="H71" i="3" s="1"/>
  <c r="I71" i="3" s="1"/>
  <c r="J71" i="3" s="1"/>
  <c r="K71" i="3" s="1"/>
  <c r="L71" i="3" s="1"/>
  <c r="M71" i="3" s="1"/>
  <c r="N71" i="3" s="1"/>
  <c r="O71" i="3" s="1"/>
  <c r="P71" i="3" s="1"/>
  <c r="Q71" i="3" s="1"/>
  <c r="R71" i="3" s="1"/>
  <c r="S71" i="3" s="1"/>
  <c r="T71" i="3" s="1"/>
  <c r="U71" i="3" s="1"/>
  <c r="V71" i="3" s="1"/>
  <c r="W71" i="3" s="1"/>
  <c r="X71" i="3" s="1"/>
  <c r="Y71" i="3" s="1"/>
  <c r="Z71" i="3" s="1"/>
  <c r="AA71" i="3" s="1"/>
  <c r="AB71" i="3" s="1"/>
  <c r="AC71" i="3" s="1"/>
  <c r="AD71" i="3" s="1"/>
  <c r="AE71" i="3" s="1"/>
  <c r="AF71" i="3" s="1"/>
  <c r="AG71" i="3" s="1"/>
  <c r="AH71" i="3" s="1"/>
  <c r="AI71" i="3" s="1"/>
  <c r="AJ71" i="3" s="1"/>
  <c r="AK71" i="3" s="1"/>
  <c r="AL71" i="3" s="1"/>
  <c r="AM71" i="3" s="1"/>
  <c r="AN71" i="3" s="1"/>
  <c r="AO71" i="3" s="1"/>
  <c r="AP71" i="3" s="1"/>
  <c r="AQ71" i="3" s="1"/>
  <c r="AR71" i="3" s="1"/>
  <c r="AS71" i="3" s="1"/>
  <c r="AT71" i="3" s="1"/>
  <c r="AU71" i="3" s="1"/>
  <c r="AV71" i="3" s="1"/>
  <c r="AW71" i="3" s="1"/>
  <c r="AX71" i="3" s="1"/>
  <c r="AY71" i="3" s="1"/>
  <c r="AZ71" i="3" s="1"/>
  <c r="BA71" i="3" s="1"/>
  <c r="BB71" i="3" s="1"/>
  <c r="BC71" i="3" s="1"/>
  <c r="BD71" i="3" s="1"/>
  <c r="BE71" i="3" s="1"/>
  <c r="BF71" i="3" s="1"/>
  <c r="BG71" i="3" s="1"/>
  <c r="BH71" i="3" s="1"/>
  <c r="BI71" i="3" s="1"/>
  <c r="BJ71" i="3" s="1"/>
  <c r="BK71" i="3" s="1"/>
  <c r="BL71" i="3" s="1"/>
  <c r="BM71" i="3" s="1"/>
  <c r="BN71" i="3" s="1"/>
  <c r="G922" i="3"/>
  <c r="H922" i="3" s="1"/>
  <c r="I922" i="3" s="1"/>
  <c r="J922" i="3" s="1"/>
  <c r="K922" i="3" s="1"/>
  <c r="L922" i="3" s="1"/>
  <c r="M922" i="3" s="1"/>
  <c r="N922" i="3" s="1"/>
  <c r="O922" i="3" s="1"/>
  <c r="P922" i="3" s="1"/>
  <c r="Q922" i="3" s="1"/>
  <c r="R922" i="3" s="1"/>
  <c r="S922" i="3" s="1"/>
  <c r="T922" i="3" s="1"/>
  <c r="U922" i="3" s="1"/>
  <c r="V922" i="3" s="1"/>
  <c r="W922" i="3" s="1"/>
  <c r="X922" i="3" s="1"/>
  <c r="Y922" i="3" s="1"/>
  <c r="Z922" i="3" s="1"/>
  <c r="AA922" i="3" s="1"/>
  <c r="AB922" i="3" s="1"/>
  <c r="AC922" i="3" s="1"/>
  <c r="AD922" i="3" s="1"/>
  <c r="AE922" i="3" s="1"/>
  <c r="AF922" i="3" s="1"/>
  <c r="AG922" i="3" s="1"/>
  <c r="AH922" i="3" s="1"/>
  <c r="AI922" i="3" s="1"/>
  <c r="AJ922" i="3" s="1"/>
  <c r="AK922" i="3" s="1"/>
  <c r="AL922" i="3" s="1"/>
  <c r="AM922" i="3" s="1"/>
  <c r="AN922" i="3" s="1"/>
  <c r="AO922" i="3" s="1"/>
  <c r="AP922" i="3" s="1"/>
  <c r="AQ922" i="3" s="1"/>
  <c r="AR922" i="3" s="1"/>
  <c r="AS922" i="3" s="1"/>
  <c r="AT922" i="3" s="1"/>
  <c r="AU922" i="3" s="1"/>
  <c r="AV922" i="3" s="1"/>
  <c r="AW922" i="3" s="1"/>
  <c r="AX922" i="3" s="1"/>
  <c r="AY922" i="3" s="1"/>
  <c r="AZ922" i="3" s="1"/>
  <c r="BA922" i="3" s="1"/>
  <c r="BB922" i="3" s="1"/>
  <c r="BC922" i="3" s="1"/>
  <c r="BD922" i="3" s="1"/>
  <c r="BE922" i="3" s="1"/>
  <c r="BF922" i="3" s="1"/>
  <c r="BG922" i="3" s="1"/>
  <c r="BH922" i="3" s="1"/>
  <c r="BI922" i="3" s="1"/>
  <c r="BJ922" i="3" s="1"/>
  <c r="BK922" i="3" s="1"/>
  <c r="BL922" i="3" s="1"/>
  <c r="BM922" i="3" s="1"/>
  <c r="BN922" i="3" s="1"/>
  <c r="G778" i="3"/>
  <c r="H778" i="3" s="1"/>
  <c r="I778" i="3" s="1"/>
  <c r="J778" i="3" s="1"/>
  <c r="K778" i="3" s="1"/>
  <c r="L778" i="3" s="1"/>
  <c r="M778" i="3" s="1"/>
  <c r="N778" i="3" s="1"/>
  <c r="O778" i="3" s="1"/>
  <c r="P778" i="3" s="1"/>
  <c r="Q778" i="3" s="1"/>
  <c r="R778" i="3" s="1"/>
  <c r="S778" i="3" s="1"/>
  <c r="T778" i="3" s="1"/>
  <c r="U778" i="3" s="1"/>
  <c r="V778" i="3" s="1"/>
  <c r="W778" i="3" s="1"/>
  <c r="X778" i="3" s="1"/>
  <c r="Y778" i="3" s="1"/>
  <c r="Z778" i="3" s="1"/>
  <c r="AA778" i="3" s="1"/>
  <c r="AB778" i="3" s="1"/>
  <c r="AC778" i="3" s="1"/>
  <c r="AD778" i="3" s="1"/>
  <c r="AE778" i="3" s="1"/>
  <c r="AF778" i="3" s="1"/>
  <c r="AG778" i="3" s="1"/>
  <c r="AH778" i="3" s="1"/>
  <c r="AI778" i="3" s="1"/>
  <c r="AJ778" i="3" s="1"/>
  <c r="AK778" i="3" s="1"/>
  <c r="AL778" i="3" s="1"/>
  <c r="AM778" i="3" s="1"/>
  <c r="AN778" i="3" s="1"/>
  <c r="AO778" i="3" s="1"/>
  <c r="AP778" i="3" s="1"/>
  <c r="AQ778" i="3" s="1"/>
  <c r="AR778" i="3" s="1"/>
  <c r="AS778" i="3" s="1"/>
  <c r="AT778" i="3" s="1"/>
  <c r="AU778" i="3" s="1"/>
  <c r="AV778" i="3" s="1"/>
  <c r="AW778" i="3" s="1"/>
  <c r="AX778" i="3" s="1"/>
  <c r="AY778" i="3" s="1"/>
  <c r="AZ778" i="3" s="1"/>
  <c r="BA778" i="3" s="1"/>
  <c r="BB778" i="3" s="1"/>
  <c r="BC778" i="3" s="1"/>
  <c r="BD778" i="3" s="1"/>
  <c r="BE778" i="3" s="1"/>
  <c r="BF778" i="3" s="1"/>
  <c r="BG778" i="3" s="1"/>
  <c r="BH778" i="3" s="1"/>
  <c r="BI778" i="3" s="1"/>
  <c r="BJ778" i="3" s="1"/>
  <c r="BK778" i="3" s="1"/>
  <c r="BL778" i="3" s="1"/>
  <c r="BM778" i="3" s="1"/>
  <c r="BN778" i="3" s="1"/>
  <c r="G634" i="3"/>
  <c r="H634" i="3" s="1"/>
  <c r="I634" i="3" s="1"/>
  <c r="J634" i="3" s="1"/>
  <c r="K634" i="3" s="1"/>
  <c r="L634" i="3" s="1"/>
  <c r="M634" i="3" s="1"/>
  <c r="N634" i="3" s="1"/>
  <c r="O634" i="3" s="1"/>
  <c r="P634" i="3" s="1"/>
  <c r="Q634" i="3" s="1"/>
  <c r="R634" i="3" s="1"/>
  <c r="S634" i="3" s="1"/>
  <c r="T634" i="3" s="1"/>
  <c r="U634" i="3" s="1"/>
  <c r="V634" i="3" s="1"/>
  <c r="W634" i="3" s="1"/>
  <c r="X634" i="3" s="1"/>
  <c r="Y634" i="3" s="1"/>
  <c r="Z634" i="3" s="1"/>
  <c r="AA634" i="3" s="1"/>
  <c r="AB634" i="3" s="1"/>
  <c r="AC634" i="3" s="1"/>
  <c r="AD634" i="3" s="1"/>
  <c r="AE634" i="3" s="1"/>
  <c r="AF634" i="3" s="1"/>
  <c r="AG634" i="3" s="1"/>
  <c r="AH634" i="3" s="1"/>
  <c r="AI634" i="3" s="1"/>
  <c r="AJ634" i="3" s="1"/>
  <c r="AK634" i="3" s="1"/>
  <c r="AL634" i="3" s="1"/>
  <c r="AM634" i="3" s="1"/>
  <c r="AN634" i="3" s="1"/>
  <c r="AO634" i="3" s="1"/>
  <c r="AP634" i="3" s="1"/>
  <c r="AQ634" i="3" s="1"/>
  <c r="AR634" i="3" s="1"/>
  <c r="AS634" i="3" s="1"/>
  <c r="AT634" i="3" s="1"/>
  <c r="AU634" i="3" s="1"/>
  <c r="AV634" i="3" s="1"/>
  <c r="AW634" i="3" s="1"/>
  <c r="AX634" i="3" s="1"/>
  <c r="AY634" i="3" s="1"/>
  <c r="AZ634" i="3" s="1"/>
  <c r="BA634" i="3" s="1"/>
  <c r="BB634" i="3" s="1"/>
  <c r="BC634" i="3" s="1"/>
  <c r="BD634" i="3" s="1"/>
  <c r="BE634" i="3" s="1"/>
  <c r="BF634" i="3" s="1"/>
  <c r="BG634" i="3" s="1"/>
  <c r="BH634" i="3" s="1"/>
  <c r="BI634" i="3" s="1"/>
  <c r="BJ634" i="3" s="1"/>
  <c r="BK634" i="3" s="1"/>
  <c r="BL634" i="3" s="1"/>
  <c r="BM634" i="3" s="1"/>
  <c r="BN634" i="3" s="1"/>
  <c r="G490" i="3"/>
  <c r="H490" i="3" s="1"/>
  <c r="I490" i="3" s="1"/>
  <c r="J490" i="3" s="1"/>
  <c r="K490" i="3" s="1"/>
  <c r="L490" i="3" s="1"/>
  <c r="M490" i="3" s="1"/>
  <c r="N490" i="3" s="1"/>
  <c r="O490" i="3" s="1"/>
  <c r="P490" i="3" s="1"/>
  <c r="Q490" i="3" s="1"/>
  <c r="R490" i="3" s="1"/>
  <c r="S490" i="3" s="1"/>
  <c r="T490" i="3" s="1"/>
  <c r="U490" i="3" s="1"/>
  <c r="V490" i="3" s="1"/>
  <c r="W490" i="3" s="1"/>
  <c r="X490" i="3" s="1"/>
  <c r="Y490" i="3" s="1"/>
  <c r="Z490" i="3" s="1"/>
  <c r="AA490" i="3" s="1"/>
  <c r="AB490" i="3" s="1"/>
  <c r="AC490" i="3" s="1"/>
  <c r="AD490" i="3" s="1"/>
  <c r="AE490" i="3" s="1"/>
  <c r="AF490" i="3" s="1"/>
  <c r="AG490" i="3" s="1"/>
  <c r="AH490" i="3" s="1"/>
  <c r="AI490" i="3" s="1"/>
  <c r="AJ490" i="3" s="1"/>
  <c r="AK490" i="3" s="1"/>
  <c r="AL490" i="3" s="1"/>
  <c r="AM490" i="3" s="1"/>
  <c r="AN490" i="3" s="1"/>
  <c r="AO490" i="3" s="1"/>
  <c r="AP490" i="3" s="1"/>
  <c r="AQ490" i="3" s="1"/>
  <c r="AR490" i="3" s="1"/>
  <c r="AS490" i="3" s="1"/>
  <c r="AT490" i="3" s="1"/>
  <c r="AU490" i="3" s="1"/>
  <c r="AV490" i="3" s="1"/>
  <c r="AW490" i="3" s="1"/>
  <c r="AX490" i="3" s="1"/>
  <c r="AY490" i="3" s="1"/>
  <c r="AZ490" i="3" s="1"/>
  <c r="BA490" i="3" s="1"/>
  <c r="BB490" i="3" s="1"/>
  <c r="BC490" i="3" s="1"/>
  <c r="BD490" i="3" s="1"/>
  <c r="BE490" i="3" s="1"/>
  <c r="BF490" i="3" s="1"/>
  <c r="BG490" i="3" s="1"/>
  <c r="BH490" i="3" s="1"/>
  <c r="BI490" i="3" s="1"/>
  <c r="BJ490" i="3" s="1"/>
  <c r="BK490" i="3" s="1"/>
  <c r="BL490" i="3" s="1"/>
  <c r="BM490" i="3" s="1"/>
  <c r="BN490" i="3" s="1"/>
  <c r="G346" i="3"/>
  <c r="H346" i="3" s="1"/>
  <c r="I346" i="3" s="1"/>
  <c r="J346" i="3" s="1"/>
  <c r="K346" i="3" s="1"/>
  <c r="L346" i="3" s="1"/>
  <c r="M346" i="3" s="1"/>
  <c r="N346" i="3" s="1"/>
  <c r="O346" i="3" s="1"/>
  <c r="P346" i="3" s="1"/>
  <c r="Q346" i="3" s="1"/>
  <c r="R346" i="3" s="1"/>
  <c r="S346" i="3" s="1"/>
  <c r="T346" i="3" s="1"/>
  <c r="U346" i="3" s="1"/>
  <c r="V346" i="3" s="1"/>
  <c r="W346" i="3" s="1"/>
  <c r="X346" i="3" s="1"/>
  <c r="Y346" i="3" s="1"/>
  <c r="Z346" i="3" s="1"/>
  <c r="AA346" i="3" s="1"/>
  <c r="AB346" i="3" s="1"/>
  <c r="AC346" i="3" s="1"/>
  <c r="AD346" i="3" s="1"/>
  <c r="AE346" i="3" s="1"/>
  <c r="AF346" i="3" s="1"/>
  <c r="AG346" i="3" s="1"/>
  <c r="AH346" i="3" s="1"/>
  <c r="AI346" i="3" s="1"/>
  <c r="AJ346" i="3" s="1"/>
  <c r="AK346" i="3" s="1"/>
  <c r="AL346" i="3" s="1"/>
  <c r="AM346" i="3" s="1"/>
  <c r="AN346" i="3" s="1"/>
  <c r="AO346" i="3" s="1"/>
  <c r="AP346" i="3" s="1"/>
  <c r="AQ346" i="3" s="1"/>
  <c r="AR346" i="3" s="1"/>
  <c r="AS346" i="3" s="1"/>
  <c r="AT346" i="3" s="1"/>
  <c r="AU346" i="3" s="1"/>
  <c r="AV346" i="3" s="1"/>
  <c r="AW346" i="3" s="1"/>
  <c r="AX346" i="3" s="1"/>
  <c r="AY346" i="3" s="1"/>
  <c r="AZ346" i="3" s="1"/>
  <c r="BA346" i="3" s="1"/>
  <c r="BB346" i="3" s="1"/>
  <c r="BC346" i="3" s="1"/>
  <c r="BD346" i="3" s="1"/>
  <c r="BE346" i="3" s="1"/>
  <c r="BF346" i="3" s="1"/>
  <c r="BG346" i="3" s="1"/>
  <c r="BH346" i="3" s="1"/>
  <c r="BI346" i="3" s="1"/>
  <c r="BJ346" i="3" s="1"/>
  <c r="BK346" i="3" s="1"/>
  <c r="BL346" i="3" s="1"/>
  <c r="BM346" i="3" s="1"/>
  <c r="BN346" i="3" s="1"/>
  <c r="G202" i="3"/>
  <c r="H202" i="3" s="1"/>
  <c r="I202" i="3" s="1"/>
  <c r="J202" i="3" s="1"/>
  <c r="K202" i="3" s="1"/>
  <c r="L202" i="3" s="1"/>
  <c r="M202" i="3" s="1"/>
  <c r="N202" i="3" s="1"/>
  <c r="O202" i="3" s="1"/>
  <c r="P202" i="3" s="1"/>
  <c r="Q202" i="3" s="1"/>
  <c r="R202" i="3" s="1"/>
  <c r="S202" i="3" s="1"/>
  <c r="T202" i="3" s="1"/>
  <c r="U202" i="3" s="1"/>
  <c r="V202" i="3" s="1"/>
  <c r="W202" i="3" s="1"/>
  <c r="X202" i="3" s="1"/>
  <c r="Y202" i="3" s="1"/>
  <c r="Z202" i="3" s="1"/>
  <c r="AA202" i="3" s="1"/>
  <c r="AB202" i="3" s="1"/>
  <c r="AC202" i="3" s="1"/>
  <c r="AD202" i="3" s="1"/>
  <c r="AE202" i="3" s="1"/>
  <c r="AF202" i="3" s="1"/>
  <c r="AG202" i="3" s="1"/>
  <c r="AH202" i="3" s="1"/>
  <c r="AI202" i="3" s="1"/>
  <c r="AJ202" i="3" s="1"/>
  <c r="AK202" i="3" s="1"/>
  <c r="AL202" i="3" s="1"/>
  <c r="AM202" i="3" s="1"/>
  <c r="AN202" i="3" s="1"/>
  <c r="AO202" i="3" s="1"/>
  <c r="AP202" i="3" s="1"/>
  <c r="AQ202" i="3" s="1"/>
  <c r="AR202" i="3" s="1"/>
  <c r="AS202" i="3" s="1"/>
  <c r="AT202" i="3" s="1"/>
  <c r="AU202" i="3" s="1"/>
  <c r="AV202" i="3" s="1"/>
  <c r="AW202" i="3" s="1"/>
  <c r="AX202" i="3" s="1"/>
  <c r="AY202" i="3" s="1"/>
  <c r="AZ202" i="3" s="1"/>
  <c r="BA202" i="3" s="1"/>
  <c r="BB202" i="3" s="1"/>
  <c r="BC202" i="3" s="1"/>
  <c r="BD202" i="3" s="1"/>
  <c r="BE202" i="3" s="1"/>
  <c r="BF202" i="3" s="1"/>
  <c r="BG202" i="3" s="1"/>
  <c r="BH202" i="3" s="1"/>
  <c r="BI202" i="3" s="1"/>
  <c r="BJ202" i="3" s="1"/>
  <c r="BK202" i="3" s="1"/>
  <c r="BL202" i="3" s="1"/>
  <c r="BM202" i="3" s="1"/>
  <c r="BN202" i="3" s="1"/>
  <c r="G58" i="3"/>
  <c r="H58" i="3" s="1"/>
  <c r="I58" i="3" s="1"/>
  <c r="J58" i="3" s="1"/>
  <c r="K58" i="3" s="1"/>
  <c r="L58" i="3" s="1"/>
  <c r="M58" i="3" s="1"/>
  <c r="N58" i="3" s="1"/>
  <c r="O58" i="3" s="1"/>
  <c r="P58" i="3" s="1"/>
  <c r="Q58" i="3" s="1"/>
  <c r="R58" i="3" s="1"/>
  <c r="S58" i="3" s="1"/>
  <c r="T58" i="3" s="1"/>
  <c r="U58" i="3" s="1"/>
  <c r="V58" i="3" s="1"/>
  <c r="W58" i="3" s="1"/>
  <c r="X58" i="3" s="1"/>
  <c r="Y58" i="3" s="1"/>
  <c r="Z58" i="3" s="1"/>
  <c r="AA58" i="3" s="1"/>
  <c r="AB58" i="3" s="1"/>
  <c r="AC58" i="3" s="1"/>
  <c r="AD58" i="3" s="1"/>
  <c r="AE58" i="3" s="1"/>
  <c r="AF58" i="3" s="1"/>
  <c r="AG58" i="3" s="1"/>
  <c r="AH58" i="3" s="1"/>
  <c r="AI58" i="3" s="1"/>
  <c r="AJ58" i="3" s="1"/>
  <c r="AK58" i="3" s="1"/>
  <c r="AL58" i="3" s="1"/>
  <c r="AM58" i="3" s="1"/>
  <c r="AN58" i="3" s="1"/>
  <c r="AO58" i="3" s="1"/>
  <c r="AP58" i="3" s="1"/>
  <c r="AQ58" i="3" s="1"/>
  <c r="AR58" i="3" s="1"/>
  <c r="AS58" i="3" s="1"/>
  <c r="AT58" i="3" s="1"/>
  <c r="AU58" i="3" s="1"/>
  <c r="AV58" i="3" s="1"/>
  <c r="AW58" i="3" s="1"/>
  <c r="AX58" i="3" s="1"/>
  <c r="AY58" i="3" s="1"/>
  <c r="AZ58" i="3" s="1"/>
  <c r="BA58" i="3" s="1"/>
  <c r="BB58" i="3" s="1"/>
  <c r="BC58" i="3" s="1"/>
  <c r="BD58" i="3" s="1"/>
  <c r="BE58" i="3" s="1"/>
  <c r="BF58" i="3" s="1"/>
  <c r="BG58" i="3" s="1"/>
  <c r="BH58" i="3" s="1"/>
  <c r="BI58" i="3" s="1"/>
  <c r="BJ58" i="3" s="1"/>
  <c r="BK58" i="3" s="1"/>
  <c r="BL58" i="3" s="1"/>
  <c r="BM58" i="3" s="1"/>
  <c r="BN58" i="3" s="1"/>
  <c r="G203" i="3"/>
  <c r="H203" i="3" s="1"/>
  <c r="I203" i="3" s="1"/>
  <c r="J203" i="3" s="1"/>
  <c r="K203" i="3" s="1"/>
  <c r="L203" i="3" s="1"/>
  <c r="M203" i="3" s="1"/>
  <c r="N203" i="3" s="1"/>
  <c r="O203" i="3" s="1"/>
  <c r="P203" i="3" s="1"/>
  <c r="Q203" i="3" s="1"/>
  <c r="R203" i="3" s="1"/>
  <c r="S203" i="3" s="1"/>
  <c r="T203" i="3" s="1"/>
  <c r="U203" i="3" s="1"/>
  <c r="V203" i="3" s="1"/>
  <c r="W203" i="3" s="1"/>
  <c r="X203" i="3" s="1"/>
  <c r="Y203" i="3" s="1"/>
  <c r="Z203" i="3" s="1"/>
  <c r="AA203" i="3" s="1"/>
  <c r="AB203" i="3" s="1"/>
  <c r="AC203" i="3" s="1"/>
  <c r="AD203" i="3" s="1"/>
  <c r="AE203" i="3" s="1"/>
  <c r="AF203" i="3" s="1"/>
  <c r="AG203" i="3" s="1"/>
  <c r="AH203" i="3" s="1"/>
  <c r="AI203" i="3" s="1"/>
  <c r="AJ203" i="3" s="1"/>
  <c r="AK203" i="3" s="1"/>
  <c r="AL203" i="3" s="1"/>
  <c r="AM203" i="3" s="1"/>
  <c r="AN203" i="3" s="1"/>
  <c r="AO203" i="3" s="1"/>
  <c r="AP203" i="3" s="1"/>
  <c r="AQ203" i="3" s="1"/>
  <c r="AR203" i="3" s="1"/>
  <c r="AS203" i="3" s="1"/>
  <c r="AT203" i="3" s="1"/>
  <c r="AU203" i="3" s="1"/>
  <c r="AV203" i="3" s="1"/>
  <c r="AW203" i="3" s="1"/>
  <c r="AX203" i="3" s="1"/>
  <c r="AY203" i="3" s="1"/>
  <c r="AZ203" i="3" s="1"/>
  <c r="BA203" i="3" s="1"/>
  <c r="BB203" i="3" s="1"/>
  <c r="BC203" i="3" s="1"/>
  <c r="BD203" i="3" s="1"/>
  <c r="BE203" i="3" s="1"/>
  <c r="BF203" i="3" s="1"/>
  <c r="BG203" i="3" s="1"/>
  <c r="BH203" i="3" s="1"/>
  <c r="BI203" i="3" s="1"/>
  <c r="BJ203" i="3" s="1"/>
  <c r="BK203" i="3" s="1"/>
  <c r="BL203" i="3" s="1"/>
  <c r="BM203" i="3" s="1"/>
  <c r="BN203" i="3" s="1"/>
  <c r="G573" i="3"/>
  <c r="H573" i="3" s="1"/>
  <c r="I573" i="3" s="1"/>
  <c r="J573" i="3" s="1"/>
  <c r="K573" i="3" s="1"/>
  <c r="L573" i="3" s="1"/>
  <c r="M573" i="3" s="1"/>
  <c r="N573" i="3" s="1"/>
  <c r="O573" i="3" s="1"/>
  <c r="P573" i="3" s="1"/>
  <c r="Q573" i="3" s="1"/>
  <c r="R573" i="3" s="1"/>
  <c r="S573" i="3" s="1"/>
  <c r="T573" i="3" s="1"/>
  <c r="U573" i="3" s="1"/>
  <c r="V573" i="3" s="1"/>
  <c r="W573" i="3" s="1"/>
  <c r="X573" i="3" s="1"/>
  <c r="Y573" i="3" s="1"/>
  <c r="Z573" i="3" s="1"/>
  <c r="AA573" i="3" s="1"/>
  <c r="AB573" i="3" s="1"/>
  <c r="AC573" i="3" s="1"/>
  <c r="AD573" i="3" s="1"/>
  <c r="AE573" i="3" s="1"/>
  <c r="AF573" i="3" s="1"/>
  <c r="AG573" i="3" s="1"/>
  <c r="AH573" i="3" s="1"/>
  <c r="AI573" i="3" s="1"/>
  <c r="AJ573" i="3" s="1"/>
  <c r="AK573" i="3" s="1"/>
  <c r="AL573" i="3" s="1"/>
  <c r="AM573" i="3" s="1"/>
  <c r="AN573" i="3" s="1"/>
  <c r="AO573" i="3" s="1"/>
  <c r="AP573" i="3" s="1"/>
  <c r="AQ573" i="3" s="1"/>
  <c r="AR573" i="3" s="1"/>
  <c r="AS573" i="3" s="1"/>
  <c r="AT573" i="3" s="1"/>
  <c r="AU573" i="3" s="1"/>
  <c r="AV573" i="3" s="1"/>
  <c r="AW573" i="3" s="1"/>
  <c r="AX573" i="3" s="1"/>
  <c r="AY573" i="3" s="1"/>
  <c r="AZ573" i="3" s="1"/>
  <c r="BA573" i="3" s="1"/>
  <c r="BB573" i="3" s="1"/>
  <c r="BC573" i="3" s="1"/>
  <c r="BD573" i="3" s="1"/>
  <c r="BE573" i="3" s="1"/>
  <c r="BF573" i="3" s="1"/>
  <c r="BG573" i="3" s="1"/>
  <c r="BH573" i="3" s="1"/>
  <c r="BI573" i="3" s="1"/>
  <c r="BJ573" i="3" s="1"/>
  <c r="BK573" i="3" s="1"/>
  <c r="BL573" i="3" s="1"/>
  <c r="BM573" i="3" s="1"/>
  <c r="BN573" i="3" s="1"/>
  <c r="G429" i="3"/>
  <c r="H429" i="3" s="1"/>
  <c r="I429" i="3" s="1"/>
  <c r="J429" i="3" s="1"/>
  <c r="K429" i="3" s="1"/>
  <c r="L429" i="3" s="1"/>
  <c r="M429" i="3" s="1"/>
  <c r="N429" i="3" s="1"/>
  <c r="O429" i="3" s="1"/>
  <c r="P429" i="3" s="1"/>
  <c r="Q429" i="3" s="1"/>
  <c r="R429" i="3" s="1"/>
  <c r="S429" i="3" s="1"/>
  <c r="T429" i="3" s="1"/>
  <c r="U429" i="3" s="1"/>
  <c r="V429" i="3" s="1"/>
  <c r="W429" i="3" s="1"/>
  <c r="X429" i="3" s="1"/>
  <c r="Y429" i="3" s="1"/>
  <c r="Z429" i="3" s="1"/>
  <c r="AA429" i="3" s="1"/>
  <c r="AB429" i="3" s="1"/>
  <c r="AC429" i="3" s="1"/>
  <c r="AD429" i="3" s="1"/>
  <c r="AE429" i="3" s="1"/>
  <c r="AF429" i="3" s="1"/>
  <c r="AG429" i="3" s="1"/>
  <c r="AH429" i="3" s="1"/>
  <c r="AI429" i="3" s="1"/>
  <c r="AJ429" i="3" s="1"/>
  <c r="AK429" i="3" s="1"/>
  <c r="AL429" i="3" s="1"/>
  <c r="AM429" i="3" s="1"/>
  <c r="AN429" i="3" s="1"/>
  <c r="AO429" i="3" s="1"/>
  <c r="AP429" i="3" s="1"/>
  <c r="AQ429" i="3" s="1"/>
  <c r="AR429" i="3" s="1"/>
  <c r="AS429" i="3" s="1"/>
  <c r="AT429" i="3" s="1"/>
  <c r="AU429" i="3" s="1"/>
  <c r="AV429" i="3" s="1"/>
  <c r="AW429" i="3" s="1"/>
  <c r="AX429" i="3" s="1"/>
  <c r="AY429" i="3" s="1"/>
  <c r="AZ429" i="3" s="1"/>
  <c r="BA429" i="3" s="1"/>
  <c r="BB429" i="3" s="1"/>
  <c r="BC429" i="3" s="1"/>
  <c r="BD429" i="3" s="1"/>
  <c r="BE429" i="3" s="1"/>
  <c r="BF429" i="3" s="1"/>
  <c r="BG429" i="3" s="1"/>
  <c r="BH429" i="3" s="1"/>
  <c r="BI429" i="3" s="1"/>
  <c r="BJ429" i="3" s="1"/>
  <c r="BK429" i="3" s="1"/>
  <c r="BL429" i="3" s="1"/>
  <c r="BM429" i="3" s="1"/>
  <c r="BN429" i="3" s="1"/>
  <c r="G285" i="3"/>
  <c r="H285" i="3" s="1"/>
  <c r="I285" i="3" s="1"/>
  <c r="J285" i="3" s="1"/>
  <c r="K285" i="3" s="1"/>
  <c r="L285" i="3" s="1"/>
  <c r="M285" i="3" s="1"/>
  <c r="N285" i="3" s="1"/>
  <c r="O285" i="3" s="1"/>
  <c r="P285" i="3" s="1"/>
  <c r="Q285" i="3" s="1"/>
  <c r="R285" i="3" s="1"/>
  <c r="S285" i="3" s="1"/>
  <c r="T285" i="3" s="1"/>
  <c r="U285" i="3" s="1"/>
  <c r="V285" i="3" s="1"/>
  <c r="W285" i="3" s="1"/>
  <c r="X285" i="3" s="1"/>
  <c r="Y285" i="3" s="1"/>
  <c r="Z285" i="3" s="1"/>
  <c r="AA285" i="3" s="1"/>
  <c r="AB285" i="3" s="1"/>
  <c r="AC285" i="3" s="1"/>
  <c r="AD285" i="3" s="1"/>
  <c r="AE285" i="3" s="1"/>
  <c r="AF285" i="3" s="1"/>
  <c r="AG285" i="3" s="1"/>
  <c r="AH285" i="3" s="1"/>
  <c r="AI285" i="3" s="1"/>
  <c r="AJ285" i="3" s="1"/>
  <c r="AK285" i="3" s="1"/>
  <c r="AL285" i="3" s="1"/>
  <c r="AM285" i="3" s="1"/>
  <c r="AN285" i="3" s="1"/>
  <c r="AO285" i="3" s="1"/>
  <c r="AP285" i="3" s="1"/>
  <c r="AQ285" i="3" s="1"/>
  <c r="AR285" i="3" s="1"/>
  <c r="AS285" i="3" s="1"/>
  <c r="AT285" i="3" s="1"/>
  <c r="AU285" i="3" s="1"/>
  <c r="AV285" i="3" s="1"/>
  <c r="AW285" i="3" s="1"/>
  <c r="AX285" i="3" s="1"/>
  <c r="AY285" i="3" s="1"/>
  <c r="AZ285" i="3" s="1"/>
  <c r="BA285" i="3" s="1"/>
  <c r="BB285" i="3" s="1"/>
  <c r="BC285" i="3" s="1"/>
  <c r="BD285" i="3" s="1"/>
  <c r="BE285" i="3" s="1"/>
  <c r="BF285" i="3" s="1"/>
  <c r="BG285" i="3" s="1"/>
  <c r="BH285" i="3" s="1"/>
  <c r="BI285" i="3" s="1"/>
  <c r="BJ285" i="3" s="1"/>
  <c r="BK285" i="3" s="1"/>
  <c r="BL285" i="3" s="1"/>
  <c r="BM285" i="3" s="1"/>
  <c r="BN285" i="3" s="1"/>
  <c r="G141" i="3"/>
  <c r="H141" i="3" s="1"/>
  <c r="I141" i="3" s="1"/>
  <c r="J141" i="3" s="1"/>
  <c r="K141" i="3" s="1"/>
  <c r="L141" i="3" s="1"/>
  <c r="M141" i="3" s="1"/>
  <c r="N141" i="3" s="1"/>
  <c r="O141" i="3" s="1"/>
  <c r="P141" i="3" s="1"/>
  <c r="Q141" i="3" s="1"/>
  <c r="R141" i="3" s="1"/>
  <c r="S141" i="3" s="1"/>
  <c r="T141" i="3" s="1"/>
  <c r="U141" i="3" s="1"/>
  <c r="V141" i="3" s="1"/>
  <c r="W141" i="3" s="1"/>
  <c r="X141" i="3" s="1"/>
  <c r="Y141" i="3" s="1"/>
  <c r="Z141" i="3" s="1"/>
  <c r="AA141" i="3" s="1"/>
  <c r="AB141" i="3" s="1"/>
  <c r="AC141" i="3" s="1"/>
  <c r="AD141" i="3" s="1"/>
  <c r="AE141" i="3" s="1"/>
  <c r="AF141" i="3" s="1"/>
  <c r="AG141" i="3" s="1"/>
  <c r="AH141" i="3" s="1"/>
  <c r="AI141" i="3" s="1"/>
  <c r="AJ141" i="3" s="1"/>
  <c r="AK141" i="3" s="1"/>
  <c r="AL141" i="3" s="1"/>
  <c r="AM141" i="3" s="1"/>
  <c r="AN141" i="3" s="1"/>
  <c r="AO141" i="3" s="1"/>
  <c r="AP141" i="3" s="1"/>
  <c r="AQ141" i="3" s="1"/>
  <c r="AR141" i="3" s="1"/>
  <c r="AS141" i="3" s="1"/>
  <c r="AT141" i="3" s="1"/>
  <c r="AU141" i="3" s="1"/>
  <c r="AV141" i="3" s="1"/>
  <c r="AW141" i="3" s="1"/>
  <c r="AX141" i="3" s="1"/>
  <c r="AY141" i="3" s="1"/>
  <c r="AZ141" i="3" s="1"/>
  <c r="BA141" i="3" s="1"/>
  <c r="BB141" i="3" s="1"/>
  <c r="BC141" i="3" s="1"/>
  <c r="BD141" i="3" s="1"/>
  <c r="BE141" i="3" s="1"/>
  <c r="BF141" i="3" s="1"/>
  <c r="BG141" i="3" s="1"/>
  <c r="BH141" i="3" s="1"/>
  <c r="BI141" i="3" s="1"/>
  <c r="BJ141" i="3" s="1"/>
  <c r="BK141" i="3" s="1"/>
  <c r="BL141" i="3" s="1"/>
  <c r="BM141" i="3" s="1"/>
  <c r="BN141" i="3" s="1"/>
  <c r="G863" i="3"/>
  <c r="H863" i="3" s="1"/>
  <c r="I863" i="3" s="1"/>
  <c r="J863" i="3" s="1"/>
  <c r="K863" i="3" s="1"/>
  <c r="L863" i="3" s="1"/>
  <c r="M863" i="3" s="1"/>
  <c r="N863" i="3" s="1"/>
  <c r="O863" i="3" s="1"/>
  <c r="P863" i="3" s="1"/>
  <c r="Q863" i="3" s="1"/>
  <c r="R863" i="3" s="1"/>
  <c r="S863" i="3" s="1"/>
  <c r="T863" i="3" s="1"/>
  <c r="U863" i="3" s="1"/>
  <c r="V863" i="3" s="1"/>
  <c r="W863" i="3" s="1"/>
  <c r="X863" i="3" s="1"/>
  <c r="Y863" i="3" s="1"/>
  <c r="Z863" i="3" s="1"/>
  <c r="AA863" i="3" s="1"/>
  <c r="AB863" i="3" s="1"/>
  <c r="AC863" i="3" s="1"/>
  <c r="AD863" i="3" s="1"/>
  <c r="AE863" i="3" s="1"/>
  <c r="AF863" i="3" s="1"/>
  <c r="AG863" i="3" s="1"/>
  <c r="AH863" i="3" s="1"/>
  <c r="AI863" i="3" s="1"/>
  <c r="AJ863" i="3" s="1"/>
  <c r="AK863" i="3" s="1"/>
  <c r="AL863" i="3" s="1"/>
  <c r="AM863" i="3" s="1"/>
  <c r="AN863" i="3" s="1"/>
  <c r="AO863" i="3" s="1"/>
  <c r="AP863" i="3" s="1"/>
  <c r="AQ863" i="3" s="1"/>
  <c r="AR863" i="3" s="1"/>
  <c r="AS863" i="3" s="1"/>
  <c r="AT863" i="3" s="1"/>
  <c r="AU863" i="3" s="1"/>
  <c r="AV863" i="3" s="1"/>
  <c r="AW863" i="3" s="1"/>
  <c r="AX863" i="3" s="1"/>
  <c r="AY863" i="3" s="1"/>
  <c r="AZ863" i="3" s="1"/>
  <c r="BA863" i="3" s="1"/>
  <c r="BB863" i="3" s="1"/>
  <c r="BC863" i="3" s="1"/>
  <c r="BD863" i="3" s="1"/>
  <c r="BE863" i="3" s="1"/>
  <c r="BF863" i="3" s="1"/>
  <c r="BG863" i="3" s="1"/>
  <c r="BH863" i="3" s="1"/>
  <c r="BI863" i="3" s="1"/>
  <c r="BJ863" i="3" s="1"/>
  <c r="BK863" i="3" s="1"/>
  <c r="BL863" i="3" s="1"/>
  <c r="BM863" i="3" s="1"/>
  <c r="BN863" i="3" s="1"/>
  <c r="G992" i="3"/>
  <c r="H992" i="3" s="1"/>
  <c r="I992" i="3" s="1"/>
  <c r="J992" i="3" s="1"/>
  <c r="K992" i="3" s="1"/>
  <c r="L992" i="3" s="1"/>
  <c r="M992" i="3" s="1"/>
  <c r="N992" i="3" s="1"/>
  <c r="O992" i="3" s="1"/>
  <c r="P992" i="3" s="1"/>
  <c r="Q992" i="3" s="1"/>
  <c r="R992" i="3" s="1"/>
  <c r="S992" i="3" s="1"/>
  <c r="T992" i="3" s="1"/>
  <c r="U992" i="3" s="1"/>
  <c r="V992" i="3" s="1"/>
  <c r="W992" i="3" s="1"/>
  <c r="X992" i="3" s="1"/>
  <c r="Y992" i="3" s="1"/>
  <c r="Z992" i="3" s="1"/>
  <c r="AA992" i="3" s="1"/>
  <c r="AB992" i="3" s="1"/>
  <c r="AC992" i="3" s="1"/>
  <c r="AD992" i="3" s="1"/>
  <c r="AE992" i="3" s="1"/>
  <c r="AF992" i="3" s="1"/>
  <c r="AG992" i="3" s="1"/>
  <c r="AH992" i="3" s="1"/>
  <c r="AI992" i="3" s="1"/>
  <c r="AJ992" i="3" s="1"/>
  <c r="AK992" i="3" s="1"/>
  <c r="AL992" i="3" s="1"/>
  <c r="AM992" i="3" s="1"/>
  <c r="AN992" i="3" s="1"/>
  <c r="AO992" i="3" s="1"/>
  <c r="AP992" i="3" s="1"/>
  <c r="AQ992" i="3" s="1"/>
  <c r="AR992" i="3" s="1"/>
  <c r="AS992" i="3" s="1"/>
  <c r="AT992" i="3" s="1"/>
  <c r="AU992" i="3" s="1"/>
  <c r="AV992" i="3" s="1"/>
  <c r="AW992" i="3" s="1"/>
  <c r="AX992" i="3" s="1"/>
  <c r="AY992" i="3" s="1"/>
  <c r="AZ992" i="3" s="1"/>
  <c r="BA992" i="3" s="1"/>
  <c r="BB992" i="3" s="1"/>
  <c r="BC992" i="3" s="1"/>
  <c r="BD992" i="3" s="1"/>
  <c r="BE992" i="3" s="1"/>
  <c r="BF992" i="3" s="1"/>
  <c r="BG992" i="3" s="1"/>
  <c r="BH992" i="3" s="1"/>
  <c r="BI992" i="3" s="1"/>
  <c r="BJ992" i="3" s="1"/>
  <c r="BK992" i="3" s="1"/>
  <c r="BL992" i="3" s="1"/>
  <c r="BM992" i="3" s="1"/>
  <c r="BN992" i="3" s="1"/>
  <c r="G824" i="3"/>
  <c r="H824" i="3" s="1"/>
  <c r="I824" i="3" s="1"/>
  <c r="J824" i="3" s="1"/>
  <c r="K824" i="3" s="1"/>
  <c r="L824" i="3" s="1"/>
  <c r="M824" i="3" s="1"/>
  <c r="N824" i="3" s="1"/>
  <c r="O824" i="3" s="1"/>
  <c r="P824" i="3" s="1"/>
  <c r="Q824" i="3" s="1"/>
  <c r="R824" i="3" s="1"/>
  <c r="S824" i="3" s="1"/>
  <c r="T824" i="3" s="1"/>
  <c r="U824" i="3" s="1"/>
  <c r="V824" i="3" s="1"/>
  <c r="W824" i="3" s="1"/>
  <c r="X824" i="3" s="1"/>
  <c r="Y824" i="3" s="1"/>
  <c r="Z824" i="3" s="1"/>
  <c r="AA824" i="3" s="1"/>
  <c r="AB824" i="3" s="1"/>
  <c r="AC824" i="3" s="1"/>
  <c r="AD824" i="3" s="1"/>
  <c r="AE824" i="3" s="1"/>
  <c r="AF824" i="3" s="1"/>
  <c r="AG824" i="3" s="1"/>
  <c r="AH824" i="3" s="1"/>
  <c r="AI824" i="3" s="1"/>
  <c r="AJ824" i="3" s="1"/>
  <c r="AK824" i="3" s="1"/>
  <c r="AL824" i="3" s="1"/>
  <c r="AM824" i="3" s="1"/>
  <c r="AN824" i="3" s="1"/>
  <c r="AO824" i="3" s="1"/>
  <c r="AP824" i="3" s="1"/>
  <c r="AQ824" i="3" s="1"/>
  <c r="AR824" i="3" s="1"/>
  <c r="AS824" i="3" s="1"/>
  <c r="AT824" i="3" s="1"/>
  <c r="AU824" i="3" s="1"/>
  <c r="AV824" i="3" s="1"/>
  <c r="AW824" i="3" s="1"/>
  <c r="AX824" i="3" s="1"/>
  <c r="AY824" i="3" s="1"/>
  <c r="AZ824" i="3" s="1"/>
  <c r="BA824" i="3" s="1"/>
  <c r="BB824" i="3" s="1"/>
  <c r="BC824" i="3" s="1"/>
  <c r="BD824" i="3" s="1"/>
  <c r="BE824" i="3" s="1"/>
  <c r="BF824" i="3" s="1"/>
  <c r="BG824" i="3" s="1"/>
  <c r="BH824" i="3" s="1"/>
  <c r="BI824" i="3" s="1"/>
  <c r="BJ824" i="3" s="1"/>
  <c r="BK824" i="3" s="1"/>
  <c r="BL824" i="3" s="1"/>
  <c r="BM824" i="3" s="1"/>
  <c r="BN824" i="3" s="1"/>
  <c r="G680" i="3"/>
  <c r="H680" i="3" s="1"/>
  <c r="I680" i="3" s="1"/>
  <c r="J680" i="3" s="1"/>
  <c r="K680" i="3" s="1"/>
  <c r="L680" i="3" s="1"/>
  <c r="M680" i="3" s="1"/>
  <c r="N680" i="3" s="1"/>
  <c r="O680" i="3" s="1"/>
  <c r="P680" i="3" s="1"/>
  <c r="Q680" i="3" s="1"/>
  <c r="R680" i="3" s="1"/>
  <c r="S680" i="3" s="1"/>
  <c r="T680" i="3" s="1"/>
  <c r="U680" i="3" s="1"/>
  <c r="V680" i="3" s="1"/>
  <c r="W680" i="3" s="1"/>
  <c r="X680" i="3" s="1"/>
  <c r="Y680" i="3" s="1"/>
  <c r="Z680" i="3" s="1"/>
  <c r="AA680" i="3" s="1"/>
  <c r="AB680" i="3" s="1"/>
  <c r="AC680" i="3" s="1"/>
  <c r="AD680" i="3" s="1"/>
  <c r="AE680" i="3" s="1"/>
  <c r="AF680" i="3" s="1"/>
  <c r="AG680" i="3" s="1"/>
  <c r="AH680" i="3" s="1"/>
  <c r="AI680" i="3" s="1"/>
  <c r="AJ680" i="3" s="1"/>
  <c r="AK680" i="3" s="1"/>
  <c r="AL680" i="3" s="1"/>
  <c r="AM680" i="3" s="1"/>
  <c r="AN680" i="3" s="1"/>
  <c r="AO680" i="3" s="1"/>
  <c r="AP680" i="3" s="1"/>
  <c r="AQ680" i="3" s="1"/>
  <c r="AR680" i="3" s="1"/>
  <c r="AS680" i="3" s="1"/>
  <c r="AT680" i="3" s="1"/>
  <c r="AU680" i="3" s="1"/>
  <c r="AV680" i="3" s="1"/>
  <c r="AW680" i="3" s="1"/>
  <c r="AX680" i="3" s="1"/>
  <c r="AY680" i="3" s="1"/>
  <c r="AZ680" i="3" s="1"/>
  <c r="BA680" i="3" s="1"/>
  <c r="BB680" i="3" s="1"/>
  <c r="BC680" i="3" s="1"/>
  <c r="BD680" i="3" s="1"/>
  <c r="BE680" i="3" s="1"/>
  <c r="BF680" i="3" s="1"/>
  <c r="BG680" i="3" s="1"/>
  <c r="BH680" i="3" s="1"/>
  <c r="BI680" i="3" s="1"/>
  <c r="BJ680" i="3" s="1"/>
  <c r="BK680" i="3" s="1"/>
  <c r="BL680" i="3" s="1"/>
  <c r="BM680" i="3" s="1"/>
  <c r="BN680" i="3" s="1"/>
  <c r="G536" i="3"/>
  <c r="H536" i="3" s="1"/>
  <c r="I536" i="3" s="1"/>
  <c r="J536" i="3" s="1"/>
  <c r="K536" i="3" s="1"/>
  <c r="L536" i="3" s="1"/>
  <c r="M536" i="3" s="1"/>
  <c r="N536" i="3" s="1"/>
  <c r="O536" i="3" s="1"/>
  <c r="P536" i="3" s="1"/>
  <c r="Q536" i="3" s="1"/>
  <c r="R536" i="3" s="1"/>
  <c r="S536" i="3" s="1"/>
  <c r="T536" i="3" s="1"/>
  <c r="U536" i="3" s="1"/>
  <c r="V536" i="3" s="1"/>
  <c r="W536" i="3" s="1"/>
  <c r="X536" i="3" s="1"/>
  <c r="Y536" i="3" s="1"/>
  <c r="Z536" i="3" s="1"/>
  <c r="AA536" i="3" s="1"/>
  <c r="AB536" i="3" s="1"/>
  <c r="AC536" i="3" s="1"/>
  <c r="AD536" i="3" s="1"/>
  <c r="AE536" i="3" s="1"/>
  <c r="AF536" i="3" s="1"/>
  <c r="AG536" i="3" s="1"/>
  <c r="AH536" i="3" s="1"/>
  <c r="AI536" i="3" s="1"/>
  <c r="AJ536" i="3" s="1"/>
  <c r="AK536" i="3" s="1"/>
  <c r="AL536" i="3" s="1"/>
  <c r="AM536" i="3" s="1"/>
  <c r="AN536" i="3" s="1"/>
  <c r="AO536" i="3" s="1"/>
  <c r="AP536" i="3" s="1"/>
  <c r="AQ536" i="3" s="1"/>
  <c r="AR536" i="3" s="1"/>
  <c r="AS536" i="3" s="1"/>
  <c r="AT536" i="3" s="1"/>
  <c r="AU536" i="3" s="1"/>
  <c r="AV536" i="3" s="1"/>
  <c r="AW536" i="3" s="1"/>
  <c r="AX536" i="3" s="1"/>
  <c r="AY536" i="3" s="1"/>
  <c r="AZ536" i="3" s="1"/>
  <c r="BA536" i="3" s="1"/>
  <c r="BB536" i="3" s="1"/>
  <c r="BC536" i="3" s="1"/>
  <c r="BD536" i="3" s="1"/>
  <c r="BE536" i="3" s="1"/>
  <c r="BF536" i="3" s="1"/>
  <c r="BG536" i="3" s="1"/>
  <c r="BH536" i="3" s="1"/>
  <c r="BI536" i="3" s="1"/>
  <c r="BJ536" i="3" s="1"/>
  <c r="BK536" i="3" s="1"/>
  <c r="BL536" i="3" s="1"/>
  <c r="BM536" i="3" s="1"/>
  <c r="BN536" i="3" s="1"/>
  <c r="G392" i="3"/>
  <c r="H392" i="3" s="1"/>
  <c r="I392" i="3" s="1"/>
  <c r="J392" i="3" s="1"/>
  <c r="K392" i="3" s="1"/>
  <c r="L392" i="3" s="1"/>
  <c r="M392" i="3" s="1"/>
  <c r="N392" i="3" s="1"/>
  <c r="O392" i="3" s="1"/>
  <c r="P392" i="3" s="1"/>
  <c r="Q392" i="3" s="1"/>
  <c r="R392" i="3" s="1"/>
  <c r="S392" i="3" s="1"/>
  <c r="T392" i="3" s="1"/>
  <c r="U392" i="3" s="1"/>
  <c r="V392" i="3" s="1"/>
  <c r="W392" i="3" s="1"/>
  <c r="X392" i="3" s="1"/>
  <c r="Y392" i="3" s="1"/>
  <c r="Z392" i="3" s="1"/>
  <c r="AA392" i="3" s="1"/>
  <c r="AB392" i="3" s="1"/>
  <c r="AC392" i="3" s="1"/>
  <c r="AD392" i="3" s="1"/>
  <c r="AE392" i="3" s="1"/>
  <c r="AF392" i="3" s="1"/>
  <c r="AG392" i="3" s="1"/>
  <c r="AH392" i="3" s="1"/>
  <c r="AI392" i="3" s="1"/>
  <c r="AJ392" i="3" s="1"/>
  <c r="AK392" i="3" s="1"/>
  <c r="AL392" i="3" s="1"/>
  <c r="AM392" i="3" s="1"/>
  <c r="AN392" i="3" s="1"/>
  <c r="AO392" i="3" s="1"/>
  <c r="AP392" i="3" s="1"/>
  <c r="AQ392" i="3" s="1"/>
  <c r="AR392" i="3" s="1"/>
  <c r="AS392" i="3" s="1"/>
  <c r="AT392" i="3" s="1"/>
  <c r="AU392" i="3" s="1"/>
  <c r="AV392" i="3" s="1"/>
  <c r="AW392" i="3" s="1"/>
  <c r="AX392" i="3" s="1"/>
  <c r="AY392" i="3" s="1"/>
  <c r="AZ392" i="3" s="1"/>
  <c r="BA392" i="3" s="1"/>
  <c r="BB392" i="3" s="1"/>
  <c r="BC392" i="3" s="1"/>
  <c r="BD392" i="3" s="1"/>
  <c r="BE392" i="3" s="1"/>
  <c r="BF392" i="3" s="1"/>
  <c r="BG392" i="3" s="1"/>
  <c r="BH392" i="3" s="1"/>
  <c r="BI392" i="3" s="1"/>
  <c r="BJ392" i="3" s="1"/>
  <c r="BK392" i="3" s="1"/>
  <c r="BL392" i="3" s="1"/>
  <c r="BM392" i="3" s="1"/>
  <c r="BN392" i="3" s="1"/>
  <c r="G248" i="3"/>
  <c r="H248" i="3" s="1"/>
  <c r="I248" i="3" s="1"/>
  <c r="J248" i="3" s="1"/>
  <c r="K248" i="3" s="1"/>
  <c r="L248" i="3" s="1"/>
  <c r="M248" i="3" s="1"/>
  <c r="N248" i="3" s="1"/>
  <c r="O248" i="3" s="1"/>
  <c r="P248" i="3" s="1"/>
  <c r="Q248" i="3" s="1"/>
  <c r="R248" i="3" s="1"/>
  <c r="S248" i="3" s="1"/>
  <c r="T248" i="3" s="1"/>
  <c r="U248" i="3" s="1"/>
  <c r="V248" i="3" s="1"/>
  <c r="W248" i="3" s="1"/>
  <c r="X248" i="3" s="1"/>
  <c r="Y248" i="3" s="1"/>
  <c r="Z248" i="3" s="1"/>
  <c r="AA248" i="3" s="1"/>
  <c r="AB248" i="3" s="1"/>
  <c r="AC248" i="3" s="1"/>
  <c r="AD248" i="3" s="1"/>
  <c r="AE248" i="3" s="1"/>
  <c r="AF248" i="3" s="1"/>
  <c r="AG248" i="3" s="1"/>
  <c r="AH248" i="3" s="1"/>
  <c r="AI248" i="3" s="1"/>
  <c r="AJ248" i="3" s="1"/>
  <c r="AK248" i="3" s="1"/>
  <c r="AL248" i="3" s="1"/>
  <c r="AM248" i="3" s="1"/>
  <c r="AN248" i="3" s="1"/>
  <c r="AO248" i="3" s="1"/>
  <c r="AP248" i="3" s="1"/>
  <c r="AQ248" i="3" s="1"/>
  <c r="AR248" i="3" s="1"/>
  <c r="AS248" i="3" s="1"/>
  <c r="AT248" i="3" s="1"/>
  <c r="AU248" i="3" s="1"/>
  <c r="AV248" i="3" s="1"/>
  <c r="AW248" i="3" s="1"/>
  <c r="AX248" i="3" s="1"/>
  <c r="AY248" i="3" s="1"/>
  <c r="AZ248" i="3" s="1"/>
  <c r="BA248" i="3" s="1"/>
  <c r="BB248" i="3" s="1"/>
  <c r="BC248" i="3" s="1"/>
  <c r="BD248" i="3" s="1"/>
  <c r="BE248" i="3" s="1"/>
  <c r="BF248" i="3" s="1"/>
  <c r="BG248" i="3" s="1"/>
  <c r="BH248" i="3" s="1"/>
  <c r="BI248" i="3" s="1"/>
  <c r="BJ248" i="3" s="1"/>
  <c r="BK248" i="3" s="1"/>
  <c r="BL248" i="3" s="1"/>
  <c r="BM248" i="3" s="1"/>
  <c r="BN248" i="3" s="1"/>
  <c r="G104" i="3"/>
  <c r="H104" i="3" s="1"/>
  <c r="I104" i="3" s="1"/>
  <c r="J104" i="3" s="1"/>
  <c r="K104" i="3" s="1"/>
  <c r="L104" i="3" s="1"/>
  <c r="M104" i="3" s="1"/>
  <c r="N104" i="3" s="1"/>
  <c r="O104" i="3" s="1"/>
  <c r="P104" i="3" s="1"/>
  <c r="Q104" i="3" s="1"/>
  <c r="R104" i="3" s="1"/>
  <c r="S104" i="3" s="1"/>
  <c r="T104" i="3" s="1"/>
  <c r="U104" i="3" s="1"/>
  <c r="V104" i="3" s="1"/>
  <c r="W104" i="3" s="1"/>
  <c r="X104" i="3" s="1"/>
  <c r="Y104" i="3" s="1"/>
  <c r="Z104" i="3" s="1"/>
  <c r="AA104" i="3" s="1"/>
  <c r="AB104" i="3" s="1"/>
  <c r="AC104" i="3" s="1"/>
  <c r="AD104" i="3" s="1"/>
  <c r="AE104" i="3" s="1"/>
  <c r="AF104" i="3" s="1"/>
  <c r="AG104" i="3" s="1"/>
  <c r="AH104" i="3" s="1"/>
  <c r="AI104" i="3" s="1"/>
  <c r="AJ104" i="3" s="1"/>
  <c r="AK104" i="3" s="1"/>
  <c r="AL104" i="3" s="1"/>
  <c r="AM104" i="3" s="1"/>
  <c r="AN104" i="3" s="1"/>
  <c r="AO104" i="3" s="1"/>
  <c r="AP104" i="3" s="1"/>
  <c r="AQ104" i="3" s="1"/>
  <c r="AR104" i="3" s="1"/>
  <c r="AS104" i="3" s="1"/>
  <c r="AT104" i="3" s="1"/>
  <c r="AU104" i="3" s="1"/>
  <c r="AV104" i="3" s="1"/>
  <c r="AW104" i="3" s="1"/>
  <c r="AX104" i="3" s="1"/>
  <c r="AY104" i="3" s="1"/>
  <c r="AZ104" i="3" s="1"/>
  <c r="BA104" i="3" s="1"/>
  <c r="BB104" i="3" s="1"/>
  <c r="BC104" i="3" s="1"/>
  <c r="BD104" i="3" s="1"/>
  <c r="BE104" i="3" s="1"/>
  <c r="BF104" i="3" s="1"/>
  <c r="BG104" i="3" s="1"/>
  <c r="BH104" i="3" s="1"/>
  <c r="BI104" i="3" s="1"/>
  <c r="BJ104" i="3" s="1"/>
  <c r="BK104" i="3" s="1"/>
  <c r="BL104" i="3" s="1"/>
  <c r="BM104" i="3" s="1"/>
  <c r="BN104" i="3" s="1"/>
  <c r="G551" i="3"/>
  <c r="H551" i="3" s="1"/>
  <c r="I551" i="3" s="1"/>
  <c r="J551" i="3" s="1"/>
  <c r="K551" i="3" s="1"/>
  <c r="L551" i="3" s="1"/>
  <c r="M551" i="3" s="1"/>
  <c r="N551" i="3" s="1"/>
  <c r="O551" i="3" s="1"/>
  <c r="P551" i="3" s="1"/>
  <c r="Q551" i="3" s="1"/>
  <c r="R551" i="3" s="1"/>
  <c r="S551" i="3" s="1"/>
  <c r="T551" i="3" s="1"/>
  <c r="U551" i="3" s="1"/>
  <c r="V551" i="3" s="1"/>
  <c r="W551" i="3" s="1"/>
  <c r="X551" i="3" s="1"/>
  <c r="Y551" i="3" s="1"/>
  <c r="Z551" i="3" s="1"/>
  <c r="AA551" i="3" s="1"/>
  <c r="AB551" i="3" s="1"/>
  <c r="AC551" i="3" s="1"/>
  <c r="AD551" i="3" s="1"/>
  <c r="AE551" i="3" s="1"/>
  <c r="AF551" i="3" s="1"/>
  <c r="AG551" i="3" s="1"/>
  <c r="AH551" i="3" s="1"/>
  <c r="AI551" i="3" s="1"/>
  <c r="AJ551" i="3" s="1"/>
  <c r="AK551" i="3" s="1"/>
  <c r="AL551" i="3" s="1"/>
  <c r="AM551" i="3" s="1"/>
  <c r="AN551" i="3" s="1"/>
  <c r="AO551" i="3" s="1"/>
  <c r="AP551" i="3" s="1"/>
  <c r="AQ551" i="3" s="1"/>
  <c r="AR551" i="3" s="1"/>
  <c r="AS551" i="3" s="1"/>
  <c r="AT551" i="3" s="1"/>
  <c r="AU551" i="3" s="1"/>
  <c r="AV551" i="3" s="1"/>
  <c r="AW551" i="3" s="1"/>
  <c r="AX551" i="3" s="1"/>
  <c r="AY551" i="3" s="1"/>
  <c r="AZ551" i="3" s="1"/>
  <c r="BA551" i="3" s="1"/>
  <c r="BB551" i="3" s="1"/>
  <c r="BC551" i="3" s="1"/>
  <c r="BD551" i="3" s="1"/>
  <c r="BE551" i="3" s="1"/>
  <c r="BF551" i="3" s="1"/>
  <c r="BG551" i="3" s="1"/>
  <c r="BH551" i="3" s="1"/>
  <c r="BI551" i="3" s="1"/>
  <c r="BJ551" i="3" s="1"/>
  <c r="BK551" i="3" s="1"/>
  <c r="BL551" i="3" s="1"/>
  <c r="BM551" i="3" s="1"/>
  <c r="BN551" i="3" s="1"/>
  <c r="G967" i="3"/>
  <c r="H967" i="3" s="1"/>
  <c r="I967" i="3" s="1"/>
  <c r="J967" i="3" s="1"/>
  <c r="K967" i="3" s="1"/>
  <c r="L967" i="3" s="1"/>
  <c r="M967" i="3" s="1"/>
  <c r="N967" i="3" s="1"/>
  <c r="O967" i="3" s="1"/>
  <c r="P967" i="3" s="1"/>
  <c r="Q967" i="3" s="1"/>
  <c r="R967" i="3" s="1"/>
  <c r="S967" i="3" s="1"/>
  <c r="T967" i="3" s="1"/>
  <c r="U967" i="3" s="1"/>
  <c r="V967" i="3" s="1"/>
  <c r="W967" i="3" s="1"/>
  <c r="X967" i="3" s="1"/>
  <c r="Y967" i="3" s="1"/>
  <c r="Z967" i="3" s="1"/>
  <c r="AA967" i="3" s="1"/>
  <c r="AB967" i="3" s="1"/>
  <c r="AC967" i="3" s="1"/>
  <c r="AD967" i="3" s="1"/>
  <c r="AE967" i="3" s="1"/>
  <c r="AF967" i="3" s="1"/>
  <c r="AG967" i="3" s="1"/>
  <c r="AH967" i="3" s="1"/>
  <c r="AI967" i="3" s="1"/>
  <c r="AJ967" i="3" s="1"/>
  <c r="AK967" i="3" s="1"/>
  <c r="AL967" i="3" s="1"/>
  <c r="AM967" i="3" s="1"/>
  <c r="AN967" i="3" s="1"/>
  <c r="AO967" i="3" s="1"/>
  <c r="AP967" i="3" s="1"/>
  <c r="AQ967" i="3" s="1"/>
  <c r="AR967" i="3" s="1"/>
  <c r="AS967" i="3" s="1"/>
  <c r="AT967" i="3" s="1"/>
  <c r="AU967" i="3" s="1"/>
  <c r="AV967" i="3" s="1"/>
  <c r="AW967" i="3" s="1"/>
  <c r="AX967" i="3" s="1"/>
  <c r="AY967" i="3" s="1"/>
  <c r="AZ967" i="3" s="1"/>
  <c r="BA967" i="3" s="1"/>
  <c r="BB967" i="3" s="1"/>
  <c r="BC967" i="3" s="1"/>
  <c r="BD967" i="3" s="1"/>
  <c r="BE967" i="3" s="1"/>
  <c r="BF967" i="3" s="1"/>
  <c r="BG967" i="3" s="1"/>
  <c r="BH967" i="3" s="1"/>
  <c r="BI967" i="3" s="1"/>
  <c r="BJ967" i="3" s="1"/>
  <c r="BK967" i="3" s="1"/>
  <c r="BL967" i="3" s="1"/>
  <c r="BM967" i="3" s="1"/>
  <c r="BN967" i="3" s="1"/>
  <c r="G823" i="3"/>
  <c r="G679" i="3"/>
  <c r="H679" i="3" s="1"/>
  <c r="I679" i="3" s="1"/>
  <c r="J679" i="3" s="1"/>
  <c r="K679" i="3" s="1"/>
  <c r="L679" i="3" s="1"/>
  <c r="M679" i="3" s="1"/>
  <c r="N679" i="3" s="1"/>
  <c r="O679" i="3" s="1"/>
  <c r="P679" i="3" s="1"/>
  <c r="Q679" i="3" s="1"/>
  <c r="R679" i="3" s="1"/>
  <c r="S679" i="3" s="1"/>
  <c r="T679" i="3" s="1"/>
  <c r="U679" i="3" s="1"/>
  <c r="V679" i="3" s="1"/>
  <c r="W679" i="3" s="1"/>
  <c r="X679" i="3" s="1"/>
  <c r="Y679" i="3" s="1"/>
  <c r="Z679" i="3" s="1"/>
  <c r="AA679" i="3" s="1"/>
  <c r="AB679" i="3" s="1"/>
  <c r="AC679" i="3" s="1"/>
  <c r="AD679" i="3" s="1"/>
  <c r="AE679" i="3" s="1"/>
  <c r="AF679" i="3" s="1"/>
  <c r="AG679" i="3" s="1"/>
  <c r="AH679" i="3" s="1"/>
  <c r="AI679" i="3" s="1"/>
  <c r="AJ679" i="3" s="1"/>
  <c r="AK679" i="3" s="1"/>
  <c r="AL679" i="3" s="1"/>
  <c r="AM679" i="3" s="1"/>
  <c r="AN679" i="3" s="1"/>
  <c r="AO679" i="3" s="1"/>
  <c r="AP679" i="3" s="1"/>
  <c r="AQ679" i="3" s="1"/>
  <c r="AR679" i="3" s="1"/>
  <c r="AS679" i="3" s="1"/>
  <c r="AT679" i="3" s="1"/>
  <c r="AU679" i="3" s="1"/>
  <c r="AV679" i="3" s="1"/>
  <c r="AW679" i="3" s="1"/>
  <c r="AX679" i="3" s="1"/>
  <c r="AY679" i="3" s="1"/>
  <c r="AZ679" i="3" s="1"/>
  <c r="BA679" i="3" s="1"/>
  <c r="BB679" i="3" s="1"/>
  <c r="BC679" i="3" s="1"/>
  <c r="BD679" i="3" s="1"/>
  <c r="BE679" i="3" s="1"/>
  <c r="BF679" i="3" s="1"/>
  <c r="BG679" i="3" s="1"/>
  <c r="BH679" i="3" s="1"/>
  <c r="BI679" i="3" s="1"/>
  <c r="BJ679" i="3" s="1"/>
  <c r="BK679" i="3" s="1"/>
  <c r="BL679" i="3" s="1"/>
  <c r="BM679" i="3" s="1"/>
  <c r="BN679" i="3" s="1"/>
  <c r="G535" i="3"/>
  <c r="H535" i="3" s="1"/>
  <c r="I535" i="3" s="1"/>
  <c r="J535" i="3" s="1"/>
  <c r="K535" i="3" s="1"/>
  <c r="L535" i="3" s="1"/>
  <c r="M535" i="3" s="1"/>
  <c r="N535" i="3" s="1"/>
  <c r="O535" i="3" s="1"/>
  <c r="P535" i="3" s="1"/>
  <c r="Q535" i="3" s="1"/>
  <c r="R535" i="3" s="1"/>
  <c r="S535" i="3" s="1"/>
  <c r="T535" i="3" s="1"/>
  <c r="U535" i="3" s="1"/>
  <c r="V535" i="3" s="1"/>
  <c r="W535" i="3" s="1"/>
  <c r="X535" i="3" s="1"/>
  <c r="Y535" i="3" s="1"/>
  <c r="Z535" i="3" s="1"/>
  <c r="AA535" i="3" s="1"/>
  <c r="AB535" i="3" s="1"/>
  <c r="AC535" i="3" s="1"/>
  <c r="AD535" i="3" s="1"/>
  <c r="AE535" i="3" s="1"/>
  <c r="AF535" i="3" s="1"/>
  <c r="AG535" i="3" s="1"/>
  <c r="AH535" i="3" s="1"/>
  <c r="AI535" i="3" s="1"/>
  <c r="AJ535" i="3" s="1"/>
  <c r="AK535" i="3" s="1"/>
  <c r="AL535" i="3" s="1"/>
  <c r="AM535" i="3" s="1"/>
  <c r="AN535" i="3" s="1"/>
  <c r="AO535" i="3" s="1"/>
  <c r="AP535" i="3" s="1"/>
  <c r="AQ535" i="3" s="1"/>
  <c r="AR535" i="3" s="1"/>
  <c r="AS535" i="3" s="1"/>
  <c r="AT535" i="3" s="1"/>
  <c r="AU535" i="3" s="1"/>
  <c r="AV535" i="3" s="1"/>
  <c r="AW535" i="3" s="1"/>
  <c r="AX535" i="3" s="1"/>
  <c r="AY535" i="3" s="1"/>
  <c r="AZ535" i="3" s="1"/>
  <c r="BA535" i="3" s="1"/>
  <c r="BB535" i="3" s="1"/>
  <c r="BC535" i="3" s="1"/>
  <c r="BD535" i="3" s="1"/>
  <c r="BE535" i="3" s="1"/>
  <c r="BF535" i="3" s="1"/>
  <c r="BG535" i="3" s="1"/>
  <c r="BH535" i="3" s="1"/>
  <c r="BI535" i="3" s="1"/>
  <c r="BJ535" i="3" s="1"/>
  <c r="BK535" i="3" s="1"/>
  <c r="BL535" i="3" s="1"/>
  <c r="BM535" i="3" s="1"/>
  <c r="BN535" i="3" s="1"/>
  <c r="G391" i="3"/>
  <c r="H391" i="3" s="1"/>
  <c r="I391" i="3" s="1"/>
  <c r="J391" i="3" s="1"/>
  <c r="K391" i="3" s="1"/>
  <c r="L391" i="3" s="1"/>
  <c r="M391" i="3" s="1"/>
  <c r="N391" i="3" s="1"/>
  <c r="O391" i="3" s="1"/>
  <c r="P391" i="3" s="1"/>
  <c r="Q391" i="3" s="1"/>
  <c r="R391" i="3" s="1"/>
  <c r="S391" i="3" s="1"/>
  <c r="T391" i="3" s="1"/>
  <c r="U391" i="3" s="1"/>
  <c r="V391" i="3" s="1"/>
  <c r="W391" i="3" s="1"/>
  <c r="X391" i="3" s="1"/>
  <c r="Y391" i="3" s="1"/>
  <c r="Z391" i="3" s="1"/>
  <c r="AA391" i="3" s="1"/>
  <c r="AB391" i="3" s="1"/>
  <c r="AC391" i="3" s="1"/>
  <c r="AD391" i="3" s="1"/>
  <c r="AE391" i="3" s="1"/>
  <c r="AF391" i="3" s="1"/>
  <c r="AG391" i="3" s="1"/>
  <c r="AH391" i="3" s="1"/>
  <c r="AI391" i="3" s="1"/>
  <c r="AJ391" i="3" s="1"/>
  <c r="AK391" i="3" s="1"/>
  <c r="AL391" i="3" s="1"/>
  <c r="AM391" i="3" s="1"/>
  <c r="AN391" i="3" s="1"/>
  <c r="AO391" i="3" s="1"/>
  <c r="AP391" i="3" s="1"/>
  <c r="AQ391" i="3" s="1"/>
  <c r="AR391" i="3" s="1"/>
  <c r="AS391" i="3" s="1"/>
  <c r="AT391" i="3" s="1"/>
  <c r="AU391" i="3" s="1"/>
  <c r="AV391" i="3" s="1"/>
  <c r="AW391" i="3" s="1"/>
  <c r="AX391" i="3" s="1"/>
  <c r="AY391" i="3" s="1"/>
  <c r="AZ391" i="3" s="1"/>
  <c r="BA391" i="3" s="1"/>
  <c r="BB391" i="3" s="1"/>
  <c r="BC391" i="3" s="1"/>
  <c r="BD391" i="3" s="1"/>
  <c r="BE391" i="3" s="1"/>
  <c r="BF391" i="3" s="1"/>
  <c r="BG391" i="3" s="1"/>
  <c r="BH391" i="3" s="1"/>
  <c r="BI391" i="3" s="1"/>
  <c r="BJ391" i="3" s="1"/>
  <c r="BK391" i="3" s="1"/>
  <c r="BL391" i="3" s="1"/>
  <c r="BM391" i="3" s="1"/>
  <c r="BN391" i="3" s="1"/>
  <c r="G247" i="3"/>
  <c r="H247" i="3" s="1"/>
  <c r="I247" i="3" s="1"/>
  <c r="J247" i="3" s="1"/>
  <c r="K247" i="3" s="1"/>
  <c r="L247" i="3" s="1"/>
  <c r="M247" i="3" s="1"/>
  <c r="N247" i="3" s="1"/>
  <c r="O247" i="3" s="1"/>
  <c r="P247" i="3" s="1"/>
  <c r="Q247" i="3" s="1"/>
  <c r="R247" i="3" s="1"/>
  <c r="S247" i="3" s="1"/>
  <c r="T247" i="3" s="1"/>
  <c r="U247" i="3" s="1"/>
  <c r="V247" i="3" s="1"/>
  <c r="W247" i="3" s="1"/>
  <c r="X247" i="3" s="1"/>
  <c r="Y247" i="3" s="1"/>
  <c r="Z247" i="3" s="1"/>
  <c r="AA247" i="3" s="1"/>
  <c r="AB247" i="3" s="1"/>
  <c r="AC247" i="3" s="1"/>
  <c r="AD247" i="3" s="1"/>
  <c r="AE247" i="3" s="1"/>
  <c r="AF247" i="3" s="1"/>
  <c r="AG247" i="3" s="1"/>
  <c r="AH247" i="3" s="1"/>
  <c r="AI247" i="3" s="1"/>
  <c r="AJ247" i="3" s="1"/>
  <c r="AK247" i="3" s="1"/>
  <c r="AL247" i="3" s="1"/>
  <c r="AM247" i="3" s="1"/>
  <c r="AN247" i="3" s="1"/>
  <c r="AO247" i="3" s="1"/>
  <c r="AP247" i="3" s="1"/>
  <c r="AQ247" i="3" s="1"/>
  <c r="AR247" i="3" s="1"/>
  <c r="AS247" i="3" s="1"/>
  <c r="AT247" i="3" s="1"/>
  <c r="AU247" i="3" s="1"/>
  <c r="AV247" i="3" s="1"/>
  <c r="AW247" i="3" s="1"/>
  <c r="AX247" i="3" s="1"/>
  <c r="AY247" i="3" s="1"/>
  <c r="AZ247" i="3" s="1"/>
  <c r="BA247" i="3" s="1"/>
  <c r="BB247" i="3" s="1"/>
  <c r="BC247" i="3" s="1"/>
  <c r="BD247" i="3" s="1"/>
  <c r="BE247" i="3" s="1"/>
  <c r="BF247" i="3" s="1"/>
  <c r="BG247" i="3" s="1"/>
  <c r="BH247" i="3" s="1"/>
  <c r="BI247" i="3" s="1"/>
  <c r="BJ247" i="3" s="1"/>
  <c r="BK247" i="3" s="1"/>
  <c r="BL247" i="3" s="1"/>
  <c r="BM247" i="3" s="1"/>
  <c r="BN247" i="3" s="1"/>
  <c r="G103" i="3"/>
  <c r="H103" i="3" s="1"/>
  <c r="I103" i="3" s="1"/>
  <c r="J103" i="3" s="1"/>
  <c r="K103" i="3" s="1"/>
  <c r="L103" i="3" s="1"/>
  <c r="M103" i="3" s="1"/>
  <c r="N103" i="3" s="1"/>
  <c r="O103" i="3" s="1"/>
  <c r="P103" i="3" s="1"/>
  <c r="Q103" i="3" s="1"/>
  <c r="R103" i="3" s="1"/>
  <c r="S103" i="3" s="1"/>
  <c r="T103" i="3" s="1"/>
  <c r="U103" i="3" s="1"/>
  <c r="V103" i="3" s="1"/>
  <c r="W103" i="3" s="1"/>
  <c r="X103" i="3" s="1"/>
  <c r="Y103" i="3" s="1"/>
  <c r="Z103" i="3" s="1"/>
  <c r="AA103" i="3" s="1"/>
  <c r="AB103" i="3" s="1"/>
  <c r="AC103" i="3" s="1"/>
  <c r="AD103" i="3" s="1"/>
  <c r="AE103" i="3" s="1"/>
  <c r="AF103" i="3" s="1"/>
  <c r="AG103" i="3" s="1"/>
  <c r="AH103" i="3" s="1"/>
  <c r="AI103" i="3" s="1"/>
  <c r="AJ103" i="3" s="1"/>
  <c r="AK103" i="3" s="1"/>
  <c r="AL103" i="3" s="1"/>
  <c r="AM103" i="3" s="1"/>
  <c r="AN103" i="3" s="1"/>
  <c r="AO103" i="3" s="1"/>
  <c r="AP103" i="3" s="1"/>
  <c r="AQ103" i="3" s="1"/>
  <c r="AR103" i="3" s="1"/>
  <c r="AS103" i="3" s="1"/>
  <c r="AT103" i="3" s="1"/>
  <c r="AU103" i="3" s="1"/>
  <c r="AV103" i="3" s="1"/>
  <c r="AW103" i="3" s="1"/>
  <c r="AX103" i="3" s="1"/>
  <c r="AY103" i="3" s="1"/>
  <c r="AZ103" i="3" s="1"/>
  <c r="BA103" i="3" s="1"/>
  <c r="BB103" i="3" s="1"/>
  <c r="BC103" i="3" s="1"/>
  <c r="BD103" i="3" s="1"/>
  <c r="BE103" i="3" s="1"/>
  <c r="BF103" i="3" s="1"/>
  <c r="BG103" i="3" s="1"/>
  <c r="BH103" i="3" s="1"/>
  <c r="BI103" i="3" s="1"/>
  <c r="BJ103" i="3" s="1"/>
  <c r="BK103" i="3" s="1"/>
  <c r="BL103" i="3" s="1"/>
  <c r="BM103" i="3" s="1"/>
  <c r="BN103" i="3" s="1"/>
  <c r="G95" i="3"/>
  <c r="H95" i="3" s="1"/>
  <c r="I95" i="3" s="1"/>
  <c r="J95" i="3" s="1"/>
  <c r="K95" i="3" s="1"/>
  <c r="L95" i="3" s="1"/>
  <c r="M95" i="3" s="1"/>
  <c r="N95" i="3" s="1"/>
  <c r="O95" i="3" s="1"/>
  <c r="P95" i="3" s="1"/>
  <c r="Q95" i="3" s="1"/>
  <c r="R95" i="3" s="1"/>
  <c r="S95" i="3" s="1"/>
  <c r="T95" i="3" s="1"/>
  <c r="U95" i="3" s="1"/>
  <c r="V95" i="3" s="1"/>
  <c r="W95" i="3" s="1"/>
  <c r="X95" i="3" s="1"/>
  <c r="Y95" i="3" s="1"/>
  <c r="Z95" i="3" s="1"/>
  <c r="AA95" i="3" s="1"/>
  <c r="AB95" i="3" s="1"/>
  <c r="AC95" i="3" s="1"/>
  <c r="AD95" i="3" s="1"/>
  <c r="AE95" i="3" s="1"/>
  <c r="AF95" i="3" s="1"/>
  <c r="AG95" i="3" s="1"/>
  <c r="AH95" i="3" s="1"/>
  <c r="AI95" i="3" s="1"/>
  <c r="AJ95" i="3" s="1"/>
  <c r="AK95" i="3" s="1"/>
  <c r="AL95" i="3" s="1"/>
  <c r="AM95" i="3" s="1"/>
  <c r="AN95" i="3" s="1"/>
  <c r="AO95" i="3" s="1"/>
  <c r="AP95" i="3" s="1"/>
  <c r="AQ95" i="3" s="1"/>
  <c r="AR95" i="3" s="1"/>
  <c r="AS95" i="3" s="1"/>
  <c r="AT95" i="3" s="1"/>
  <c r="AU95" i="3" s="1"/>
  <c r="AV95" i="3" s="1"/>
  <c r="AW95" i="3" s="1"/>
  <c r="AX95" i="3" s="1"/>
  <c r="AY95" i="3" s="1"/>
  <c r="AZ95" i="3" s="1"/>
  <c r="BA95" i="3" s="1"/>
  <c r="BB95" i="3" s="1"/>
  <c r="BC95" i="3" s="1"/>
  <c r="BD95" i="3" s="1"/>
  <c r="BE95" i="3" s="1"/>
  <c r="BF95" i="3" s="1"/>
  <c r="BG95" i="3" s="1"/>
  <c r="BH95" i="3" s="1"/>
  <c r="BI95" i="3" s="1"/>
  <c r="BJ95" i="3" s="1"/>
  <c r="BK95" i="3" s="1"/>
  <c r="BL95" i="3" s="1"/>
  <c r="BM95" i="3" s="1"/>
  <c r="BN95" i="3" s="1"/>
  <c r="G978" i="3"/>
  <c r="H978" i="3" s="1"/>
  <c r="I978" i="3" s="1"/>
  <c r="J978" i="3" s="1"/>
  <c r="K978" i="3" s="1"/>
  <c r="L978" i="3" s="1"/>
  <c r="M978" i="3" s="1"/>
  <c r="N978" i="3" s="1"/>
  <c r="O978" i="3" s="1"/>
  <c r="P978" i="3" s="1"/>
  <c r="Q978" i="3" s="1"/>
  <c r="R978" i="3" s="1"/>
  <c r="S978" i="3" s="1"/>
  <c r="T978" i="3" s="1"/>
  <c r="U978" i="3" s="1"/>
  <c r="V978" i="3" s="1"/>
  <c r="W978" i="3" s="1"/>
  <c r="X978" i="3" s="1"/>
  <c r="Y978" i="3" s="1"/>
  <c r="Z978" i="3" s="1"/>
  <c r="AA978" i="3" s="1"/>
  <c r="AB978" i="3" s="1"/>
  <c r="AC978" i="3" s="1"/>
  <c r="AD978" i="3" s="1"/>
  <c r="AE978" i="3" s="1"/>
  <c r="AF978" i="3" s="1"/>
  <c r="AG978" i="3" s="1"/>
  <c r="AH978" i="3" s="1"/>
  <c r="AI978" i="3" s="1"/>
  <c r="AJ978" i="3" s="1"/>
  <c r="AK978" i="3" s="1"/>
  <c r="AL978" i="3" s="1"/>
  <c r="AM978" i="3" s="1"/>
  <c r="AN978" i="3" s="1"/>
  <c r="AO978" i="3" s="1"/>
  <c r="AP978" i="3" s="1"/>
  <c r="AQ978" i="3" s="1"/>
  <c r="AR978" i="3" s="1"/>
  <c r="AS978" i="3" s="1"/>
  <c r="AT978" i="3" s="1"/>
  <c r="AU978" i="3" s="1"/>
  <c r="AV978" i="3" s="1"/>
  <c r="AW978" i="3" s="1"/>
  <c r="AX978" i="3" s="1"/>
  <c r="AY978" i="3" s="1"/>
  <c r="AZ978" i="3" s="1"/>
  <c r="BA978" i="3" s="1"/>
  <c r="BB978" i="3" s="1"/>
  <c r="BC978" i="3" s="1"/>
  <c r="BD978" i="3" s="1"/>
  <c r="BE978" i="3" s="1"/>
  <c r="BF978" i="3" s="1"/>
  <c r="BG978" i="3" s="1"/>
  <c r="BH978" i="3" s="1"/>
  <c r="BI978" i="3" s="1"/>
  <c r="BJ978" i="3" s="1"/>
  <c r="BK978" i="3" s="1"/>
  <c r="BL978" i="3" s="1"/>
  <c r="BM978" i="3" s="1"/>
  <c r="BN978" i="3" s="1"/>
  <c r="G834" i="3"/>
  <c r="H834" i="3" s="1"/>
  <c r="I834" i="3" s="1"/>
  <c r="J834" i="3" s="1"/>
  <c r="K834" i="3" s="1"/>
  <c r="L834" i="3" s="1"/>
  <c r="M834" i="3" s="1"/>
  <c r="N834" i="3" s="1"/>
  <c r="O834" i="3" s="1"/>
  <c r="P834" i="3" s="1"/>
  <c r="Q834" i="3" s="1"/>
  <c r="R834" i="3" s="1"/>
  <c r="S834" i="3" s="1"/>
  <c r="T834" i="3" s="1"/>
  <c r="U834" i="3" s="1"/>
  <c r="V834" i="3" s="1"/>
  <c r="W834" i="3" s="1"/>
  <c r="X834" i="3" s="1"/>
  <c r="Y834" i="3" s="1"/>
  <c r="Z834" i="3" s="1"/>
  <c r="AA834" i="3" s="1"/>
  <c r="AB834" i="3" s="1"/>
  <c r="AC834" i="3" s="1"/>
  <c r="AD834" i="3" s="1"/>
  <c r="AE834" i="3" s="1"/>
  <c r="AF834" i="3" s="1"/>
  <c r="AG834" i="3" s="1"/>
  <c r="AH834" i="3" s="1"/>
  <c r="AI834" i="3" s="1"/>
  <c r="AJ834" i="3" s="1"/>
  <c r="AK834" i="3" s="1"/>
  <c r="AL834" i="3" s="1"/>
  <c r="AM834" i="3" s="1"/>
  <c r="AN834" i="3" s="1"/>
  <c r="AO834" i="3" s="1"/>
  <c r="AP834" i="3" s="1"/>
  <c r="AQ834" i="3" s="1"/>
  <c r="AR834" i="3" s="1"/>
  <c r="AS834" i="3" s="1"/>
  <c r="AT834" i="3" s="1"/>
  <c r="AU834" i="3" s="1"/>
  <c r="AV834" i="3" s="1"/>
  <c r="AW834" i="3" s="1"/>
  <c r="AX834" i="3" s="1"/>
  <c r="AY834" i="3" s="1"/>
  <c r="AZ834" i="3" s="1"/>
  <c r="BA834" i="3" s="1"/>
  <c r="BB834" i="3" s="1"/>
  <c r="BC834" i="3" s="1"/>
  <c r="BD834" i="3" s="1"/>
  <c r="BE834" i="3" s="1"/>
  <c r="BF834" i="3" s="1"/>
  <c r="BG834" i="3" s="1"/>
  <c r="BH834" i="3" s="1"/>
  <c r="BI834" i="3" s="1"/>
  <c r="BJ834" i="3" s="1"/>
  <c r="BK834" i="3" s="1"/>
  <c r="BL834" i="3" s="1"/>
  <c r="BM834" i="3" s="1"/>
  <c r="BN834" i="3" s="1"/>
  <c r="G690" i="3"/>
  <c r="H690" i="3" s="1"/>
  <c r="I690" i="3" s="1"/>
  <c r="J690" i="3" s="1"/>
  <c r="K690" i="3" s="1"/>
  <c r="L690" i="3" s="1"/>
  <c r="M690" i="3" s="1"/>
  <c r="N690" i="3" s="1"/>
  <c r="O690" i="3" s="1"/>
  <c r="P690" i="3" s="1"/>
  <c r="Q690" i="3" s="1"/>
  <c r="R690" i="3" s="1"/>
  <c r="S690" i="3" s="1"/>
  <c r="T690" i="3" s="1"/>
  <c r="U690" i="3" s="1"/>
  <c r="V690" i="3" s="1"/>
  <c r="W690" i="3" s="1"/>
  <c r="X690" i="3" s="1"/>
  <c r="Y690" i="3" s="1"/>
  <c r="Z690" i="3" s="1"/>
  <c r="AA690" i="3" s="1"/>
  <c r="AB690" i="3" s="1"/>
  <c r="AC690" i="3" s="1"/>
  <c r="AD690" i="3" s="1"/>
  <c r="AE690" i="3" s="1"/>
  <c r="AF690" i="3" s="1"/>
  <c r="AG690" i="3" s="1"/>
  <c r="AH690" i="3" s="1"/>
  <c r="AI690" i="3" s="1"/>
  <c r="AJ690" i="3" s="1"/>
  <c r="AK690" i="3" s="1"/>
  <c r="AL690" i="3" s="1"/>
  <c r="AM690" i="3" s="1"/>
  <c r="AN690" i="3" s="1"/>
  <c r="AO690" i="3" s="1"/>
  <c r="AP690" i="3" s="1"/>
  <c r="AQ690" i="3" s="1"/>
  <c r="AR690" i="3" s="1"/>
  <c r="AS690" i="3" s="1"/>
  <c r="AT690" i="3" s="1"/>
  <c r="AU690" i="3" s="1"/>
  <c r="AV690" i="3" s="1"/>
  <c r="AW690" i="3" s="1"/>
  <c r="AX690" i="3" s="1"/>
  <c r="AY690" i="3" s="1"/>
  <c r="AZ690" i="3" s="1"/>
  <c r="BA690" i="3" s="1"/>
  <c r="BB690" i="3" s="1"/>
  <c r="BC690" i="3" s="1"/>
  <c r="BD690" i="3" s="1"/>
  <c r="BE690" i="3" s="1"/>
  <c r="BF690" i="3" s="1"/>
  <c r="BG690" i="3" s="1"/>
  <c r="BH690" i="3" s="1"/>
  <c r="BI690" i="3" s="1"/>
  <c r="BJ690" i="3" s="1"/>
  <c r="BK690" i="3" s="1"/>
  <c r="BL690" i="3" s="1"/>
  <c r="BM690" i="3" s="1"/>
  <c r="BN690" i="3" s="1"/>
  <c r="G546" i="3"/>
  <c r="H546" i="3" s="1"/>
  <c r="I546" i="3" s="1"/>
  <c r="J546" i="3" s="1"/>
  <c r="K546" i="3" s="1"/>
  <c r="L546" i="3" s="1"/>
  <c r="M546" i="3" s="1"/>
  <c r="N546" i="3" s="1"/>
  <c r="O546" i="3" s="1"/>
  <c r="P546" i="3" s="1"/>
  <c r="Q546" i="3" s="1"/>
  <c r="R546" i="3" s="1"/>
  <c r="S546" i="3" s="1"/>
  <c r="T546" i="3" s="1"/>
  <c r="U546" i="3" s="1"/>
  <c r="V546" i="3" s="1"/>
  <c r="W546" i="3" s="1"/>
  <c r="X546" i="3" s="1"/>
  <c r="Y546" i="3" s="1"/>
  <c r="Z546" i="3" s="1"/>
  <c r="AA546" i="3" s="1"/>
  <c r="AB546" i="3" s="1"/>
  <c r="AC546" i="3" s="1"/>
  <c r="AD546" i="3" s="1"/>
  <c r="AE546" i="3" s="1"/>
  <c r="AF546" i="3" s="1"/>
  <c r="AG546" i="3" s="1"/>
  <c r="AH546" i="3" s="1"/>
  <c r="AI546" i="3" s="1"/>
  <c r="AJ546" i="3" s="1"/>
  <c r="AK546" i="3" s="1"/>
  <c r="AL546" i="3" s="1"/>
  <c r="AM546" i="3" s="1"/>
  <c r="AN546" i="3" s="1"/>
  <c r="AO546" i="3" s="1"/>
  <c r="AP546" i="3" s="1"/>
  <c r="AQ546" i="3" s="1"/>
  <c r="AR546" i="3" s="1"/>
  <c r="AS546" i="3" s="1"/>
  <c r="AT546" i="3" s="1"/>
  <c r="AU546" i="3" s="1"/>
  <c r="AV546" i="3" s="1"/>
  <c r="AW546" i="3" s="1"/>
  <c r="AX546" i="3" s="1"/>
  <c r="AY546" i="3" s="1"/>
  <c r="AZ546" i="3" s="1"/>
  <c r="BA546" i="3" s="1"/>
  <c r="BB546" i="3" s="1"/>
  <c r="BC546" i="3" s="1"/>
  <c r="BD546" i="3" s="1"/>
  <c r="BE546" i="3" s="1"/>
  <c r="BF546" i="3" s="1"/>
  <c r="BG546" i="3" s="1"/>
  <c r="BH546" i="3" s="1"/>
  <c r="BI546" i="3" s="1"/>
  <c r="BJ546" i="3" s="1"/>
  <c r="BK546" i="3" s="1"/>
  <c r="BL546" i="3" s="1"/>
  <c r="BM546" i="3" s="1"/>
  <c r="BN546" i="3" s="1"/>
  <c r="G402" i="3"/>
  <c r="H402" i="3" s="1"/>
  <c r="I402" i="3" s="1"/>
  <c r="J402" i="3" s="1"/>
  <c r="K402" i="3" s="1"/>
  <c r="L402" i="3" s="1"/>
  <c r="M402" i="3" s="1"/>
  <c r="N402" i="3" s="1"/>
  <c r="O402" i="3" s="1"/>
  <c r="P402" i="3" s="1"/>
  <c r="Q402" i="3" s="1"/>
  <c r="R402" i="3" s="1"/>
  <c r="S402" i="3" s="1"/>
  <c r="T402" i="3" s="1"/>
  <c r="U402" i="3" s="1"/>
  <c r="V402" i="3" s="1"/>
  <c r="W402" i="3" s="1"/>
  <c r="X402" i="3" s="1"/>
  <c r="Y402" i="3" s="1"/>
  <c r="Z402" i="3" s="1"/>
  <c r="AA402" i="3" s="1"/>
  <c r="AB402" i="3" s="1"/>
  <c r="AC402" i="3" s="1"/>
  <c r="AD402" i="3" s="1"/>
  <c r="AE402" i="3" s="1"/>
  <c r="AF402" i="3" s="1"/>
  <c r="AG402" i="3" s="1"/>
  <c r="AH402" i="3" s="1"/>
  <c r="AI402" i="3" s="1"/>
  <c r="AJ402" i="3" s="1"/>
  <c r="AK402" i="3" s="1"/>
  <c r="AL402" i="3" s="1"/>
  <c r="AM402" i="3" s="1"/>
  <c r="AN402" i="3" s="1"/>
  <c r="AO402" i="3" s="1"/>
  <c r="AP402" i="3" s="1"/>
  <c r="AQ402" i="3" s="1"/>
  <c r="AR402" i="3" s="1"/>
  <c r="AS402" i="3" s="1"/>
  <c r="AT402" i="3" s="1"/>
  <c r="AU402" i="3" s="1"/>
  <c r="AV402" i="3" s="1"/>
  <c r="AW402" i="3" s="1"/>
  <c r="AX402" i="3" s="1"/>
  <c r="AY402" i="3" s="1"/>
  <c r="AZ402" i="3" s="1"/>
  <c r="BA402" i="3" s="1"/>
  <c r="BB402" i="3" s="1"/>
  <c r="BC402" i="3" s="1"/>
  <c r="BD402" i="3" s="1"/>
  <c r="BE402" i="3" s="1"/>
  <c r="BF402" i="3" s="1"/>
  <c r="BG402" i="3" s="1"/>
  <c r="BH402" i="3" s="1"/>
  <c r="BI402" i="3" s="1"/>
  <c r="BJ402" i="3" s="1"/>
  <c r="BK402" i="3" s="1"/>
  <c r="BL402" i="3" s="1"/>
  <c r="BM402" i="3" s="1"/>
  <c r="BN402" i="3" s="1"/>
  <c r="G258" i="3"/>
  <c r="H258" i="3" s="1"/>
  <c r="I258" i="3" s="1"/>
  <c r="J258" i="3" s="1"/>
  <c r="K258" i="3" s="1"/>
  <c r="L258" i="3" s="1"/>
  <c r="M258" i="3" s="1"/>
  <c r="N258" i="3" s="1"/>
  <c r="O258" i="3" s="1"/>
  <c r="P258" i="3" s="1"/>
  <c r="Q258" i="3" s="1"/>
  <c r="R258" i="3" s="1"/>
  <c r="S258" i="3" s="1"/>
  <c r="T258" i="3" s="1"/>
  <c r="U258" i="3" s="1"/>
  <c r="V258" i="3" s="1"/>
  <c r="W258" i="3" s="1"/>
  <c r="X258" i="3" s="1"/>
  <c r="Y258" i="3" s="1"/>
  <c r="Z258" i="3" s="1"/>
  <c r="AA258" i="3" s="1"/>
  <c r="AB258" i="3" s="1"/>
  <c r="AC258" i="3" s="1"/>
  <c r="AD258" i="3" s="1"/>
  <c r="AE258" i="3" s="1"/>
  <c r="AF258" i="3" s="1"/>
  <c r="AG258" i="3" s="1"/>
  <c r="AH258" i="3" s="1"/>
  <c r="AI258" i="3" s="1"/>
  <c r="AJ258" i="3" s="1"/>
  <c r="AK258" i="3" s="1"/>
  <c r="AL258" i="3" s="1"/>
  <c r="AM258" i="3" s="1"/>
  <c r="AN258" i="3" s="1"/>
  <c r="AO258" i="3" s="1"/>
  <c r="AP258" i="3" s="1"/>
  <c r="AQ258" i="3" s="1"/>
  <c r="AR258" i="3" s="1"/>
  <c r="AS258" i="3" s="1"/>
  <c r="AT258" i="3" s="1"/>
  <c r="AU258" i="3" s="1"/>
  <c r="AV258" i="3" s="1"/>
  <c r="AW258" i="3" s="1"/>
  <c r="AX258" i="3" s="1"/>
  <c r="AY258" i="3" s="1"/>
  <c r="AZ258" i="3" s="1"/>
  <c r="BA258" i="3" s="1"/>
  <c r="BB258" i="3" s="1"/>
  <c r="BC258" i="3" s="1"/>
  <c r="BD258" i="3" s="1"/>
  <c r="BE258" i="3" s="1"/>
  <c r="BF258" i="3" s="1"/>
  <c r="BG258" i="3" s="1"/>
  <c r="BH258" i="3" s="1"/>
  <c r="BI258" i="3" s="1"/>
  <c r="BJ258" i="3" s="1"/>
  <c r="BK258" i="3" s="1"/>
  <c r="BL258" i="3" s="1"/>
  <c r="BM258" i="3" s="1"/>
  <c r="BN258" i="3" s="1"/>
  <c r="G114" i="3"/>
  <c r="H114" i="3" s="1"/>
  <c r="I114" i="3" s="1"/>
  <c r="J114" i="3" s="1"/>
  <c r="K114" i="3" s="1"/>
  <c r="L114" i="3" s="1"/>
  <c r="M114" i="3" s="1"/>
  <c r="N114" i="3" s="1"/>
  <c r="O114" i="3" s="1"/>
  <c r="P114" i="3" s="1"/>
  <c r="Q114" i="3" s="1"/>
  <c r="R114" i="3" s="1"/>
  <c r="S114" i="3" s="1"/>
  <c r="T114" i="3" s="1"/>
  <c r="U114" i="3" s="1"/>
  <c r="V114" i="3" s="1"/>
  <c r="W114" i="3" s="1"/>
  <c r="X114" i="3" s="1"/>
  <c r="Y114" i="3" s="1"/>
  <c r="Z114" i="3" s="1"/>
  <c r="AA114" i="3" s="1"/>
  <c r="AB114" i="3" s="1"/>
  <c r="AC114" i="3" s="1"/>
  <c r="AD114" i="3" s="1"/>
  <c r="AE114" i="3" s="1"/>
  <c r="AF114" i="3" s="1"/>
  <c r="AG114" i="3" s="1"/>
  <c r="AH114" i="3" s="1"/>
  <c r="AI114" i="3" s="1"/>
  <c r="AJ114" i="3" s="1"/>
  <c r="AK114" i="3" s="1"/>
  <c r="AL114" i="3" s="1"/>
  <c r="AM114" i="3" s="1"/>
  <c r="AN114" i="3" s="1"/>
  <c r="AO114" i="3" s="1"/>
  <c r="AP114" i="3" s="1"/>
  <c r="AQ114" i="3" s="1"/>
  <c r="AR114" i="3" s="1"/>
  <c r="AS114" i="3" s="1"/>
  <c r="AT114" i="3" s="1"/>
  <c r="AU114" i="3" s="1"/>
  <c r="AV114" i="3" s="1"/>
  <c r="AW114" i="3" s="1"/>
  <c r="AX114" i="3" s="1"/>
  <c r="AY114" i="3" s="1"/>
  <c r="AZ114" i="3" s="1"/>
  <c r="BA114" i="3" s="1"/>
  <c r="BB114" i="3" s="1"/>
  <c r="BC114" i="3" s="1"/>
  <c r="BD114" i="3" s="1"/>
  <c r="BE114" i="3" s="1"/>
  <c r="BF114" i="3" s="1"/>
  <c r="BG114" i="3" s="1"/>
  <c r="BH114" i="3" s="1"/>
  <c r="BI114" i="3" s="1"/>
  <c r="BJ114" i="3" s="1"/>
  <c r="BK114" i="3" s="1"/>
  <c r="BL114" i="3" s="1"/>
  <c r="BM114" i="3" s="1"/>
  <c r="BN114" i="3" s="1"/>
  <c r="G563" i="3"/>
  <c r="H563" i="3" s="1"/>
  <c r="I563" i="3" s="1"/>
  <c r="J563" i="3" s="1"/>
  <c r="K563" i="3" s="1"/>
  <c r="L563" i="3" s="1"/>
  <c r="M563" i="3" s="1"/>
  <c r="N563" i="3" s="1"/>
  <c r="O563" i="3" s="1"/>
  <c r="P563" i="3" s="1"/>
  <c r="Q563" i="3" s="1"/>
  <c r="R563" i="3" s="1"/>
  <c r="S563" i="3" s="1"/>
  <c r="T563" i="3" s="1"/>
  <c r="U563" i="3" s="1"/>
  <c r="V563" i="3" s="1"/>
  <c r="W563" i="3" s="1"/>
  <c r="X563" i="3" s="1"/>
  <c r="Y563" i="3" s="1"/>
  <c r="Z563" i="3" s="1"/>
  <c r="AA563" i="3" s="1"/>
  <c r="AB563" i="3" s="1"/>
  <c r="AC563" i="3" s="1"/>
  <c r="AD563" i="3" s="1"/>
  <c r="AE563" i="3" s="1"/>
  <c r="AF563" i="3" s="1"/>
  <c r="AG563" i="3" s="1"/>
  <c r="AH563" i="3" s="1"/>
  <c r="AI563" i="3" s="1"/>
  <c r="AJ563" i="3" s="1"/>
  <c r="AK563" i="3" s="1"/>
  <c r="AL563" i="3" s="1"/>
  <c r="AM563" i="3" s="1"/>
  <c r="AN563" i="3" s="1"/>
  <c r="AO563" i="3" s="1"/>
  <c r="AP563" i="3" s="1"/>
  <c r="AQ563" i="3" s="1"/>
  <c r="AR563" i="3" s="1"/>
  <c r="AS563" i="3" s="1"/>
  <c r="AT563" i="3" s="1"/>
  <c r="AU563" i="3" s="1"/>
  <c r="AV563" i="3" s="1"/>
  <c r="AW563" i="3" s="1"/>
  <c r="AX563" i="3" s="1"/>
  <c r="AY563" i="3" s="1"/>
  <c r="AZ563" i="3" s="1"/>
  <c r="BA563" i="3" s="1"/>
  <c r="BB563" i="3" s="1"/>
  <c r="BC563" i="3" s="1"/>
  <c r="BD563" i="3" s="1"/>
  <c r="BE563" i="3" s="1"/>
  <c r="BF563" i="3" s="1"/>
  <c r="BG563" i="3" s="1"/>
  <c r="BH563" i="3" s="1"/>
  <c r="BI563" i="3" s="1"/>
  <c r="BJ563" i="3" s="1"/>
  <c r="BK563" i="3" s="1"/>
  <c r="BL563" i="3" s="1"/>
  <c r="BM563" i="3" s="1"/>
  <c r="BN563" i="3" s="1"/>
  <c r="G893" i="3"/>
  <c r="H893" i="3" s="1"/>
  <c r="I893" i="3" s="1"/>
  <c r="J893" i="3" s="1"/>
  <c r="K893" i="3" s="1"/>
  <c r="L893" i="3" s="1"/>
  <c r="M893" i="3" s="1"/>
  <c r="N893" i="3" s="1"/>
  <c r="O893" i="3" s="1"/>
  <c r="P893" i="3" s="1"/>
  <c r="Q893" i="3" s="1"/>
  <c r="R893" i="3" s="1"/>
  <c r="S893" i="3" s="1"/>
  <c r="T893" i="3" s="1"/>
  <c r="U893" i="3" s="1"/>
  <c r="V893" i="3" s="1"/>
  <c r="W893" i="3" s="1"/>
  <c r="X893" i="3" s="1"/>
  <c r="Y893" i="3" s="1"/>
  <c r="Z893" i="3" s="1"/>
  <c r="AA893" i="3" s="1"/>
  <c r="AB893" i="3" s="1"/>
  <c r="AC893" i="3" s="1"/>
  <c r="AD893" i="3" s="1"/>
  <c r="AE893" i="3" s="1"/>
  <c r="AF893" i="3" s="1"/>
  <c r="AG893" i="3" s="1"/>
  <c r="AH893" i="3" s="1"/>
  <c r="AI893" i="3" s="1"/>
  <c r="AJ893" i="3" s="1"/>
  <c r="AK893" i="3" s="1"/>
  <c r="AL893" i="3" s="1"/>
  <c r="AM893" i="3" s="1"/>
  <c r="AN893" i="3" s="1"/>
  <c r="AO893" i="3" s="1"/>
  <c r="AP893" i="3" s="1"/>
  <c r="AQ893" i="3" s="1"/>
  <c r="AR893" i="3" s="1"/>
  <c r="AS893" i="3" s="1"/>
  <c r="AT893" i="3" s="1"/>
  <c r="AU893" i="3" s="1"/>
  <c r="AV893" i="3" s="1"/>
  <c r="AW893" i="3" s="1"/>
  <c r="AX893" i="3" s="1"/>
  <c r="AY893" i="3" s="1"/>
  <c r="AZ893" i="3" s="1"/>
  <c r="BA893" i="3" s="1"/>
  <c r="BB893" i="3" s="1"/>
  <c r="BC893" i="3" s="1"/>
  <c r="BD893" i="3" s="1"/>
  <c r="BE893" i="3" s="1"/>
  <c r="BF893" i="3" s="1"/>
  <c r="BG893" i="3" s="1"/>
  <c r="BH893" i="3" s="1"/>
  <c r="BI893" i="3" s="1"/>
  <c r="BJ893" i="3" s="1"/>
  <c r="BK893" i="3" s="1"/>
  <c r="BL893" i="3" s="1"/>
  <c r="BM893" i="3" s="1"/>
  <c r="BN893" i="3" s="1"/>
  <c r="G749" i="3"/>
  <c r="H749" i="3" s="1"/>
  <c r="I749" i="3" s="1"/>
  <c r="J749" i="3" s="1"/>
  <c r="K749" i="3" s="1"/>
  <c r="L749" i="3" s="1"/>
  <c r="M749" i="3" s="1"/>
  <c r="N749" i="3" s="1"/>
  <c r="O749" i="3" s="1"/>
  <c r="P749" i="3" s="1"/>
  <c r="Q749" i="3" s="1"/>
  <c r="R749" i="3" s="1"/>
  <c r="S749" i="3" s="1"/>
  <c r="T749" i="3" s="1"/>
  <c r="U749" i="3" s="1"/>
  <c r="V749" i="3" s="1"/>
  <c r="W749" i="3" s="1"/>
  <c r="X749" i="3" s="1"/>
  <c r="Y749" i="3" s="1"/>
  <c r="Z749" i="3" s="1"/>
  <c r="AA749" i="3" s="1"/>
  <c r="AB749" i="3" s="1"/>
  <c r="AC749" i="3" s="1"/>
  <c r="AD749" i="3" s="1"/>
  <c r="AE749" i="3" s="1"/>
  <c r="AF749" i="3" s="1"/>
  <c r="AG749" i="3" s="1"/>
  <c r="AH749" i="3" s="1"/>
  <c r="AI749" i="3" s="1"/>
  <c r="AJ749" i="3" s="1"/>
  <c r="AK749" i="3" s="1"/>
  <c r="AL749" i="3" s="1"/>
  <c r="AM749" i="3" s="1"/>
  <c r="AN749" i="3" s="1"/>
  <c r="AO749" i="3" s="1"/>
  <c r="AP749" i="3" s="1"/>
  <c r="AQ749" i="3" s="1"/>
  <c r="AR749" i="3" s="1"/>
  <c r="AS749" i="3" s="1"/>
  <c r="AT749" i="3" s="1"/>
  <c r="AU749" i="3" s="1"/>
  <c r="AV749" i="3" s="1"/>
  <c r="AW749" i="3" s="1"/>
  <c r="AX749" i="3" s="1"/>
  <c r="AY749" i="3" s="1"/>
  <c r="AZ749" i="3" s="1"/>
  <c r="BA749" i="3" s="1"/>
  <c r="BB749" i="3" s="1"/>
  <c r="BC749" i="3" s="1"/>
  <c r="BD749" i="3" s="1"/>
  <c r="BE749" i="3" s="1"/>
  <c r="BF749" i="3" s="1"/>
  <c r="BG749" i="3" s="1"/>
  <c r="BH749" i="3" s="1"/>
  <c r="BI749" i="3" s="1"/>
  <c r="BJ749" i="3" s="1"/>
  <c r="BK749" i="3" s="1"/>
  <c r="BL749" i="3" s="1"/>
  <c r="BM749" i="3" s="1"/>
  <c r="BN749" i="3" s="1"/>
  <c r="G605" i="3"/>
  <c r="H605" i="3" s="1"/>
  <c r="I605" i="3" s="1"/>
  <c r="J605" i="3" s="1"/>
  <c r="K605" i="3" s="1"/>
  <c r="L605" i="3" s="1"/>
  <c r="M605" i="3" s="1"/>
  <c r="N605" i="3" s="1"/>
  <c r="O605" i="3" s="1"/>
  <c r="P605" i="3" s="1"/>
  <c r="Q605" i="3" s="1"/>
  <c r="R605" i="3" s="1"/>
  <c r="S605" i="3" s="1"/>
  <c r="T605" i="3" s="1"/>
  <c r="U605" i="3" s="1"/>
  <c r="V605" i="3" s="1"/>
  <c r="W605" i="3" s="1"/>
  <c r="X605" i="3" s="1"/>
  <c r="Y605" i="3" s="1"/>
  <c r="Z605" i="3" s="1"/>
  <c r="AA605" i="3" s="1"/>
  <c r="AB605" i="3" s="1"/>
  <c r="AC605" i="3" s="1"/>
  <c r="AD605" i="3" s="1"/>
  <c r="AE605" i="3" s="1"/>
  <c r="AF605" i="3" s="1"/>
  <c r="AG605" i="3" s="1"/>
  <c r="AH605" i="3" s="1"/>
  <c r="AI605" i="3" s="1"/>
  <c r="AJ605" i="3" s="1"/>
  <c r="AK605" i="3" s="1"/>
  <c r="AL605" i="3" s="1"/>
  <c r="AM605" i="3" s="1"/>
  <c r="AN605" i="3" s="1"/>
  <c r="AO605" i="3" s="1"/>
  <c r="AP605" i="3" s="1"/>
  <c r="AQ605" i="3" s="1"/>
  <c r="AR605" i="3" s="1"/>
  <c r="AS605" i="3" s="1"/>
  <c r="AT605" i="3" s="1"/>
  <c r="AU605" i="3" s="1"/>
  <c r="AV605" i="3" s="1"/>
  <c r="AW605" i="3" s="1"/>
  <c r="AX605" i="3" s="1"/>
  <c r="AY605" i="3" s="1"/>
  <c r="AZ605" i="3" s="1"/>
  <c r="BA605" i="3" s="1"/>
  <c r="BB605" i="3" s="1"/>
  <c r="BC605" i="3" s="1"/>
  <c r="BD605" i="3" s="1"/>
  <c r="BE605" i="3" s="1"/>
  <c r="BF605" i="3" s="1"/>
  <c r="BG605" i="3" s="1"/>
  <c r="BH605" i="3" s="1"/>
  <c r="BI605" i="3" s="1"/>
  <c r="BJ605" i="3" s="1"/>
  <c r="BK605" i="3" s="1"/>
  <c r="BL605" i="3" s="1"/>
  <c r="BM605" i="3" s="1"/>
  <c r="BN605" i="3" s="1"/>
  <c r="G461" i="3"/>
  <c r="H461" i="3" s="1"/>
  <c r="I461" i="3" s="1"/>
  <c r="J461" i="3" s="1"/>
  <c r="K461" i="3" s="1"/>
  <c r="L461" i="3" s="1"/>
  <c r="M461" i="3" s="1"/>
  <c r="N461" i="3" s="1"/>
  <c r="O461" i="3" s="1"/>
  <c r="P461" i="3" s="1"/>
  <c r="Q461" i="3" s="1"/>
  <c r="R461" i="3" s="1"/>
  <c r="S461" i="3" s="1"/>
  <c r="T461" i="3" s="1"/>
  <c r="U461" i="3" s="1"/>
  <c r="V461" i="3" s="1"/>
  <c r="W461" i="3" s="1"/>
  <c r="X461" i="3" s="1"/>
  <c r="Y461" i="3" s="1"/>
  <c r="Z461" i="3" s="1"/>
  <c r="AA461" i="3" s="1"/>
  <c r="AB461" i="3" s="1"/>
  <c r="AC461" i="3" s="1"/>
  <c r="AD461" i="3" s="1"/>
  <c r="AE461" i="3" s="1"/>
  <c r="AF461" i="3" s="1"/>
  <c r="AG461" i="3" s="1"/>
  <c r="AH461" i="3" s="1"/>
  <c r="AI461" i="3" s="1"/>
  <c r="AJ461" i="3" s="1"/>
  <c r="AK461" i="3" s="1"/>
  <c r="AL461" i="3" s="1"/>
  <c r="AM461" i="3" s="1"/>
  <c r="AN461" i="3" s="1"/>
  <c r="AO461" i="3" s="1"/>
  <c r="AP461" i="3" s="1"/>
  <c r="AQ461" i="3" s="1"/>
  <c r="AR461" i="3" s="1"/>
  <c r="AS461" i="3" s="1"/>
  <c r="AT461" i="3" s="1"/>
  <c r="AU461" i="3" s="1"/>
  <c r="AV461" i="3" s="1"/>
  <c r="AW461" i="3" s="1"/>
  <c r="AX461" i="3" s="1"/>
  <c r="AY461" i="3" s="1"/>
  <c r="AZ461" i="3" s="1"/>
  <c r="BA461" i="3" s="1"/>
  <c r="BB461" i="3" s="1"/>
  <c r="BC461" i="3" s="1"/>
  <c r="BD461" i="3" s="1"/>
  <c r="BE461" i="3" s="1"/>
  <c r="BF461" i="3" s="1"/>
  <c r="BG461" i="3" s="1"/>
  <c r="BH461" i="3" s="1"/>
  <c r="BI461" i="3" s="1"/>
  <c r="BJ461" i="3" s="1"/>
  <c r="BK461" i="3" s="1"/>
  <c r="BL461" i="3" s="1"/>
  <c r="BM461" i="3" s="1"/>
  <c r="BN461" i="3" s="1"/>
  <c r="G317" i="3"/>
  <c r="H317" i="3" s="1"/>
  <c r="I317" i="3" s="1"/>
  <c r="J317" i="3" s="1"/>
  <c r="K317" i="3" s="1"/>
  <c r="L317" i="3" s="1"/>
  <c r="M317" i="3" s="1"/>
  <c r="N317" i="3" s="1"/>
  <c r="O317" i="3" s="1"/>
  <c r="P317" i="3" s="1"/>
  <c r="Q317" i="3" s="1"/>
  <c r="R317" i="3" s="1"/>
  <c r="S317" i="3" s="1"/>
  <c r="T317" i="3" s="1"/>
  <c r="U317" i="3" s="1"/>
  <c r="V317" i="3" s="1"/>
  <c r="W317" i="3" s="1"/>
  <c r="X317" i="3" s="1"/>
  <c r="Y317" i="3" s="1"/>
  <c r="Z317" i="3" s="1"/>
  <c r="AA317" i="3" s="1"/>
  <c r="AB317" i="3" s="1"/>
  <c r="AC317" i="3" s="1"/>
  <c r="AD317" i="3" s="1"/>
  <c r="AE317" i="3" s="1"/>
  <c r="AF317" i="3" s="1"/>
  <c r="AG317" i="3" s="1"/>
  <c r="AH317" i="3" s="1"/>
  <c r="AI317" i="3" s="1"/>
  <c r="AJ317" i="3" s="1"/>
  <c r="AK317" i="3" s="1"/>
  <c r="AL317" i="3" s="1"/>
  <c r="AM317" i="3" s="1"/>
  <c r="AN317" i="3" s="1"/>
  <c r="AO317" i="3" s="1"/>
  <c r="AP317" i="3" s="1"/>
  <c r="AQ317" i="3" s="1"/>
  <c r="AR317" i="3" s="1"/>
  <c r="AS317" i="3" s="1"/>
  <c r="AT317" i="3" s="1"/>
  <c r="AU317" i="3" s="1"/>
  <c r="AV317" i="3" s="1"/>
  <c r="AW317" i="3" s="1"/>
  <c r="AX317" i="3" s="1"/>
  <c r="AY317" i="3" s="1"/>
  <c r="AZ317" i="3" s="1"/>
  <c r="BA317" i="3" s="1"/>
  <c r="BB317" i="3" s="1"/>
  <c r="BC317" i="3" s="1"/>
  <c r="BD317" i="3" s="1"/>
  <c r="BE317" i="3" s="1"/>
  <c r="BF317" i="3" s="1"/>
  <c r="BG317" i="3" s="1"/>
  <c r="BH317" i="3" s="1"/>
  <c r="BI317" i="3" s="1"/>
  <c r="BJ317" i="3" s="1"/>
  <c r="BK317" i="3" s="1"/>
  <c r="BL317" i="3" s="1"/>
  <c r="BM317" i="3" s="1"/>
  <c r="BN317" i="3" s="1"/>
  <c r="G173" i="3"/>
  <c r="H173" i="3" s="1"/>
  <c r="I173" i="3" s="1"/>
  <c r="J173" i="3" s="1"/>
  <c r="K173" i="3" s="1"/>
  <c r="L173" i="3" s="1"/>
  <c r="M173" i="3" s="1"/>
  <c r="N173" i="3" s="1"/>
  <c r="O173" i="3" s="1"/>
  <c r="P173" i="3" s="1"/>
  <c r="Q173" i="3" s="1"/>
  <c r="R173" i="3" s="1"/>
  <c r="S173" i="3" s="1"/>
  <c r="T173" i="3" s="1"/>
  <c r="U173" i="3" s="1"/>
  <c r="V173" i="3" s="1"/>
  <c r="W173" i="3" s="1"/>
  <c r="X173" i="3" s="1"/>
  <c r="Y173" i="3" s="1"/>
  <c r="Z173" i="3" s="1"/>
  <c r="AA173" i="3" s="1"/>
  <c r="AB173" i="3" s="1"/>
  <c r="AC173" i="3" s="1"/>
  <c r="AD173" i="3" s="1"/>
  <c r="AE173" i="3" s="1"/>
  <c r="AF173" i="3" s="1"/>
  <c r="AG173" i="3" s="1"/>
  <c r="AH173" i="3" s="1"/>
  <c r="AI173" i="3" s="1"/>
  <c r="AJ173" i="3" s="1"/>
  <c r="AK173" i="3" s="1"/>
  <c r="AL173" i="3" s="1"/>
  <c r="AM173" i="3" s="1"/>
  <c r="AN173" i="3" s="1"/>
  <c r="AO173" i="3" s="1"/>
  <c r="AP173" i="3" s="1"/>
  <c r="AQ173" i="3" s="1"/>
  <c r="AR173" i="3" s="1"/>
  <c r="AS173" i="3" s="1"/>
  <c r="AT173" i="3" s="1"/>
  <c r="AU173" i="3" s="1"/>
  <c r="AV173" i="3" s="1"/>
  <c r="AW173" i="3" s="1"/>
  <c r="AX173" i="3" s="1"/>
  <c r="AY173" i="3" s="1"/>
  <c r="AZ173" i="3" s="1"/>
  <c r="BA173" i="3" s="1"/>
  <c r="BB173" i="3" s="1"/>
  <c r="BC173" i="3" s="1"/>
  <c r="BD173" i="3" s="1"/>
  <c r="BE173" i="3" s="1"/>
  <c r="BF173" i="3" s="1"/>
  <c r="BG173" i="3" s="1"/>
  <c r="BH173" i="3" s="1"/>
  <c r="BI173" i="3" s="1"/>
  <c r="BJ173" i="3" s="1"/>
  <c r="BK173" i="3" s="1"/>
  <c r="BL173" i="3" s="1"/>
  <c r="BM173" i="3" s="1"/>
  <c r="BN173" i="3" s="1"/>
  <c r="G29" i="3"/>
  <c r="H29" i="3" s="1"/>
  <c r="I29" i="3" s="1"/>
  <c r="J29" i="3" s="1"/>
  <c r="K29" i="3" s="1"/>
  <c r="L29" i="3" s="1"/>
  <c r="M29" i="3" s="1"/>
  <c r="N29" i="3" s="1"/>
  <c r="O29" i="3" s="1"/>
  <c r="P29" i="3" s="1"/>
  <c r="Q29" i="3" s="1"/>
  <c r="R29" i="3" s="1"/>
  <c r="S29" i="3" s="1"/>
  <c r="T29" i="3" s="1"/>
  <c r="U29" i="3" s="1"/>
  <c r="V29" i="3" s="1"/>
  <c r="W29" i="3" s="1"/>
  <c r="X29" i="3" s="1"/>
  <c r="Y29" i="3" s="1"/>
  <c r="Z29" i="3" s="1"/>
  <c r="AA29" i="3" s="1"/>
  <c r="AB29" i="3" s="1"/>
  <c r="AC29" i="3" s="1"/>
  <c r="AD29" i="3" s="1"/>
  <c r="AE29" i="3" s="1"/>
  <c r="AF29" i="3" s="1"/>
  <c r="AG29" i="3" s="1"/>
  <c r="AH29" i="3" s="1"/>
  <c r="AI29" i="3" s="1"/>
  <c r="AJ29" i="3" s="1"/>
  <c r="AK29" i="3" s="1"/>
  <c r="AL29" i="3" s="1"/>
  <c r="AM29" i="3" s="1"/>
  <c r="AN29" i="3" s="1"/>
  <c r="AO29" i="3" s="1"/>
  <c r="AP29" i="3" s="1"/>
  <c r="AQ29" i="3" s="1"/>
  <c r="AR29" i="3" s="1"/>
  <c r="AS29" i="3" s="1"/>
  <c r="AT29" i="3" s="1"/>
  <c r="AU29" i="3" s="1"/>
  <c r="AV29" i="3" s="1"/>
  <c r="AW29" i="3" s="1"/>
  <c r="AX29" i="3" s="1"/>
  <c r="AY29" i="3" s="1"/>
  <c r="AZ29" i="3" s="1"/>
  <c r="BA29" i="3" s="1"/>
  <c r="BB29" i="3" s="1"/>
  <c r="BC29" i="3" s="1"/>
  <c r="BD29" i="3" s="1"/>
  <c r="BE29" i="3" s="1"/>
  <c r="BF29" i="3" s="1"/>
  <c r="BG29" i="3" s="1"/>
  <c r="BH29" i="3" s="1"/>
  <c r="BI29" i="3" s="1"/>
  <c r="BJ29" i="3" s="1"/>
  <c r="BK29" i="3" s="1"/>
  <c r="BL29" i="3" s="1"/>
  <c r="BM29" i="3" s="1"/>
  <c r="BN29" i="3" s="1"/>
  <c r="G965" i="3"/>
  <c r="G832" i="3"/>
  <c r="H832" i="3" s="1"/>
  <c r="I832" i="3" s="1"/>
  <c r="J832" i="3" s="1"/>
  <c r="K832" i="3" s="1"/>
  <c r="L832" i="3" s="1"/>
  <c r="M832" i="3" s="1"/>
  <c r="N832" i="3" s="1"/>
  <c r="O832" i="3" s="1"/>
  <c r="P832" i="3" s="1"/>
  <c r="Q832" i="3" s="1"/>
  <c r="R832" i="3" s="1"/>
  <c r="S832" i="3" s="1"/>
  <c r="T832" i="3" s="1"/>
  <c r="U832" i="3" s="1"/>
  <c r="V832" i="3" s="1"/>
  <c r="W832" i="3" s="1"/>
  <c r="X832" i="3" s="1"/>
  <c r="Y832" i="3" s="1"/>
  <c r="Z832" i="3" s="1"/>
  <c r="AA832" i="3" s="1"/>
  <c r="AB832" i="3" s="1"/>
  <c r="AC832" i="3" s="1"/>
  <c r="AD832" i="3" s="1"/>
  <c r="AE832" i="3" s="1"/>
  <c r="AF832" i="3" s="1"/>
  <c r="AG832" i="3" s="1"/>
  <c r="AH832" i="3" s="1"/>
  <c r="AI832" i="3" s="1"/>
  <c r="AJ832" i="3" s="1"/>
  <c r="AK832" i="3" s="1"/>
  <c r="AL832" i="3" s="1"/>
  <c r="AM832" i="3" s="1"/>
  <c r="AN832" i="3" s="1"/>
  <c r="AO832" i="3" s="1"/>
  <c r="AP832" i="3" s="1"/>
  <c r="AQ832" i="3" s="1"/>
  <c r="AR832" i="3" s="1"/>
  <c r="AS832" i="3" s="1"/>
  <c r="AT832" i="3" s="1"/>
  <c r="AU832" i="3" s="1"/>
  <c r="AV832" i="3" s="1"/>
  <c r="AW832" i="3" s="1"/>
  <c r="AX832" i="3" s="1"/>
  <c r="AY832" i="3" s="1"/>
  <c r="AZ832" i="3" s="1"/>
  <c r="BA832" i="3" s="1"/>
  <c r="BB832" i="3" s="1"/>
  <c r="BC832" i="3" s="1"/>
  <c r="BD832" i="3" s="1"/>
  <c r="BE832" i="3" s="1"/>
  <c r="BF832" i="3" s="1"/>
  <c r="BG832" i="3" s="1"/>
  <c r="BH832" i="3" s="1"/>
  <c r="BI832" i="3" s="1"/>
  <c r="BJ832" i="3" s="1"/>
  <c r="BK832" i="3" s="1"/>
  <c r="BL832" i="3" s="1"/>
  <c r="BM832" i="3" s="1"/>
  <c r="BN832" i="3" s="1"/>
  <c r="G688" i="3"/>
  <c r="H688" i="3" s="1"/>
  <c r="I688" i="3" s="1"/>
  <c r="J688" i="3" s="1"/>
  <c r="K688" i="3" s="1"/>
  <c r="L688" i="3" s="1"/>
  <c r="M688" i="3" s="1"/>
  <c r="N688" i="3" s="1"/>
  <c r="O688" i="3" s="1"/>
  <c r="P688" i="3" s="1"/>
  <c r="Q688" i="3" s="1"/>
  <c r="R688" i="3" s="1"/>
  <c r="S688" i="3" s="1"/>
  <c r="T688" i="3" s="1"/>
  <c r="U688" i="3" s="1"/>
  <c r="V688" i="3" s="1"/>
  <c r="W688" i="3" s="1"/>
  <c r="X688" i="3" s="1"/>
  <c r="Y688" i="3" s="1"/>
  <c r="Z688" i="3" s="1"/>
  <c r="AA688" i="3" s="1"/>
  <c r="AB688" i="3" s="1"/>
  <c r="AC688" i="3" s="1"/>
  <c r="AD688" i="3" s="1"/>
  <c r="AE688" i="3" s="1"/>
  <c r="AF688" i="3" s="1"/>
  <c r="AG688" i="3" s="1"/>
  <c r="AH688" i="3" s="1"/>
  <c r="AI688" i="3" s="1"/>
  <c r="AJ688" i="3" s="1"/>
  <c r="AK688" i="3" s="1"/>
  <c r="AL688" i="3" s="1"/>
  <c r="AM688" i="3" s="1"/>
  <c r="AN688" i="3" s="1"/>
  <c r="AO688" i="3" s="1"/>
  <c r="AP688" i="3" s="1"/>
  <c r="AQ688" i="3" s="1"/>
  <c r="AR688" i="3" s="1"/>
  <c r="AS688" i="3" s="1"/>
  <c r="AT688" i="3" s="1"/>
  <c r="AU688" i="3" s="1"/>
  <c r="AV688" i="3" s="1"/>
  <c r="AW688" i="3" s="1"/>
  <c r="AX688" i="3" s="1"/>
  <c r="AY688" i="3" s="1"/>
  <c r="AZ688" i="3" s="1"/>
  <c r="BA688" i="3" s="1"/>
  <c r="BB688" i="3" s="1"/>
  <c r="BC688" i="3" s="1"/>
  <c r="BD688" i="3" s="1"/>
  <c r="BE688" i="3" s="1"/>
  <c r="BF688" i="3" s="1"/>
  <c r="BG688" i="3" s="1"/>
  <c r="BH688" i="3" s="1"/>
  <c r="BI688" i="3" s="1"/>
  <c r="BJ688" i="3" s="1"/>
  <c r="BK688" i="3" s="1"/>
  <c r="BL688" i="3" s="1"/>
  <c r="BM688" i="3" s="1"/>
  <c r="BN688" i="3" s="1"/>
  <c r="G544" i="3"/>
  <c r="H544" i="3" s="1"/>
  <c r="I544" i="3" s="1"/>
  <c r="J544" i="3" s="1"/>
  <c r="K544" i="3" s="1"/>
  <c r="L544" i="3" s="1"/>
  <c r="M544" i="3" s="1"/>
  <c r="N544" i="3" s="1"/>
  <c r="O544" i="3" s="1"/>
  <c r="P544" i="3" s="1"/>
  <c r="Q544" i="3" s="1"/>
  <c r="R544" i="3" s="1"/>
  <c r="S544" i="3" s="1"/>
  <c r="T544" i="3" s="1"/>
  <c r="U544" i="3" s="1"/>
  <c r="V544" i="3" s="1"/>
  <c r="W544" i="3" s="1"/>
  <c r="X544" i="3" s="1"/>
  <c r="Y544" i="3" s="1"/>
  <c r="Z544" i="3" s="1"/>
  <c r="AA544" i="3" s="1"/>
  <c r="AB544" i="3" s="1"/>
  <c r="AC544" i="3" s="1"/>
  <c r="AD544" i="3" s="1"/>
  <c r="AE544" i="3" s="1"/>
  <c r="AF544" i="3" s="1"/>
  <c r="AG544" i="3" s="1"/>
  <c r="AH544" i="3" s="1"/>
  <c r="AI544" i="3" s="1"/>
  <c r="AJ544" i="3" s="1"/>
  <c r="AK544" i="3" s="1"/>
  <c r="AL544" i="3" s="1"/>
  <c r="AM544" i="3" s="1"/>
  <c r="AN544" i="3" s="1"/>
  <c r="AO544" i="3" s="1"/>
  <c r="AP544" i="3" s="1"/>
  <c r="AQ544" i="3" s="1"/>
  <c r="AR544" i="3" s="1"/>
  <c r="AS544" i="3" s="1"/>
  <c r="AT544" i="3" s="1"/>
  <c r="AU544" i="3" s="1"/>
  <c r="AV544" i="3" s="1"/>
  <c r="AW544" i="3" s="1"/>
  <c r="AX544" i="3" s="1"/>
  <c r="AY544" i="3" s="1"/>
  <c r="AZ544" i="3" s="1"/>
  <c r="BA544" i="3" s="1"/>
  <c r="BB544" i="3" s="1"/>
  <c r="BC544" i="3" s="1"/>
  <c r="BD544" i="3" s="1"/>
  <c r="BE544" i="3" s="1"/>
  <c r="BF544" i="3" s="1"/>
  <c r="BG544" i="3" s="1"/>
  <c r="BH544" i="3" s="1"/>
  <c r="BI544" i="3" s="1"/>
  <c r="BJ544" i="3" s="1"/>
  <c r="BK544" i="3" s="1"/>
  <c r="BL544" i="3" s="1"/>
  <c r="BM544" i="3" s="1"/>
  <c r="BN544" i="3" s="1"/>
  <c r="G400" i="3"/>
  <c r="H400" i="3" s="1"/>
  <c r="I400" i="3" s="1"/>
  <c r="J400" i="3" s="1"/>
  <c r="K400" i="3" s="1"/>
  <c r="L400" i="3" s="1"/>
  <c r="M400" i="3" s="1"/>
  <c r="N400" i="3" s="1"/>
  <c r="O400" i="3" s="1"/>
  <c r="P400" i="3" s="1"/>
  <c r="Q400" i="3" s="1"/>
  <c r="R400" i="3" s="1"/>
  <c r="S400" i="3" s="1"/>
  <c r="T400" i="3" s="1"/>
  <c r="U400" i="3" s="1"/>
  <c r="V400" i="3" s="1"/>
  <c r="W400" i="3" s="1"/>
  <c r="X400" i="3" s="1"/>
  <c r="Y400" i="3" s="1"/>
  <c r="Z400" i="3" s="1"/>
  <c r="AA400" i="3" s="1"/>
  <c r="AB400" i="3" s="1"/>
  <c r="AC400" i="3" s="1"/>
  <c r="AD400" i="3" s="1"/>
  <c r="AE400" i="3" s="1"/>
  <c r="AF400" i="3" s="1"/>
  <c r="AG400" i="3" s="1"/>
  <c r="AH400" i="3" s="1"/>
  <c r="AI400" i="3" s="1"/>
  <c r="AJ400" i="3" s="1"/>
  <c r="AK400" i="3" s="1"/>
  <c r="AL400" i="3" s="1"/>
  <c r="AM400" i="3" s="1"/>
  <c r="AN400" i="3" s="1"/>
  <c r="AO400" i="3" s="1"/>
  <c r="AP400" i="3" s="1"/>
  <c r="AQ400" i="3" s="1"/>
  <c r="AR400" i="3" s="1"/>
  <c r="AS400" i="3" s="1"/>
  <c r="AT400" i="3" s="1"/>
  <c r="AU400" i="3" s="1"/>
  <c r="AV400" i="3" s="1"/>
  <c r="AW400" i="3" s="1"/>
  <c r="AX400" i="3" s="1"/>
  <c r="AY400" i="3" s="1"/>
  <c r="AZ400" i="3" s="1"/>
  <c r="BA400" i="3" s="1"/>
  <c r="BB400" i="3" s="1"/>
  <c r="BC400" i="3" s="1"/>
  <c r="BD400" i="3" s="1"/>
  <c r="BE400" i="3" s="1"/>
  <c r="BF400" i="3" s="1"/>
  <c r="BG400" i="3" s="1"/>
  <c r="BH400" i="3" s="1"/>
  <c r="BI400" i="3" s="1"/>
  <c r="BJ400" i="3" s="1"/>
  <c r="BK400" i="3" s="1"/>
  <c r="BL400" i="3" s="1"/>
  <c r="BM400" i="3" s="1"/>
  <c r="BN400" i="3" s="1"/>
  <c r="G256" i="3"/>
  <c r="H256" i="3" s="1"/>
  <c r="I256" i="3" s="1"/>
  <c r="J256" i="3" s="1"/>
  <c r="K256" i="3" s="1"/>
  <c r="L256" i="3" s="1"/>
  <c r="M256" i="3" s="1"/>
  <c r="N256" i="3" s="1"/>
  <c r="O256" i="3" s="1"/>
  <c r="P256" i="3" s="1"/>
  <c r="Q256" i="3" s="1"/>
  <c r="R256" i="3" s="1"/>
  <c r="S256" i="3" s="1"/>
  <c r="T256" i="3" s="1"/>
  <c r="U256" i="3" s="1"/>
  <c r="V256" i="3" s="1"/>
  <c r="W256" i="3" s="1"/>
  <c r="X256" i="3" s="1"/>
  <c r="Y256" i="3" s="1"/>
  <c r="Z256" i="3" s="1"/>
  <c r="AA256" i="3" s="1"/>
  <c r="AB256" i="3" s="1"/>
  <c r="AC256" i="3" s="1"/>
  <c r="AD256" i="3" s="1"/>
  <c r="AE256" i="3" s="1"/>
  <c r="AF256" i="3" s="1"/>
  <c r="AG256" i="3" s="1"/>
  <c r="AH256" i="3" s="1"/>
  <c r="AI256" i="3" s="1"/>
  <c r="AJ256" i="3" s="1"/>
  <c r="AK256" i="3" s="1"/>
  <c r="AL256" i="3" s="1"/>
  <c r="AM256" i="3" s="1"/>
  <c r="AN256" i="3" s="1"/>
  <c r="AO256" i="3" s="1"/>
  <c r="AP256" i="3" s="1"/>
  <c r="AQ256" i="3" s="1"/>
  <c r="AR256" i="3" s="1"/>
  <c r="AS256" i="3" s="1"/>
  <c r="AT256" i="3" s="1"/>
  <c r="AU256" i="3" s="1"/>
  <c r="AV256" i="3" s="1"/>
  <c r="AW256" i="3" s="1"/>
  <c r="AX256" i="3" s="1"/>
  <c r="AY256" i="3" s="1"/>
  <c r="AZ256" i="3" s="1"/>
  <c r="BA256" i="3" s="1"/>
  <c r="BB256" i="3" s="1"/>
  <c r="BC256" i="3" s="1"/>
  <c r="BD256" i="3" s="1"/>
  <c r="BE256" i="3" s="1"/>
  <c r="BF256" i="3" s="1"/>
  <c r="BG256" i="3" s="1"/>
  <c r="BH256" i="3" s="1"/>
  <c r="BI256" i="3" s="1"/>
  <c r="BJ256" i="3" s="1"/>
  <c r="BK256" i="3" s="1"/>
  <c r="BL256" i="3" s="1"/>
  <c r="BM256" i="3" s="1"/>
  <c r="BN256" i="3" s="1"/>
  <c r="G112" i="3"/>
  <c r="H112" i="3" s="1"/>
  <c r="I112" i="3" s="1"/>
  <c r="J112" i="3" s="1"/>
  <c r="K112" i="3" s="1"/>
  <c r="L112" i="3" s="1"/>
  <c r="M112" i="3" s="1"/>
  <c r="N112" i="3" s="1"/>
  <c r="O112" i="3" s="1"/>
  <c r="P112" i="3" s="1"/>
  <c r="Q112" i="3" s="1"/>
  <c r="R112" i="3" s="1"/>
  <c r="S112" i="3" s="1"/>
  <c r="T112" i="3" s="1"/>
  <c r="U112" i="3" s="1"/>
  <c r="V112" i="3" s="1"/>
  <c r="W112" i="3" s="1"/>
  <c r="X112" i="3" s="1"/>
  <c r="Y112" i="3" s="1"/>
  <c r="Z112" i="3" s="1"/>
  <c r="AA112" i="3" s="1"/>
  <c r="AB112" i="3" s="1"/>
  <c r="AC112" i="3" s="1"/>
  <c r="AD112" i="3" s="1"/>
  <c r="AE112" i="3" s="1"/>
  <c r="AF112" i="3" s="1"/>
  <c r="AG112" i="3" s="1"/>
  <c r="AH112" i="3" s="1"/>
  <c r="AI112" i="3" s="1"/>
  <c r="AJ112" i="3" s="1"/>
  <c r="AK112" i="3" s="1"/>
  <c r="AL112" i="3" s="1"/>
  <c r="AM112" i="3" s="1"/>
  <c r="AN112" i="3" s="1"/>
  <c r="AO112" i="3" s="1"/>
  <c r="AP112" i="3" s="1"/>
  <c r="AQ112" i="3" s="1"/>
  <c r="AR112" i="3" s="1"/>
  <c r="AS112" i="3" s="1"/>
  <c r="AT112" i="3" s="1"/>
  <c r="AU112" i="3" s="1"/>
  <c r="AV112" i="3" s="1"/>
  <c r="AW112" i="3" s="1"/>
  <c r="AX112" i="3" s="1"/>
  <c r="AY112" i="3" s="1"/>
  <c r="AZ112" i="3" s="1"/>
  <c r="BA112" i="3" s="1"/>
  <c r="BB112" i="3" s="1"/>
  <c r="BC112" i="3" s="1"/>
  <c r="BD112" i="3" s="1"/>
  <c r="BE112" i="3" s="1"/>
  <c r="BF112" i="3" s="1"/>
  <c r="BG112" i="3" s="1"/>
  <c r="BH112" i="3" s="1"/>
  <c r="BI112" i="3" s="1"/>
  <c r="BJ112" i="3" s="1"/>
  <c r="BK112" i="3" s="1"/>
  <c r="BL112" i="3" s="1"/>
  <c r="BM112" i="3" s="1"/>
  <c r="BN112" i="3" s="1"/>
  <c r="G539" i="3"/>
  <c r="H539" i="3" s="1"/>
  <c r="I539" i="3" s="1"/>
  <c r="J539" i="3" s="1"/>
  <c r="K539" i="3" s="1"/>
  <c r="L539" i="3" s="1"/>
  <c r="M539" i="3" s="1"/>
  <c r="N539" i="3" s="1"/>
  <c r="O539" i="3" s="1"/>
  <c r="P539" i="3" s="1"/>
  <c r="Q539" i="3" s="1"/>
  <c r="R539" i="3" s="1"/>
  <c r="S539" i="3" s="1"/>
  <c r="T539" i="3" s="1"/>
  <c r="U539" i="3" s="1"/>
  <c r="V539" i="3" s="1"/>
  <c r="W539" i="3" s="1"/>
  <c r="X539" i="3" s="1"/>
  <c r="Y539" i="3" s="1"/>
  <c r="Z539" i="3" s="1"/>
  <c r="AA539" i="3" s="1"/>
  <c r="AB539" i="3" s="1"/>
  <c r="AC539" i="3" s="1"/>
  <c r="AD539" i="3" s="1"/>
  <c r="AE539" i="3" s="1"/>
  <c r="AF539" i="3" s="1"/>
  <c r="AG539" i="3" s="1"/>
  <c r="AH539" i="3" s="1"/>
  <c r="AI539" i="3" s="1"/>
  <c r="AJ539" i="3" s="1"/>
  <c r="AK539" i="3" s="1"/>
  <c r="AL539" i="3" s="1"/>
  <c r="AM539" i="3" s="1"/>
  <c r="AN539" i="3" s="1"/>
  <c r="AO539" i="3" s="1"/>
  <c r="AP539" i="3" s="1"/>
  <c r="AQ539" i="3" s="1"/>
  <c r="AR539" i="3" s="1"/>
  <c r="AS539" i="3" s="1"/>
  <c r="AT539" i="3" s="1"/>
  <c r="AU539" i="3" s="1"/>
  <c r="AV539" i="3" s="1"/>
  <c r="AW539" i="3" s="1"/>
  <c r="AX539" i="3" s="1"/>
  <c r="AY539" i="3" s="1"/>
  <c r="AZ539" i="3" s="1"/>
  <c r="BA539" i="3" s="1"/>
  <c r="BB539" i="3" s="1"/>
  <c r="BC539" i="3" s="1"/>
  <c r="BD539" i="3" s="1"/>
  <c r="BE539" i="3" s="1"/>
  <c r="BF539" i="3" s="1"/>
  <c r="BG539" i="3" s="1"/>
  <c r="BH539" i="3" s="1"/>
  <c r="BI539" i="3" s="1"/>
  <c r="BJ539" i="3" s="1"/>
  <c r="BK539" i="3" s="1"/>
  <c r="BL539" i="3" s="1"/>
  <c r="BM539" i="3" s="1"/>
  <c r="BN539" i="3" s="1"/>
  <c r="G927" i="3"/>
  <c r="H927" i="3" s="1"/>
  <c r="I927" i="3" s="1"/>
  <c r="J927" i="3" s="1"/>
  <c r="K927" i="3" s="1"/>
  <c r="L927" i="3" s="1"/>
  <c r="M927" i="3" s="1"/>
  <c r="N927" i="3" s="1"/>
  <c r="O927" i="3" s="1"/>
  <c r="P927" i="3" s="1"/>
  <c r="Q927" i="3" s="1"/>
  <c r="R927" i="3" s="1"/>
  <c r="S927" i="3" s="1"/>
  <c r="T927" i="3" s="1"/>
  <c r="U927" i="3" s="1"/>
  <c r="V927" i="3" s="1"/>
  <c r="W927" i="3" s="1"/>
  <c r="X927" i="3" s="1"/>
  <c r="Y927" i="3" s="1"/>
  <c r="Z927" i="3" s="1"/>
  <c r="AA927" i="3" s="1"/>
  <c r="AB927" i="3" s="1"/>
  <c r="AC927" i="3" s="1"/>
  <c r="AD927" i="3" s="1"/>
  <c r="AE927" i="3" s="1"/>
  <c r="AF927" i="3" s="1"/>
  <c r="AG927" i="3" s="1"/>
  <c r="AH927" i="3" s="1"/>
  <c r="AI927" i="3" s="1"/>
  <c r="AJ927" i="3" s="1"/>
  <c r="AK927" i="3" s="1"/>
  <c r="AL927" i="3" s="1"/>
  <c r="AM927" i="3" s="1"/>
  <c r="AN927" i="3" s="1"/>
  <c r="AO927" i="3" s="1"/>
  <c r="AP927" i="3" s="1"/>
  <c r="AQ927" i="3" s="1"/>
  <c r="AR927" i="3" s="1"/>
  <c r="AS927" i="3" s="1"/>
  <c r="AT927" i="3" s="1"/>
  <c r="AU927" i="3" s="1"/>
  <c r="AV927" i="3" s="1"/>
  <c r="AW927" i="3" s="1"/>
  <c r="AX927" i="3" s="1"/>
  <c r="AY927" i="3" s="1"/>
  <c r="AZ927" i="3" s="1"/>
  <c r="BA927" i="3" s="1"/>
  <c r="BB927" i="3" s="1"/>
  <c r="BC927" i="3" s="1"/>
  <c r="BD927" i="3" s="1"/>
  <c r="BE927" i="3" s="1"/>
  <c r="BF927" i="3" s="1"/>
  <c r="BG927" i="3" s="1"/>
  <c r="BH927" i="3" s="1"/>
  <c r="BI927" i="3" s="1"/>
  <c r="BJ927" i="3" s="1"/>
  <c r="BK927" i="3" s="1"/>
  <c r="BL927" i="3" s="1"/>
  <c r="BM927" i="3" s="1"/>
  <c r="BN927" i="3" s="1"/>
  <c r="G747" i="3"/>
  <c r="H747" i="3" s="1"/>
  <c r="I747" i="3" s="1"/>
  <c r="J747" i="3" s="1"/>
  <c r="K747" i="3" s="1"/>
  <c r="L747" i="3" s="1"/>
  <c r="M747" i="3" s="1"/>
  <c r="N747" i="3" s="1"/>
  <c r="O747" i="3" s="1"/>
  <c r="P747" i="3" s="1"/>
  <c r="Q747" i="3" s="1"/>
  <c r="R747" i="3" s="1"/>
  <c r="S747" i="3" s="1"/>
  <c r="T747" i="3" s="1"/>
  <c r="U747" i="3" s="1"/>
  <c r="V747" i="3" s="1"/>
  <c r="W747" i="3" s="1"/>
  <c r="X747" i="3" s="1"/>
  <c r="Y747" i="3" s="1"/>
  <c r="Z747" i="3" s="1"/>
  <c r="AA747" i="3" s="1"/>
  <c r="AB747" i="3" s="1"/>
  <c r="AC747" i="3" s="1"/>
  <c r="AD747" i="3" s="1"/>
  <c r="AE747" i="3" s="1"/>
  <c r="AF747" i="3" s="1"/>
  <c r="AG747" i="3" s="1"/>
  <c r="AH747" i="3" s="1"/>
  <c r="AI747" i="3" s="1"/>
  <c r="AJ747" i="3" s="1"/>
  <c r="AK747" i="3" s="1"/>
  <c r="AL747" i="3" s="1"/>
  <c r="AM747" i="3" s="1"/>
  <c r="AN747" i="3" s="1"/>
  <c r="AO747" i="3" s="1"/>
  <c r="AP747" i="3" s="1"/>
  <c r="AQ747" i="3" s="1"/>
  <c r="AR747" i="3" s="1"/>
  <c r="AS747" i="3" s="1"/>
  <c r="AT747" i="3" s="1"/>
  <c r="AU747" i="3" s="1"/>
  <c r="AV747" i="3" s="1"/>
  <c r="AW747" i="3" s="1"/>
  <c r="AX747" i="3" s="1"/>
  <c r="AY747" i="3" s="1"/>
  <c r="AZ747" i="3" s="1"/>
  <c r="BA747" i="3" s="1"/>
  <c r="BB747" i="3" s="1"/>
  <c r="BC747" i="3" s="1"/>
  <c r="BD747" i="3" s="1"/>
  <c r="BE747" i="3" s="1"/>
  <c r="BF747" i="3" s="1"/>
  <c r="BG747" i="3" s="1"/>
  <c r="BH747" i="3" s="1"/>
  <c r="BI747" i="3" s="1"/>
  <c r="BJ747" i="3" s="1"/>
  <c r="BK747" i="3" s="1"/>
  <c r="BL747" i="3" s="1"/>
  <c r="BM747" i="3" s="1"/>
  <c r="BN747" i="3" s="1"/>
  <c r="G603" i="3"/>
  <c r="H603" i="3" s="1"/>
  <c r="I603" i="3" s="1"/>
  <c r="J603" i="3" s="1"/>
  <c r="K603" i="3" s="1"/>
  <c r="L603" i="3" s="1"/>
  <c r="M603" i="3" s="1"/>
  <c r="N603" i="3" s="1"/>
  <c r="O603" i="3" s="1"/>
  <c r="P603" i="3" s="1"/>
  <c r="Q603" i="3" s="1"/>
  <c r="R603" i="3" s="1"/>
  <c r="S603" i="3" s="1"/>
  <c r="T603" i="3" s="1"/>
  <c r="U603" i="3" s="1"/>
  <c r="V603" i="3" s="1"/>
  <c r="W603" i="3" s="1"/>
  <c r="X603" i="3" s="1"/>
  <c r="Y603" i="3" s="1"/>
  <c r="Z603" i="3" s="1"/>
  <c r="AA603" i="3" s="1"/>
  <c r="AB603" i="3" s="1"/>
  <c r="AC603" i="3" s="1"/>
  <c r="AD603" i="3" s="1"/>
  <c r="AE603" i="3" s="1"/>
  <c r="AF603" i="3" s="1"/>
  <c r="AG603" i="3" s="1"/>
  <c r="AH603" i="3" s="1"/>
  <c r="AI603" i="3" s="1"/>
  <c r="AJ603" i="3" s="1"/>
  <c r="AK603" i="3" s="1"/>
  <c r="AL603" i="3" s="1"/>
  <c r="AM603" i="3" s="1"/>
  <c r="AN603" i="3" s="1"/>
  <c r="AO603" i="3" s="1"/>
  <c r="AP603" i="3" s="1"/>
  <c r="AQ603" i="3" s="1"/>
  <c r="AR603" i="3" s="1"/>
  <c r="AS603" i="3" s="1"/>
  <c r="AT603" i="3" s="1"/>
  <c r="AU603" i="3" s="1"/>
  <c r="AV603" i="3" s="1"/>
  <c r="AW603" i="3" s="1"/>
  <c r="AX603" i="3" s="1"/>
  <c r="AY603" i="3" s="1"/>
  <c r="AZ603" i="3" s="1"/>
  <c r="BA603" i="3" s="1"/>
  <c r="BB603" i="3" s="1"/>
  <c r="BC603" i="3" s="1"/>
  <c r="BD603" i="3" s="1"/>
  <c r="BE603" i="3" s="1"/>
  <c r="BF603" i="3" s="1"/>
  <c r="BG603" i="3" s="1"/>
  <c r="BH603" i="3" s="1"/>
  <c r="BI603" i="3" s="1"/>
  <c r="BJ603" i="3" s="1"/>
  <c r="BK603" i="3" s="1"/>
  <c r="BL603" i="3" s="1"/>
  <c r="BM603" i="3" s="1"/>
  <c r="BN603" i="3" s="1"/>
  <c r="G459" i="3"/>
  <c r="H459" i="3" s="1"/>
  <c r="I459" i="3" s="1"/>
  <c r="J459" i="3" s="1"/>
  <c r="K459" i="3" s="1"/>
  <c r="L459" i="3" s="1"/>
  <c r="M459" i="3" s="1"/>
  <c r="N459" i="3" s="1"/>
  <c r="O459" i="3" s="1"/>
  <c r="P459" i="3" s="1"/>
  <c r="Q459" i="3" s="1"/>
  <c r="R459" i="3" s="1"/>
  <c r="S459" i="3" s="1"/>
  <c r="T459" i="3" s="1"/>
  <c r="U459" i="3" s="1"/>
  <c r="V459" i="3" s="1"/>
  <c r="W459" i="3" s="1"/>
  <c r="X459" i="3" s="1"/>
  <c r="Y459" i="3" s="1"/>
  <c r="Z459" i="3" s="1"/>
  <c r="AA459" i="3" s="1"/>
  <c r="AB459" i="3" s="1"/>
  <c r="AC459" i="3" s="1"/>
  <c r="AD459" i="3" s="1"/>
  <c r="AE459" i="3" s="1"/>
  <c r="AF459" i="3" s="1"/>
  <c r="AG459" i="3" s="1"/>
  <c r="AH459" i="3" s="1"/>
  <c r="AI459" i="3" s="1"/>
  <c r="AJ459" i="3" s="1"/>
  <c r="AK459" i="3" s="1"/>
  <c r="AL459" i="3" s="1"/>
  <c r="AM459" i="3" s="1"/>
  <c r="AN459" i="3" s="1"/>
  <c r="AO459" i="3" s="1"/>
  <c r="AP459" i="3" s="1"/>
  <c r="AQ459" i="3" s="1"/>
  <c r="AR459" i="3" s="1"/>
  <c r="AS459" i="3" s="1"/>
  <c r="AT459" i="3" s="1"/>
  <c r="AU459" i="3" s="1"/>
  <c r="AV459" i="3" s="1"/>
  <c r="AW459" i="3" s="1"/>
  <c r="AX459" i="3" s="1"/>
  <c r="AY459" i="3" s="1"/>
  <c r="AZ459" i="3" s="1"/>
  <c r="BA459" i="3" s="1"/>
  <c r="BB459" i="3" s="1"/>
  <c r="BC459" i="3" s="1"/>
  <c r="BD459" i="3" s="1"/>
  <c r="BE459" i="3" s="1"/>
  <c r="BF459" i="3" s="1"/>
  <c r="BG459" i="3" s="1"/>
  <c r="BH459" i="3" s="1"/>
  <c r="BI459" i="3" s="1"/>
  <c r="BJ459" i="3" s="1"/>
  <c r="BK459" i="3" s="1"/>
  <c r="BL459" i="3" s="1"/>
  <c r="BM459" i="3" s="1"/>
  <c r="BN459" i="3" s="1"/>
  <c r="G315" i="3"/>
  <c r="H315" i="3" s="1"/>
  <c r="I315" i="3" s="1"/>
  <c r="J315" i="3" s="1"/>
  <c r="K315" i="3" s="1"/>
  <c r="L315" i="3" s="1"/>
  <c r="M315" i="3" s="1"/>
  <c r="N315" i="3" s="1"/>
  <c r="O315" i="3" s="1"/>
  <c r="P315" i="3" s="1"/>
  <c r="Q315" i="3" s="1"/>
  <c r="R315" i="3" s="1"/>
  <c r="S315" i="3" s="1"/>
  <c r="T315" i="3" s="1"/>
  <c r="U315" i="3" s="1"/>
  <c r="V315" i="3" s="1"/>
  <c r="W315" i="3" s="1"/>
  <c r="X315" i="3" s="1"/>
  <c r="Y315" i="3" s="1"/>
  <c r="Z315" i="3" s="1"/>
  <c r="AA315" i="3" s="1"/>
  <c r="AB315" i="3" s="1"/>
  <c r="AC315" i="3" s="1"/>
  <c r="AD315" i="3" s="1"/>
  <c r="AE315" i="3" s="1"/>
  <c r="AF315" i="3" s="1"/>
  <c r="AG315" i="3" s="1"/>
  <c r="AH315" i="3" s="1"/>
  <c r="AI315" i="3" s="1"/>
  <c r="AJ315" i="3" s="1"/>
  <c r="AK315" i="3" s="1"/>
  <c r="AL315" i="3" s="1"/>
  <c r="AM315" i="3" s="1"/>
  <c r="AN315" i="3" s="1"/>
  <c r="AO315" i="3" s="1"/>
  <c r="AP315" i="3" s="1"/>
  <c r="AQ315" i="3" s="1"/>
  <c r="AR315" i="3" s="1"/>
  <c r="AS315" i="3" s="1"/>
  <c r="AT315" i="3" s="1"/>
  <c r="AU315" i="3" s="1"/>
  <c r="AV315" i="3" s="1"/>
  <c r="AW315" i="3" s="1"/>
  <c r="AX315" i="3" s="1"/>
  <c r="AY315" i="3" s="1"/>
  <c r="AZ315" i="3" s="1"/>
  <c r="BA315" i="3" s="1"/>
  <c r="BB315" i="3" s="1"/>
  <c r="BC315" i="3" s="1"/>
  <c r="BD315" i="3" s="1"/>
  <c r="BE315" i="3" s="1"/>
  <c r="BF315" i="3" s="1"/>
  <c r="BG315" i="3" s="1"/>
  <c r="BH315" i="3" s="1"/>
  <c r="BI315" i="3" s="1"/>
  <c r="BJ315" i="3" s="1"/>
  <c r="BK315" i="3" s="1"/>
  <c r="BL315" i="3" s="1"/>
  <c r="BM315" i="3" s="1"/>
  <c r="BN315" i="3" s="1"/>
  <c r="G171" i="3"/>
  <c r="H171" i="3" s="1"/>
  <c r="I171" i="3" s="1"/>
  <c r="J171" i="3" s="1"/>
  <c r="K171" i="3" s="1"/>
  <c r="L171" i="3" s="1"/>
  <c r="M171" i="3" s="1"/>
  <c r="N171" i="3" s="1"/>
  <c r="O171" i="3" s="1"/>
  <c r="P171" i="3" s="1"/>
  <c r="Q171" i="3" s="1"/>
  <c r="R171" i="3" s="1"/>
  <c r="S171" i="3" s="1"/>
  <c r="T171" i="3" s="1"/>
  <c r="U171" i="3" s="1"/>
  <c r="V171" i="3" s="1"/>
  <c r="W171" i="3" s="1"/>
  <c r="X171" i="3" s="1"/>
  <c r="Y171" i="3" s="1"/>
  <c r="Z171" i="3" s="1"/>
  <c r="AA171" i="3" s="1"/>
  <c r="AB171" i="3" s="1"/>
  <c r="AC171" i="3" s="1"/>
  <c r="AD171" i="3" s="1"/>
  <c r="AE171" i="3" s="1"/>
  <c r="AF171" i="3" s="1"/>
  <c r="AG171" i="3" s="1"/>
  <c r="AH171" i="3" s="1"/>
  <c r="AI171" i="3" s="1"/>
  <c r="AJ171" i="3" s="1"/>
  <c r="AK171" i="3" s="1"/>
  <c r="AL171" i="3" s="1"/>
  <c r="AM171" i="3" s="1"/>
  <c r="AN171" i="3" s="1"/>
  <c r="AO171" i="3" s="1"/>
  <c r="AP171" i="3" s="1"/>
  <c r="AQ171" i="3" s="1"/>
  <c r="AR171" i="3" s="1"/>
  <c r="AS171" i="3" s="1"/>
  <c r="AT171" i="3" s="1"/>
  <c r="AU171" i="3" s="1"/>
  <c r="AV171" i="3" s="1"/>
  <c r="AW171" i="3" s="1"/>
  <c r="AX171" i="3" s="1"/>
  <c r="AY171" i="3" s="1"/>
  <c r="AZ171" i="3" s="1"/>
  <c r="BA171" i="3" s="1"/>
  <c r="BB171" i="3" s="1"/>
  <c r="BC171" i="3" s="1"/>
  <c r="BD171" i="3" s="1"/>
  <c r="BE171" i="3" s="1"/>
  <c r="BF171" i="3" s="1"/>
  <c r="BG171" i="3" s="1"/>
  <c r="BH171" i="3" s="1"/>
  <c r="BI171" i="3" s="1"/>
  <c r="BJ171" i="3" s="1"/>
  <c r="BK171" i="3" s="1"/>
  <c r="BL171" i="3" s="1"/>
  <c r="BM171" i="3" s="1"/>
  <c r="BN171" i="3" s="1"/>
  <c r="G27" i="3"/>
  <c r="H27" i="3" s="1"/>
  <c r="I27" i="3" s="1"/>
  <c r="J27" i="3" s="1"/>
  <c r="K27" i="3" s="1"/>
  <c r="L27" i="3" s="1"/>
  <c r="M27" i="3" s="1"/>
  <c r="N27" i="3" s="1"/>
  <c r="O27" i="3" s="1"/>
  <c r="P27" i="3" s="1"/>
  <c r="Q27" i="3" s="1"/>
  <c r="R27" i="3" s="1"/>
  <c r="S27" i="3" s="1"/>
  <c r="T27" i="3" s="1"/>
  <c r="U27" i="3" s="1"/>
  <c r="V27" i="3" s="1"/>
  <c r="W27" i="3" s="1"/>
  <c r="X27" i="3" s="1"/>
  <c r="Y27" i="3" s="1"/>
  <c r="Z27" i="3" s="1"/>
  <c r="AA27" i="3" s="1"/>
  <c r="AB27" i="3" s="1"/>
  <c r="AC27" i="3" s="1"/>
  <c r="AD27" i="3" s="1"/>
  <c r="AE27" i="3" s="1"/>
  <c r="AF27" i="3" s="1"/>
  <c r="AG27" i="3" s="1"/>
  <c r="AH27" i="3" s="1"/>
  <c r="AI27" i="3" s="1"/>
  <c r="AJ27" i="3" s="1"/>
  <c r="AK27" i="3" s="1"/>
  <c r="AL27" i="3" s="1"/>
  <c r="AM27" i="3" s="1"/>
  <c r="AN27" i="3" s="1"/>
  <c r="AO27" i="3" s="1"/>
  <c r="AP27" i="3" s="1"/>
  <c r="AQ27" i="3" s="1"/>
  <c r="AR27" i="3" s="1"/>
  <c r="AS27" i="3" s="1"/>
  <c r="AT27" i="3" s="1"/>
  <c r="AU27" i="3" s="1"/>
  <c r="AV27" i="3" s="1"/>
  <c r="AW27" i="3" s="1"/>
  <c r="AX27" i="3" s="1"/>
  <c r="AY27" i="3" s="1"/>
  <c r="AZ27" i="3" s="1"/>
  <c r="BA27" i="3" s="1"/>
  <c r="BB27" i="3" s="1"/>
  <c r="BC27" i="3" s="1"/>
  <c r="BD27" i="3" s="1"/>
  <c r="BE27" i="3" s="1"/>
  <c r="BF27" i="3" s="1"/>
  <c r="BG27" i="3" s="1"/>
  <c r="BH27" i="3" s="1"/>
  <c r="BI27" i="3" s="1"/>
  <c r="BJ27" i="3" s="1"/>
  <c r="BK27" i="3" s="1"/>
  <c r="BL27" i="3" s="1"/>
  <c r="BM27" i="3" s="1"/>
  <c r="BN27" i="3" s="1"/>
  <c r="G999" i="3"/>
  <c r="H999" i="3" s="1"/>
  <c r="I999" i="3" s="1"/>
  <c r="J999" i="3" s="1"/>
  <c r="K999" i="3" s="1"/>
  <c r="L999" i="3" s="1"/>
  <c r="M999" i="3" s="1"/>
  <c r="N999" i="3" s="1"/>
  <c r="O999" i="3" s="1"/>
  <c r="P999" i="3" s="1"/>
  <c r="Q999" i="3" s="1"/>
  <c r="R999" i="3" s="1"/>
  <c r="S999" i="3" s="1"/>
  <c r="T999" i="3" s="1"/>
  <c r="U999" i="3" s="1"/>
  <c r="V999" i="3" s="1"/>
  <c r="W999" i="3" s="1"/>
  <c r="X999" i="3" s="1"/>
  <c r="Y999" i="3" s="1"/>
  <c r="Z999" i="3" s="1"/>
  <c r="AA999" i="3" s="1"/>
  <c r="AB999" i="3" s="1"/>
  <c r="AC999" i="3" s="1"/>
  <c r="AD999" i="3" s="1"/>
  <c r="AE999" i="3" s="1"/>
  <c r="AF999" i="3" s="1"/>
  <c r="AG999" i="3" s="1"/>
  <c r="AH999" i="3" s="1"/>
  <c r="AI999" i="3" s="1"/>
  <c r="AJ999" i="3" s="1"/>
  <c r="AK999" i="3" s="1"/>
  <c r="AL999" i="3" s="1"/>
  <c r="AM999" i="3" s="1"/>
  <c r="AN999" i="3" s="1"/>
  <c r="AO999" i="3" s="1"/>
  <c r="AP999" i="3" s="1"/>
  <c r="AQ999" i="3" s="1"/>
  <c r="AR999" i="3" s="1"/>
  <c r="AS999" i="3" s="1"/>
  <c r="AT999" i="3" s="1"/>
  <c r="AU999" i="3" s="1"/>
  <c r="AV999" i="3" s="1"/>
  <c r="AW999" i="3" s="1"/>
  <c r="AX999" i="3" s="1"/>
  <c r="AY999" i="3" s="1"/>
  <c r="AZ999" i="3" s="1"/>
  <c r="BA999" i="3" s="1"/>
  <c r="BB999" i="3" s="1"/>
  <c r="BC999" i="3" s="1"/>
  <c r="BD999" i="3" s="1"/>
  <c r="BE999" i="3" s="1"/>
  <c r="BF999" i="3" s="1"/>
  <c r="BG999" i="3" s="1"/>
  <c r="BH999" i="3" s="1"/>
  <c r="BI999" i="3" s="1"/>
  <c r="BJ999" i="3" s="1"/>
  <c r="BK999" i="3" s="1"/>
  <c r="BL999" i="3" s="1"/>
  <c r="BM999" i="3" s="1"/>
  <c r="BN999" i="3" s="1"/>
  <c r="G950" i="3"/>
  <c r="H950" i="3" s="1"/>
  <c r="I950" i="3" s="1"/>
  <c r="J950" i="3" s="1"/>
  <c r="K950" i="3" s="1"/>
  <c r="L950" i="3" s="1"/>
  <c r="M950" i="3" s="1"/>
  <c r="N950" i="3" s="1"/>
  <c r="O950" i="3" s="1"/>
  <c r="P950" i="3" s="1"/>
  <c r="Q950" i="3" s="1"/>
  <c r="R950" i="3" s="1"/>
  <c r="S950" i="3" s="1"/>
  <c r="T950" i="3" s="1"/>
  <c r="U950" i="3" s="1"/>
  <c r="V950" i="3" s="1"/>
  <c r="W950" i="3" s="1"/>
  <c r="X950" i="3" s="1"/>
  <c r="Y950" i="3" s="1"/>
  <c r="Z950" i="3" s="1"/>
  <c r="AA950" i="3" s="1"/>
  <c r="AB950" i="3" s="1"/>
  <c r="AC950" i="3" s="1"/>
  <c r="AD950" i="3" s="1"/>
  <c r="AE950" i="3" s="1"/>
  <c r="AF950" i="3" s="1"/>
  <c r="AG950" i="3" s="1"/>
  <c r="AH950" i="3" s="1"/>
  <c r="AI950" i="3" s="1"/>
  <c r="AJ950" i="3" s="1"/>
  <c r="AK950" i="3" s="1"/>
  <c r="AL950" i="3" s="1"/>
  <c r="AM950" i="3" s="1"/>
  <c r="AN950" i="3" s="1"/>
  <c r="AO950" i="3" s="1"/>
  <c r="AP950" i="3" s="1"/>
  <c r="AQ950" i="3" s="1"/>
  <c r="AR950" i="3" s="1"/>
  <c r="AS950" i="3" s="1"/>
  <c r="AT950" i="3" s="1"/>
  <c r="AU950" i="3" s="1"/>
  <c r="AV950" i="3" s="1"/>
  <c r="AW950" i="3" s="1"/>
  <c r="AX950" i="3" s="1"/>
  <c r="AY950" i="3" s="1"/>
  <c r="AZ950" i="3" s="1"/>
  <c r="BA950" i="3" s="1"/>
  <c r="BB950" i="3" s="1"/>
  <c r="BC950" i="3" s="1"/>
  <c r="BD950" i="3" s="1"/>
  <c r="BE950" i="3" s="1"/>
  <c r="BF950" i="3" s="1"/>
  <c r="BG950" i="3" s="1"/>
  <c r="BH950" i="3" s="1"/>
  <c r="BI950" i="3" s="1"/>
  <c r="BJ950" i="3" s="1"/>
  <c r="BK950" i="3" s="1"/>
  <c r="BL950" i="3" s="1"/>
  <c r="BM950" i="3" s="1"/>
  <c r="BN950" i="3" s="1"/>
  <c r="G806" i="3"/>
  <c r="H806" i="3" s="1"/>
  <c r="I806" i="3" s="1"/>
  <c r="J806" i="3" s="1"/>
  <c r="K806" i="3" s="1"/>
  <c r="L806" i="3" s="1"/>
  <c r="M806" i="3" s="1"/>
  <c r="N806" i="3" s="1"/>
  <c r="O806" i="3" s="1"/>
  <c r="P806" i="3" s="1"/>
  <c r="Q806" i="3" s="1"/>
  <c r="R806" i="3" s="1"/>
  <c r="S806" i="3" s="1"/>
  <c r="T806" i="3" s="1"/>
  <c r="U806" i="3" s="1"/>
  <c r="V806" i="3" s="1"/>
  <c r="W806" i="3" s="1"/>
  <c r="X806" i="3" s="1"/>
  <c r="Y806" i="3" s="1"/>
  <c r="Z806" i="3" s="1"/>
  <c r="AA806" i="3" s="1"/>
  <c r="AB806" i="3" s="1"/>
  <c r="AC806" i="3" s="1"/>
  <c r="AD806" i="3" s="1"/>
  <c r="AE806" i="3" s="1"/>
  <c r="AF806" i="3" s="1"/>
  <c r="AG806" i="3" s="1"/>
  <c r="AH806" i="3" s="1"/>
  <c r="AI806" i="3" s="1"/>
  <c r="AJ806" i="3" s="1"/>
  <c r="AK806" i="3" s="1"/>
  <c r="AL806" i="3" s="1"/>
  <c r="AM806" i="3" s="1"/>
  <c r="AN806" i="3" s="1"/>
  <c r="AO806" i="3" s="1"/>
  <c r="AP806" i="3" s="1"/>
  <c r="AQ806" i="3" s="1"/>
  <c r="AR806" i="3" s="1"/>
  <c r="AS806" i="3" s="1"/>
  <c r="AT806" i="3" s="1"/>
  <c r="AU806" i="3" s="1"/>
  <c r="AV806" i="3" s="1"/>
  <c r="AW806" i="3" s="1"/>
  <c r="AX806" i="3" s="1"/>
  <c r="AY806" i="3" s="1"/>
  <c r="AZ806" i="3" s="1"/>
  <c r="BA806" i="3" s="1"/>
  <c r="BB806" i="3" s="1"/>
  <c r="BC806" i="3" s="1"/>
  <c r="BD806" i="3" s="1"/>
  <c r="BE806" i="3" s="1"/>
  <c r="BF806" i="3" s="1"/>
  <c r="BG806" i="3" s="1"/>
  <c r="BH806" i="3" s="1"/>
  <c r="BI806" i="3" s="1"/>
  <c r="BJ806" i="3" s="1"/>
  <c r="BK806" i="3" s="1"/>
  <c r="BL806" i="3" s="1"/>
  <c r="BM806" i="3" s="1"/>
  <c r="BN806" i="3" s="1"/>
  <c r="G662" i="3"/>
  <c r="H662" i="3" s="1"/>
  <c r="I662" i="3" s="1"/>
  <c r="J662" i="3" s="1"/>
  <c r="K662" i="3" s="1"/>
  <c r="L662" i="3" s="1"/>
  <c r="M662" i="3" s="1"/>
  <c r="N662" i="3" s="1"/>
  <c r="O662" i="3" s="1"/>
  <c r="P662" i="3" s="1"/>
  <c r="Q662" i="3" s="1"/>
  <c r="R662" i="3" s="1"/>
  <c r="S662" i="3" s="1"/>
  <c r="T662" i="3" s="1"/>
  <c r="U662" i="3" s="1"/>
  <c r="V662" i="3" s="1"/>
  <c r="W662" i="3" s="1"/>
  <c r="X662" i="3" s="1"/>
  <c r="Y662" i="3" s="1"/>
  <c r="Z662" i="3" s="1"/>
  <c r="AA662" i="3" s="1"/>
  <c r="AB662" i="3" s="1"/>
  <c r="AC662" i="3" s="1"/>
  <c r="AD662" i="3" s="1"/>
  <c r="AE662" i="3" s="1"/>
  <c r="AF662" i="3" s="1"/>
  <c r="AG662" i="3" s="1"/>
  <c r="AH662" i="3" s="1"/>
  <c r="AI662" i="3" s="1"/>
  <c r="AJ662" i="3" s="1"/>
  <c r="AK662" i="3" s="1"/>
  <c r="AL662" i="3" s="1"/>
  <c r="AM662" i="3" s="1"/>
  <c r="AN662" i="3" s="1"/>
  <c r="AO662" i="3" s="1"/>
  <c r="AP662" i="3" s="1"/>
  <c r="AQ662" i="3" s="1"/>
  <c r="AR662" i="3" s="1"/>
  <c r="AS662" i="3" s="1"/>
  <c r="AT662" i="3" s="1"/>
  <c r="AU662" i="3" s="1"/>
  <c r="AV662" i="3" s="1"/>
  <c r="AW662" i="3" s="1"/>
  <c r="AX662" i="3" s="1"/>
  <c r="AY662" i="3" s="1"/>
  <c r="AZ662" i="3" s="1"/>
  <c r="BA662" i="3" s="1"/>
  <c r="BB662" i="3" s="1"/>
  <c r="BC662" i="3" s="1"/>
  <c r="BD662" i="3" s="1"/>
  <c r="BE662" i="3" s="1"/>
  <c r="BF662" i="3" s="1"/>
  <c r="BG662" i="3" s="1"/>
  <c r="BH662" i="3" s="1"/>
  <c r="BI662" i="3" s="1"/>
  <c r="BJ662" i="3" s="1"/>
  <c r="BK662" i="3" s="1"/>
  <c r="BL662" i="3" s="1"/>
  <c r="BM662" i="3" s="1"/>
  <c r="BN662" i="3" s="1"/>
  <c r="G518" i="3"/>
  <c r="H518" i="3" s="1"/>
  <c r="I518" i="3" s="1"/>
  <c r="J518" i="3" s="1"/>
  <c r="K518" i="3" s="1"/>
  <c r="L518" i="3" s="1"/>
  <c r="M518" i="3" s="1"/>
  <c r="N518" i="3" s="1"/>
  <c r="O518" i="3" s="1"/>
  <c r="P518" i="3" s="1"/>
  <c r="Q518" i="3" s="1"/>
  <c r="R518" i="3" s="1"/>
  <c r="S518" i="3" s="1"/>
  <c r="T518" i="3" s="1"/>
  <c r="U518" i="3" s="1"/>
  <c r="V518" i="3" s="1"/>
  <c r="W518" i="3" s="1"/>
  <c r="X518" i="3" s="1"/>
  <c r="Y518" i="3" s="1"/>
  <c r="Z518" i="3" s="1"/>
  <c r="AA518" i="3" s="1"/>
  <c r="AB518" i="3" s="1"/>
  <c r="AC518" i="3" s="1"/>
  <c r="AD518" i="3" s="1"/>
  <c r="AE518" i="3" s="1"/>
  <c r="AF518" i="3" s="1"/>
  <c r="AG518" i="3" s="1"/>
  <c r="AH518" i="3" s="1"/>
  <c r="AI518" i="3" s="1"/>
  <c r="AJ518" i="3" s="1"/>
  <c r="AK518" i="3" s="1"/>
  <c r="AL518" i="3" s="1"/>
  <c r="AM518" i="3" s="1"/>
  <c r="AN518" i="3" s="1"/>
  <c r="AO518" i="3" s="1"/>
  <c r="AP518" i="3" s="1"/>
  <c r="AQ518" i="3" s="1"/>
  <c r="AR518" i="3" s="1"/>
  <c r="AS518" i="3" s="1"/>
  <c r="AT518" i="3" s="1"/>
  <c r="AU518" i="3" s="1"/>
  <c r="AV518" i="3" s="1"/>
  <c r="AW518" i="3" s="1"/>
  <c r="AX518" i="3" s="1"/>
  <c r="AY518" i="3" s="1"/>
  <c r="AZ518" i="3" s="1"/>
  <c r="BA518" i="3" s="1"/>
  <c r="BB518" i="3" s="1"/>
  <c r="BC518" i="3" s="1"/>
  <c r="BD518" i="3" s="1"/>
  <c r="BE518" i="3" s="1"/>
  <c r="BF518" i="3" s="1"/>
  <c r="BG518" i="3" s="1"/>
  <c r="BH518" i="3" s="1"/>
  <c r="BI518" i="3" s="1"/>
  <c r="BJ518" i="3" s="1"/>
  <c r="BK518" i="3" s="1"/>
  <c r="BL518" i="3" s="1"/>
  <c r="BM518" i="3" s="1"/>
  <c r="BN518" i="3" s="1"/>
  <c r="G374" i="3"/>
  <c r="H374" i="3" s="1"/>
  <c r="I374" i="3" s="1"/>
  <c r="J374" i="3" s="1"/>
  <c r="K374" i="3" s="1"/>
  <c r="L374" i="3" s="1"/>
  <c r="M374" i="3" s="1"/>
  <c r="N374" i="3" s="1"/>
  <c r="O374" i="3" s="1"/>
  <c r="P374" i="3" s="1"/>
  <c r="Q374" i="3" s="1"/>
  <c r="R374" i="3" s="1"/>
  <c r="S374" i="3" s="1"/>
  <c r="T374" i="3" s="1"/>
  <c r="U374" i="3" s="1"/>
  <c r="V374" i="3" s="1"/>
  <c r="W374" i="3" s="1"/>
  <c r="X374" i="3" s="1"/>
  <c r="Y374" i="3" s="1"/>
  <c r="Z374" i="3" s="1"/>
  <c r="AA374" i="3" s="1"/>
  <c r="AB374" i="3" s="1"/>
  <c r="AC374" i="3" s="1"/>
  <c r="AD374" i="3" s="1"/>
  <c r="AE374" i="3" s="1"/>
  <c r="AF374" i="3" s="1"/>
  <c r="AG374" i="3" s="1"/>
  <c r="AH374" i="3" s="1"/>
  <c r="AI374" i="3" s="1"/>
  <c r="AJ374" i="3" s="1"/>
  <c r="AK374" i="3" s="1"/>
  <c r="AL374" i="3" s="1"/>
  <c r="AM374" i="3" s="1"/>
  <c r="AN374" i="3" s="1"/>
  <c r="AO374" i="3" s="1"/>
  <c r="AP374" i="3" s="1"/>
  <c r="AQ374" i="3" s="1"/>
  <c r="AR374" i="3" s="1"/>
  <c r="AS374" i="3" s="1"/>
  <c r="AT374" i="3" s="1"/>
  <c r="AU374" i="3" s="1"/>
  <c r="AV374" i="3" s="1"/>
  <c r="AW374" i="3" s="1"/>
  <c r="AX374" i="3" s="1"/>
  <c r="AY374" i="3" s="1"/>
  <c r="AZ374" i="3" s="1"/>
  <c r="BA374" i="3" s="1"/>
  <c r="BB374" i="3" s="1"/>
  <c r="BC374" i="3" s="1"/>
  <c r="BD374" i="3" s="1"/>
  <c r="BE374" i="3" s="1"/>
  <c r="BF374" i="3" s="1"/>
  <c r="BG374" i="3" s="1"/>
  <c r="BH374" i="3" s="1"/>
  <c r="BI374" i="3" s="1"/>
  <c r="BJ374" i="3" s="1"/>
  <c r="BK374" i="3" s="1"/>
  <c r="BL374" i="3" s="1"/>
  <c r="BM374" i="3" s="1"/>
  <c r="BN374" i="3" s="1"/>
  <c r="G230" i="3"/>
  <c r="H230" i="3" s="1"/>
  <c r="I230" i="3" s="1"/>
  <c r="J230" i="3" s="1"/>
  <c r="K230" i="3" s="1"/>
  <c r="L230" i="3" s="1"/>
  <c r="M230" i="3" s="1"/>
  <c r="N230" i="3" s="1"/>
  <c r="O230" i="3" s="1"/>
  <c r="P230" i="3" s="1"/>
  <c r="Q230" i="3" s="1"/>
  <c r="R230" i="3" s="1"/>
  <c r="S230" i="3" s="1"/>
  <c r="T230" i="3" s="1"/>
  <c r="U230" i="3" s="1"/>
  <c r="V230" i="3" s="1"/>
  <c r="W230" i="3" s="1"/>
  <c r="X230" i="3" s="1"/>
  <c r="Y230" i="3" s="1"/>
  <c r="Z230" i="3" s="1"/>
  <c r="AA230" i="3" s="1"/>
  <c r="AB230" i="3" s="1"/>
  <c r="AC230" i="3" s="1"/>
  <c r="AD230" i="3" s="1"/>
  <c r="AE230" i="3" s="1"/>
  <c r="AF230" i="3" s="1"/>
  <c r="AG230" i="3" s="1"/>
  <c r="AH230" i="3" s="1"/>
  <c r="AI230" i="3" s="1"/>
  <c r="AJ230" i="3" s="1"/>
  <c r="AK230" i="3" s="1"/>
  <c r="AL230" i="3" s="1"/>
  <c r="AM230" i="3" s="1"/>
  <c r="AN230" i="3" s="1"/>
  <c r="AO230" i="3" s="1"/>
  <c r="AP230" i="3" s="1"/>
  <c r="AQ230" i="3" s="1"/>
  <c r="AR230" i="3" s="1"/>
  <c r="AS230" i="3" s="1"/>
  <c r="AT230" i="3" s="1"/>
  <c r="AU230" i="3" s="1"/>
  <c r="AV230" i="3" s="1"/>
  <c r="AW230" i="3" s="1"/>
  <c r="AX230" i="3" s="1"/>
  <c r="AY230" i="3" s="1"/>
  <c r="AZ230" i="3" s="1"/>
  <c r="BA230" i="3" s="1"/>
  <c r="BB230" i="3" s="1"/>
  <c r="BC230" i="3" s="1"/>
  <c r="BD230" i="3" s="1"/>
  <c r="BE230" i="3" s="1"/>
  <c r="BF230" i="3" s="1"/>
  <c r="BG230" i="3" s="1"/>
  <c r="BH230" i="3" s="1"/>
  <c r="BI230" i="3" s="1"/>
  <c r="BJ230" i="3" s="1"/>
  <c r="BK230" i="3" s="1"/>
  <c r="BL230" i="3" s="1"/>
  <c r="BM230" i="3" s="1"/>
  <c r="BN230" i="3" s="1"/>
  <c r="G86" i="3"/>
  <c r="H86" i="3" s="1"/>
  <c r="I86" i="3" s="1"/>
  <c r="J86" i="3" s="1"/>
  <c r="K86" i="3" s="1"/>
  <c r="L86" i="3" s="1"/>
  <c r="M86" i="3" s="1"/>
  <c r="N86" i="3" s="1"/>
  <c r="O86" i="3" s="1"/>
  <c r="P86" i="3" s="1"/>
  <c r="Q86" i="3" s="1"/>
  <c r="R86" i="3" s="1"/>
  <c r="S86" i="3" s="1"/>
  <c r="T86" i="3" s="1"/>
  <c r="U86" i="3" s="1"/>
  <c r="V86" i="3" s="1"/>
  <c r="W86" i="3" s="1"/>
  <c r="X86" i="3" s="1"/>
  <c r="Y86" i="3" s="1"/>
  <c r="Z86" i="3" s="1"/>
  <c r="AA86" i="3" s="1"/>
  <c r="AB86" i="3" s="1"/>
  <c r="AC86" i="3" s="1"/>
  <c r="AD86" i="3" s="1"/>
  <c r="AE86" i="3" s="1"/>
  <c r="AF86" i="3" s="1"/>
  <c r="AG86" i="3" s="1"/>
  <c r="AH86" i="3" s="1"/>
  <c r="AI86" i="3" s="1"/>
  <c r="AJ86" i="3" s="1"/>
  <c r="AK86" i="3" s="1"/>
  <c r="AL86" i="3" s="1"/>
  <c r="AM86" i="3" s="1"/>
  <c r="AN86" i="3" s="1"/>
  <c r="AO86" i="3" s="1"/>
  <c r="AP86" i="3" s="1"/>
  <c r="AQ86" i="3" s="1"/>
  <c r="AR86" i="3" s="1"/>
  <c r="AS86" i="3" s="1"/>
  <c r="AT86" i="3" s="1"/>
  <c r="AU86" i="3" s="1"/>
  <c r="AV86" i="3" s="1"/>
  <c r="AW86" i="3" s="1"/>
  <c r="AX86" i="3" s="1"/>
  <c r="AY86" i="3" s="1"/>
  <c r="AZ86" i="3" s="1"/>
  <c r="BA86" i="3" s="1"/>
  <c r="BB86" i="3" s="1"/>
  <c r="BC86" i="3" s="1"/>
  <c r="BD86" i="3" s="1"/>
  <c r="BE86" i="3" s="1"/>
  <c r="BF86" i="3" s="1"/>
  <c r="BG86" i="3" s="1"/>
  <c r="BH86" i="3" s="1"/>
  <c r="BI86" i="3" s="1"/>
  <c r="BJ86" i="3" s="1"/>
  <c r="BK86" i="3" s="1"/>
  <c r="BL86" i="3" s="1"/>
  <c r="BM86" i="3" s="1"/>
  <c r="BN86" i="3" s="1"/>
  <c r="I6" i="3"/>
  <c r="I7" i="3"/>
  <c r="I8" i="3"/>
  <c r="E992" i="3"/>
  <c r="C967" i="3"/>
  <c r="E922" i="3"/>
  <c r="D922" i="3"/>
  <c r="C922" i="3"/>
  <c r="E949" i="3"/>
  <c r="D949" i="3"/>
  <c r="C19" i="2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K12" i="3" s="1"/>
  <c r="AL12" i="3" s="1"/>
  <c r="AM12" i="3" s="1"/>
  <c r="AN12" i="3" s="1"/>
  <c r="AO12" i="3" s="1"/>
  <c r="AP12" i="3" s="1"/>
  <c r="AQ12" i="3" s="1"/>
  <c r="AR12" i="3" s="1"/>
  <c r="AS12" i="3" s="1"/>
  <c r="AT12" i="3" s="1"/>
  <c r="AU12" i="3" s="1"/>
  <c r="AV12" i="3" s="1"/>
  <c r="AW12" i="3" s="1"/>
  <c r="AX12" i="3" s="1"/>
  <c r="AY12" i="3" s="1"/>
  <c r="AZ12" i="3" s="1"/>
  <c r="BA12" i="3" s="1"/>
  <c r="BB12" i="3" s="1"/>
  <c r="BC12" i="3" s="1"/>
  <c r="BD12" i="3" s="1"/>
  <c r="BE12" i="3" s="1"/>
  <c r="BF12" i="3" s="1"/>
  <c r="BG12" i="3" s="1"/>
  <c r="BH12" i="3" s="1"/>
  <c r="BI12" i="3" s="1"/>
  <c r="BJ12" i="3" s="1"/>
  <c r="BK12" i="3" s="1"/>
  <c r="BL12" i="3" s="1"/>
  <c r="BM12" i="3" s="1"/>
  <c r="BN12" i="3" s="1"/>
  <c r="D978" i="3" l="1"/>
  <c r="E978" i="3"/>
  <c r="C927" i="3"/>
  <c r="C999" i="3"/>
  <c r="D927" i="3"/>
  <c r="H823" i="3"/>
  <c r="E927" i="3"/>
  <c r="H965" i="3"/>
  <c r="C949" i="3"/>
  <c r="G62" i="3"/>
  <c r="H62" i="3" s="1"/>
  <c r="I62" i="3" s="1"/>
  <c r="J62" i="3" s="1"/>
  <c r="K62" i="3" s="1"/>
  <c r="L62" i="3" s="1"/>
  <c r="M62" i="3" s="1"/>
  <c r="N62" i="3" s="1"/>
  <c r="O62" i="3" s="1"/>
  <c r="P62" i="3" s="1"/>
  <c r="Q62" i="3" s="1"/>
  <c r="R62" i="3" s="1"/>
  <c r="S62" i="3" s="1"/>
  <c r="T62" i="3" s="1"/>
  <c r="U62" i="3" s="1"/>
  <c r="V62" i="3" s="1"/>
  <c r="W62" i="3" s="1"/>
  <c r="X62" i="3" s="1"/>
  <c r="Y62" i="3" s="1"/>
  <c r="Z62" i="3" s="1"/>
  <c r="AA62" i="3" s="1"/>
  <c r="AB62" i="3" s="1"/>
  <c r="AC62" i="3" s="1"/>
  <c r="AD62" i="3" s="1"/>
  <c r="AE62" i="3" s="1"/>
  <c r="AF62" i="3" s="1"/>
  <c r="AG62" i="3" s="1"/>
  <c r="AH62" i="3" s="1"/>
  <c r="AI62" i="3" s="1"/>
  <c r="AJ62" i="3" s="1"/>
  <c r="AK62" i="3" s="1"/>
  <c r="AL62" i="3" s="1"/>
  <c r="AM62" i="3" s="1"/>
  <c r="AN62" i="3" s="1"/>
  <c r="AO62" i="3" s="1"/>
  <c r="AP62" i="3" s="1"/>
  <c r="AQ62" i="3" s="1"/>
  <c r="AR62" i="3" s="1"/>
  <c r="AS62" i="3" s="1"/>
  <c r="AT62" i="3" s="1"/>
  <c r="AU62" i="3" s="1"/>
  <c r="AV62" i="3" s="1"/>
  <c r="AW62" i="3" s="1"/>
  <c r="AX62" i="3" s="1"/>
  <c r="AY62" i="3" s="1"/>
  <c r="AZ62" i="3" s="1"/>
  <c r="BA62" i="3" s="1"/>
  <c r="BB62" i="3" s="1"/>
  <c r="BC62" i="3" s="1"/>
  <c r="BD62" i="3" s="1"/>
  <c r="BE62" i="3" s="1"/>
  <c r="BF62" i="3" s="1"/>
  <c r="BG62" i="3" s="1"/>
  <c r="BH62" i="3" s="1"/>
  <c r="BI62" i="3" s="1"/>
  <c r="BJ62" i="3" s="1"/>
  <c r="BK62" i="3" s="1"/>
  <c r="BL62" i="3" s="1"/>
  <c r="BM62" i="3" s="1"/>
  <c r="BN62" i="3" s="1"/>
  <c r="G206" i="3"/>
  <c r="H206" i="3" s="1"/>
  <c r="I206" i="3" s="1"/>
  <c r="J206" i="3" s="1"/>
  <c r="K206" i="3" s="1"/>
  <c r="L206" i="3" s="1"/>
  <c r="M206" i="3" s="1"/>
  <c r="N206" i="3" s="1"/>
  <c r="O206" i="3" s="1"/>
  <c r="P206" i="3" s="1"/>
  <c r="Q206" i="3" s="1"/>
  <c r="R206" i="3" s="1"/>
  <c r="S206" i="3" s="1"/>
  <c r="T206" i="3" s="1"/>
  <c r="U206" i="3" s="1"/>
  <c r="V206" i="3" s="1"/>
  <c r="W206" i="3" s="1"/>
  <c r="X206" i="3" s="1"/>
  <c r="Y206" i="3" s="1"/>
  <c r="Z206" i="3" s="1"/>
  <c r="AA206" i="3" s="1"/>
  <c r="AB206" i="3" s="1"/>
  <c r="AC206" i="3" s="1"/>
  <c r="AD206" i="3" s="1"/>
  <c r="AE206" i="3" s="1"/>
  <c r="AF206" i="3" s="1"/>
  <c r="AG206" i="3" s="1"/>
  <c r="AH206" i="3" s="1"/>
  <c r="AI206" i="3" s="1"/>
  <c r="AJ206" i="3" s="1"/>
  <c r="AK206" i="3" s="1"/>
  <c r="AL206" i="3" s="1"/>
  <c r="AM206" i="3" s="1"/>
  <c r="AN206" i="3" s="1"/>
  <c r="AO206" i="3" s="1"/>
  <c r="AP206" i="3" s="1"/>
  <c r="AQ206" i="3" s="1"/>
  <c r="AR206" i="3" s="1"/>
  <c r="AS206" i="3" s="1"/>
  <c r="AT206" i="3" s="1"/>
  <c r="AU206" i="3" s="1"/>
  <c r="AV206" i="3" s="1"/>
  <c r="AW206" i="3" s="1"/>
  <c r="AX206" i="3" s="1"/>
  <c r="AY206" i="3" s="1"/>
  <c r="AZ206" i="3" s="1"/>
  <c r="BA206" i="3" s="1"/>
  <c r="BB206" i="3" s="1"/>
  <c r="BC206" i="3" s="1"/>
  <c r="BD206" i="3" s="1"/>
  <c r="BE206" i="3" s="1"/>
  <c r="BF206" i="3" s="1"/>
  <c r="BG206" i="3" s="1"/>
  <c r="BH206" i="3" s="1"/>
  <c r="BI206" i="3" s="1"/>
  <c r="BJ206" i="3" s="1"/>
  <c r="BK206" i="3" s="1"/>
  <c r="BL206" i="3" s="1"/>
  <c r="BM206" i="3" s="1"/>
  <c r="BN206" i="3" s="1"/>
  <c r="G350" i="3"/>
  <c r="H350" i="3" s="1"/>
  <c r="I350" i="3" s="1"/>
  <c r="J350" i="3" s="1"/>
  <c r="K350" i="3" s="1"/>
  <c r="L350" i="3" s="1"/>
  <c r="M350" i="3" s="1"/>
  <c r="N350" i="3" s="1"/>
  <c r="O350" i="3" s="1"/>
  <c r="P350" i="3" s="1"/>
  <c r="Q350" i="3" s="1"/>
  <c r="R350" i="3" s="1"/>
  <c r="S350" i="3" s="1"/>
  <c r="T350" i="3" s="1"/>
  <c r="U350" i="3" s="1"/>
  <c r="V350" i="3" s="1"/>
  <c r="W350" i="3" s="1"/>
  <c r="X350" i="3" s="1"/>
  <c r="Y350" i="3" s="1"/>
  <c r="Z350" i="3" s="1"/>
  <c r="AA350" i="3" s="1"/>
  <c r="AB350" i="3" s="1"/>
  <c r="AC350" i="3" s="1"/>
  <c r="AD350" i="3" s="1"/>
  <c r="AE350" i="3" s="1"/>
  <c r="AF350" i="3" s="1"/>
  <c r="AG350" i="3" s="1"/>
  <c r="AH350" i="3" s="1"/>
  <c r="AI350" i="3" s="1"/>
  <c r="AJ350" i="3" s="1"/>
  <c r="AK350" i="3" s="1"/>
  <c r="AL350" i="3" s="1"/>
  <c r="AM350" i="3" s="1"/>
  <c r="AN350" i="3" s="1"/>
  <c r="AO350" i="3" s="1"/>
  <c r="AP350" i="3" s="1"/>
  <c r="AQ350" i="3" s="1"/>
  <c r="AR350" i="3" s="1"/>
  <c r="AS350" i="3" s="1"/>
  <c r="AT350" i="3" s="1"/>
  <c r="AU350" i="3" s="1"/>
  <c r="AV350" i="3" s="1"/>
  <c r="AW350" i="3" s="1"/>
  <c r="AX350" i="3" s="1"/>
  <c r="AY350" i="3" s="1"/>
  <c r="AZ350" i="3" s="1"/>
  <c r="BA350" i="3" s="1"/>
  <c r="BB350" i="3" s="1"/>
  <c r="BC350" i="3" s="1"/>
  <c r="BD350" i="3" s="1"/>
  <c r="BE350" i="3" s="1"/>
  <c r="BF350" i="3" s="1"/>
  <c r="BG350" i="3" s="1"/>
  <c r="BH350" i="3" s="1"/>
  <c r="BI350" i="3" s="1"/>
  <c r="BJ350" i="3" s="1"/>
  <c r="BK350" i="3" s="1"/>
  <c r="BL350" i="3" s="1"/>
  <c r="BM350" i="3" s="1"/>
  <c r="BN350" i="3" s="1"/>
  <c r="G494" i="3"/>
  <c r="H494" i="3" s="1"/>
  <c r="I494" i="3" s="1"/>
  <c r="J494" i="3" s="1"/>
  <c r="K494" i="3" s="1"/>
  <c r="L494" i="3" s="1"/>
  <c r="M494" i="3" s="1"/>
  <c r="N494" i="3" s="1"/>
  <c r="O494" i="3" s="1"/>
  <c r="P494" i="3" s="1"/>
  <c r="Q494" i="3" s="1"/>
  <c r="R494" i="3" s="1"/>
  <c r="S494" i="3" s="1"/>
  <c r="T494" i="3" s="1"/>
  <c r="U494" i="3" s="1"/>
  <c r="V494" i="3" s="1"/>
  <c r="W494" i="3" s="1"/>
  <c r="X494" i="3" s="1"/>
  <c r="Y494" i="3" s="1"/>
  <c r="Z494" i="3" s="1"/>
  <c r="AA494" i="3" s="1"/>
  <c r="AB494" i="3" s="1"/>
  <c r="AC494" i="3" s="1"/>
  <c r="AD494" i="3" s="1"/>
  <c r="AE494" i="3" s="1"/>
  <c r="AF494" i="3" s="1"/>
  <c r="AG494" i="3" s="1"/>
  <c r="AH494" i="3" s="1"/>
  <c r="AI494" i="3" s="1"/>
  <c r="AJ494" i="3" s="1"/>
  <c r="AK494" i="3" s="1"/>
  <c r="AL494" i="3" s="1"/>
  <c r="AM494" i="3" s="1"/>
  <c r="AN494" i="3" s="1"/>
  <c r="AO494" i="3" s="1"/>
  <c r="AP494" i="3" s="1"/>
  <c r="AQ494" i="3" s="1"/>
  <c r="AR494" i="3" s="1"/>
  <c r="AS494" i="3" s="1"/>
  <c r="AT494" i="3" s="1"/>
  <c r="AU494" i="3" s="1"/>
  <c r="AV494" i="3" s="1"/>
  <c r="AW494" i="3" s="1"/>
  <c r="AX494" i="3" s="1"/>
  <c r="AY494" i="3" s="1"/>
  <c r="AZ494" i="3" s="1"/>
  <c r="BA494" i="3" s="1"/>
  <c r="BB494" i="3" s="1"/>
  <c r="BC494" i="3" s="1"/>
  <c r="BD494" i="3" s="1"/>
  <c r="BE494" i="3" s="1"/>
  <c r="BF494" i="3" s="1"/>
  <c r="BG494" i="3" s="1"/>
  <c r="BH494" i="3" s="1"/>
  <c r="BI494" i="3" s="1"/>
  <c r="BJ494" i="3" s="1"/>
  <c r="BK494" i="3" s="1"/>
  <c r="BL494" i="3" s="1"/>
  <c r="BM494" i="3" s="1"/>
  <c r="BN494" i="3" s="1"/>
  <c r="G638" i="3"/>
  <c r="H638" i="3" s="1"/>
  <c r="I638" i="3" s="1"/>
  <c r="J638" i="3" s="1"/>
  <c r="K638" i="3" s="1"/>
  <c r="L638" i="3" s="1"/>
  <c r="M638" i="3" s="1"/>
  <c r="N638" i="3" s="1"/>
  <c r="O638" i="3" s="1"/>
  <c r="P638" i="3" s="1"/>
  <c r="Q638" i="3" s="1"/>
  <c r="R638" i="3" s="1"/>
  <c r="S638" i="3" s="1"/>
  <c r="T638" i="3" s="1"/>
  <c r="U638" i="3" s="1"/>
  <c r="V638" i="3" s="1"/>
  <c r="W638" i="3" s="1"/>
  <c r="X638" i="3" s="1"/>
  <c r="Y638" i="3" s="1"/>
  <c r="Z638" i="3" s="1"/>
  <c r="AA638" i="3" s="1"/>
  <c r="AB638" i="3" s="1"/>
  <c r="AC638" i="3" s="1"/>
  <c r="AD638" i="3" s="1"/>
  <c r="AE638" i="3" s="1"/>
  <c r="AF638" i="3" s="1"/>
  <c r="AG638" i="3" s="1"/>
  <c r="AH638" i="3" s="1"/>
  <c r="AI638" i="3" s="1"/>
  <c r="AJ638" i="3" s="1"/>
  <c r="AK638" i="3" s="1"/>
  <c r="AL638" i="3" s="1"/>
  <c r="AM638" i="3" s="1"/>
  <c r="AN638" i="3" s="1"/>
  <c r="AO638" i="3" s="1"/>
  <c r="AP638" i="3" s="1"/>
  <c r="AQ638" i="3" s="1"/>
  <c r="AR638" i="3" s="1"/>
  <c r="AS638" i="3" s="1"/>
  <c r="AT638" i="3" s="1"/>
  <c r="AU638" i="3" s="1"/>
  <c r="AV638" i="3" s="1"/>
  <c r="AW638" i="3" s="1"/>
  <c r="AX638" i="3" s="1"/>
  <c r="AY638" i="3" s="1"/>
  <c r="AZ638" i="3" s="1"/>
  <c r="BA638" i="3" s="1"/>
  <c r="BB638" i="3" s="1"/>
  <c r="BC638" i="3" s="1"/>
  <c r="BD638" i="3" s="1"/>
  <c r="BE638" i="3" s="1"/>
  <c r="BF638" i="3" s="1"/>
  <c r="BG638" i="3" s="1"/>
  <c r="BH638" i="3" s="1"/>
  <c r="BI638" i="3" s="1"/>
  <c r="BJ638" i="3" s="1"/>
  <c r="BK638" i="3" s="1"/>
  <c r="BL638" i="3" s="1"/>
  <c r="BM638" i="3" s="1"/>
  <c r="BN638" i="3" s="1"/>
  <c r="G782" i="3"/>
  <c r="H782" i="3" s="1"/>
  <c r="I782" i="3" s="1"/>
  <c r="J782" i="3" s="1"/>
  <c r="K782" i="3" s="1"/>
  <c r="L782" i="3" s="1"/>
  <c r="M782" i="3" s="1"/>
  <c r="N782" i="3" s="1"/>
  <c r="O782" i="3" s="1"/>
  <c r="P782" i="3" s="1"/>
  <c r="Q782" i="3" s="1"/>
  <c r="R782" i="3" s="1"/>
  <c r="S782" i="3" s="1"/>
  <c r="T782" i="3" s="1"/>
  <c r="U782" i="3" s="1"/>
  <c r="V782" i="3" s="1"/>
  <c r="W782" i="3" s="1"/>
  <c r="X782" i="3" s="1"/>
  <c r="Y782" i="3" s="1"/>
  <c r="Z782" i="3" s="1"/>
  <c r="AA782" i="3" s="1"/>
  <c r="AB782" i="3" s="1"/>
  <c r="AC782" i="3" s="1"/>
  <c r="AD782" i="3" s="1"/>
  <c r="AE782" i="3" s="1"/>
  <c r="AF782" i="3" s="1"/>
  <c r="AG782" i="3" s="1"/>
  <c r="AH782" i="3" s="1"/>
  <c r="AI782" i="3" s="1"/>
  <c r="AJ782" i="3" s="1"/>
  <c r="AK782" i="3" s="1"/>
  <c r="AL782" i="3" s="1"/>
  <c r="AM782" i="3" s="1"/>
  <c r="AN782" i="3" s="1"/>
  <c r="AO782" i="3" s="1"/>
  <c r="AP782" i="3" s="1"/>
  <c r="AQ782" i="3" s="1"/>
  <c r="AR782" i="3" s="1"/>
  <c r="AS782" i="3" s="1"/>
  <c r="AT782" i="3" s="1"/>
  <c r="AU782" i="3" s="1"/>
  <c r="AV782" i="3" s="1"/>
  <c r="AW782" i="3" s="1"/>
  <c r="AX782" i="3" s="1"/>
  <c r="AY782" i="3" s="1"/>
  <c r="AZ782" i="3" s="1"/>
  <c r="BA782" i="3" s="1"/>
  <c r="BB782" i="3" s="1"/>
  <c r="BC782" i="3" s="1"/>
  <c r="BD782" i="3" s="1"/>
  <c r="BE782" i="3" s="1"/>
  <c r="BF782" i="3" s="1"/>
  <c r="BG782" i="3" s="1"/>
  <c r="BH782" i="3" s="1"/>
  <c r="BI782" i="3" s="1"/>
  <c r="BJ782" i="3" s="1"/>
  <c r="BK782" i="3" s="1"/>
  <c r="BL782" i="3" s="1"/>
  <c r="BM782" i="3" s="1"/>
  <c r="BN782" i="3" s="1"/>
  <c r="G926" i="3"/>
  <c r="G963" i="3"/>
  <c r="H963" i="3" s="1"/>
  <c r="I963" i="3" s="1"/>
  <c r="J963" i="3" s="1"/>
  <c r="K963" i="3" s="1"/>
  <c r="L963" i="3" s="1"/>
  <c r="M963" i="3" s="1"/>
  <c r="N963" i="3" s="1"/>
  <c r="O963" i="3" s="1"/>
  <c r="P963" i="3" s="1"/>
  <c r="Q963" i="3" s="1"/>
  <c r="R963" i="3" s="1"/>
  <c r="S963" i="3" s="1"/>
  <c r="T963" i="3" s="1"/>
  <c r="U963" i="3" s="1"/>
  <c r="V963" i="3" s="1"/>
  <c r="W963" i="3" s="1"/>
  <c r="X963" i="3" s="1"/>
  <c r="Y963" i="3" s="1"/>
  <c r="Z963" i="3" s="1"/>
  <c r="AA963" i="3" s="1"/>
  <c r="AB963" i="3" s="1"/>
  <c r="AC963" i="3" s="1"/>
  <c r="AD963" i="3" s="1"/>
  <c r="AE963" i="3" s="1"/>
  <c r="AF963" i="3" s="1"/>
  <c r="AG963" i="3" s="1"/>
  <c r="AH963" i="3" s="1"/>
  <c r="AI963" i="3" s="1"/>
  <c r="AJ963" i="3" s="1"/>
  <c r="AK963" i="3" s="1"/>
  <c r="AL963" i="3" s="1"/>
  <c r="AM963" i="3" s="1"/>
  <c r="AN963" i="3" s="1"/>
  <c r="AO963" i="3" s="1"/>
  <c r="AP963" i="3" s="1"/>
  <c r="AQ963" i="3" s="1"/>
  <c r="AR963" i="3" s="1"/>
  <c r="AS963" i="3" s="1"/>
  <c r="AT963" i="3" s="1"/>
  <c r="AU963" i="3" s="1"/>
  <c r="AV963" i="3" s="1"/>
  <c r="AW963" i="3" s="1"/>
  <c r="AX963" i="3" s="1"/>
  <c r="AY963" i="3" s="1"/>
  <c r="AZ963" i="3" s="1"/>
  <c r="BA963" i="3" s="1"/>
  <c r="BB963" i="3" s="1"/>
  <c r="BC963" i="3" s="1"/>
  <c r="BD963" i="3" s="1"/>
  <c r="BE963" i="3" s="1"/>
  <c r="BF963" i="3" s="1"/>
  <c r="BG963" i="3" s="1"/>
  <c r="BH963" i="3" s="1"/>
  <c r="BI963" i="3" s="1"/>
  <c r="BJ963" i="3" s="1"/>
  <c r="BK963" i="3" s="1"/>
  <c r="BL963" i="3" s="1"/>
  <c r="BM963" i="3" s="1"/>
  <c r="BN963" i="3" s="1"/>
  <c r="G923" i="3"/>
  <c r="G147" i="3"/>
  <c r="H147" i="3" s="1"/>
  <c r="I147" i="3" s="1"/>
  <c r="J147" i="3" s="1"/>
  <c r="K147" i="3" s="1"/>
  <c r="L147" i="3" s="1"/>
  <c r="M147" i="3" s="1"/>
  <c r="N147" i="3" s="1"/>
  <c r="O147" i="3" s="1"/>
  <c r="P147" i="3" s="1"/>
  <c r="Q147" i="3" s="1"/>
  <c r="R147" i="3" s="1"/>
  <c r="S147" i="3" s="1"/>
  <c r="T147" i="3" s="1"/>
  <c r="U147" i="3" s="1"/>
  <c r="V147" i="3" s="1"/>
  <c r="W147" i="3" s="1"/>
  <c r="X147" i="3" s="1"/>
  <c r="Y147" i="3" s="1"/>
  <c r="Z147" i="3" s="1"/>
  <c r="AA147" i="3" s="1"/>
  <c r="AB147" i="3" s="1"/>
  <c r="AC147" i="3" s="1"/>
  <c r="AD147" i="3" s="1"/>
  <c r="AE147" i="3" s="1"/>
  <c r="AF147" i="3" s="1"/>
  <c r="AG147" i="3" s="1"/>
  <c r="AH147" i="3" s="1"/>
  <c r="AI147" i="3" s="1"/>
  <c r="AJ147" i="3" s="1"/>
  <c r="AK147" i="3" s="1"/>
  <c r="AL147" i="3" s="1"/>
  <c r="AM147" i="3" s="1"/>
  <c r="AN147" i="3" s="1"/>
  <c r="AO147" i="3" s="1"/>
  <c r="AP147" i="3" s="1"/>
  <c r="AQ147" i="3" s="1"/>
  <c r="AR147" i="3" s="1"/>
  <c r="AS147" i="3" s="1"/>
  <c r="AT147" i="3" s="1"/>
  <c r="AU147" i="3" s="1"/>
  <c r="AV147" i="3" s="1"/>
  <c r="AW147" i="3" s="1"/>
  <c r="AX147" i="3" s="1"/>
  <c r="AY147" i="3" s="1"/>
  <c r="AZ147" i="3" s="1"/>
  <c r="BA147" i="3" s="1"/>
  <c r="BB147" i="3" s="1"/>
  <c r="BC147" i="3" s="1"/>
  <c r="BD147" i="3" s="1"/>
  <c r="BE147" i="3" s="1"/>
  <c r="BF147" i="3" s="1"/>
  <c r="BG147" i="3" s="1"/>
  <c r="BH147" i="3" s="1"/>
  <c r="BI147" i="3" s="1"/>
  <c r="BJ147" i="3" s="1"/>
  <c r="BK147" i="3" s="1"/>
  <c r="BL147" i="3" s="1"/>
  <c r="BM147" i="3" s="1"/>
  <c r="BN147" i="3" s="1"/>
  <c r="G291" i="3"/>
  <c r="H291" i="3" s="1"/>
  <c r="I291" i="3" s="1"/>
  <c r="J291" i="3" s="1"/>
  <c r="K291" i="3" s="1"/>
  <c r="L291" i="3" s="1"/>
  <c r="M291" i="3" s="1"/>
  <c r="N291" i="3" s="1"/>
  <c r="O291" i="3" s="1"/>
  <c r="P291" i="3" s="1"/>
  <c r="Q291" i="3" s="1"/>
  <c r="R291" i="3" s="1"/>
  <c r="S291" i="3" s="1"/>
  <c r="T291" i="3" s="1"/>
  <c r="U291" i="3" s="1"/>
  <c r="V291" i="3" s="1"/>
  <c r="W291" i="3" s="1"/>
  <c r="X291" i="3" s="1"/>
  <c r="Y291" i="3" s="1"/>
  <c r="Z291" i="3" s="1"/>
  <c r="AA291" i="3" s="1"/>
  <c r="AB291" i="3" s="1"/>
  <c r="AC291" i="3" s="1"/>
  <c r="AD291" i="3" s="1"/>
  <c r="AE291" i="3" s="1"/>
  <c r="AF291" i="3" s="1"/>
  <c r="AG291" i="3" s="1"/>
  <c r="AH291" i="3" s="1"/>
  <c r="AI291" i="3" s="1"/>
  <c r="AJ291" i="3" s="1"/>
  <c r="AK291" i="3" s="1"/>
  <c r="AL291" i="3" s="1"/>
  <c r="AM291" i="3" s="1"/>
  <c r="AN291" i="3" s="1"/>
  <c r="AO291" i="3" s="1"/>
  <c r="AP291" i="3" s="1"/>
  <c r="AQ291" i="3" s="1"/>
  <c r="AR291" i="3" s="1"/>
  <c r="AS291" i="3" s="1"/>
  <c r="AT291" i="3" s="1"/>
  <c r="AU291" i="3" s="1"/>
  <c r="AV291" i="3" s="1"/>
  <c r="AW291" i="3" s="1"/>
  <c r="AX291" i="3" s="1"/>
  <c r="AY291" i="3" s="1"/>
  <c r="AZ291" i="3" s="1"/>
  <c r="BA291" i="3" s="1"/>
  <c r="BB291" i="3" s="1"/>
  <c r="BC291" i="3" s="1"/>
  <c r="BD291" i="3" s="1"/>
  <c r="BE291" i="3" s="1"/>
  <c r="BF291" i="3" s="1"/>
  <c r="BG291" i="3" s="1"/>
  <c r="BH291" i="3" s="1"/>
  <c r="BI291" i="3" s="1"/>
  <c r="BJ291" i="3" s="1"/>
  <c r="BK291" i="3" s="1"/>
  <c r="BL291" i="3" s="1"/>
  <c r="BM291" i="3" s="1"/>
  <c r="BN291" i="3" s="1"/>
  <c r="G435" i="3"/>
  <c r="H435" i="3" s="1"/>
  <c r="I435" i="3" s="1"/>
  <c r="J435" i="3" s="1"/>
  <c r="K435" i="3" s="1"/>
  <c r="L435" i="3" s="1"/>
  <c r="M435" i="3" s="1"/>
  <c r="N435" i="3" s="1"/>
  <c r="O435" i="3" s="1"/>
  <c r="P435" i="3" s="1"/>
  <c r="Q435" i="3" s="1"/>
  <c r="R435" i="3" s="1"/>
  <c r="S435" i="3" s="1"/>
  <c r="T435" i="3" s="1"/>
  <c r="U435" i="3" s="1"/>
  <c r="V435" i="3" s="1"/>
  <c r="W435" i="3" s="1"/>
  <c r="X435" i="3" s="1"/>
  <c r="Y435" i="3" s="1"/>
  <c r="Z435" i="3" s="1"/>
  <c r="AA435" i="3" s="1"/>
  <c r="AB435" i="3" s="1"/>
  <c r="AC435" i="3" s="1"/>
  <c r="AD435" i="3" s="1"/>
  <c r="AE435" i="3" s="1"/>
  <c r="AF435" i="3" s="1"/>
  <c r="AG435" i="3" s="1"/>
  <c r="AH435" i="3" s="1"/>
  <c r="AI435" i="3" s="1"/>
  <c r="AJ435" i="3" s="1"/>
  <c r="AK435" i="3" s="1"/>
  <c r="AL435" i="3" s="1"/>
  <c r="AM435" i="3" s="1"/>
  <c r="AN435" i="3" s="1"/>
  <c r="AO435" i="3" s="1"/>
  <c r="AP435" i="3" s="1"/>
  <c r="AQ435" i="3" s="1"/>
  <c r="AR435" i="3" s="1"/>
  <c r="AS435" i="3" s="1"/>
  <c r="AT435" i="3" s="1"/>
  <c r="AU435" i="3" s="1"/>
  <c r="AV435" i="3" s="1"/>
  <c r="AW435" i="3" s="1"/>
  <c r="AX435" i="3" s="1"/>
  <c r="AY435" i="3" s="1"/>
  <c r="AZ435" i="3" s="1"/>
  <c r="BA435" i="3" s="1"/>
  <c r="BB435" i="3" s="1"/>
  <c r="BC435" i="3" s="1"/>
  <c r="BD435" i="3" s="1"/>
  <c r="BE435" i="3" s="1"/>
  <c r="BF435" i="3" s="1"/>
  <c r="BG435" i="3" s="1"/>
  <c r="BH435" i="3" s="1"/>
  <c r="BI435" i="3" s="1"/>
  <c r="BJ435" i="3" s="1"/>
  <c r="BK435" i="3" s="1"/>
  <c r="BL435" i="3" s="1"/>
  <c r="BM435" i="3" s="1"/>
  <c r="BN435" i="3" s="1"/>
  <c r="G579" i="3"/>
  <c r="H579" i="3" s="1"/>
  <c r="I579" i="3" s="1"/>
  <c r="J579" i="3" s="1"/>
  <c r="K579" i="3" s="1"/>
  <c r="L579" i="3" s="1"/>
  <c r="M579" i="3" s="1"/>
  <c r="N579" i="3" s="1"/>
  <c r="O579" i="3" s="1"/>
  <c r="P579" i="3" s="1"/>
  <c r="Q579" i="3" s="1"/>
  <c r="R579" i="3" s="1"/>
  <c r="S579" i="3" s="1"/>
  <c r="T579" i="3" s="1"/>
  <c r="U579" i="3" s="1"/>
  <c r="V579" i="3" s="1"/>
  <c r="W579" i="3" s="1"/>
  <c r="X579" i="3" s="1"/>
  <c r="Y579" i="3" s="1"/>
  <c r="Z579" i="3" s="1"/>
  <c r="AA579" i="3" s="1"/>
  <c r="AB579" i="3" s="1"/>
  <c r="AC579" i="3" s="1"/>
  <c r="AD579" i="3" s="1"/>
  <c r="AE579" i="3" s="1"/>
  <c r="AF579" i="3" s="1"/>
  <c r="AG579" i="3" s="1"/>
  <c r="AH579" i="3" s="1"/>
  <c r="AI579" i="3" s="1"/>
  <c r="AJ579" i="3" s="1"/>
  <c r="AK579" i="3" s="1"/>
  <c r="AL579" i="3" s="1"/>
  <c r="AM579" i="3" s="1"/>
  <c r="AN579" i="3" s="1"/>
  <c r="AO579" i="3" s="1"/>
  <c r="AP579" i="3" s="1"/>
  <c r="AQ579" i="3" s="1"/>
  <c r="AR579" i="3" s="1"/>
  <c r="AS579" i="3" s="1"/>
  <c r="AT579" i="3" s="1"/>
  <c r="AU579" i="3" s="1"/>
  <c r="AV579" i="3" s="1"/>
  <c r="AW579" i="3" s="1"/>
  <c r="AX579" i="3" s="1"/>
  <c r="AY579" i="3" s="1"/>
  <c r="AZ579" i="3" s="1"/>
  <c r="BA579" i="3" s="1"/>
  <c r="BB579" i="3" s="1"/>
  <c r="BC579" i="3" s="1"/>
  <c r="BD579" i="3" s="1"/>
  <c r="BE579" i="3" s="1"/>
  <c r="BF579" i="3" s="1"/>
  <c r="BG579" i="3" s="1"/>
  <c r="BH579" i="3" s="1"/>
  <c r="BI579" i="3" s="1"/>
  <c r="BJ579" i="3" s="1"/>
  <c r="BK579" i="3" s="1"/>
  <c r="BL579" i="3" s="1"/>
  <c r="BM579" i="3" s="1"/>
  <c r="BN579" i="3" s="1"/>
  <c r="G723" i="3"/>
  <c r="H723" i="3" s="1"/>
  <c r="I723" i="3" s="1"/>
  <c r="J723" i="3" s="1"/>
  <c r="K723" i="3" s="1"/>
  <c r="L723" i="3" s="1"/>
  <c r="M723" i="3" s="1"/>
  <c r="N723" i="3" s="1"/>
  <c r="O723" i="3" s="1"/>
  <c r="P723" i="3" s="1"/>
  <c r="Q723" i="3" s="1"/>
  <c r="R723" i="3" s="1"/>
  <c r="S723" i="3" s="1"/>
  <c r="T723" i="3" s="1"/>
  <c r="U723" i="3" s="1"/>
  <c r="V723" i="3" s="1"/>
  <c r="W723" i="3" s="1"/>
  <c r="X723" i="3" s="1"/>
  <c r="Y723" i="3" s="1"/>
  <c r="Z723" i="3" s="1"/>
  <c r="AA723" i="3" s="1"/>
  <c r="AB723" i="3" s="1"/>
  <c r="AC723" i="3" s="1"/>
  <c r="AD723" i="3" s="1"/>
  <c r="AE723" i="3" s="1"/>
  <c r="AF723" i="3" s="1"/>
  <c r="AG723" i="3" s="1"/>
  <c r="AH723" i="3" s="1"/>
  <c r="AI723" i="3" s="1"/>
  <c r="AJ723" i="3" s="1"/>
  <c r="AK723" i="3" s="1"/>
  <c r="AL723" i="3" s="1"/>
  <c r="AM723" i="3" s="1"/>
  <c r="AN723" i="3" s="1"/>
  <c r="AO723" i="3" s="1"/>
  <c r="AP723" i="3" s="1"/>
  <c r="AQ723" i="3" s="1"/>
  <c r="AR723" i="3" s="1"/>
  <c r="AS723" i="3" s="1"/>
  <c r="AT723" i="3" s="1"/>
  <c r="AU723" i="3" s="1"/>
  <c r="AV723" i="3" s="1"/>
  <c r="AW723" i="3" s="1"/>
  <c r="AX723" i="3" s="1"/>
  <c r="AY723" i="3" s="1"/>
  <c r="AZ723" i="3" s="1"/>
  <c r="BA723" i="3" s="1"/>
  <c r="BB723" i="3" s="1"/>
  <c r="BC723" i="3" s="1"/>
  <c r="BD723" i="3" s="1"/>
  <c r="BE723" i="3" s="1"/>
  <c r="BF723" i="3" s="1"/>
  <c r="BG723" i="3" s="1"/>
  <c r="BH723" i="3" s="1"/>
  <c r="BI723" i="3" s="1"/>
  <c r="BJ723" i="3" s="1"/>
  <c r="BK723" i="3" s="1"/>
  <c r="BL723" i="3" s="1"/>
  <c r="BM723" i="3" s="1"/>
  <c r="BN723" i="3" s="1"/>
  <c r="G879" i="3"/>
  <c r="G347" i="3"/>
  <c r="H347" i="3" s="1"/>
  <c r="I347" i="3" s="1"/>
  <c r="J347" i="3" s="1"/>
  <c r="K347" i="3" s="1"/>
  <c r="L347" i="3" s="1"/>
  <c r="M347" i="3" s="1"/>
  <c r="N347" i="3" s="1"/>
  <c r="O347" i="3" s="1"/>
  <c r="P347" i="3" s="1"/>
  <c r="Q347" i="3" s="1"/>
  <c r="R347" i="3" s="1"/>
  <c r="S347" i="3" s="1"/>
  <c r="T347" i="3" s="1"/>
  <c r="U347" i="3" s="1"/>
  <c r="V347" i="3" s="1"/>
  <c r="W347" i="3" s="1"/>
  <c r="X347" i="3" s="1"/>
  <c r="Y347" i="3" s="1"/>
  <c r="Z347" i="3" s="1"/>
  <c r="AA347" i="3" s="1"/>
  <c r="AB347" i="3" s="1"/>
  <c r="AC347" i="3" s="1"/>
  <c r="AD347" i="3" s="1"/>
  <c r="AE347" i="3" s="1"/>
  <c r="AF347" i="3" s="1"/>
  <c r="AG347" i="3" s="1"/>
  <c r="AH347" i="3" s="1"/>
  <c r="AI347" i="3" s="1"/>
  <c r="AJ347" i="3" s="1"/>
  <c r="AK347" i="3" s="1"/>
  <c r="AL347" i="3" s="1"/>
  <c r="AM347" i="3" s="1"/>
  <c r="AN347" i="3" s="1"/>
  <c r="AO347" i="3" s="1"/>
  <c r="AP347" i="3" s="1"/>
  <c r="AQ347" i="3" s="1"/>
  <c r="AR347" i="3" s="1"/>
  <c r="AS347" i="3" s="1"/>
  <c r="AT347" i="3" s="1"/>
  <c r="AU347" i="3" s="1"/>
  <c r="AV347" i="3" s="1"/>
  <c r="AW347" i="3" s="1"/>
  <c r="AX347" i="3" s="1"/>
  <c r="AY347" i="3" s="1"/>
  <c r="AZ347" i="3" s="1"/>
  <c r="BA347" i="3" s="1"/>
  <c r="BB347" i="3" s="1"/>
  <c r="BC347" i="3" s="1"/>
  <c r="BD347" i="3" s="1"/>
  <c r="BE347" i="3" s="1"/>
  <c r="BF347" i="3" s="1"/>
  <c r="BG347" i="3" s="1"/>
  <c r="BH347" i="3" s="1"/>
  <c r="BI347" i="3" s="1"/>
  <c r="BJ347" i="3" s="1"/>
  <c r="BK347" i="3" s="1"/>
  <c r="BL347" i="3" s="1"/>
  <c r="BM347" i="3" s="1"/>
  <c r="BN347" i="3" s="1"/>
  <c r="G88" i="3"/>
  <c r="H88" i="3" s="1"/>
  <c r="I88" i="3" s="1"/>
  <c r="J88" i="3" s="1"/>
  <c r="K88" i="3" s="1"/>
  <c r="L88" i="3" s="1"/>
  <c r="M88" i="3" s="1"/>
  <c r="N88" i="3" s="1"/>
  <c r="O88" i="3" s="1"/>
  <c r="P88" i="3" s="1"/>
  <c r="Q88" i="3" s="1"/>
  <c r="R88" i="3" s="1"/>
  <c r="S88" i="3" s="1"/>
  <c r="T88" i="3" s="1"/>
  <c r="U88" i="3" s="1"/>
  <c r="V88" i="3" s="1"/>
  <c r="W88" i="3" s="1"/>
  <c r="X88" i="3" s="1"/>
  <c r="Y88" i="3" s="1"/>
  <c r="Z88" i="3" s="1"/>
  <c r="AA88" i="3" s="1"/>
  <c r="AB88" i="3" s="1"/>
  <c r="AC88" i="3" s="1"/>
  <c r="AD88" i="3" s="1"/>
  <c r="AE88" i="3" s="1"/>
  <c r="AF88" i="3" s="1"/>
  <c r="AG88" i="3" s="1"/>
  <c r="AH88" i="3" s="1"/>
  <c r="AI88" i="3" s="1"/>
  <c r="AJ88" i="3" s="1"/>
  <c r="AK88" i="3" s="1"/>
  <c r="AL88" i="3" s="1"/>
  <c r="AM88" i="3" s="1"/>
  <c r="AN88" i="3" s="1"/>
  <c r="AO88" i="3" s="1"/>
  <c r="AP88" i="3" s="1"/>
  <c r="AQ88" i="3" s="1"/>
  <c r="AR88" i="3" s="1"/>
  <c r="AS88" i="3" s="1"/>
  <c r="AT88" i="3" s="1"/>
  <c r="AU88" i="3" s="1"/>
  <c r="AV88" i="3" s="1"/>
  <c r="AW88" i="3" s="1"/>
  <c r="AX88" i="3" s="1"/>
  <c r="AY88" i="3" s="1"/>
  <c r="AZ88" i="3" s="1"/>
  <c r="BA88" i="3" s="1"/>
  <c r="BB88" i="3" s="1"/>
  <c r="BC88" i="3" s="1"/>
  <c r="BD88" i="3" s="1"/>
  <c r="BE88" i="3" s="1"/>
  <c r="BF88" i="3" s="1"/>
  <c r="BG88" i="3" s="1"/>
  <c r="BH88" i="3" s="1"/>
  <c r="BI88" i="3" s="1"/>
  <c r="BJ88" i="3" s="1"/>
  <c r="BK88" i="3" s="1"/>
  <c r="BL88" i="3" s="1"/>
  <c r="BM88" i="3" s="1"/>
  <c r="BN88" i="3" s="1"/>
  <c r="G232" i="3"/>
  <c r="H232" i="3" s="1"/>
  <c r="I232" i="3" s="1"/>
  <c r="J232" i="3" s="1"/>
  <c r="K232" i="3" s="1"/>
  <c r="L232" i="3" s="1"/>
  <c r="M232" i="3" s="1"/>
  <c r="N232" i="3" s="1"/>
  <c r="O232" i="3" s="1"/>
  <c r="P232" i="3" s="1"/>
  <c r="Q232" i="3" s="1"/>
  <c r="R232" i="3" s="1"/>
  <c r="S232" i="3" s="1"/>
  <c r="T232" i="3" s="1"/>
  <c r="U232" i="3" s="1"/>
  <c r="V232" i="3" s="1"/>
  <c r="W232" i="3" s="1"/>
  <c r="X232" i="3" s="1"/>
  <c r="Y232" i="3" s="1"/>
  <c r="Z232" i="3" s="1"/>
  <c r="AA232" i="3" s="1"/>
  <c r="AB232" i="3" s="1"/>
  <c r="AC232" i="3" s="1"/>
  <c r="AD232" i="3" s="1"/>
  <c r="AE232" i="3" s="1"/>
  <c r="AF232" i="3" s="1"/>
  <c r="AG232" i="3" s="1"/>
  <c r="AH232" i="3" s="1"/>
  <c r="AI232" i="3" s="1"/>
  <c r="AJ232" i="3" s="1"/>
  <c r="AK232" i="3" s="1"/>
  <c r="AL232" i="3" s="1"/>
  <c r="AM232" i="3" s="1"/>
  <c r="AN232" i="3" s="1"/>
  <c r="AO232" i="3" s="1"/>
  <c r="AP232" i="3" s="1"/>
  <c r="AQ232" i="3" s="1"/>
  <c r="AR232" i="3" s="1"/>
  <c r="AS232" i="3" s="1"/>
  <c r="AT232" i="3" s="1"/>
  <c r="AU232" i="3" s="1"/>
  <c r="AV232" i="3" s="1"/>
  <c r="AW232" i="3" s="1"/>
  <c r="AX232" i="3" s="1"/>
  <c r="AY232" i="3" s="1"/>
  <c r="AZ232" i="3" s="1"/>
  <c r="BA232" i="3" s="1"/>
  <c r="BB232" i="3" s="1"/>
  <c r="BC232" i="3" s="1"/>
  <c r="BD232" i="3" s="1"/>
  <c r="BE232" i="3" s="1"/>
  <c r="BF232" i="3" s="1"/>
  <c r="BG232" i="3" s="1"/>
  <c r="BH232" i="3" s="1"/>
  <c r="BI232" i="3" s="1"/>
  <c r="BJ232" i="3" s="1"/>
  <c r="BK232" i="3" s="1"/>
  <c r="BL232" i="3" s="1"/>
  <c r="BM232" i="3" s="1"/>
  <c r="BN232" i="3" s="1"/>
  <c r="G376" i="3"/>
  <c r="H376" i="3" s="1"/>
  <c r="I376" i="3" s="1"/>
  <c r="J376" i="3" s="1"/>
  <c r="K376" i="3" s="1"/>
  <c r="L376" i="3" s="1"/>
  <c r="M376" i="3" s="1"/>
  <c r="N376" i="3" s="1"/>
  <c r="O376" i="3" s="1"/>
  <c r="P376" i="3" s="1"/>
  <c r="Q376" i="3" s="1"/>
  <c r="R376" i="3" s="1"/>
  <c r="S376" i="3" s="1"/>
  <c r="T376" i="3" s="1"/>
  <c r="U376" i="3" s="1"/>
  <c r="V376" i="3" s="1"/>
  <c r="W376" i="3" s="1"/>
  <c r="X376" i="3" s="1"/>
  <c r="Y376" i="3" s="1"/>
  <c r="Z376" i="3" s="1"/>
  <c r="AA376" i="3" s="1"/>
  <c r="AB376" i="3" s="1"/>
  <c r="AC376" i="3" s="1"/>
  <c r="AD376" i="3" s="1"/>
  <c r="AE376" i="3" s="1"/>
  <c r="AF376" i="3" s="1"/>
  <c r="AG376" i="3" s="1"/>
  <c r="AH376" i="3" s="1"/>
  <c r="AI376" i="3" s="1"/>
  <c r="AJ376" i="3" s="1"/>
  <c r="AK376" i="3" s="1"/>
  <c r="AL376" i="3" s="1"/>
  <c r="AM376" i="3" s="1"/>
  <c r="AN376" i="3" s="1"/>
  <c r="AO376" i="3" s="1"/>
  <c r="AP376" i="3" s="1"/>
  <c r="AQ376" i="3" s="1"/>
  <c r="AR376" i="3" s="1"/>
  <c r="AS376" i="3" s="1"/>
  <c r="AT376" i="3" s="1"/>
  <c r="AU376" i="3" s="1"/>
  <c r="AV376" i="3" s="1"/>
  <c r="AW376" i="3" s="1"/>
  <c r="AX376" i="3" s="1"/>
  <c r="AY376" i="3" s="1"/>
  <c r="AZ376" i="3" s="1"/>
  <c r="BA376" i="3" s="1"/>
  <c r="BB376" i="3" s="1"/>
  <c r="BC376" i="3" s="1"/>
  <c r="BD376" i="3" s="1"/>
  <c r="BE376" i="3" s="1"/>
  <c r="BF376" i="3" s="1"/>
  <c r="BG376" i="3" s="1"/>
  <c r="BH376" i="3" s="1"/>
  <c r="BI376" i="3" s="1"/>
  <c r="BJ376" i="3" s="1"/>
  <c r="BK376" i="3" s="1"/>
  <c r="BL376" i="3" s="1"/>
  <c r="BM376" i="3" s="1"/>
  <c r="BN376" i="3" s="1"/>
  <c r="G520" i="3"/>
  <c r="H520" i="3" s="1"/>
  <c r="I520" i="3" s="1"/>
  <c r="J520" i="3" s="1"/>
  <c r="K520" i="3" s="1"/>
  <c r="L520" i="3" s="1"/>
  <c r="M520" i="3" s="1"/>
  <c r="N520" i="3" s="1"/>
  <c r="O520" i="3" s="1"/>
  <c r="P520" i="3" s="1"/>
  <c r="Q520" i="3" s="1"/>
  <c r="R520" i="3" s="1"/>
  <c r="S520" i="3" s="1"/>
  <c r="T520" i="3" s="1"/>
  <c r="U520" i="3" s="1"/>
  <c r="V520" i="3" s="1"/>
  <c r="W520" i="3" s="1"/>
  <c r="X520" i="3" s="1"/>
  <c r="Y520" i="3" s="1"/>
  <c r="Z520" i="3" s="1"/>
  <c r="AA520" i="3" s="1"/>
  <c r="AB520" i="3" s="1"/>
  <c r="AC520" i="3" s="1"/>
  <c r="AD520" i="3" s="1"/>
  <c r="AE520" i="3" s="1"/>
  <c r="AF520" i="3" s="1"/>
  <c r="AG520" i="3" s="1"/>
  <c r="AH520" i="3" s="1"/>
  <c r="AI520" i="3" s="1"/>
  <c r="AJ520" i="3" s="1"/>
  <c r="AK520" i="3" s="1"/>
  <c r="AL520" i="3" s="1"/>
  <c r="AM520" i="3" s="1"/>
  <c r="AN520" i="3" s="1"/>
  <c r="AO520" i="3" s="1"/>
  <c r="AP520" i="3" s="1"/>
  <c r="AQ520" i="3" s="1"/>
  <c r="AR520" i="3" s="1"/>
  <c r="AS520" i="3" s="1"/>
  <c r="AT520" i="3" s="1"/>
  <c r="AU520" i="3" s="1"/>
  <c r="AV520" i="3" s="1"/>
  <c r="AW520" i="3" s="1"/>
  <c r="AX520" i="3" s="1"/>
  <c r="AY520" i="3" s="1"/>
  <c r="AZ520" i="3" s="1"/>
  <c r="BA520" i="3" s="1"/>
  <c r="BB520" i="3" s="1"/>
  <c r="BC520" i="3" s="1"/>
  <c r="BD520" i="3" s="1"/>
  <c r="BE520" i="3" s="1"/>
  <c r="BF520" i="3" s="1"/>
  <c r="BG520" i="3" s="1"/>
  <c r="BH520" i="3" s="1"/>
  <c r="BI520" i="3" s="1"/>
  <c r="BJ520" i="3" s="1"/>
  <c r="BK520" i="3" s="1"/>
  <c r="BL520" i="3" s="1"/>
  <c r="BM520" i="3" s="1"/>
  <c r="BN520" i="3" s="1"/>
  <c r="G664" i="3"/>
  <c r="H664" i="3" s="1"/>
  <c r="I664" i="3" s="1"/>
  <c r="J664" i="3" s="1"/>
  <c r="K664" i="3" s="1"/>
  <c r="L664" i="3" s="1"/>
  <c r="M664" i="3" s="1"/>
  <c r="N664" i="3" s="1"/>
  <c r="O664" i="3" s="1"/>
  <c r="P664" i="3" s="1"/>
  <c r="Q664" i="3" s="1"/>
  <c r="R664" i="3" s="1"/>
  <c r="S664" i="3" s="1"/>
  <c r="T664" i="3" s="1"/>
  <c r="U664" i="3" s="1"/>
  <c r="V664" i="3" s="1"/>
  <c r="W664" i="3" s="1"/>
  <c r="X664" i="3" s="1"/>
  <c r="Y664" i="3" s="1"/>
  <c r="Z664" i="3" s="1"/>
  <c r="AA664" i="3" s="1"/>
  <c r="AB664" i="3" s="1"/>
  <c r="AC664" i="3" s="1"/>
  <c r="AD664" i="3" s="1"/>
  <c r="AE664" i="3" s="1"/>
  <c r="AF664" i="3" s="1"/>
  <c r="AG664" i="3" s="1"/>
  <c r="AH664" i="3" s="1"/>
  <c r="AI664" i="3" s="1"/>
  <c r="AJ664" i="3" s="1"/>
  <c r="AK664" i="3" s="1"/>
  <c r="AL664" i="3" s="1"/>
  <c r="AM664" i="3" s="1"/>
  <c r="AN664" i="3" s="1"/>
  <c r="AO664" i="3" s="1"/>
  <c r="AP664" i="3" s="1"/>
  <c r="AQ664" i="3" s="1"/>
  <c r="AR664" i="3" s="1"/>
  <c r="AS664" i="3" s="1"/>
  <c r="AT664" i="3" s="1"/>
  <c r="AU664" i="3" s="1"/>
  <c r="AV664" i="3" s="1"/>
  <c r="AW664" i="3" s="1"/>
  <c r="AX664" i="3" s="1"/>
  <c r="AY664" i="3" s="1"/>
  <c r="AZ664" i="3" s="1"/>
  <c r="BA664" i="3" s="1"/>
  <c r="BB664" i="3" s="1"/>
  <c r="BC664" i="3" s="1"/>
  <c r="BD664" i="3" s="1"/>
  <c r="BE664" i="3" s="1"/>
  <c r="BF664" i="3" s="1"/>
  <c r="BG664" i="3" s="1"/>
  <c r="BH664" i="3" s="1"/>
  <c r="BI664" i="3" s="1"/>
  <c r="BJ664" i="3" s="1"/>
  <c r="BK664" i="3" s="1"/>
  <c r="BL664" i="3" s="1"/>
  <c r="BM664" i="3" s="1"/>
  <c r="BN664" i="3" s="1"/>
  <c r="G808" i="3"/>
  <c r="H808" i="3" s="1"/>
  <c r="I808" i="3" s="1"/>
  <c r="J808" i="3" s="1"/>
  <c r="K808" i="3" s="1"/>
  <c r="L808" i="3" s="1"/>
  <c r="M808" i="3" s="1"/>
  <c r="N808" i="3" s="1"/>
  <c r="O808" i="3" s="1"/>
  <c r="P808" i="3" s="1"/>
  <c r="Q808" i="3" s="1"/>
  <c r="R808" i="3" s="1"/>
  <c r="S808" i="3" s="1"/>
  <c r="T808" i="3" s="1"/>
  <c r="U808" i="3" s="1"/>
  <c r="V808" i="3" s="1"/>
  <c r="W808" i="3" s="1"/>
  <c r="X808" i="3" s="1"/>
  <c r="Y808" i="3" s="1"/>
  <c r="Z808" i="3" s="1"/>
  <c r="AA808" i="3" s="1"/>
  <c r="AB808" i="3" s="1"/>
  <c r="AC808" i="3" s="1"/>
  <c r="AD808" i="3" s="1"/>
  <c r="AE808" i="3" s="1"/>
  <c r="AF808" i="3" s="1"/>
  <c r="AG808" i="3" s="1"/>
  <c r="AH808" i="3" s="1"/>
  <c r="AI808" i="3" s="1"/>
  <c r="AJ808" i="3" s="1"/>
  <c r="AK808" i="3" s="1"/>
  <c r="AL808" i="3" s="1"/>
  <c r="AM808" i="3" s="1"/>
  <c r="AN808" i="3" s="1"/>
  <c r="AO808" i="3" s="1"/>
  <c r="AP808" i="3" s="1"/>
  <c r="AQ808" i="3" s="1"/>
  <c r="AR808" i="3" s="1"/>
  <c r="AS808" i="3" s="1"/>
  <c r="AT808" i="3" s="1"/>
  <c r="AU808" i="3" s="1"/>
  <c r="AV808" i="3" s="1"/>
  <c r="AW808" i="3" s="1"/>
  <c r="AX808" i="3" s="1"/>
  <c r="AY808" i="3" s="1"/>
  <c r="AZ808" i="3" s="1"/>
  <c r="BA808" i="3" s="1"/>
  <c r="BB808" i="3" s="1"/>
  <c r="BC808" i="3" s="1"/>
  <c r="BD808" i="3" s="1"/>
  <c r="BE808" i="3" s="1"/>
  <c r="BF808" i="3" s="1"/>
  <c r="BG808" i="3" s="1"/>
  <c r="BH808" i="3" s="1"/>
  <c r="BI808" i="3" s="1"/>
  <c r="BJ808" i="3" s="1"/>
  <c r="BK808" i="3" s="1"/>
  <c r="BL808" i="3" s="1"/>
  <c r="BM808" i="3" s="1"/>
  <c r="BN808" i="3" s="1"/>
  <c r="G964" i="3"/>
  <c r="H964" i="3" s="1"/>
  <c r="I964" i="3" s="1"/>
  <c r="J964" i="3" s="1"/>
  <c r="K964" i="3" s="1"/>
  <c r="L964" i="3" s="1"/>
  <c r="M964" i="3" s="1"/>
  <c r="N964" i="3" s="1"/>
  <c r="O964" i="3" s="1"/>
  <c r="P964" i="3" s="1"/>
  <c r="Q964" i="3" s="1"/>
  <c r="R964" i="3" s="1"/>
  <c r="S964" i="3" s="1"/>
  <c r="T964" i="3" s="1"/>
  <c r="U964" i="3" s="1"/>
  <c r="V964" i="3" s="1"/>
  <c r="W964" i="3" s="1"/>
  <c r="X964" i="3" s="1"/>
  <c r="Y964" i="3" s="1"/>
  <c r="Z964" i="3" s="1"/>
  <c r="AA964" i="3" s="1"/>
  <c r="AB964" i="3" s="1"/>
  <c r="AC964" i="3" s="1"/>
  <c r="AD964" i="3" s="1"/>
  <c r="AE964" i="3" s="1"/>
  <c r="AF964" i="3" s="1"/>
  <c r="AG964" i="3" s="1"/>
  <c r="AH964" i="3" s="1"/>
  <c r="AI964" i="3" s="1"/>
  <c r="AJ964" i="3" s="1"/>
  <c r="AK964" i="3" s="1"/>
  <c r="AL964" i="3" s="1"/>
  <c r="AM964" i="3" s="1"/>
  <c r="AN964" i="3" s="1"/>
  <c r="AO964" i="3" s="1"/>
  <c r="AP964" i="3" s="1"/>
  <c r="AQ964" i="3" s="1"/>
  <c r="AR964" i="3" s="1"/>
  <c r="AS964" i="3" s="1"/>
  <c r="AT964" i="3" s="1"/>
  <c r="AU964" i="3" s="1"/>
  <c r="AV964" i="3" s="1"/>
  <c r="AW964" i="3" s="1"/>
  <c r="AX964" i="3" s="1"/>
  <c r="AY964" i="3" s="1"/>
  <c r="AZ964" i="3" s="1"/>
  <c r="BA964" i="3" s="1"/>
  <c r="BB964" i="3" s="1"/>
  <c r="BC964" i="3" s="1"/>
  <c r="BD964" i="3" s="1"/>
  <c r="BE964" i="3" s="1"/>
  <c r="BF964" i="3" s="1"/>
  <c r="BG964" i="3" s="1"/>
  <c r="BH964" i="3" s="1"/>
  <c r="BI964" i="3" s="1"/>
  <c r="BJ964" i="3" s="1"/>
  <c r="BK964" i="3" s="1"/>
  <c r="BL964" i="3" s="1"/>
  <c r="BM964" i="3" s="1"/>
  <c r="BN964" i="3" s="1"/>
  <c r="G947" i="3"/>
  <c r="H947" i="3" s="1"/>
  <c r="I947" i="3" s="1"/>
  <c r="J947" i="3" s="1"/>
  <c r="K947" i="3" s="1"/>
  <c r="L947" i="3" s="1"/>
  <c r="M947" i="3" s="1"/>
  <c r="N947" i="3" s="1"/>
  <c r="O947" i="3" s="1"/>
  <c r="P947" i="3" s="1"/>
  <c r="Q947" i="3" s="1"/>
  <c r="R947" i="3" s="1"/>
  <c r="S947" i="3" s="1"/>
  <c r="T947" i="3" s="1"/>
  <c r="U947" i="3" s="1"/>
  <c r="V947" i="3" s="1"/>
  <c r="W947" i="3" s="1"/>
  <c r="X947" i="3" s="1"/>
  <c r="Y947" i="3" s="1"/>
  <c r="Z947" i="3" s="1"/>
  <c r="AA947" i="3" s="1"/>
  <c r="AB947" i="3" s="1"/>
  <c r="AC947" i="3" s="1"/>
  <c r="AD947" i="3" s="1"/>
  <c r="AE947" i="3" s="1"/>
  <c r="AF947" i="3" s="1"/>
  <c r="AG947" i="3" s="1"/>
  <c r="AH947" i="3" s="1"/>
  <c r="AI947" i="3" s="1"/>
  <c r="AJ947" i="3" s="1"/>
  <c r="AK947" i="3" s="1"/>
  <c r="AL947" i="3" s="1"/>
  <c r="AM947" i="3" s="1"/>
  <c r="AN947" i="3" s="1"/>
  <c r="AO947" i="3" s="1"/>
  <c r="AP947" i="3" s="1"/>
  <c r="AQ947" i="3" s="1"/>
  <c r="AR947" i="3" s="1"/>
  <c r="AS947" i="3" s="1"/>
  <c r="AT947" i="3" s="1"/>
  <c r="AU947" i="3" s="1"/>
  <c r="AV947" i="3" s="1"/>
  <c r="AW947" i="3" s="1"/>
  <c r="AX947" i="3" s="1"/>
  <c r="AY947" i="3" s="1"/>
  <c r="AZ947" i="3" s="1"/>
  <c r="BA947" i="3" s="1"/>
  <c r="BB947" i="3" s="1"/>
  <c r="BC947" i="3" s="1"/>
  <c r="BD947" i="3" s="1"/>
  <c r="BE947" i="3" s="1"/>
  <c r="BF947" i="3" s="1"/>
  <c r="BG947" i="3" s="1"/>
  <c r="BH947" i="3" s="1"/>
  <c r="BI947" i="3" s="1"/>
  <c r="BJ947" i="3" s="1"/>
  <c r="BK947" i="3" s="1"/>
  <c r="BL947" i="3" s="1"/>
  <c r="BM947" i="3" s="1"/>
  <c r="BN947" i="3" s="1"/>
  <c r="G149" i="3"/>
  <c r="H149" i="3" s="1"/>
  <c r="I149" i="3" s="1"/>
  <c r="J149" i="3" s="1"/>
  <c r="K149" i="3" s="1"/>
  <c r="L149" i="3" s="1"/>
  <c r="M149" i="3" s="1"/>
  <c r="N149" i="3" s="1"/>
  <c r="O149" i="3" s="1"/>
  <c r="P149" i="3" s="1"/>
  <c r="Q149" i="3" s="1"/>
  <c r="R149" i="3" s="1"/>
  <c r="S149" i="3" s="1"/>
  <c r="T149" i="3" s="1"/>
  <c r="U149" i="3" s="1"/>
  <c r="V149" i="3" s="1"/>
  <c r="W149" i="3" s="1"/>
  <c r="X149" i="3" s="1"/>
  <c r="Y149" i="3" s="1"/>
  <c r="Z149" i="3" s="1"/>
  <c r="AA149" i="3" s="1"/>
  <c r="AB149" i="3" s="1"/>
  <c r="AC149" i="3" s="1"/>
  <c r="AD149" i="3" s="1"/>
  <c r="AE149" i="3" s="1"/>
  <c r="AF149" i="3" s="1"/>
  <c r="AG149" i="3" s="1"/>
  <c r="AH149" i="3" s="1"/>
  <c r="AI149" i="3" s="1"/>
  <c r="AJ149" i="3" s="1"/>
  <c r="AK149" i="3" s="1"/>
  <c r="AL149" i="3" s="1"/>
  <c r="AM149" i="3" s="1"/>
  <c r="AN149" i="3" s="1"/>
  <c r="AO149" i="3" s="1"/>
  <c r="AP149" i="3" s="1"/>
  <c r="AQ149" i="3" s="1"/>
  <c r="AR149" i="3" s="1"/>
  <c r="AS149" i="3" s="1"/>
  <c r="AT149" i="3" s="1"/>
  <c r="AU149" i="3" s="1"/>
  <c r="AV149" i="3" s="1"/>
  <c r="AW149" i="3" s="1"/>
  <c r="AX149" i="3" s="1"/>
  <c r="AY149" i="3" s="1"/>
  <c r="AZ149" i="3" s="1"/>
  <c r="BA149" i="3" s="1"/>
  <c r="BB149" i="3" s="1"/>
  <c r="BC149" i="3" s="1"/>
  <c r="BD149" i="3" s="1"/>
  <c r="BE149" i="3" s="1"/>
  <c r="BF149" i="3" s="1"/>
  <c r="BG149" i="3" s="1"/>
  <c r="BH149" i="3" s="1"/>
  <c r="BI149" i="3" s="1"/>
  <c r="BJ149" i="3" s="1"/>
  <c r="BK149" i="3" s="1"/>
  <c r="BL149" i="3" s="1"/>
  <c r="BM149" i="3" s="1"/>
  <c r="BN149" i="3" s="1"/>
  <c r="G293" i="3"/>
  <c r="H293" i="3" s="1"/>
  <c r="I293" i="3" s="1"/>
  <c r="J293" i="3" s="1"/>
  <c r="K293" i="3" s="1"/>
  <c r="L293" i="3" s="1"/>
  <c r="M293" i="3" s="1"/>
  <c r="N293" i="3" s="1"/>
  <c r="O293" i="3" s="1"/>
  <c r="P293" i="3" s="1"/>
  <c r="Q293" i="3" s="1"/>
  <c r="R293" i="3" s="1"/>
  <c r="S293" i="3" s="1"/>
  <c r="T293" i="3" s="1"/>
  <c r="U293" i="3" s="1"/>
  <c r="V293" i="3" s="1"/>
  <c r="W293" i="3" s="1"/>
  <c r="X293" i="3" s="1"/>
  <c r="Y293" i="3" s="1"/>
  <c r="Z293" i="3" s="1"/>
  <c r="AA293" i="3" s="1"/>
  <c r="AB293" i="3" s="1"/>
  <c r="AC293" i="3" s="1"/>
  <c r="AD293" i="3" s="1"/>
  <c r="AE293" i="3" s="1"/>
  <c r="AF293" i="3" s="1"/>
  <c r="AG293" i="3" s="1"/>
  <c r="AH293" i="3" s="1"/>
  <c r="AI293" i="3" s="1"/>
  <c r="AJ293" i="3" s="1"/>
  <c r="AK293" i="3" s="1"/>
  <c r="AL293" i="3" s="1"/>
  <c r="AM293" i="3" s="1"/>
  <c r="AN293" i="3" s="1"/>
  <c r="AO293" i="3" s="1"/>
  <c r="AP293" i="3" s="1"/>
  <c r="AQ293" i="3" s="1"/>
  <c r="AR293" i="3" s="1"/>
  <c r="AS293" i="3" s="1"/>
  <c r="AT293" i="3" s="1"/>
  <c r="AU293" i="3" s="1"/>
  <c r="AV293" i="3" s="1"/>
  <c r="AW293" i="3" s="1"/>
  <c r="AX293" i="3" s="1"/>
  <c r="AY293" i="3" s="1"/>
  <c r="AZ293" i="3" s="1"/>
  <c r="BA293" i="3" s="1"/>
  <c r="BB293" i="3" s="1"/>
  <c r="BC293" i="3" s="1"/>
  <c r="BD293" i="3" s="1"/>
  <c r="BE293" i="3" s="1"/>
  <c r="BF293" i="3" s="1"/>
  <c r="BG293" i="3" s="1"/>
  <c r="BH293" i="3" s="1"/>
  <c r="BI293" i="3" s="1"/>
  <c r="BJ293" i="3" s="1"/>
  <c r="BK293" i="3" s="1"/>
  <c r="BL293" i="3" s="1"/>
  <c r="BM293" i="3" s="1"/>
  <c r="BN293" i="3" s="1"/>
  <c r="G437" i="3"/>
  <c r="H437" i="3" s="1"/>
  <c r="I437" i="3" s="1"/>
  <c r="J437" i="3" s="1"/>
  <c r="K437" i="3" s="1"/>
  <c r="L437" i="3" s="1"/>
  <c r="M437" i="3" s="1"/>
  <c r="N437" i="3" s="1"/>
  <c r="O437" i="3" s="1"/>
  <c r="P437" i="3" s="1"/>
  <c r="Q437" i="3" s="1"/>
  <c r="R437" i="3" s="1"/>
  <c r="S437" i="3" s="1"/>
  <c r="T437" i="3" s="1"/>
  <c r="U437" i="3" s="1"/>
  <c r="V437" i="3" s="1"/>
  <c r="W437" i="3" s="1"/>
  <c r="X437" i="3" s="1"/>
  <c r="Y437" i="3" s="1"/>
  <c r="Z437" i="3" s="1"/>
  <c r="AA437" i="3" s="1"/>
  <c r="AB437" i="3" s="1"/>
  <c r="AC437" i="3" s="1"/>
  <c r="AD437" i="3" s="1"/>
  <c r="AE437" i="3" s="1"/>
  <c r="AF437" i="3" s="1"/>
  <c r="AG437" i="3" s="1"/>
  <c r="AH437" i="3" s="1"/>
  <c r="AI437" i="3" s="1"/>
  <c r="AJ437" i="3" s="1"/>
  <c r="AK437" i="3" s="1"/>
  <c r="AL437" i="3" s="1"/>
  <c r="AM437" i="3" s="1"/>
  <c r="AN437" i="3" s="1"/>
  <c r="AO437" i="3" s="1"/>
  <c r="AP437" i="3" s="1"/>
  <c r="AQ437" i="3" s="1"/>
  <c r="AR437" i="3" s="1"/>
  <c r="AS437" i="3" s="1"/>
  <c r="AT437" i="3" s="1"/>
  <c r="AU437" i="3" s="1"/>
  <c r="AV437" i="3" s="1"/>
  <c r="AW437" i="3" s="1"/>
  <c r="AX437" i="3" s="1"/>
  <c r="AY437" i="3" s="1"/>
  <c r="AZ437" i="3" s="1"/>
  <c r="BA437" i="3" s="1"/>
  <c r="BB437" i="3" s="1"/>
  <c r="BC437" i="3" s="1"/>
  <c r="BD437" i="3" s="1"/>
  <c r="BE437" i="3" s="1"/>
  <c r="BF437" i="3" s="1"/>
  <c r="BG437" i="3" s="1"/>
  <c r="BH437" i="3" s="1"/>
  <c r="BI437" i="3" s="1"/>
  <c r="BJ437" i="3" s="1"/>
  <c r="BK437" i="3" s="1"/>
  <c r="BL437" i="3" s="1"/>
  <c r="BM437" i="3" s="1"/>
  <c r="BN437" i="3" s="1"/>
  <c r="G581" i="3"/>
  <c r="H581" i="3" s="1"/>
  <c r="I581" i="3" s="1"/>
  <c r="J581" i="3" s="1"/>
  <c r="K581" i="3" s="1"/>
  <c r="L581" i="3" s="1"/>
  <c r="M581" i="3" s="1"/>
  <c r="N581" i="3" s="1"/>
  <c r="O581" i="3" s="1"/>
  <c r="P581" i="3" s="1"/>
  <c r="Q581" i="3" s="1"/>
  <c r="R581" i="3" s="1"/>
  <c r="S581" i="3" s="1"/>
  <c r="T581" i="3" s="1"/>
  <c r="U581" i="3" s="1"/>
  <c r="V581" i="3" s="1"/>
  <c r="W581" i="3" s="1"/>
  <c r="X581" i="3" s="1"/>
  <c r="Y581" i="3" s="1"/>
  <c r="Z581" i="3" s="1"/>
  <c r="AA581" i="3" s="1"/>
  <c r="AB581" i="3" s="1"/>
  <c r="AC581" i="3" s="1"/>
  <c r="AD581" i="3" s="1"/>
  <c r="AE581" i="3" s="1"/>
  <c r="AF581" i="3" s="1"/>
  <c r="AG581" i="3" s="1"/>
  <c r="AH581" i="3" s="1"/>
  <c r="AI581" i="3" s="1"/>
  <c r="AJ581" i="3" s="1"/>
  <c r="AK581" i="3" s="1"/>
  <c r="AL581" i="3" s="1"/>
  <c r="AM581" i="3" s="1"/>
  <c r="AN581" i="3" s="1"/>
  <c r="AO581" i="3" s="1"/>
  <c r="AP581" i="3" s="1"/>
  <c r="AQ581" i="3" s="1"/>
  <c r="AR581" i="3" s="1"/>
  <c r="AS581" i="3" s="1"/>
  <c r="AT581" i="3" s="1"/>
  <c r="AU581" i="3" s="1"/>
  <c r="AV581" i="3" s="1"/>
  <c r="AW581" i="3" s="1"/>
  <c r="AX581" i="3" s="1"/>
  <c r="AY581" i="3" s="1"/>
  <c r="AZ581" i="3" s="1"/>
  <c r="BA581" i="3" s="1"/>
  <c r="BB581" i="3" s="1"/>
  <c r="BC581" i="3" s="1"/>
  <c r="BD581" i="3" s="1"/>
  <c r="BE581" i="3" s="1"/>
  <c r="BF581" i="3" s="1"/>
  <c r="BG581" i="3" s="1"/>
  <c r="BH581" i="3" s="1"/>
  <c r="BI581" i="3" s="1"/>
  <c r="BJ581" i="3" s="1"/>
  <c r="BK581" i="3" s="1"/>
  <c r="BL581" i="3" s="1"/>
  <c r="BM581" i="3" s="1"/>
  <c r="BN581" i="3" s="1"/>
  <c r="G725" i="3"/>
  <c r="H725" i="3" s="1"/>
  <c r="I725" i="3" s="1"/>
  <c r="J725" i="3" s="1"/>
  <c r="K725" i="3" s="1"/>
  <c r="L725" i="3" s="1"/>
  <c r="M725" i="3" s="1"/>
  <c r="N725" i="3" s="1"/>
  <c r="O725" i="3" s="1"/>
  <c r="P725" i="3" s="1"/>
  <c r="Q725" i="3" s="1"/>
  <c r="R725" i="3" s="1"/>
  <c r="S725" i="3" s="1"/>
  <c r="T725" i="3" s="1"/>
  <c r="U725" i="3" s="1"/>
  <c r="V725" i="3" s="1"/>
  <c r="W725" i="3" s="1"/>
  <c r="X725" i="3" s="1"/>
  <c r="Y725" i="3" s="1"/>
  <c r="Z725" i="3" s="1"/>
  <c r="AA725" i="3" s="1"/>
  <c r="AB725" i="3" s="1"/>
  <c r="AC725" i="3" s="1"/>
  <c r="AD725" i="3" s="1"/>
  <c r="AE725" i="3" s="1"/>
  <c r="AF725" i="3" s="1"/>
  <c r="AG725" i="3" s="1"/>
  <c r="AH725" i="3" s="1"/>
  <c r="AI725" i="3" s="1"/>
  <c r="AJ725" i="3" s="1"/>
  <c r="AK725" i="3" s="1"/>
  <c r="AL725" i="3" s="1"/>
  <c r="AM725" i="3" s="1"/>
  <c r="AN725" i="3" s="1"/>
  <c r="AO725" i="3" s="1"/>
  <c r="AP725" i="3" s="1"/>
  <c r="AQ725" i="3" s="1"/>
  <c r="AR725" i="3" s="1"/>
  <c r="AS725" i="3" s="1"/>
  <c r="AT725" i="3" s="1"/>
  <c r="AU725" i="3" s="1"/>
  <c r="AV725" i="3" s="1"/>
  <c r="AW725" i="3" s="1"/>
  <c r="AX725" i="3" s="1"/>
  <c r="AY725" i="3" s="1"/>
  <c r="AZ725" i="3" s="1"/>
  <c r="BA725" i="3" s="1"/>
  <c r="BB725" i="3" s="1"/>
  <c r="BC725" i="3" s="1"/>
  <c r="BD725" i="3" s="1"/>
  <c r="BE725" i="3" s="1"/>
  <c r="BF725" i="3" s="1"/>
  <c r="BG725" i="3" s="1"/>
  <c r="BH725" i="3" s="1"/>
  <c r="BI725" i="3" s="1"/>
  <c r="BJ725" i="3" s="1"/>
  <c r="BK725" i="3" s="1"/>
  <c r="BL725" i="3" s="1"/>
  <c r="BM725" i="3" s="1"/>
  <c r="BN725" i="3" s="1"/>
  <c r="G869" i="3"/>
  <c r="H869" i="3" s="1"/>
  <c r="I869" i="3" s="1"/>
  <c r="J869" i="3" s="1"/>
  <c r="K869" i="3" s="1"/>
  <c r="L869" i="3" s="1"/>
  <c r="M869" i="3" s="1"/>
  <c r="N869" i="3" s="1"/>
  <c r="O869" i="3" s="1"/>
  <c r="P869" i="3" s="1"/>
  <c r="Q869" i="3" s="1"/>
  <c r="R869" i="3" s="1"/>
  <c r="S869" i="3" s="1"/>
  <c r="T869" i="3" s="1"/>
  <c r="U869" i="3" s="1"/>
  <c r="V869" i="3" s="1"/>
  <c r="W869" i="3" s="1"/>
  <c r="X869" i="3" s="1"/>
  <c r="Y869" i="3" s="1"/>
  <c r="Z869" i="3" s="1"/>
  <c r="AA869" i="3" s="1"/>
  <c r="AB869" i="3" s="1"/>
  <c r="AC869" i="3" s="1"/>
  <c r="AD869" i="3" s="1"/>
  <c r="AE869" i="3" s="1"/>
  <c r="AF869" i="3" s="1"/>
  <c r="AG869" i="3" s="1"/>
  <c r="AH869" i="3" s="1"/>
  <c r="AI869" i="3" s="1"/>
  <c r="AJ869" i="3" s="1"/>
  <c r="AK869" i="3" s="1"/>
  <c r="AL869" i="3" s="1"/>
  <c r="AM869" i="3" s="1"/>
  <c r="AN869" i="3" s="1"/>
  <c r="AO869" i="3" s="1"/>
  <c r="AP869" i="3" s="1"/>
  <c r="AQ869" i="3" s="1"/>
  <c r="AR869" i="3" s="1"/>
  <c r="AS869" i="3" s="1"/>
  <c r="AT869" i="3" s="1"/>
  <c r="AU869" i="3" s="1"/>
  <c r="AV869" i="3" s="1"/>
  <c r="AW869" i="3" s="1"/>
  <c r="AX869" i="3" s="1"/>
  <c r="AY869" i="3" s="1"/>
  <c r="AZ869" i="3" s="1"/>
  <c r="BA869" i="3" s="1"/>
  <c r="BB869" i="3" s="1"/>
  <c r="BC869" i="3" s="1"/>
  <c r="BD869" i="3" s="1"/>
  <c r="BE869" i="3" s="1"/>
  <c r="BF869" i="3" s="1"/>
  <c r="BG869" i="3" s="1"/>
  <c r="BH869" i="3" s="1"/>
  <c r="BI869" i="3" s="1"/>
  <c r="BJ869" i="3" s="1"/>
  <c r="BK869" i="3" s="1"/>
  <c r="BL869" i="3" s="1"/>
  <c r="BM869" i="3" s="1"/>
  <c r="BN869" i="3" s="1"/>
  <c r="G167" i="3"/>
  <c r="H167" i="3" s="1"/>
  <c r="I167" i="3" s="1"/>
  <c r="J167" i="3" s="1"/>
  <c r="K167" i="3" s="1"/>
  <c r="L167" i="3" s="1"/>
  <c r="M167" i="3" s="1"/>
  <c r="N167" i="3" s="1"/>
  <c r="O167" i="3" s="1"/>
  <c r="P167" i="3" s="1"/>
  <c r="Q167" i="3" s="1"/>
  <c r="R167" i="3" s="1"/>
  <c r="S167" i="3" s="1"/>
  <c r="T167" i="3" s="1"/>
  <c r="U167" i="3" s="1"/>
  <c r="V167" i="3" s="1"/>
  <c r="W167" i="3" s="1"/>
  <c r="X167" i="3" s="1"/>
  <c r="Y167" i="3" s="1"/>
  <c r="Z167" i="3" s="1"/>
  <c r="AA167" i="3" s="1"/>
  <c r="AB167" i="3" s="1"/>
  <c r="AC167" i="3" s="1"/>
  <c r="AD167" i="3" s="1"/>
  <c r="AE167" i="3" s="1"/>
  <c r="AF167" i="3" s="1"/>
  <c r="AG167" i="3" s="1"/>
  <c r="AH167" i="3" s="1"/>
  <c r="AI167" i="3" s="1"/>
  <c r="AJ167" i="3" s="1"/>
  <c r="AK167" i="3" s="1"/>
  <c r="AL167" i="3" s="1"/>
  <c r="AM167" i="3" s="1"/>
  <c r="AN167" i="3" s="1"/>
  <c r="AO167" i="3" s="1"/>
  <c r="AP167" i="3" s="1"/>
  <c r="AQ167" i="3" s="1"/>
  <c r="AR167" i="3" s="1"/>
  <c r="AS167" i="3" s="1"/>
  <c r="AT167" i="3" s="1"/>
  <c r="AU167" i="3" s="1"/>
  <c r="AV167" i="3" s="1"/>
  <c r="AW167" i="3" s="1"/>
  <c r="AX167" i="3" s="1"/>
  <c r="AY167" i="3" s="1"/>
  <c r="AZ167" i="3" s="1"/>
  <c r="BA167" i="3" s="1"/>
  <c r="BB167" i="3" s="1"/>
  <c r="BC167" i="3" s="1"/>
  <c r="BD167" i="3" s="1"/>
  <c r="BE167" i="3" s="1"/>
  <c r="BF167" i="3" s="1"/>
  <c r="BG167" i="3" s="1"/>
  <c r="BH167" i="3" s="1"/>
  <c r="BI167" i="3" s="1"/>
  <c r="BJ167" i="3" s="1"/>
  <c r="BK167" i="3" s="1"/>
  <c r="BL167" i="3" s="1"/>
  <c r="BM167" i="3" s="1"/>
  <c r="BN167" i="3" s="1"/>
  <c r="G90" i="3"/>
  <c r="H90" i="3" s="1"/>
  <c r="I90" i="3" s="1"/>
  <c r="J90" i="3" s="1"/>
  <c r="K90" i="3" s="1"/>
  <c r="L90" i="3" s="1"/>
  <c r="M90" i="3" s="1"/>
  <c r="N90" i="3" s="1"/>
  <c r="O90" i="3" s="1"/>
  <c r="P90" i="3" s="1"/>
  <c r="Q90" i="3" s="1"/>
  <c r="R90" i="3" s="1"/>
  <c r="S90" i="3" s="1"/>
  <c r="T90" i="3" s="1"/>
  <c r="U90" i="3" s="1"/>
  <c r="V90" i="3" s="1"/>
  <c r="W90" i="3" s="1"/>
  <c r="X90" i="3" s="1"/>
  <c r="Y90" i="3" s="1"/>
  <c r="Z90" i="3" s="1"/>
  <c r="AA90" i="3" s="1"/>
  <c r="AB90" i="3" s="1"/>
  <c r="AC90" i="3" s="1"/>
  <c r="AD90" i="3" s="1"/>
  <c r="AE90" i="3" s="1"/>
  <c r="AF90" i="3" s="1"/>
  <c r="AG90" i="3" s="1"/>
  <c r="AH90" i="3" s="1"/>
  <c r="AI90" i="3" s="1"/>
  <c r="AJ90" i="3" s="1"/>
  <c r="AK90" i="3" s="1"/>
  <c r="AL90" i="3" s="1"/>
  <c r="AM90" i="3" s="1"/>
  <c r="AN90" i="3" s="1"/>
  <c r="AO90" i="3" s="1"/>
  <c r="AP90" i="3" s="1"/>
  <c r="AQ90" i="3" s="1"/>
  <c r="AR90" i="3" s="1"/>
  <c r="AS90" i="3" s="1"/>
  <c r="AT90" i="3" s="1"/>
  <c r="AU90" i="3" s="1"/>
  <c r="AV90" i="3" s="1"/>
  <c r="AW90" i="3" s="1"/>
  <c r="AX90" i="3" s="1"/>
  <c r="AY90" i="3" s="1"/>
  <c r="AZ90" i="3" s="1"/>
  <c r="BA90" i="3" s="1"/>
  <c r="BB90" i="3" s="1"/>
  <c r="BC90" i="3" s="1"/>
  <c r="BD90" i="3" s="1"/>
  <c r="BE90" i="3" s="1"/>
  <c r="BF90" i="3" s="1"/>
  <c r="BG90" i="3" s="1"/>
  <c r="BH90" i="3" s="1"/>
  <c r="BI90" i="3" s="1"/>
  <c r="BJ90" i="3" s="1"/>
  <c r="BK90" i="3" s="1"/>
  <c r="BL90" i="3" s="1"/>
  <c r="BM90" i="3" s="1"/>
  <c r="BN90" i="3" s="1"/>
  <c r="G234" i="3"/>
  <c r="H234" i="3" s="1"/>
  <c r="I234" i="3" s="1"/>
  <c r="J234" i="3" s="1"/>
  <c r="K234" i="3" s="1"/>
  <c r="L234" i="3" s="1"/>
  <c r="M234" i="3" s="1"/>
  <c r="N234" i="3" s="1"/>
  <c r="O234" i="3" s="1"/>
  <c r="P234" i="3" s="1"/>
  <c r="Q234" i="3" s="1"/>
  <c r="R234" i="3" s="1"/>
  <c r="S234" i="3" s="1"/>
  <c r="T234" i="3" s="1"/>
  <c r="U234" i="3" s="1"/>
  <c r="V234" i="3" s="1"/>
  <c r="W234" i="3" s="1"/>
  <c r="X234" i="3" s="1"/>
  <c r="Y234" i="3" s="1"/>
  <c r="Z234" i="3" s="1"/>
  <c r="AA234" i="3" s="1"/>
  <c r="AB234" i="3" s="1"/>
  <c r="AC234" i="3" s="1"/>
  <c r="AD234" i="3" s="1"/>
  <c r="AE234" i="3" s="1"/>
  <c r="AF234" i="3" s="1"/>
  <c r="AG234" i="3" s="1"/>
  <c r="AH234" i="3" s="1"/>
  <c r="AI234" i="3" s="1"/>
  <c r="AJ234" i="3" s="1"/>
  <c r="AK234" i="3" s="1"/>
  <c r="AL234" i="3" s="1"/>
  <c r="AM234" i="3" s="1"/>
  <c r="AN234" i="3" s="1"/>
  <c r="AO234" i="3" s="1"/>
  <c r="AP234" i="3" s="1"/>
  <c r="AQ234" i="3" s="1"/>
  <c r="AR234" i="3" s="1"/>
  <c r="AS234" i="3" s="1"/>
  <c r="AT234" i="3" s="1"/>
  <c r="AU234" i="3" s="1"/>
  <c r="AV234" i="3" s="1"/>
  <c r="AW234" i="3" s="1"/>
  <c r="AX234" i="3" s="1"/>
  <c r="AY234" i="3" s="1"/>
  <c r="AZ234" i="3" s="1"/>
  <c r="BA234" i="3" s="1"/>
  <c r="BB234" i="3" s="1"/>
  <c r="BC234" i="3" s="1"/>
  <c r="BD234" i="3" s="1"/>
  <c r="BE234" i="3" s="1"/>
  <c r="BF234" i="3" s="1"/>
  <c r="BG234" i="3" s="1"/>
  <c r="BH234" i="3" s="1"/>
  <c r="BI234" i="3" s="1"/>
  <c r="BJ234" i="3" s="1"/>
  <c r="BK234" i="3" s="1"/>
  <c r="BL234" i="3" s="1"/>
  <c r="BM234" i="3" s="1"/>
  <c r="BN234" i="3" s="1"/>
  <c r="G378" i="3"/>
  <c r="H378" i="3" s="1"/>
  <c r="I378" i="3" s="1"/>
  <c r="J378" i="3" s="1"/>
  <c r="K378" i="3" s="1"/>
  <c r="L378" i="3" s="1"/>
  <c r="M378" i="3" s="1"/>
  <c r="N378" i="3" s="1"/>
  <c r="O378" i="3" s="1"/>
  <c r="P378" i="3" s="1"/>
  <c r="Q378" i="3" s="1"/>
  <c r="R378" i="3" s="1"/>
  <c r="S378" i="3" s="1"/>
  <c r="T378" i="3" s="1"/>
  <c r="U378" i="3" s="1"/>
  <c r="V378" i="3" s="1"/>
  <c r="W378" i="3" s="1"/>
  <c r="X378" i="3" s="1"/>
  <c r="Y378" i="3" s="1"/>
  <c r="Z378" i="3" s="1"/>
  <c r="AA378" i="3" s="1"/>
  <c r="AB378" i="3" s="1"/>
  <c r="AC378" i="3" s="1"/>
  <c r="AD378" i="3" s="1"/>
  <c r="AE378" i="3" s="1"/>
  <c r="AF378" i="3" s="1"/>
  <c r="AG378" i="3" s="1"/>
  <c r="AH378" i="3" s="1"/>
  <c r="AI378" i="3" s="1"/>
  <c r="AJ378" i="3" s="1"/>
  <c r="AK378" i="3" s="1"/>
  <c r="AL378" i="3" s="1"/>
  <c r="AM378" i="3" s="1"/>
  <c r="AN378" i="3" s="1"/>
  <c r="AO378" i="3" s="1"/>
  <c r="AP378" i="3" s="1"/>
  <c r="AQ378" i="3" s="1"/>
  <c r="AR378" i="3" s="1"/>
  <c r="AS378" i="3" s="1"/>
  <c r="AT378" i="3" s="1"/>
  <c r="AU378" i="3" s="1"/>
  <c r="AV378" i="3" s="1"/>
  <c r="AW378" i="3" s="1"/>
  <c r="AX378" i="3" s="1"/>
  <c r="AY378" i="3" s="1"/>
  <c r="AZ378" i="3" s="1"/>
  <c r="BA378" i="3" s="1"/>
  <c r="BB378" i="3" s="1"/>
  <c r="BC378" i="3" s="1"/>
  <c r="BD378" i="3" s="1"/>
  <c r="BE378" i="3" s="1"/>
  <c r="BF378" i="3" s="1"/>
  <c r="BG378" i="3" s="1"/>
  <c r="BH378" i="3" s="1"/>
  <c r="BI378" i="3" s="1"/>
  <c r="BJ378" i="3" s="1"/>
  <c r="BK378" i="3" s="1"/>
  <c r="BL378" i="3" s="1"/>
  <c r="BM378" i="3" s="1"/>
  <c r="BN378" i="3" s="1"/>
  <c r="G522" i="3"/>
  <c r="H522" i="3" s="1"/>
  <c r="I522" i="3" s="1"/>
  <c r="J522" i="3" s="1"/>
  <c r="K522" i="3" s="1"/>
  <c r="L522" i="3" s="1"/>
  <c r="M522" i="3" s="1"/>
  <c r="N522" i="3" s="1"/>
  <c r="O522" i="3" s="1"/>
  <c r="P522" i="3" s="1"/>
  <c r="Q522" i="3" s="1"/>
  <c r="R522" i="3" s="1"/>
  <c r="S522" i="3" s="1"/>
  <c r="T522" i="3" s="1"/>
  <c r="U522" i="3" s="1"/>
  <c r="V522" i="3" s="1"/>
  <c r="W522" i="3" s="1"/>
  <c r="X522" i="3" s="1"/>
  <c r="Y522" i="3" s="1"/>
  <c r="Z522" i="3" s="1"/>
  <c r="AA522" i="3" s="1"/>
  <c r="AB522" i="3" s="1"/>
  <c r="AC522" i="3" s="1"/>
  <c r="AD522" i="3" s="1"/>
  <c r="AE522" i="3" s="1"/>
  <c r="AF522" i="3" s="1"/>
  <c r="AG522" i="3" s="1"/>
  <c r="AH522" i="3" s="1"/>
  <c r="AI522" i="3" s="1"/>
  <c r="AJ522" i="3" s="1"/>
  <c r="AK522" i="3" s="1"/>
  <c r="AL522" i="3" s="1"/>
  <c r="AM522" i="3" s="1"/>
  <c r="AN522" i="3" s="1"/>
  <c r="AO522" i="3" s="1"/>
  <c r="AP522" i="3" s="1"/>
  <c r="AQ522" i="3" s="1"/>
  <c r="AR522" i="3" s="1"/>
  <c r="AS522" i="3" s="1"/>
  <c r="AT522" i="3" s="1"/>
  <c r="AU522" i="3" s="1"/>
  <c r="AV522" i="3" s="1"/>
  <c r="AW522" i="3" s="1"/>
  <c r="AX522" i="3" s="1"/>
  <c r="AY522" i="3" s="1"/>
  <c r="AZ522" i="3" s="1"/>
  <c r="BA522" i="3" s="1"/>
  <c r="BB522" i="3" s="1"/>
  <c r="BC522" i="3" s="1"/>
  <c r="BD522" i="3" s="1"/>
  <c r="BE522" i="3" s="1"/>
  <c r="BF522" i="3" s="1"/>
  <c r="BG522" i="3" s="1"/>
  <c r="BH522" i="3" s="1"/>
  <c r="BI522" i="3" s="1"/>
  <c r="BJ522" i="3" s="1"/>
  <c r="BK522" i="3" s="1"/>
  <c r="BL522" i="3" s="1"/>
  <c r="BM522" i="3" s="1"/>
  <c r="BN522" i="3" s="1"/>
  <c r="G666" i="3"/>
  <c r="H666" i="3" s="1"/>
  <c r="I666" i="3" s="1"/>
  <c r="J666" i="3" s="1"/>
  <c r="K666" i="3" s="1"/>
  <c r="L666" i="3" s="1"/>
  <c r="M666" i="3" s="1"/>
  <c r="N666" i="3" s="1"/>
  <c r="O666" i="3" s="1"/>
  <c r="P666" i="3" s="1"/>
  <c r="Q666" i="3" s="1"/>
  <c r="R666" i="3" s="1"/>
  <c r="S666" i="3" s="1"/>
  <c r="T666" i="3" s="1"/>
  <c r="U666" i="3" s="1"/>
  <c r="V666" i="3" s="1"/>
  <c r="W666" i="3" s="1"/>
  <c r="X666" i="3" s="1"/>
  <c r="Y666" i="3" s="1"/>
  <c r="Z666" i="3" s="1"/>
  <c r="AA666" i="3" s="1"/>
  <c r="AB666" i="3" s="1"/>
  <c r="AC666" i="3" s="1"/>
  <c r="AD666" i="3" s="1"/>
  <c r="AE666" i="3" s="1"/>
  <c r="AF666" i="3" s="1"/>
  <c r="AG666" i="3" s="1"/>
  <c r="AH666" i="3" s="1"/>
  <c r="AI666" i="3" s="1"/>
  <c r="AJ666" i="3" s="1"/>
  <c r="AK666" i="3" s="1"/>
  <c r="AL666" i="3" s="1"/>
  <c r="AM666" i="3" s="1"/>
  <c r="AN666" i="3" s="1"/>
  <c r="AO666" i="3" s="1"/>
  <c r="AP666" i="3" s="1"/>
  <c r="AQ666" i="3" s="1"/>
  <c r="AR666" i="3" s="1"/>
  <c r="AS666" i="3" s="1"/>
  <c r="AT666" i="3" s="1"/>
  <c r="AU666" i="3" s="1"/>
  <c r="AV666" i="3" s="1"/>
  <c r="AW666" i="3" s="1"/>
  <c r="AX666" i="3" s="1"/>
  <c r="AY666" i="3" s="1"/>
  <c r="AZ666" i="3" s="1"/>
  <c r="BA666" i="3" s="1"/>
  <c r="BB666" i="3" s="1"/>
  <c r="BC666" i="3" s="1"/>
  <c r="BD666" i="3" s="1"/>
  <c r="BE666" i="3" s="1"/>
  <c r="BF666" i="3" s="1"/>
  <c r="BG666" i="3" s="1"/>
  <c r="BH666" i="3" s="1"/>
  <c r="BI666" i="3" s="1"/>
  <c r="BJ666" i="3" s="1"/>
  <c r="BK666" i="3" s="1"/>
  <c r="BL666" i="3" s="1"/>
  <c r="BM666" i="3" s="1"/>
  <c r="BN666" i="3" s="1"/>
  <c r="G810" i="3"/>
  <c r="H810" i="3" s="1"/>
  <c r="I810" i="3" s="1"/>
  <c r="J810" i="3" s="1"/>
  <c r="K810" i="3" s="1"/>
  <c r="L810" i="3" s="1"/>
  <c r="M810" i="3" s="1"/>
  <c r="N810" i="3" s="1"/>
  <c r="O810" i="3" s="1"/>
  <c r="P810" i="3" s="1"/>
  <c r="Q810" i="3" s="1"/>
  <c r="R810" i="3" s="1"/>
  <c r="S810" i="3" s="1"/>
  <c r="T810" i="3" s="1"/>
  <c r="U810" i="3" s="1"/>
  <c r="V810" i="3" s="1"/>
  <c r="W810" i="3" s="1"/>
  <c r="X810" i="3" s="1"/>
  <c r="Y810" i="3" s="1"/>
  <c r="Z810" i="3" s="1"/>
  <c r="AA810" i="3" s="1"/>
  <c r="AB810" i="3" s="1"/>
  <c r="AC810" i="3" s="1"/>
  <c r="AD810" i="3" s="1"/>
  <c r="AE810" i="3" s="1"/>
  <c r="AF810" i="3" s="1"/>
  <c r="AG810" i="3" s="1"/>
  <c r="AH810" i="3" s="1"/>
  <c r="AI810" i="3" s="1"/>
  <c r="AJ810" i="3" s="1"/>
  <c r="AK810" i="3" s="1"/>
  <c r="AL810" i="3" s="1"/>
  <c r="AM810" i="3" s="1"/>
  <c r="AN810" i="3" s="1"/>
  <c r="AO810" i="3" s="1"/>
  <c r="AP810" i="3" s="1"/>
  <c r="AQ810" i="3" s="1"/>
  <c r="AR810" i="3" s="1"/>
  <c r="AS810" i="3" s="1"/>
  <c r="AT810" i="3" s="1"/>
  <c r="AU810" i="3" s="1"/>
  <c r="AV810" i="3" s="1"/>
  <c r="AW810" i="3" s="1"/>
  <c r="AX810" i="3" s="1"/>
  <c r="AY810" i="3" s="1"/>
  <c r="AZ810" i="3" s="1"/>
  <c r="BA810" i="3" s="1"/>
  <c r="BB810" i="3" s="1"/>
  <c r="BC810" i="3" s="1"/>
  <c r="BD810" i="3" s="1"/>
  <c r="BE810" i="3" s="1"/>
  <c r="BF810" i="3" s="1"/>
  <c r="BG810" i="3" s="1"/>
  <c r="BH810" i="3" s="1"/>
  <c r="BI810" i="3" s="1"/>
  <c r="BJ810" i="3" s="1"/>
  <c r="BK810" i="3" s="1"/>
  <c r="BL810" i="3" s="1"/>
  <c r="BM810" i="3" s="1"/>
  <c r="BN810" i="3" s="1"/>
  <c r="G954" i="3"/>
  <c r="G885" i="3"/>
  <c r="G79" i="3"/>
  <c r="H79" i="3" s="1"/>
  <c r="I79" i="3" s="1"/>
  <c r="J79" i="3" s="1"/>
  <c r="K79" i="3" s="1"/>
  <c r="L79" i="3" s="1"/>
  <c r="M79" i="3" s="1"/>
  <c r="N79" i="3" s="1"/>
  <c r="O79" i="3" s="1"/>
  <c r="P79" i="3" s="1"/>
  <c r="Q79" i="3" s="1"/>
  <c r="R79" i="3" s="1"/>
  <c r="S79" i="3" s="1"/>
  <c r="T79" i="3" s="1"/>
  <c r="U79" i="3" s="1"/>
  <c r="V79" i="3" s="1"/>
  <c r="W79" i="3" s="1"/>
  <c r="X79" i="3" s="1"/>
  <c r="Y79" i="3" s="1"/>
  <c r="Z79" i="3" s="1"/>
  <c r="AA79" i="3" s="1"/>
  <c r="AB79" i="3" s="1"/>
  <c r="AC79" i="3" s="1"/>
  <c r="AD79" i="3" s="1"/>
  <c r="AE79" i="3" s="1"/>
  <c r="AF79" i="3" s="1"/>
  <c r="AG79" i="3" s="1"/>
  <c r="AH79" i="3" s="1"/>
  <c r="AI79" i="3" s="1"/>
  <c r="AJ79" i="3" s="1"/>
  <c r="AK79" i="3" s="1"/>
  <c r="AL79" i="3" s="1"/>
  <c r="AM79" i="3" s="1"/>
  <c r="AN79" i="3" s="1"/>
  <c r="AO79" i="3" s="1"/>
  <c r="AP79" i="3" s="1"/>
  <c r="AQ79" i="3" s="1"/>
  <c r="AR79" i="3" s="1"/>
  <c r="AS79" i="3" s="1"/>
  <c r="AT79" i="3" s="1"/>
  <c r="AU79" i="3" s="1"/>
  <c r="AV79" i="3" s="1"/>
  <c r="AW79" i="3" s="1"/>
  <c r="AX79" i="3" s="1"/>
  <c r="AY79" i="3" s="1"/>
  <c r="AZ79" i="3" s="1"/>
  <c r="BA79" i="3" s="1"/>
  <c r="BB79" i="3" s="1"/>
  <c r="BC79" i="3" s="1"/>
  <c r="BD79" i="3" s="1"/>
  <c r="BE79" i="3" s="1"/>
  <c r="BF79" i="3" s="1"/>
  <c r="BG79" i="3" s="1"/>
  <c r="BH79" i="3" s="1"/>
  <c r="BI79" i="3" s="1"/>
  <c r="BJ79" i="3" s="1"/>
  <c r="BK79" i="3" s="1"/>
  <c r="BL79" i="3" s="1"/>
  <c r="BM79" i="3" s="1"/>
  <c r="BN79" i="3" s="1"/>
  <c r="G223" i="3"/>
  <c r="H223" i="3" s="1"/>
  <c r="I223" i="3" s="1"/>
  <c r="J223" i="3" s="1"/>
  <c r="K223" i="3" s="1"/>
  <c r="L223" i="3" s="1"/>
  <c r="M223" i="3" s="1"/>
  <c r="N223" i="3" s="1"/>
  <c r="O223" i="3" s="1"/>
  <c r="P223" i="3" s="1"/>
  <c r="Q223" i="3" s="1"/>
  <c r="R223" i="3" s="1"/>
  <c r="S223" i="3" s="1"/>
  <c r="T223" i="3" s="1"/>
  <c r="U223" i="3" s="1"/>
  <c r="V223" i="3" s="1"/>
  <c r="W223" i="3" s="1"/>
  <c r="X223" i="3" s="1"/>
  <c r="Y223" i="3" s="1"/>
  <c r="Z223" i="3" s="1"/>
  <c r="AA223" i="3" s="1"/>
  <c r="AB223" i="3" s="1"/>
  <c r="AC223" i="3" s="1"/>
  <c r="AD223" i="3" s="1"/>
  <c r="AE223" i="3" s="1"/>
  <c r="AF223" i="3" s="1"/>
  <c r="AG223" i="3" s="1"/>
  <c r="AH223" i="3" s="1"/>
  <c r="AI223" i="3" s="1"/>
  <c r="AJ223" i="3" s="1"/>
  <c r="AK223" i="3" s="1"/>
  <c r="AL223" i="3" s="1"/>
  <c r="AM223" i="3" s="1"/>
  <c r="AN223" i="3" s="1"/>
  <c r="AO223" i="3" s="1"/>
  <c r="AP223" i="3" s="1"/>
  <c r="AQ223" i="3" s="1"/>
  <c r="AR223" i="3" s="1"/>
  <c r="AS223" i="3" s="1"/>
  <c r="AT223" i="3" s="1"/>
  <c r="AU223" i="3" s="1"/>
  <c r="AV223" i="3" s="1"/>
  <c r="AW223" i="3" s="1"/>
  <c r="AX223" i="3" s="1"/>
  <c r="AY223" i="3" s="1"/>
  <c r="AZ223" i="3" s="1"/>
  <c r="BA223" i="3" s="1"/>
  <c r="BB223" i="3" s="1"/>
  <c r="BC223" i="3" s="1"/>
  <c r="BD223" i="3" s="1"/>
  <c r="BE223" i="3" s="1"/>
  <c r="BF223" i="3" s="1"/>
  <c r="BG223" i="3" s="1"/>
  <c r="BH223" i="3" s="1"/>
  <c r="BI223" i="3" s="1"/>
  <c r="BJ223" i="3" s="1"/>
  <c r="BK223" i="3" s="1"/>
  <c r="BL223" i="3" s="1"/>
  <c r="BM223" i="3" s="1"/>
  <c r="BN223" i="3" s="1"/>
  <c r="G367" i="3"/>
  <c r="H367" i="3" s="1"/>
  <c r="I367" i="3" s="1"/>
  <c r="J367" i="3" s="1"/>
  <c r="K367" i="3" s="1"/>
  <c r="L367" i="3" s="1"/>
  <c r="M367" i="3" s="1"/>
  <c r="N367" i="3" s="1"/>
  <c r="O367" i="3" s="1"/>
  <c r="P367" i="3" s="1"/>
  <c r="Q367" i="3" s="1"/>
  <c r="R367" i="3" s="1"/>
  <c r="S367" i="3" s="1"/>
  <c r="T367" i="3" s="1"/>
  <c r="U367" i="3" s="1"/>
  <c r="V367" i="3" s="1"/>
  <c r="W367" i="3" s="1"/>
  <c r="X367" i="3" s="1"/>
  <c r="Y367" i="3" s="1"/>
  <c r="Z367" i="3" s="1"/>
  <c r="AA367" i="3" s="1"/>
  <c r="AB367" i="3" s="1"/>
  <c r="AC367" i="3" s="1"/>
  <c r="AD367" i="3" s="1"/>
  <c r="AE367" i="3" s="1"/>
  <c r="AF367" i="3" s="1"/>
  <c r="AG367" i="3" s="1"/>
  <c r="AH367" i="3" s="1"/>
  <c r="AI367" i="3" s="1"/>
  <c r="AJ367" i="3" s="1"/>
  <c r="AK367" i="3" s="1"/>
  <c r="AL367" i="3" s="1"/>
  <c r="AM367" i="3" s="1"/>
  <c r="AN367" i="3" s="1"/>
  <c r="AO367" i="3" s="1"/>
  <c r="AP367" i="3" s="1"/>
  <c r="AQ367" i="3" s="1"/>
  <c r="AR367" i="3" s="1"/>
  <c r="AS367" i="3" s="1"/>
  <c r="AT367" i="3" s="1"/>
  <c r="AU367" i="3" s="1"/>
  <c r="AV367" i="3" s="1"/>
  <c r="AW367" i="3" s="1"/>
  <c r="AX367" i="3" s="1"/>
  <c r="AY367" i="3" s="1"/>
  <c r="AZ367" i="3" s="1"/>
  <c r="BA367" i="3" s="1"/>
  <c r="BB367" i="3" s="1"/>
  <c r="BC367" i="3" s="1"/>
  <c r="BD367" i="3" s="1"/>
  <c r="BE367" i="3" s="1"/>
  <c r="BF367" i="3" s="1"/>
  <c r="BG367" i="3" s="1"/>
  <c r="BH367" i="3" s="1"/>
  <c r="BI367" i="3" s="1"/>
  <c r="BJ367" i="3" s="1"/>
  <c r="BK367" i="3" s="1"/>
  <c r="BL367" i="3" s="1"/>
  <c r="BM367" i="3" s="1"/>
  <c r="BN367" i="3" s="1"/>
  <c r="G511" i="3"/>
  <c r="H511" i="3" s="1"/>
  <c r="I511" i="3" s="1"/>
  <c r="J511" i="3" s="1"/>
  <c r="K511" i="3" s="1"/>
  <c r="L511" i="3" s="1"/>
  <c r="M511" i="3" s="1"/>
  <c r="N511" i="3" s="1"/>
  <c r="O511" i="3" s="1"/>
  <c r="P511" i="3" s="1"/>
  <c r="Q511" i="3" s="1"/>
  <c r="R511" i="3" s="1"/>
  <c r="S511" i="3" s="1"/>
  <c r="T511" i="3" s="1"/>
  <c r="U511" i="3" s="1"/>
  <c r="V511" i="3" s="1"/>
  <c r="W511" i="3" s="1"/>
  <c r="X511" i="3" s="1"/>
  <c r="Y511" i="3" s="1"/>
  <c r="Z511" i="3" s="1"/>
  <c r="AA511" i="3" s="1"/>
  <c r="AB511" i="3" s="1"/>
  <c r="AC511" i="3" s="1"/>
  <c r="AD511" i="3" s="1"/>
  <c r="AE511" i="3" s="1"/>
  <c r="AF511" i="3" s="1"/>
  <c r="AG511" i="3" s="1"/>
  <c r="AH511" i="3" s="1"/>
  <c r="AI511" i="3" s="1"/>
  <c r="AJ511" i="3" s="1"/>
  <c r="AK511" i="3" s="1"/>
  <c r="AL511" i="3" s="1"/>
  <c r="AM511" i="3" s="1"/>
  <c r="AN511" i="3" s="1"/>
  <c r="AO511" i="3" s="1"/>
  <c r="AP511" i="3" s="1"/>
  <c r="AQ511" i="3" s="1"/>
  <c r="AR511" i="3" s="1"/>
  <c r="AS511" i="3" s="1"/>
  <c r="AT511" i="3" s="1"/>
  <c r="AU511" i="3" s="1"/>
  <c r="AV511" i="3" s="1"/>
  <c r="AW511" i="3" s="1"/>
  <c r="AX511" i="3" s="1"/>
  <c r="AY511" i="3" s="1"/>
  <c r="AZ511" i="3" s="1"/>
  <c r="BA511" i="3" s="1"/>
  <c r="BB511" i="3" s="1"/>
  <c r="BC511" i="3" s="1"/>
  <c r="BD511" i="3" s="1"/>
  <c r="BE511" i="3" s="1"/>
  <c r="BF511" i="3" s="1"/>
  <c r="BG511" i="3" s="1"/>
  <c r="BH511" i="3" s="1"/>
  <c r="BI511" i="3" s="1"/>
  <c r="BJ511" i="3" s="1"/>
  <c r="BK511" i="3" s="1"/>
  <c r="BL511" i="3" s="1"/>
  <c r="BM511" i="3" s="1"/>
  <c r="BN511" i="3" s="1"/>
  <c r="G655" i="3"/>
  <c r="H655" i="3" s="1"/>
  <c r="I655" i="3" s="1"/>
  <c r="J655" i="3" s="1"/>
  <c r="K655" i="3" s="1"/>
  <c r="L655" i="3" s="1"/>
  <c r="M655" i="3" s="1"/>
  <c r="N655" i="3" s="1"/>
  <c r="O655" i="3" s="1"/>
  <c r="P655" i="3" s="1"/>
  <c r="Q655" i="3" s="1"/>
  <c r="R655" i="3" s="1"/>
  <c r="S655" i="3" s="1"/>
  <c r="T655" i="3" s="1"/>
  <c r="U655" i="3" s="1"/>
  <c r="V655" i="3" s="1"/>
  <c r="W655" i="3" s="1"/>
  <c r="X655" i="3" s="1"/>
  <c r="Y655" i="3" s="1"/>
  <c r="Z655" i="3" s="1"/>
  <c r="AA655" i="3" s="1"/>
  <c r="AB655" i="3" s="1"/>
  <c r="AC655" i="3" s="1"/>
  <c r="AD655" i="3" s="1"/>
  <c r="AE655" i="3" s="1"/>
  <c r="AF655" i="3" s="1"/>
  <c r="AG655" i="3" s="1"/>
  <c r="AH655" i="3" s="1"/>
  <c r="AI655" i="3" s="1"/>
  <c r="AJ655" i="3" s="1"/>
  <c r="AK655" i="3" s="1"/>
  <c r="AL655" i="3" s="1"/>
  <c r="AM655" i="3" s="1"/>
  <c r="AN655" i="3" s="1"/>
  <c r="AO655" i="3" s="1"/>
  <c r="AP655" i="3" s="1"/>
  <c r="AQ655" i="3" s="1"/>
  <c r="AR655" i="3" s="1"/>
  <c r="AS655" i="3" s="1"/>
  <c r="AT655" i="3" s="1"/>
  <c r="AU655" i="3" s="1"/>
  <c r="AV655" i="3" s="1"/>
  <c r="AW655" i="3" s="1"/>
  <c r="AX655" i="3" s="1"/>
  <c r="AY655" i="3" s="1"/>
  <c r="AZ655" i="3" s="1"/>
  <c r="BA655" i="3" s="1"/>
  <c r="BB655" i="3" s="1"/>
  <c r="BC655" i="3" s="1"/>
  <c r="BD655" i="3" s="1"/>
  <c r="BE655" i="3" s="1"/>
  <c r="BF655" i="3" s="1"/>
  <c r="BG655" i="3" s="1"/>
  <c r="BH655" i="3" s="1"/>
  <c r="BI655" i="3" s="1"/>
  <c r="BJ655" i="3" s="1"/>
  <c r="BK655" i="3" s="1"/>
  <c r="BL655" i="3" s="1"/>
  <c r="BM655" i="3" s="1"/>
  <c r="BN655" i="3" s="1"/>
  <c r="G799" i="3"/>
  <c r="H799" i="3" s="1"/>
  <c r="I799" i="3" s="1"/>
  <c r="J799" i="3" s="1"/>
  <c r="K799" i="3" s="1"/>
  <c r="L799" i="3" s="1"/>
  <c r="M799" i="3" s="1"/>
  <c r="N799" i="3" s="1"/>
  <c r="O799" i="3" s="1"/>
  <c r="P799" i="3" s="1"/>
  <c r="Q799" i="3" s="1"/>
  <c r="R799" i="3" s="1"/>
  <c r="S799" i="3" s="1"/>
  <c r="T799" i="3" s="1"/>
  <c r="U799" i="3" s="1"/>
  <c r="V799" i="3" s="1"/>
  <c r="W799" i="3" s="1"/>
  <c r="X799" i="3" s="1"/>
  <c r="Y799" i="3" s="1"/>
  <c r="Z799" i="3" s="1"/>
  <c r="AA799" i="3" s="1"/>
  <c r="AB799" i="3" s="1"/>
  <c r="AC799" i="3" s="1"/>
  <c r="AD799" i="3" s="1"/>
  <c r="AE799" i="3" s="1"/>
  <c r="AF799" i="3" s="1"/>
  <c r="AG799" i="3" s="1"/>
  <c r="AH799" i="3" s="1"/>
  <c r="AI799" i="3" s="1"/>
  <c r="AJ799" i="3" s="1"/>
  <c r="AK799" i="3" s="1"/>
  <c r="AL799" i="3" s="1"/>
  <c r="AM799" i="3" s="1"/>
  <c r="AN799" i="3" s="1"/>
  <c r="AO799" i="3" s="1"/>
  <c r="AP799" i="3" s="1"/>
  <c r="AQ799" i="3" s="1"/>
  <c r="AR799" i="3" s="1"/>
  <c r="AS799" i="3" s="1"/>
  <c r="AT799" i="3" s="1"/>
  <c r="AU799" i="3" s="1"/>
  <c r="AV799" i="3" s="1"/>
  <c r="AW799" i="3" s="1"/>
  <c r="AX799" i="3" s="1"/>
  <c r="AY799" i="3" s="1"/>
  <c r="AZ799" i="3" s="1"/>
  <c r="BA799" i="3" s="1"/>
  <c r="BB799" i="3" s="1"/>
  <c r="BC799" i="3" s="1"/>
  <c r="BD799" i="3" s="1"/>
  <c r="BE799" i="3" s="1"/>
  <c r="BF799" i="3" s="1"/>
  <c r="BG799" i="3" s="1"/>
  <c r="BH799" i="3" s="1"/>
  <c r="BI799" i="3" s="1"/>
  <c r="BJ799" i="3" s="1"/>
  <c r="BK799" i="3" s="1"/>
  <c r="BL799" i="3" s="1"/>
  <c r="BM799" i="3" s="1"/>
  <c r="BN799" i="3" s="1"/>
  <c r="G943" i="3"/>
  <c r="H943" i="3" s="1"/>
  <c r="I943" i="3" s="1"/>
  <c r="J943" i="3" s="1"/>
  <c r="K943" i="3" s="1"/>
  <c r="L943" i="3" s="1"/>
  <c r="M943" i="3" s="1"/>
  <c r="N943" i="3" s="1"/>
  <c r="O943" i="3" s="1"/>
  <c r="P943" i="3" s="1"/>
  <c r="Q943" i="3" s="1"/>
  <c r="R943" i="3" s="1"/>
  <c r="S943" i="3" s="1"/>
  <c r="T943" i="3" s="1"/>
  <c r="U943" i="3" s="1"/>
  <c r="V943" i="3" s="1"/>
  <c r="W943" i="3" s="1"/>
  <c r="X943" i="3" s="1"/>
  <c r="Y943" i="3" s="1"/>
  <c r="Z943" i="3" s="1"/>
  <c r="AA943" i="3" s="1"/>
  <c r="AB943" i="3" s="1"/>
  <c r="AC943" i="3" s="1"/>
  <c r="AD943" i="3" s="1"/>
  <c r="AE943" i="3" s="1"/>
  <c r="AF943" i="3" s="1"/>
  <c r="AG943" i="3" s="1"/>
  <c r="AH943" i="3" s="1"/>
  <c r="AI943" i="3" s="1"/>
  <c r="AJ943" i="3" s="1"/>
  <c r="AK943" i="3" s="1"/>
  <c r="AL943" i="3" s="1"/>
  <c r="AM943" i="3" s="1"/>
  <c r="AN943" i="3" s="1"/>
  <c r="AO943" i="3" s="1"/>
  <c r="AP943" i="3" s="1"/>
  <c r="AQ943" i="3" s="1"/>
  <c r="AR943" i="3" s="1"/>
  <c r="AS943" i="3" s="1"/>
  <c r="AT943" i="3" s="1"/>
  <c r="AU943" i="3" s="1"/>
  <c r="AV943" i="3" s="1"/>
  <c r="AW943" i="3" s="1"/>
  <c r="AX943" i="3" s="1"/>
  <c r="AY943" i="3" s="1"/>
  <c r="AZ943" i="3" s="1"/>
  <c r="BA943" i="3" s="1"/>
  <c r="BB943" i="3" s="1"/>
  <c r="BC943" i="3" s="1"/>
  <c r="BD943" i="3" s="1"/>
  <c r="BE943" i="3" s="1"/>
  <c r="BF943" i="3" s="1"/>
  <c r="BG943" i="3" s="1"/>
  <c r="BH943" i="3" s="1"/>
  <c r="BI943" i="3" s="1"/>
  <c r="BJ943" i="3" s="1"/>
  <c r="BK943" i="3" s="1"/>
  <c r="BL943" i="3" s="1"/>
  <c r="BM943" i="3" s="1"/>
  <c r="BN943" i="3" s="1"/>
  <c r="G191" i="3"/>
  <c r="H191" i="3" s="1"/>
  <c r="I191" i="3" s="1"/>
  <c r="J191" i="3" s="1"/>
  <c r="K191" i="3" s="1"/>
  <c r="L191" i="3" s="1"/>
  <c r="M191" i="3" s="1"/>
  <c r="N191" i="3" s="1"/>
  <c r="O191" i="3" s="1"/>
  <c r="P191" i="3" s="1"/>
  <c r="Q191" i="3" s="1"/>
  <c r="R191" i="3" s="1"/>
  <c r="S191" i="3" s="1"/>
  <c r="T191" i="3" s="1"/>
  <c r="U191" i="3" s="1"/>
  <c r="V191" i="3" s="1"/>
  <c r="W191" i="3" s="1"/>
  <c r="X191" i="3" s="1"/>
  <c r="Y191" i="3" s="1"/>
  <c r="Z191" i="3" s="1"/>
  <c r="AA191" i="3" s="1"/>
  <c r="AB191" i="3" s="1"/>
  <c r="AC191" i="3" s="1"/>
  <c r="AD191" i="3" s="1"/>
  <c r="AE191" i="3" s="1"/>
  <c r="AF191" i="3" s="1"/>
  <c r="AG191" i="3" s="1"/>
  <c r="AH191" i="3" s="1"/>
  <c r="AI191" i="3" s="1"/>
  <c r="AJ191" i="3" s="1"/>
  <c r="AK191" i="3" s="1"/>
  <c r="AL191" i="3" s="1"/>
  <c r="AM191" i="3" s="1"/>
  <c r="AN191" i="3" s="1"/>
  <c r="AO191" i="3" s="1"/>
  <c r="AP191" i="3" s="1"/>
  <c r="AQ191" i="3" s="1"/>
  <c r="AR191" i="3" s="1"/>
  <c r="AS191" i="3" s="1"/>
  <c r="AT191" i="3" s="1"/>
  <c r="AU191" i="3" s="1"/>
  <c r="AV191" i="3" s="1"/>
  <c r="AW191" i="3" s="1"/>
  <c r="AX191" i="3" s="1"/>
  <c r="AY191" i="3" s="1"/>
  <c r="AZ191" i="3" s="1"/>
  <c r="BA191" i="3" s="1"/>
  <c r="BB191" i="3" s="1"/>
  <c r="BC191" i="3" s="1"/>
  <c r="BD191" i="3" s="1"/>
  <c r="BE191" i="3" s="1"/>
  <c r="BF191" i="3" s="1"/>
  <c r="BG191" i="3" s="1"/>
  <c r="BH191" i="3" s="1"/>
  <c r="BI191" i="3" s="1"/>
  <c r="BJ191" i="3" s="1"/>
  <c r="BK191" i="3" s="1"/>
  <c r="BL191" i="3" s="1"/>
  <c r="BM191" i="3" s="1"/>
  <c r="BN191" i="3" s="1"/>
  <c r="G80" i="3"/>
  <c r="H80" i="3" s="1"/>
  <c r="I80" i="3" s="1"/>
  <c r="J80" i="3" s="1"/>
  <c r="K80" i="3" s="1"/>
  <c r="L80" i="3" s="1"/>
  <c r="M80" i="3" s="1"/>
  <c r="N80" i="3" s="1"/>
  <c r="O80" i="3" s="1"/>
  <c r="P80" i="3" s="1"/>
  <c r="Q80" i="3" s="1"/>
  <c r="R80" i="3" s="1"/>
  <c r="S80" i="3" s="1"/>
  <c r="T80" i="3" s="1"/>
  <c r="U80" i="3" s="1"/>
  <c r="V80" i="3" s="1"/>
  <c r="W80" i="3" s="1"/>
  <c r="X80" i="3" s="1"/>
  <c r="Y80" i="3" s="1"/>
  <c r="Z80" i="3" s="1"/>
  <c r="AA80" i="3" s="1"/>
  <c r="AB80" i="3" s="1"/>
  <c r="AC80" i="3" s="1"/>
  <c r="AD80" i="3" s="1"/>
  <c r="AE80" i="3" s="1"/>
  <c r="AF80" i="3" s="1"/>
  <c r="AG80" i="3" s="1"/>
  <c r="AH80" i="3" s="1"/>
  <c r="AI80" i="3" s="1"/>
  <c r="AJ80" i="3" s="1"/>
  <c r="AK80" i="3" s="1"/>
  <c r="AL80" i="3" s="1"/>
  <c r="AM80" i="3" s="1"/>
  <c r="AN80" i="3" s="1"/>
  <c r="AO80" i="3" s="1"/>
  <c r="AP80" i="3" s="1"/>
  <c r="AQ80" i="3" s="1"/>
  <c r="AR80" i="3" s="1"/>
  <c r="AS80" i="3" s="1"/>
  <c r="AT80" i="3" s="1"/>
  <c r="AU80" i="3" s="1"/>
  <c r="AV80" i="3" s="1"/>
  <c r="AW80" i="3" s="1"/>
  <c r="AX80" i="3" s="1"/>
  <c r="AY80" i="3" s="1"/>
  <c r="AZ80" i="3" s="1"/>
  <c r="BA80" i="3" s="1"/>
  <c r="BB80" i="3" s="1"/>
  <c r="BC80" i="3" s="1"/>
  <c r="BD80" i="3" s="1"/>
  <c r="BE80" i="3" s="1"/>
  <c r="BF80" i="3" s="1"/>
  <c r="BG80" i="3" s="1"/>
  <c r="BH80" i="3" s="1"/>
  <c r="BI80" i="3" s="1"/>
  <c r="BJ80" i="3" s="1"/>
  <c r="BK80" i="3" s="1"/>
  <c r="BL80" i="3" s="1"/>
  <c r="BM80" i="3" s="1"/>
  <c r="BN80" i="3" s="1"/>
  <c r="G224" i="3"/>
  <c r="H224" i="3" s="1"/>
  <c r="I224" i="3" s="1"/>
  <c r="J224" i="3" s="1"/>
  <c r="K224" i="3" s="1"/>
  <c r="L224" i="3" s="1"/>
  <c r="M224" i="3" s="1"/>
  <c r="N224" i="3" s="1"/>
  <c r="O224" i="3" s="1"/>
  <c r="P224" i="3" s="1"/>
  <c r="Q224" i="3" s="1"/>
  <c r="R224" i="3" s="1"/>
  <c r="S224" i="3" s="1"/>
  <c r="T224" i="3" s="1"/>
  <c r="U224" i="3" s="1"/>
  <c r="V224" i="3" s="1"/>
  <c r="W224" i="3" s="1"/>
  <c r="X224" i="3" s="1"/>
  <c r="Y224" i="3" s="1"/>
  <c r="Z224" i="3" s="1"/>
  <c r="AA224" i="3" s="1"/>
  <c r="AB224" i="3" s="1"/>
  <c r="AC224" i="3" s="1"/>
  <c r="AD224" i="3" s="1"/>
  <c r="AE224" i="3" s="1"/>
  <c r="AF224" i="3" s="1"/>
  <c r="AG224" i="3" s="1"/>
  <c r="AH224" i="3" s="1"/>
  <c r="AI224" i="3" s="1"/>
  <c r="AJ224" i="3" s="1"/>
  <c r="AK224" i="3" s="1"/>
  <c r="AL224" i="3" s="1"/>
  <c r="AM224" i="3" s="1"/>
  <c r="AN224" i="3" s="1"/>
  <c r="AO224" i="3" s="1"/>
  <c r="AP224" i="3" s="1"/>
  <c r="AQ224" i="3" s="1"/>
  <c r="AR224" i="3" s="1"/>
  <c r="AS224" i="3" s="1"/>
  <c r="AT224" i="3" s="1"/>
  <c r="AU224" i="3" s="1"/>
  <c r="AV224" i="3" s="1"/>
  <c r="AW224" i="3" s="1"/>
  <c r="AX224" i="3" s="1"/>
  <c r="AY224" i="3" s="1"/>
  <c r="AZ224" i="3" s="1"/>
  <c r="BA224" i="3" s="1"/>
  <c r="BB224" i="3" s="1"/>
  <c r="BC224" i="3" s="1"/>
  <c r="BD224" i="3" s="1"/>
  <c r="BE224" i="3" s="1"/>
  <c r="BF224" i="3" s="1"/>
  <c r="BG224" i="3" s="1"/>
  <c r="BH224" i="3" s="1"/>
  <c r="BI224" i="3" s="1"/>
  <c r="BJ224" i="3" s="1"/>
  <c r="BK224" i="3" s="1"/>
  <c r="BL224" i="3" s="1"/>
  <c r="BM224" i="3" s="1"/>
  <c r="BN224" i="3" s="1"/>
  <c r="G368" i="3"/>
  <c r="H368" i="3" s="1"/>
  <c r="I368" i="3" s="1"/>
  <c r="J368" i="3" s="1"/>
  <c r="K368" i="3" s="1"/>
  <c r="L368" i="3" s="1"/>
  <c r="M368" i="3" s="1"/>
  <c r="N368" i="3" s="1"/>
  <c r="O368" i="3" s="1"/>
  <c r="P368" i="3" s="1"/>
  <c r="Q368" i="3" s="1"/>
  <c r="R368" i="3" s="1"/>
  <c r="S368" i="3" s="1"/>
  <c r="T368" i="3" s="1"/>
  <c r="U368" i="3" s="1"/>
  <c r="V368" i="3" s="1"/>
  <c r="W368" i="3" s="1"/>
  <c r="X368" i="3" s="1"/>
  <c r="Y368" i="3" s="1"/>
  <c r="Z368" i="3" s="1"/>
  <c r="AA368" i="3" s="1"/>
  <c r="AB368" i="3" s="1"/>
  <c r="AC368" i="3" s="1"/>
  <c r="AD368" i="3" s="1"/>
  <c r="AE368" i="3" s="1"/>
  <c r="AF368" i="3" s="1"/>
  <c r="AG368" i="3" s="1"/>
  <c r="AH368" i="3" s="1"/>
  <c r="AI368" i="3" s="1"/>
  <c r="AJ368" i="3" s="1"/>
  <c r="AK368" i="3" s="1"/>
  <c r="AL368" i="3" s="1"/>
  <c r="AM368" i="3" s="1"/>
  <c r="AN368" i="3" s="1"/>
  <c r="AO368" i="3" s="1"/>
  <c r="AP368" i="3" s="1"/>
  <c r="AQ368" i="3" s="1"/>
  <c r="AR368" i="3" s="1"/>
  <c r="AS368" i="3" s="1"/>
  <c r="AT368" i="3" s="1"/>
  <c r="AU368" i="3" s="1"/>
  <c r="AV368" i="3" s="1"/>
  <c r="AW368" i="3" s="1"/>
  <c r="AX368" i="3" s="1"/>
  <c r="AY368" i="3" s="1"/>
  <c r="AZ368" i="3" s="1"/>
  <c r="BA368" i="3" s="1"/>
  <c r="BB368" i="3" s="1"/>
  <c r="BC368" i="3" s="1"/>
  <c r="BD368" i="3" s="1"/>
  <c r="BE368" i="3" s="1"/>
  <c r="BF368" i="3" s="1"/>
  <c r="BG368" i="3" s="1"/>
  <c r="BH368" i="3" s="1"/>
  <c r="BI368" i="3" s="1"/>
  <c r="BJ368" i="3" s="1"/>
  <c r="BK368" i="3" s="1"/>
  <c r="BL368" i="3" s="1"/>
  <c r="BM368" i="3" s="1"/>
  <c r="BN368" i="3" s="1"/>
  <c r="G512" i="3"/>
  <c r="H512" i="3" s="1"/>
  <c r="I512" i="3" s="1"/>
  <c r="J512" i="3" s="1"/>
  <c r="K512" i="3" s="1"/>
  <c r="L512" i="3" s="1"/>
  <c r="M512" i="3" s="1"/>
  <c r="N512" i="3" s="1"/>
  <c r="O512" i="3" s="1"/>
  <c r="P512" i="3" s="1"/>
  <c r="Q512" i="3" s="1"/>
  <c r="R512" i="3" s="1"/>
  <c r="S512" i="3" s="1"/>
  <c r="T512" i="3" s="1"/>
  <c r="U512" i="3" s="1"/>
  <c r="V512" i="3" s="1"/>
  <c r="W512" i="3" s="1"/>
  <c r="X512" i="3" s="1"/>
  <c r="Y512" i="3" s="1"/>
  <c r="Z512" i="3" s="1"/>
  <c r="AA512" i="3" s="1"/>
  <c r="AB512" i="3" s="1"/>
  <c r="AC512" i="3" s="1"/>
  <c r="AD512" i="3" s="1"/>
  <c r="AE512" i="3" s="1"/>
  <c r="AF512" i="3" s="1"/>
  <c r="AG512" i="3" s="1"/>
  <c r="AH512" i="3" s="1"/>
  <c r="AI512" i="3" s="1"/>
  <c r="AJ512" i="3" s="1"/>
  <c r="AK512" i="3" s="1"/>
  <c r="AL512" i="3" s="1"/>
  <c r="AM512" i="3" s="1"/>
  <c r="AN512" i="3" s="1"/>
  <c r="AO512" i="3" s="1"/>
  <c r="AP512" i="3" s="1"/>
  <c r="AQ512" i="3" s="1"/>
  <c r="AR512" i="3" s="1"/>
  <c r="AS512" i="3" s="1"/>
  <c r="AT512" i="3" s="1"/>
  <c r="AU512" i="3" s="1"/>
  <c r="AV512" i="3" s="1"/>
  <c r="AW512" i="3" s="1"/>
  <c r="AX512" i="3" s="1"/>
  <c r="AY512" i="3" s="1"/>
  <c r="AZ512" i="3" s="1"/>
  <c r="BA512" i="3" s="1"/>
  <c r="BB512" i="3" s="1"/>
  <c r="BC512" i="3" s="1"/>
  <c r="BD512" i="3" s="1"/>
  <c r="BE512" i="3" s="1"/>
  <c r="BF512" i="3" s="1"/>
  <c r="BG512" i="3" s="1"/>
  <c r="BH512" i="3" s="1"/>
  <c r="BI512" i="3" s="1"/>
  <c r="BJ512" i="3" s="1"/>
  <c r="BK512" i="3" s="1"/>
  <c r="BL512" i="3" s="1"/>
  <c r="BM512" i="3" s="1"/>
  <c r="BN512" i="3" s="1"/>
  <c r="G656" i="3"/>
  <c r="H656" i="3" s="1"/>
  <c r="I656" i="3" s="1"/>
  <c r="J656" i="3" s="1"/>
  <c r="K656" i="3" s="1"/>
  <c r="L656" i="3" s="1"/>
  <c r="M656" i="3" s="1"/>
  <c r="N656" i="3" s="1"/>
  <c r="O656" i="3" s="1"/>
  <c r="P656" i="3" s="1"/>
  <c r="Q656" i="3" s="1"/>
  <c r="R656" i="3" s="1"/>
  <c r="S656" i="3" s="1"/>
  <c r="T656" i="3" s="1"/>
  <c r="U656" i="3" s="1"/>
  <c r="V656" i="3" s="1"/>
  <c r="W656" i="3" s="1"/>
  <c r="X656" i="3" s="1"/>
  <c r="Y656" i="3" s="1"/>
  <c r="Z656" i="3" s="1"/>
  <c r="AA656" i="3" s="1"/>
  <c r="AB656" i="3" s="1"/>
  <c r="AC656" i="3" s="1"/>
  <c r="AD656" i="3" s="1"/>
  <c r="AE656" i="3" s="1"/>
  <c r="AF656" i="3" s="1"/>
  <c r="AG656" i="3" s="1"/>
  <c r="AH656" i="3" s="1"/>
  <c r="AI656" i="3" s="1"/>
  <c r="AJ656" i="3" s="1"/>
  <c r="AK656" i="3" s="1"/>
  <c r="AL656" i="3" s="1"/>
  <c r="AM656" i="3" s="1"/>
  <c r="AN656" i="3" s="1"/>
  <c r="AO656" i="3" s="1"/>
  <c r="AP656" i="3" s="1"/>
  <c r="AQ656" i="3" s="1"/>
  <c r="AR656" i="3" s="1"/>
  <c r="AS656" i="3" s="1"/>
  <c r="AT656" i="3" s="1"/>
  <c r="AU656" i="3" s="1"/>
  <c r="AV656" i="3" s="1"/>
  <c r="AW656" i="3" s="1"/>
  <c r="AX656" i="3" s="1"/>
  <c r="AY656" i="3" s="1"/>
  <c r="AZ656" i="3" s="1"/>
  <c r="BA656" i="3" s="1"/>
  <c r="BB656" i="3" s="1"/>
  <c r="BC656" i="3" s="1"/>
  <c r="BD656" i="3" s="1"/>
  <c r="BE656" i="3" s="1"/>
  <c r="BF656" i="3" s="1"/>
  <c r="BG656" i="3" s="1"/>
  <c r="BH656" i="3" s="1"/>
  <c r="BI656" i="3" s="1"/>
  <c r="BJ656" i="3" s="1"/>
  <c r="BK656" i="3" s="1"/>
  <c r="BL656" i="3" s="1"/>
  <c r="BM656" i="3" s="1"/>
  <c r="BN656" i="3" s="1"/>
  <c r="G800" i="3"/>
  <c r="H800" i="3" s="1"/>
  <c r="I800" i="3" s="1"/>
  <c r="J800" i="3" s="1"/>
  <c r="K800" i="3" s="1"/>
  <c r="L800" i="3" s="1"/>
  <c r="M800" i="3" s="1"/>
  <c r="N800" i="3" s="1"/>
  <c r="O800" i="3" s="1"/>
  <c r="P800" i="3" s="1"/>
  <c r="Q800" i="3" s="1"/>
  <c r="R800" i="3" s="1"/>
  <c r="S800" i="3" s="1"/>
  <c r="T800" i="3" s="1"/>
  <c r="U800" i="3" s="1"/>
  <c r="V800" i="3" s="1"/>
  <c r="W800" i="3" s="1"/>
  <c r="X800" i="3" s="1"/>
  <c r="Y800" i="3" s="1"/>
  <c r="Z800" i="3" s="1"/>
  <c r="AA800" i="3" s="1"/>
  <c r="AB800" i="3" s="1"/>
  <c r="AC800" i="3" s="1"/>
  <c r="AD800" i="3" s="1"/>
  <c r="AE800" i="3" s="1"/>
  <c r="AF800" i="3" s="1"/>
  <c r="AG800" i="3" s="1"/>
  <c r="AH800" i="3" s="1"/>
  <c r="AI800" i="3" s="1"/>
  <c r="AJ800" i="3" s="1"/>
  <c r="AK800" i="3" s="1"/>
  <c r="AL800" i="3" s="1"/>
  <c r="AM800" i="3" s="1"/>
  <c r="AN800" i="3" s="1"/>
  <c r="AO800" i="3" s="1"/>
  <c r="AP800" i="3" s="1"/>
  <c r="AQ800" i="3" s="1"/>
  <c r="AR800" i="3" s="1"/>
  <c r="AS800" i="3" s="1"/>
  <c r="AT800" i="3" s="1"/>
  <c r="AU800" i="3" s="1"/>
  <c r="AV800" i="3" s="1"/>
  <c r="AW800" i="3" s="1"/>
  <c r="AX800" i="3" s="1"/>
  <c r="AY800" i="3" s="1"/>
  <c r="AZ800" i="3" s="1"/>
  <c r="BA800" i="3" s="1"/>
  <c r="BB800" i="3" s="1"/>
  <c r="BC800" i="3" s="1"/>
  <c r="BD800" i="3" s="1"/>
  <c r="BE800" i="3" s="1"/>
  <c r="BF800" i="3" s="1"/>
  <c r="BG800" i="3" s="1"/>
  <c r="BH800" i="3" s="1"/>
  <c r="BI800" i="3" s="1"/>
  <c r="BJ800" i="3" s="1"/>
  <c r="BK800" i="3" s="1"/>
  <c r="BL800" i="3" s="1"/>
  <c r="BM800" i="3" s="1"/>
  <c r="BN800" i="3" s="1"/>
  <c r="G944" i="3"/>
  <c r="G683" i="3"/>
  <c r="H683" i="3" s="1"/>
  <c r="I683" i="3" s="1"/>
  <c r="J683" i="3" s="1"/>
  <c r="K683" i="3" s="1"/>
  <c r="L683" i="3" s="1"/>
  <c r="M683" i="3" s="1"/>
  <c r="N683" i="3" s="1"/>
  <c r="O683" i="3" s="1"/>
  <c r="P683" i="3" s="1"/>
  <c r="Q683" i="3" s="1"/>
  <c r="R683" i="3" s="1"/>
  <c r="S683" i="3" s="1"/>
  <c r="T683" i="3" s="1"/>
  <c r="U683" i="3" s="1"/>
  <c r="V683" i="3" s="1"/>
  <c r="W683" i="3" s="1"/>
  <c r="X683" i="3" s="1"/>
  <c r="Y683" i="3" s="1"/>
  <c r="Z683" i="3" s="1"/>
  <c r="AA683" i="3" s="1"/>
  <c r="AB683" i="3" s="1"/>
  <c r="AC683" i="3" s="1"/>
  <c r="AD683" i="3" s="1"/>
  <c r="AE683" i="3" s="1"/>
  <c r="AF683" i="3" s="1"/>
  <c r="AG683" i="3" s="1"/>
  <c r="AH683" i="3" s="1"/>
  <c r="AI683" i="3" s="1"/>
  <c r="AJ683" i="3" s="1"/>
  <c r="AK683" i="3" s="1"/>
  <c r="AL683" i="3" s="1"/>
  <c r="AM683" i="3" s="1"/>
  <c r="AN683" i="3" s="1"/>
  <c r="AO683" i="3" s="1"/>
  <c r="AP683" i="3" s="1"/>
  <c r="AQ683" i="3" s="1"/>
  <c r="AR683" i="3" s="1"/>
  <c r="AS683" i="3" s="1"/>
  <c r="AT683" i="3" s="1"/>
  <c r="AU683" i="3" s="1"/>
  <c r="AV683" i="3" s="1"/>
  <c r="AW683" i="3" s="1"/>
  <c r="AX683" i="3" s="1"/>
  <c r="AY683" i="3" s="1"/>
  <c r="AZ683" i="3" s="1"/>
  <c r="BA683" i="3" s="1"/>
  <c r="BB683" i="3" s="1"/>
  <c r="BC683" i="3" s="1"/>
  <c r="BD683" i="3" s="1"/>
  <c r="BE683" i="3" s="1"/>
  <c r="BF683" i="3" s="1"/>
  <c r="BG683" i="3" s="1"/>
  <c r="BH683" i="3" s="1"/>
  <c r="BI683" i="3" s="1"/>
  <c r="BJ683" i="3" s="1"/>
  <c r="BK683" i="3" s="1"/>
  <c r="BL683" i="3" s="1"/>
  <c r="BM683" i="3" s="1"/>
  <c r="BN683" i="3" s="1"/>
  <c r="G117" i="3"/>
  <c r="H117" i="3" s="1"/>
  <c r="I117" i="3" s="1"/>
  <c r="J117" i="3" s="1"/>
  <c r="K117" i="3" s="1"/>
  <c r="L117" i="3" s="1"/>
  <c r="M117" i="3" s="1"/>
  <c r="N117" i="3" s="1"/>
  <c r="O117" i="3" s="1"/>
  <c r="P117" i="3" s="1"/>
  <c r="Q117" i="3" s="1"/>
  <c r="R117" i="3" s="1"/>
  <c r="S117" i="3" s="1"/>
  <c r="T117" i="3" s="1"/>
  <c r="U117" i="3" s="1"/>
  <c r="V117" i="3" s="1"/>
  <c r="W117" i="3" s="1"/>
  <c r="X117" i="3" s="1"/>
  <c r="Y117" i="3" s="1"/>
  <c r="Z117" i="3" s="1"/>
  <c r="AA117" i="3" s="1"/>
  <c r="AB117" i="3" s="1"/>
  <c r="AC117" i="3" s="1"/>
  <c r="AD117" i="3" s="1"/>
  <c r="AE117" i="3" s="1"/>
  <c r="AF117" i="3" s="1"/>
  <c r="AG117" i="3" s="1"/>
  <c r="AH117" i="3" s="1"/>
  <c r="AI117" i="3" s="1"/>
  <c r="AJ117" i="3" s="1"/>
  <c r="AK117" i="3" s="1"/>
  <c r="AL117" i="3" s="1"/>
  <c r="AM117" i="3" s="1"/>
  <c r="AN117" i="3" s="1"/>
  <c r="AO117" i="3" s="1"/>
  <c r="AP117" i="3" s="1"/>
  <c r="AQ117" i="3" s="1"/>
  <c r="AR117" i="3" s="1"/>
  <c r="AS117" i="3" s="1"/>
  <c r="AT117" i="3" s="1"/>
  <c r="AU117" i="3" s="1"/>
  <c r="AV117" i="3" s="1"/>
  <c r="AW117" i="3" s="1"/>
  <c r="AX117" i="3" s="1"/>
  <c r="AY117" i="3" s="1"/>
  <c r="AZ117" i="3" s="1"/>
  <c r="BA117" i="3" s="1"/>
  <c r="BB117" i="3" s="1"/>
  <c r="BC117" i="3" s="1"/>
  <c r="BD117" i="3" s="1"/>
  <c r="BE117" i="3" s="1"/>
  <c r="BF117" i="3" s="1"/>
  <c r="BG117" i="3" s="1"/>
  <c r="BH117" i="3" s="1"/>
  <c r="BI117" i="3" s="1"/>
  <c r="BJ117" i="3" s="1"/>
  <c r="BK117" i="3" s="1"/>
  <c r="BL117" i="3" s="1"/>
  <c r="BM117" i="3" s="1"/>
  <c r="BN117" i="3" s="1"/>
  <c r="G261" i="3"/>
  <c r="H261" i="3" s="1"/>
  <c r="I261" i="3" s="1"/>
  <c r="J261" i="3" s="1"/>
  <c r="K261" i="3" s="1"/>
  <c r="L261" i="3" s="1"/>
  <c r="M261" i="3" s="1"/>
  <c r="N261" i="3" s="1"/>
  <c r="O261" i="3" s="1"/>
  <c r="P261" i="3" s="1"/>
  <c r="Q261" i="3" s="1"/>
  <c r="R261" i="3" s="1"/>
  <c r="S261" i="3" s="1"/>
  <c r="T261" i="3" s="1"/>
  <c r="U261" i="3" s="1"/>
  <c r="V261" i="3" s="1"/>
  <c r="W261" i="3" s="1"/>
  <c r="X261" i="3" s="1"/>
  <c r="Y261" i="3" s="1"/>
  <c r="Z261" i="3" s="1"/>
  <c r="AA261" i="3" s="1"/>
  <c r="AB261" i="3" s="1"/>
  <c r="AC261" i="3" s="1"/>
  <c r="AD261" i="3" s="1"/>
  <c r="AE261" i="3" s="1"/>
  <c r="AF261" i="3" s="1"/>
  <c r="AG261" i="3" s="1"/>
  <c r="AH261" i="3" s="1"/>
  <c r="AI261" i="3" s="1"/>
  <c r="AJ261" i="3" s="1"/>
  <c r="AK261" i="3" s="1"/>
  <c r="AL261" i="3" s="1"/>
  <c r="AM261" i="3" s="1"/>
  <c r="AN261" i="3" s="1"/>
  <c r="AO261" i="3" s="1"/>
  <c r="AP261" i="3" s="1"/>
  <c r="AQ261" i="3" s="1"/>
  <c r="AR261" i="3" s="1"/>
  <c r="AS261" i="3" s="1"/>
  <c r="AT261" i="3" s="1"/>
  <c r="AU261" i="3" s="1"/>
  <c r="AV261" i="3" s="1"/>
  <c r="AW261" i="3" s="1"/>
  <c r="AX261" i="3" s="1"/>
  <c r="AY261" i="3" s="1"/>
  <c r="AZ261" i="3" s="1"/>
  <c r="BA261" i="3" s="1"/>
  <c r="BB261" i="3" s="1"/>
  <c r="BC261" i="3" s="1"/>
  <c r="BD261" i="3" s="1"/>
  <c r="BE261" i="3" s="1"/>
  <c r="BF261" i="3" s="1"/>
  <c r="BG261" i="3" s="1"/>
  <c r="BH261" i="3" s="1"/>
  <c r="BI261" i="3" s="1"/>
  <c r="BJ261" i="3" s="1"/>
  <c r="BK261" i="3" s="1"/>
  <c r="BL261" i="3" s="1"/>
  <c r="BM261" i="3" s="1"/>
  <c r="BN261" i="3" s="1"/>
  <c r="G405" i="3"/>
  <c r="H405" i="3" s="1"/>
  <c r="I405" i="3" s="1"/>
  <c r="J405" i="3" s="1"/>
  <c r="K405" i="3" s="1"/>
  <c r="L405" i="3" s="1"/>
  <c r="M405" i="3" s="1"/>
  <c r="N405" i="3" s="1"/>
  <c r="O405" i="3" s="1"/>
  <c r="P405" i="3" s="1"/>
  <c r="Q405" i="3" s="1"/>
  <c r="R405" i="3" s="1"/>
  <c r="S405" i="3" s="1"/>
  <c r="T405" i="3" s="1"/>
  <c r="U405" i="3" s="1"/>
  <c r="V405" i="3" s="1"/>
  <c r="W405" i="3" s="1"/>
  <c r="X405" i="3" s="1"/>
  <c r="Y405" i="3" s="1"/>
  <c r="Z405" i="3" s="1"/>
  <c r="AA405" i="3" s="1"/>
  <c r="AB405" i="3" s="1"/>
  <c r="AC405" i="3" s="1"/>
  <c r="AD405" i="3" s="1"/>
  <c r="AE405" i="3" s="1"/>
  <c r="AF405" i="3" s="1"/>
  <c r="AG405" i="3" s="1"/>
  <c r="AH405" i="3" s="1"/>
  <c r="AI405" i="3" s="1"/>
  <c r="AJ405" i="3" s="1"/>
  <c r="AK405" i="3" s="1"/>
  <c r="AL405" i="3" s="1"/>
  <c r="AM405" i="3" s="1"/>
  <c r="AN405" i="3" s="1"/>
  <c r="AO405" i="3" s="1"/>
  <c r="AP405" i="3" s="1"/>
  <c r="AQ405" i="3" s="1"/>
  <c r="AR405" i="3" s="1"/>
  <c r="AS405" i="3" s="1"/>
  <c r="AT405" i="3" s="1"/>
  <c r="AU405" i="3" s="1"/>
  <c r="AV405" i="3" s="1"/>
  <c r="AW405" i="3" s="1"/>
  <c r="AX405" i="3" s="1"/>
  <c r="AY405" i="3" s="1"/>
  <c r="AZ405" i="3" s="1"/>
  <c r="BA405" i="3" s="1"/>
  <c r="BB405" i="3" s="1"/>
  <c r="BC405" i="3" s="1"/>
  <c r="BD405" i="3" s="1"/>
  <c r="BE405" i="3" s="1"/>
  <c r="BF405" i="3" s="1"/>
  <c r="BG405" i="3" s="1"/>
  <c r="BH405" i="3" s="1"/>
  <c r="BI405" i="3" s="1"/>
  <c r="BJ405" i="3" s="1"/>
  <c r="BK405" i="3" s="1"/>
  <c r="BL405" i="3" s="1"/>
  <c r="BM405" i="3" s="1"/>
  <c r="BN405" i="3" s="1"/>
  <c r="G549" i="3"/>
  <c r="H549" i="3" s="1"/>
  <c r="I549" i="3" s="1"/>
  <c r="J549" i="3" s="1"/>
  <c r="K549" i="3" s="1"/>
  <c r="L549" i="3" s="1"/>
  <c r="M549" i="3" s="1"/>
  <c r="N549" i="3" s="1"/>
  <c r="O549" i="3" s="1"/>
  <c r="P549" i="3" s="1"/>
  <c r="Q549" i="3" s="1"/>
  <c r="R549" i="3" s="1"/>
  <c r="S549" i="3" s="1"/>
  <c r="T549" i="3" s="1"/>
  <c r="U549" i="3" s="1"/>
  <c r="V549" i="3" s="1"/>
  <c r="W549" i="3" s="1"/>
  <c r="X549" i="3" s="1"/>
  <c r="Y549" i="3" s="1"/>
  <c r="Z549" i="3" s="1"/>
  <c r="AA549" i="3" s="1"/>
  <c r="AB549" i="3" s="1"/>
  <c r="AC549" i="3" s="1"/>
  <c r="AD549" i="3" s="1"/>
  <c r="AE549" i="3" s="1"/>
  <c r="AF549" i="3" s="1"/>
  <c r="AG549" i="3" s="1"/>
  <c r="AH549" i="3" s="1"/>
  <c r="AI549" i="3" s="1"/>
  <c r="AJ549" i="3" s="1"/>
  <c r="AK549" i="3" s="1"/>
  <c r="AL549" i="3" s="1"/>
  <c r="AM549" i="3" s="1"/>
  <c r="AN549" i="3" s="1"/>
  <c r="AO549" i="3" s="1"/>
  <c r="AP549" i="3" s="1"/>
  <c r="AQ549" i="3" s="1"/>
  <c r="AR549" i="3" s="1"/>
  <c r="AS549" i="3" s="1"/>
  <c r="AT549" i="3" s="1"/>
  <c r="AU549" i="3" s="1"/>
  <c r="AV549" i="3" s="1"/>
  <c r="AW549" i="3" s="1"/>
  <c r="AX549" i="3" s="1"/>
  <c r="AY549" i="3" s="1"/>
  <c r="AZ549" i="3" s="1"/>
  <c r="BA549" i="3" s="1"/>
  <c r="BB549" i="3" s="1"/>
  <c r="BC549" i="3" s="1"/>
  <c r="BD549" i="3" s="1"/>
  <c r="BE549" i="3" s="1"/>
  <c r="BF549" i="3" s="1"/>
  <c r="BG549" i="3" s="1"/>
  <c r="BH549" i="3" s="1"/>
  <c r="BI549" i="3" s="1"/>
  <c r="BJ549" i="3" s="1"/>
  <c r="BK549" i="3" s="1"/>
  <c r="BL549" i="3" s="1"/>
  <c r="BM549" i="3" s="1"/>
  <c r="BN549" i="3" s="1"/>
  <c r="G873" i="3"/>
  <c r="H873" i="3" s="1"/>
  <c r="I873" i="3" s="1"/>
  <c r="J873" i="3" s="1"/>
  <c r="K873" i="3" s="1"/>
  <c r="L873" i="3" s="1"/>
  <c r="M873" i="3" s="1"/>
  <c r="N873" i="3" s="1"/>
  <c r="O873" i="3" s="1"/>
  <c r="P873" i="3" s="1"/>
  <c r="Q873" i="3" s="1"/>
  <c r="R873" i="3" s="1"/>
  <c r="S873" i="3" s="1"/>
  <c r="T873" i="3" s="1"/>
  <c r="U873" i="3" s="1"/>
  <c r="V873" i="3" s="1"/>
  <c r="W873" i="3" s="1"/>
  <c r="X873" i="3" s="1"/>
  <c r="Y873" i="3" s="1"/>
  <c r="Z873" i="3" s="1"/>
  <c r="AA873" i="3" s="1"/>
  <c r="AB873" i="3" s="1"/>
  <c r="AC873" i="3" s="1"/>
  <c r="AD873" i="3" s="1"/>
  <c r="AE873" i="3" s="1"/>
  <c r="AF873" i="3" s="1"/>
  <c r="AG873" i="3" s="1"/>
  <c r="AH873" i="3" s="1"/>
  <c r="AI873" i="3" s="1"/>
  <c r="AJ873" i="3" s="1"/>
  <c r="AK873" i="3" s="1"/>
  <c r="AL873" i="3" s="1"/>
  <c r="AM873" i="3" s="1"/>
  <c r="AN873" i="3" s="1"/>
  <c r="AO873" i="3" s="1"/>
  <c r="AP873" i="3" s="1"/>
  <c r="AQ873" i="3" s="1"/>
  <c r="AR873" i="3" s="1"/>
  <c r="AS873" i="3" s="1"/>
  <c r="AT873" i="3" s="1"/>
  <c r="AU873" i="3" s="1"/>
  <c r="AV873" i="3" s="1"/>
  <c r="AW873" i="3" s="1"/>
  <c r="AX873" i="3" s="1"/>
  <c r="AY873" i="3" s="1"/>
  <c r="AZ873" i="3" s="1"/>
  <c r="BA873" i="3" s="1"/>
  <c r="BB873" i="3" s="1"/>
  <c r="BC873" i="3" s="1"/>
  <c r="BD873" i="3" s="1"/>
  <c r="BE873" i="3" s="1"/>
  <c r="BF873" i="3" s="1"/>
  <c r="BG873" i="3" s="1"/>
  <c r="BH873" i="3" s="1"/>
  <c r="BI873" i="3" s="1"/>
  <c r="BJ873" i="3" s="1"/>
  <c r="BK873" i="3" s="1"/>
  <c r="BL873" i="3" s="1"/>
  <c r="BM873" i="3" s="1"/>
  <c r="BN873" i="3" s="1"/>
  <c r="G34" i="3"/>
  <c r="H34" i="3" s="1"/>
  <c r="I34" i="3" s="1"/>
  <c r="J34" i="3" s="1"/>
  <c r="K34" i="3" s="1"/>
  <c r="L34" i="3" s="1"/>
  <c r="M34" i="3" s="1"/>
  <c r="N34" i="3" s="1"/>
  <c r="O34" i="3" s="1"/>
  <c r="P34" i="3" s="1"/>
  <c r="Q34" i="3" s="1"/>
  <c r="R34" i="3" s="1"/>
  <c r="S34" i="3" s="1"/>
  <c r="T34" i="3" s="1"/>
  <c r="U34" i="3" s="1"/>
  <c r="V34" i="3" s="1"/>
  <c r="W34" i="3" s="1"/>
  <c r="X34" i="3" s="1"/>
  <c r="Y34" i="3" s="1"/>
  <c r="Z34" i="3" s="1"/>
  <c r="AA34" i="3" s="1"/>
  <c r="AB34" i="3" s="1"/>
  <c r="AC34" i="3" s="1"/>
  <c r="AD34" i="3" s="1"/>
  <c r="AE34" i="3" s="1"/>
  <c r="AF34" i="3" s="1"/>
  <c r="AG34" i="3" s="1"/>
  <c r="AH34" i="3" s="1"/>
  <c r="AI34" i="3" s="1"/>
  <c r="AJ34" i="3" s="1"/>
  <c r="AK34" i="3" s="1"/>
  <c r="AL34" i="3" s="1"/>
  <c r="AM34" i="3" s="1"/>
  <c r="AN34" i="3" s="1"/>
  <c r="AO34" i="3" s="1"/>
  <c r="AP34" i="3" s="1"/>
  <c r="AQ34" i="3" s="1"/>
  <c r="AR34" i="3" s="1"/>
  <c r="AS34" i="3" s="1"/>
  <c r="AT34" i="3" s="1"/>
  <c r="AU34" i="3" s="1"/>
  <c r="AV34" i="3" s="1"/>
  <c r="AW34" i="3" s="1"/>
  <c r="AX34" i="3" s="1"/>
  <c r="AY34" i="3" s="1"/>
  <c r="AZ34" i="3" s="1"/>
  <c r="BA34" i="3" s="1"/>
  <c r="BB34" i="3" s="1"/>
  <c r="BC34" i="3" s="1"/>
  <c r="BD34" i="3" s="1"/>
  <c r="BE34" i="3" s="1"/>
  <c r="BF34" i="3" s="1"/>
  <c r="BG34" i="3" s="1"/>
  <c r="BH34" i="3" s="1"/>
  <c r="BI34" i="3" s="1"/>
  <c r="BJ34" i="3" s="1"/>
  <c r="BK34" i="3" s="1"/>
  <c r="BL34" i="3" s="1"/>
  <c r="BM34" i="3" s="1"/>
  <c r="BN34" i="3" s="1"/>
  <c r="G178" i="3"/>
  <c r="H178" i="3" s="1"/>
  <c r="I178" i="3" s="1"/>
  <c r="J178" i="3" s="1"/>
  <c r="K178" i="3" s="1"/>
  <c r="L178" i="3" s="1"/>
  <c r="M178" i="3" s="1"/>
  <c r="N178" i="3" s="1"/>
  <c r="O178" i="3" s="1"/>
  <c r="P178" i="3" s="1"/>
  <c r="Q178" i="3" s="1"/>
  <c r="R178" i="3" s="1"/>
  <c r="S178" i="3" s="1"/>
  <c r="T178" i="3" s="1"/>
  <c r="U178" i="3" s="1"/>
  <c r="V178" i="3" s="1"/>
  <c r="W178" i="3" s="1"/>
  <c r="X178" i="3" s="1"/>
  <c r="Y178" i="3" s="1"/>
  <c r="Z178" i="3" s="1"/>
  <c r="AA178" i="3" s="1"/>
  <c r="AB178" i="3" s="1"/>
  <c r="AC178" i="3" s="1"/>
  <c r="AD178" i="3" s="1"/>
  <c r="AE178" i="3" s="1"/>
  <c r="AF178" i="3" s="1"/>
  <c r="AG178" i="3" s="1"/>
  <c r="AH178" i="3" s="1"/>
  <c r="AI178" i="3" s="1"/>
  <c r="AJ178" i="3" s="1"/>
  <c r="AK178" i="3" s="1"/>
  <c r="AL178" i="3" s="1"/>
  <c r="AM178" i="3" s="1"/>
  <c r="AN178" i="3" s="1"/>
  <c r="AO178" i="3" s="1"/>
  <c r="AP178" i="3" s="1"/>
  <c r="AQ178" i="3" s="1"/>
  <c r="AR178" i="3" s="1"/>
  <c r="AS178" i="3" s="1"/>
  <c r="AT178" i="3" s="1"/>
  <c r="AU178" i="3" s="1"/>
  <c r="AV178" i="3" s="1"/>
  <c r="AW178" i="3" s="1"/>
  <c r="AX178" i="3" s="1"/>
  <c r="AY178" i="3" s="1"/>
  <c r="AZ178" i="3" s="1"/>
  <c r="BA178" i="3" s="1"/>
  <c r="BB178" i="3" s="1"/>
  <c r="BC178" i="3" s="1"/>
  <c r="BD178" i="3" s="1"/>
  <c r="BE178" i="3" s="1"/>
  <c r="BF178" i="3" s="1"/>
  <c r="BG178" i="3" s="1"/>
  <c r="BH178" i="3" s="1"/>
  <c r="BI178" i="3" s="1"/>
  <c r="BJ178" i="3" s="1"/>
  <c r="BK178" i="3" s="1"/>
  <c r="BL178" i="3" s="1"/>
  <c r="BM178" i="3" s="1"/>
  <c r="BN178" i="3" s="1"/>
  <c r="G322" i="3"/>
  <c r="H322" i="3" s="1"/>
  <c r="I322" i="3" s="1"/>
  <c r="J322" i="3" s="1"/>
  <c r="K322" i="3" s="1"/>
  <c r="L322" i="3" s="1"/>
  <c r="M322" i="3" s="1"/>
  <c r="N322" i="3" s="1"/>
  <c r="O322" i="3" s="1"/>
  <c r="P322" i="3" s="1"/>
  <c r="Q322" i="3" s="1"/>
  <c r="R322" i="3" s="1"/>
  <c r="S322" i="3" s="1"/>
  <c r="T322" i="3" s="1"/>
  <c r="U322" i="3" s="1"/>
  <c r="V322" i="3" s="1"/>
  <c r="W322" i="3" s="1"/>
  <c r="X322" i="3" s="1"/>
  <c r="Y322" i="3" s="1"/>
  <c r="Z322" i="3" s="1"/>
  <c r="AA322" i="3" s="1"/>
  <c r="AB322" i="3" s="1"/>
  <c r="AC322" i="3" s="1"/>
  <c r="AD322" i="3" s="1"/>
  <c r="AE322" i="3" s="1"/>
  <c r="AF322" i="3" s="1"/>
  <c r="AG322" i="3" s="1"/>
  <c r="AH322" i="3" s="1"/>
  <c r="AI322" i="3" s="1"/>
  <c r="AJ322" i="3" s="1"/>
  <c r="AK322" i="3" s="1"/>
  <c r="AL322" i="3" s="1"/>
  <c r="AM322" i="3" s="1"/>
  <c r="AN322" i="3" s="1"/>
  <c r="AO322" i="3" s="1"/>
  <c r="AP322" i="3" s="1"/>
  <c r="AQ322" i="3" s="1"/>
  <c r="AR322" i="3" s="1"/>
  <c r="AS322" i="3" s="1"/>
  <c r="AT322" i="3" s="1"/>
  <c r="AU322" i="3" s="1"/>
  <c r="AV322" i="3" s="1"/>
  <c r="AW322" i="3" s="1"/>
  <c r="AX322" i="3" s="1"/>
  <c r="AY322" i="3" s="1"/>
  <c r="AZ322" i="3" s="1"/>
  <c r="BA322" i="3" s="1"/>
  <c r="BB322" i="3" s="1"/>
  <c r="BC322" i="3" s="1"/>
  <c r="BD322" i="3" s="1"/>
  <c r="BE322" i="3" s="1"/>
  <c r="BF322" i="3" s="1"/>
  <c r="BG322" i="3" s="1"/>
  <c r="BH322" i="3" s="1"/>
  <c r="BI322" i="3" s="1"/>
  <c r="BJ322" i="3" s="1"/>
  <c r="BK322" i="3" s="1"/>
  <c r="BL322" i="3" s="1"/>
  <c r="BM322" i="3" s="1"/>
  <c r="BN322" i="3" s="1"/>
  <c r="G466" i="3"/>
  <c r="H466" i="3" s="1"/>
  <c r="I466" i="3" s="1"/>
  <c r="J466" i="3" s="1"/>
  <c r="K466" i="3" s="1"/>
  <c r="L466" i="3" s="1"/>
  <c r="M466" i="3" s="1"/>
  <c r="N466" i="3" s="1"/>
  <c r="O466" i="3" s="1"/>
  <c r="P466" i="3" s="1"/>
  <c r="Q466" i="3" s="1"/>
  <c r="R466" i="3" s="1"/>
  <c r="S466" i="3" s="1"/>
  <c r="T466" i="3" s="1"/>
  <c r="U466" i="3" s="1"/>
  <c r="V466" i="3" s="1"/>
  <c r="W466" i="3" s="1"/>
  <c r="X466" i="3" s="1"/>
  <c r="Y466" i="3" s="1"/>
  <c r="Z466" i="3" s="1"/>
  <c r="AA466" i="3" s="1"/>
  <c r="AB466" i="3" s="1"/>
  <c r="AC466" i="3" s="1"/>
  <c r="AD466" i="3" s="1"/>
  <c r="AE466" i="3" s="1"/>
  <c r="AF466" i="3" s="1"/>
  <c r="AG466" i="3" s="1"/>
  <c r="AH466" i="3" s="1"/>
  <c r="AI466" i="3" s="1"/>
  <c r="AJ466" i="3" s="1"/>
  <c r="AK466" i="3" s="1"/>
  <c r="AL466" i="3" s="1"/>
  <c r="AM466" i="3" s="1"/>
  <c r="AN466" i="3" s="1"/>
  <c r="AO466" i="3" s="1"/>
  <c r="AP466" i="3" s="1"/>
  <c r="AQ466" i="3" s="1"/>
  <c r="AR466" i="3" s="1"/>
  <c r="AS466" i="3" s="1"/>
  <c r="AT466" i="3" s="1"/>
  <c r="AU466" i="3" s="1"/>
  <c r="AV466" i="3" s="1"/>
  <c r="AW466" i="3" s="1"/>
  <c r="AX466" i="3" s="1"/>
  <c r="AY466" i="3" s="1"/>
  <c r="AZ466" i="3" s="1"/>
  <c r="BA466" i="3" s="1"/>
  <c r="BB466" i="3" s="1"/>
  <c r="BC466" i="3" s="1"/>
  <c r="BD466" i="3" s="1"/>
  <c r="BE466" i="3" s="1"/>
  <c r="BF466" i="3" s="1"/>
  <c r="BG466" i="3" s="1"/>
  <c r="BH466" i="3" s="1"/>
  <c r="BI466" i="3" s="1"/>
  <c r="BJ466" i="3" s="1"/>
  <c r="BK466" i="3" s="1"/>
  <c r="BL466" i="3" s="1"/>
  <c r="BM466" i="3" s="1"/>
  <c r="BN466" i="3" s="1"/>
  <c r="G610" i="3"/>
  <c r="H610" i="3" s="1"/>
  <c r="I610" i="3" s="1"/>
  <c r="J610" i="3" s="1"/>
  <c r="K610" i="3" s="1"/>
  <c r="L610" i="3" s="1"/>
  <c r="M610" i="3" s="1"/>
  <c r="N610" i="3" s="1"/>
  <c r="O610" i="3" s="1"/>
  <c r="P610" i="3" s="1"/>
  <c r="Q610" i="3" s="1"/>
  <c r="R610" i="3" s="1"/>
  <c r="S610" i="3" s="1"/>
  <c r="T610" i="3" s="1"/>
  <c r="U610" i="3" s="1"/>
  <c r="V610" i="3" s="1"/>
  <c r="W610" i="3" s="1"/>
  <c r="X610" i="3" s="1"/>
  <c r="Y610" i="3" s="1"/>
  <c r="Z610" i="3" s="1"/>
  <c r="AA610" i="3" s="1"/>
  <c r="AB610" i="3" s="1"/>
  <c r="AC610" i="3" s="1"/>
  <c r="AD610" i="3" s="1"/>
  <c r="AE610" i="3" s="1"/>
  <c r="AF610" i="3" s="1"/>
  <c r="AG610" i="3" s="1"/>
  <c r="AH610" i="3" s="1"/>
  <c r="AI610" i="3" s="1"/>
  <c r="AJ610" i="3" s="1"/>
  <c r="AK610" i="3" s="1"/>
  <c r="AL610" i="3" s="1"/>
  <c r="AM610" i="3" s="1"/>
  <c r="AN610" i="3" s="1"/>
  <c r="AO610" i="3" s="1"/>
  <c r="AP610" i="3" s="1"/>
  <c r="AQ610" i="3" s="1"/>
  <c r="AR610" i="3" s="1"/>
  <c r="AS610" i="3" s="1"/>
  <c r="AT610" i="3" s="1"/>
  <c r="AU610" i="3" s="1"/>
  <c r="AV610" i="3" s="1"/>
  <c r="AW610" i="3" s="1"/>
  <c r="AX610" i="3" s="1"/>
  <c r="AY610" i="3" s="1"/>
  <c r="AZ610" i="3" s="1"/>
  <c r="BA610" i="3" s="1"/>
  <c r="BB610" i="3" s="1"/>
  <c r="BC610" i="3" s="1"/>
  <c r="BD610" i="3" s="1"/>
  <c r="BE610" i="3" s="1"/>
  <c r="BF610" i="3" s="1"/>
  <c r="BG610" i="3" s="1"/>
  <c r="BH610" i="3" s="1"/>
  <c r="BI610" i="3" s="1"/>
  <c r="BJ610" i="3" s="1"/>
  <c r="BK610" i="3" s="1"/>
  <c r="BL610" i="3" s="1"/>
  <c r="BM610" i="3" s="1"/>
  <c r="BN610" i="3" s="1"/>
  <c r="G754" i="3"/>
  <c r="H754" i="3" s="1"/>
  <c r="I754" i="3" s="1"/>
  <c r="J754" i="3" s="1"/>
  <c r="K754" i="3" s="1"/>
  <c r="L754" i="3" s="1"/>
  <c r="M754" i="3" s="1"/>
  <c r="N754" i="3" s="1"/>
  <c r="O754" i="3" s="1"/>
  <c r="P754" i="3" s="1"/>
  <c r="Q754" i="3" s="1"/>
  <c r="R754" i="3" s="1"/>
  <c r="S754" i="3" s="1"/>
  <c r="T754" i="3" s="1"/>
  <c r="U754" i="3" s="1"/>
  <c r="V754" i="3" s="1"/>
  <c r="W754" i="3" s="1"/>
  <c r="X754" i="3" s="1"/>
  <c r="Y754" i="3" s="1"/>
  <c r="Z754" i="3" s="1"/>
  <c r="AA754" i="3" s="1"/>
  <c r="AB754" i="3" s="1"/>
  <c r="AC754" i="3" s="1"/>
  <c r="AD754" i="3" s="1"/>
  <c r="AE754" i="3" s="1"/>
  <c r="AF754" i="3" s="1"/>
  <c r="AG754" i="3" s="1"/>
  <c r="AH754" i="3" s="1"/>
  <c r="AI754" i="3" s="1"/>
  <c r="AJ754" i="3" s="1"/>
  <c r="AK754" i="3" s="1"/>
  <c r="AL754" i="3" s="1"/>
  <c r="AM754" i="3" s="1"/>
  <c r="AN754" i="3" s="1"/>
  <c r="AO754" i="3" s="1"/>
  <c r="AP754" i="3" s="1"/>
  <c r="AQ754" i="3" s="1"/>
  <c r="AR754" i="3" s="1"/>
  <c r="AS754" i="3" s="1"/>
  <c r="AT754" i="3" s="1"/>
  <c r="AU754" i="3" s="1"/>
  <c r="AV754" i="3" s="1"/>
  <c r="AW754" i="3" s="1"/>
  <c r="AX754" i="3" s="1"/>
  <c r="AY754" i="3" s="1"/>
  <c r="AZ754" i="3" s="1"/>
  <c r="BA754" i="3" s="1"/>
  <c r="BB754" i="3" s="1"/>
  <c r="BC754" i="3" s="1"/>
  <c r="BD754" i="3" s="1"/>
  <c r="BE754" i="3" s="1"/>
  <c r="BF754" i="3" s="1"/>
  <c r="BG754" i="3" s="1"/>
  <c r="BH754" i="3" s="1"/>
  <c r="BI754" i="3" s="1"/>
  <c r="BJ754" i="3" s="1"/>
  <c r="BK754" i="3" s="1"/>
  <c r="BL754" i="3" s="1"/>
  <c r="BM754" i="3" s="1"/>
  <c r="BN754" i="3" s="1"/>
  <c r="G898" i="3"/>
  <c r="H898" i="3" s="1"/>
  <c r="I898" i="3" s="1"/>
  <c r="J898" i="3" s="1"/>
  <c r="K898" i="3" s="1"/>
  <c r="L898" i="3" s="1"/>
  <c r="M898" i="3" s="1"/>
  <c r="N898" i="3" s="1"/>
  <c r="O898" i="3" s="1"/>
  <c r="P898" i="3" s="1"/>
  <c r="Q898" i="3" s="1"/>
  <c r="R898" i="3" s="1"/>
  <c r="S898" i="3" s="1"/>
  <c r="T898" i="3" s="1"/>
  <c r="U898" i="3" s="1"/>
  <c r="V898" i="3" s="1"/>
  <c r="W898" i="3" s="1"/>
  <c r="X898" i="3" s="1"/>
  <c r="Y898" i="3" s="1"/>
  <c r="Z898" i="3" s="1"/>
  <c r="AA898" i="3" s="1"/>
  <c r="AB898" i="3" s="1"/>
  <c r="AC898" i="3" s="1"/>
  <c r="AD898" i="3" s="1"/>
  <c r="AE898" i="3" s="1"/>
  <c r="AF898" i="3" s="1"/>
  <c r="AG898" i="3" s="1"/>
  <c r="AH898" i="3" s="1"/>
  <c r="AI898" i="3" s="1"/>
  <c r="AJ898" i="3" s="1"/>
  <c r="AK898" i="3" s="1"/>
  <c r="AL898" i="3" s="1"/>
  <c r="AM898" i="3" s="1"/>
  <c r="AN898" i="3" s="1"/>
  <c r="AO898" i="3" s="1"/>
  <c r="AP898" i="3" s="1"/>
  <c r="AQ898" i="3" s="1"/>
  <c r="AR898" i="3" s="1"/>
  <c r="AS898" i="3" s="1"/>
  <c r="AT898" i="3" s="1"/>
  <c r="AU898" i="3" s="1"/>
  <c r="AV898" i="3" s="1"/>
  <c r="AW898" i="3" s="1"/>
  <c r="AX898" i="3" s="1"/>
  <c r="AY898" i="3" s="1"/>
  <c r="AZ898" i="3" s="1"/>
  <c r="BA898" i="3" s="1"/>
  <c r="BB898" i="3" s="1"/>
  <c r="BC898" i="3" s="1"/>
  <c r="BD898" i="3" s="1"/>
  <c r="BE898" i="3" s="1"/>
  <c r="BF898" i="3" s="1"/>
  <c r="BG898" i="3" s="1"/>
  <c r="BH898" i="3" s="1"/>
  <c r="BI898" i="3" s="1"/>
  <c r="BJ898" i="3" s="1"/>
  <c r="BK898" i="3" s="1"/>
  <c r="BL898" i="3" s="1"/>
  <c r="BM898" i="3" s="1"/>
  <c r="BN898" i="3" s="1"/>
  <c r="G47" i="3"/>
  <c r="H47" i="3" s="1"/>
  <c r="I47" i="3" s="1"/>
  <c r="J47" i="3" s="1"/>
  <c r="K47" i="3" s="1"/>
  <c r="L47" i="3" s="1"/>
  <c r="M47" i="3" s="1"/>
  <c r="N47" i="3" s="1"/>
  <c r="O47" i="3" s="1"/>
  <c r="P47" i="3" s="1"/>
  <c r="Q47" i="3" s="1"/>
  <c r="R47" i="3" s="1"/>
  <c r="S47" i="3" s="1"/>
  <c r="T47" i="3" s="1"/>
  <c r="U47" i="3" s="1"/>
  <c r="V47" i="3" s="1"/>
  <c r="W47" i="3" s="1"/>
  <c r="X47" i="3" s="1"/>
  <c r="Y47" i="3" s="1"/>
  <c r="Z47" i="3" s="1"/>
  <c r="AA47" i="3" s="1"/>
  <c r="AB47" i="3" s="1"/>
  <c r="AC47" i="3" s="1"/>
  <c r="AD47" i="3" s="1"/>
  <c r="AE47" i="3" s="1"/>
  <c r="AF47" i="3" s="1"/>
  <c r="AG47" i="3" s="1"/>
  <c r="AH47" i="3" s="1"/>
  <c r="AI47" i="3" s="1"/>
  <c r="AJ47" i="3" s="1"/>
  <c r="AK47" i="3" s="1"/>
  <c r="AL47" i="3" s="1"/>
  <c r="AM47" i="3" s="1"/>
  <c r="AN47" i="3" s="1"/>
  <c r="AO47" i="3" s="1"/>
  <c r="AP47" i="3" s="1"/>
  <c r="AQ47" i="3" s="1"/>
  <c r="AR47" i="3" s="1"/>
  <c r="AS47" i="3" s="1"/>
  <c r="AT47" i="3" s="1"/>
  <c r="AU47" i="3" s="1"/>
  <c r="AV47" i="3" s="1"/>
  <c r="AW47" i="3" s="1"/>
  <c r="AX47" i="3" s="1"/>
  <c r="AY47" i="3" s="1"/>
  <c r="AZ47" i="3" s="1"/>
  <c r="BA47" i="3" s="1"/>
  <c r="BB47" i="3" s="1"/>
  <c r="BC47" i="3" s="1"/>
  <c r="BD47" i="3" s="1"/>
  <c r="BE47" i="3" s="1"/>
  <c r="BF47" i="3" s="1"/>
  <c r="BG47" i="3" s="1"/>
  <c r="BH47" i="3" s="1"/>
  <c r="BI47" i="3" s="1"/>
  <c r="BJ47" i="3" s="1"/>
  <c r="BK47" i="3" s="1"/>
  <c r="BL47" i="3" s="1"/>
  <c r="BM47" i="3" s="1"/>
  <c r="BN47" i="3" s="1"/>
  <c r="G311" i="3"/>
  <c r="H311" i="3" s="1"/>
  <c r="I311" i="3" s="1"/>
  <c r="J311" i="3" s="1"/>
  <c r="K311" i="3" s="1"/>
  <c r="L311" i="3" s="1"/>
  <c r="M311" i="3" s="1"/>
  <c r="N311" i="3" s="1"/>
  <c r="O311" i="3" s="1"/>
  <c r="P311" i="3" s="1"/>
  <c r="Q311" i="3" s="1"/>
  <c r="R311" i="3" s="1"/>
  <c r="S311" i="3" s="1"/>
  <c r="T311" i="3" s="1"/>
  <c r="U311" i="3" s="1"/>
  <c r="V311" i="3" s="1"/>
  <c r="W311" i="3" s="1"/>
  <c r="X311" i="3" s="1"/>
  <c r="Y311" i="3" s="1"/>
  <c r="Z311" i="3" s="1"/>
  <c r="AA311" i="3" s="1"/>
  <c r="AB311" i="3" s="1"/>
  <c r="AC311" i="3" s="1"/>
  <c r="AD311" i="3" s="1"/>
  <c r="AE311" i="3" s="1"/>
  <c r="AF311" i="3" s="1"/>
  <c r="AG311" i="3" s="1"/>
  <c r="AH311" i="3" s="1"/>
  <c r="AI311" i="3" s="1"/>
  <c r="AJ311" i="3" s="1"/>
  <c r="AK311" i="3" s="1"/>
  <c r="AL311" i="3" s="1"/>
  <c r="AM311" i="3" s="1"/>
  <c r="AN311" i="3" s="1"/>
  <c r="AO311" i="3" s="1"/>
  <c r="AP311" i="3" s="1"/>
  <c r="AQ311" i="3" s="1"/>
  <c r="AR311" i="3" s="1"/>
  <c r="AS311" i="3" s="1"/>
  <c r="AT311" i="3" s="1"/>
  <c r="AU311" i="3" s="1"/>
  <c r="AV311" i="3" s="1"/>
  <c r="AW311" i="3" s="1"/>
  <c r="AX311" i="3" s="1"/>
  <c r="AY311" i="3" s="1"/>
  <c r="AZ311" i="3" s="1"/>
  <c r="BA311" i="3" s="1"/>
  <c r="BB311" i="3" s="1"/>
  <c r="BC311" i="3" s="1"/>
  <c r="BD311" i="3" s="1"/>
  <c r="BE311" i="3" s="1"/>
  <c r="BF311" i="3" s="1"/>
  <c r="BG311" i="3" s="1"/>
  <c r="BH311" i="3" s="1"/>
  <c r="BI311" i="3" s="1"/>
  <c r="BJ311" i="3" s="1"/>
  <c r="BK311" i="3" s="1"/>
  <c r="BL311" i="3" s="1"/>
  <c r="BM311" i="3" s="1"/>
  <c r="BN311" i="3" s="1"/>
  <c r="G84" i="3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A84" i="3" s="1"/>
  <c r="AB84" i="3" s="1"/>
  <c r="AC84" i="3" s="1"/>
  <c r="AD84" i="3" s="1"/>
  <c r="AE84" i="3" s="1"/>
  <c r="AF84" i="3" s="1"/>
  <c r="AG84" i="3" s="1"/>
  <c r="AH84" i="3" s="1"/>
  <c r="AI84" i="3" s="1"/>
  <c r="AJ84" i="3" s="1"/>
  <c r="AK84" i="3" s="1"/>
  <c r="AL84" i="3" s="1"/>
  <c r="AM84" i="3" s="1"/>
  <c r="AN84" i="3" s="1"/>
  <c r="AO84" i="3" s="1"/>
  <c r="AP84" i="3" s="1"/>
  <c r="AQ84" i="3" s="1"/>
  <c r="AR84" i="3" s="1"/>
  <c r="AS84" i="3" s="1"/>
  <c r="AT84" i="3" s="1"/>
  <c r="AU84" i="3" s="1"/>
  <c r="AV84" i="3" s="1"/>
  <c r="AW84" i="3" s="1"/>
  <c r="AX84" i="3" s="1"/>
  <c r="AY84" i="3" s="1"/>
  <c r="AZ84" i="3" s="1"/>
  <c r="BA84" i="3" s="1"/>
  <c r="BB84" i="3" s="1"/>
  <c r="BC84" i="3" s="1"/>
  <c r="BD84" i="3" s="1"/>
  <c r="BE84" i="3" s="1"/>
  <c r="BF84" i="3" s="1"/>
  <c r="BG84" i="3" s="1"/>
  <c r="BH84" i="3" s="1"/>
  <c r="BI84" i="3" s="1"/>
  <c r="BJ84" i="3" s="1"/>
  <c r="BK84" i="3" s="1"/>
  <c r="BL84" i="3" s="1"/>
  <c r="BM84" i="3" s="1"/>
  <c r="BN84" i="3" s="1"/>
  <c r="G228" i="3"/>
  <c r="H228" i="3" s="1"/>
  <c r="I228" i="3" s="1"/>
  <c r="J228" i="3" s="1"/>
  <c r="K228" i="3" s="1"/>
  <c r="L228" i="3" s="1"/>
  <c r="M228" i="3" s="1"/>
  <c r="N228" i="3" s="1"/>
  <c r="O228" i="3" s="1"/>
  <c r="P228" i="3" s="1"/>
  <c r="Q228" i="3" s="1"/>
  <c r="R228" i="3" s="1"/>
  <c r="S228" i="3" s="1"/>
  <c r="T228" i="3" s="1"/>
  <c r="U228" i="3" s="1"/>
  <c r="V228" i="3" s="1"/>
  <c r="W228" i="3" s="1"/>
  <c r="X228" i="3" s="1"/>
  <c r="Y228" i="3" s="1"/>
  <c r="Z228" i="3" s="1"/>
  <c r="AA228" i="3" s="1"/>
  <c r="AB228" i="3" s="1"/>
  <c r="AC228" i="3" s="1"/>
  <c r="AD228" i="3" s="1"/>
  <c r="AE228" i="3" s="1"/>
  <c r="AF228" i="3" s="1"/>
  <c r="AG228" i="3" s="1"/>
  <c r="AH228" i="3" s="1"/>
  <c r="AI228" i="3" s="1"/>
  <c r="AJ228" i="3" s="1"/>
  <c r="AK228" i="3" s="1"/>
  <c r="AL228" i="3" s="1"/>
  <c r="AM228" i="3" s="1"/>
  <c r="AN228" i="3" s="1"/>
  <c r="AO228" i="3" s="1"/>
  <c r="AP228" i="3" s="1"/>
  <c r="AQ228" i="3" s="1"/>
  <c r="AR228" i="3" s="1"/>
  <c r="AS228" i="3" s="1"/>
  <c r="AT228" i="3" s="1"/>
  <c r="AU228" i="3" s="1"/>
  <c r="AV228" i="3" s="1"/>
  <c r="AW228" i="3" s="1"/>
  <c r="AX228" i="3" s="1"/>
  <c r="AY228" i="3" s="1"/>
  <c r="AZ228" i="3" s="1"/>
  <c r="BA228" i="3" s="1"/>
  <c r="BB228" i="3" s="1"/>
  <c r="BC228" i="3" s="1"/>
  <c r="BD228" i="3" s="1"/>
  <c r="BE228" i="3" s="1"/>
  <c r="BF228" i="3" s="1"/>
  <c r="BG228" i="3" s="1"/>
  <c r="BH228" i="3" s="1"/>
  <c r="BI228" i="3" s="1"/>
  <c r="BJ228" i="3" s="1"/>
  <c r="BK228" i="3" s="1"/>
  <c r="BL228" i="3" s="1"/>
  <c r="BM228" i="3" s="1"/>
  <c r="BN228" i="3" s="1"/>
  <c r="G372" i="3"/>
  <c r="H372" i="3" s="1"/>
  <c r="I372" i="3" s="1"/>
  <c r="J372" i="3" s="1"/>
  <c r="K372" i="3" s="1"/>
  <c r="L372" i="3" s="1"/>
  <c r="M372" i="3" s="1"/>
  <c r="N372" i="3" s="1"/>
  <c r="O372" i="3" s="1"/>
  <c r="P372" i="3" s="1"/>
  <c r="Q372" i="3" s="1"/>
  <c r="R372" i="3" s="1"/>
  <c r="S372" i="3" s="1"/>
  <c r="T372" i="3" s="1"/>
  <c r="U372" i="3" s="1"/>
  <c r="V372" i="3" s="1"/>
  <c r="W372" i="3" s="1"/>
  <c r="X372" i="3" s="1"/>
  <c r="Y372" i="3" s="1"/>
  <c r="Z372" i="3" s="1"/>
  <c r="AA372" i="3" s="1"/>
  <c r="AB372" i="3" s="1"/>
  <c r="AC372" i="3" s="1"/>
  <c r="AD372" i="3" s="1"/>
  <c r="AE372" i="3" s="1"/>
  <c r="AF372" i="3" s="1"/>
  <c r="AG372" i="3" s="1"/>
  <c r="AH372" i="3" s="1"/>
  <c r="AI372" i="3" s="1"/>
  <c r="AJ372" i="3" s="1"/>
  <c r="AK372" i="3" s="1"/>
  <c r="AL372" i="3" s="1"/>
  <c r="AM372" i="3" s="1"/>
  <c r="AN372" i="3" s="1"/>
  <c r="AO372" i="3" s="1"/>
  <c r="AP372" i="3" s="1"/>
  <c r="AQ372" i="3" s="1"/>
  <c r="AR372" i="3" s="1"/>
  <c r="AS372" i="3" s="1"/>
  <c r="AT372" i="3" s="1"/>
  <c r="AU372" i="3" s="1"/>
  <c r="AV372" i="3" s="1"/>
  <c r="AW372" i="3" s="1"/>
  <c r="AX372" i="3" s="1"/>
  <c r="AY372" i="3" s="1"/>
  <c r="AZ372" i="3" s="1"/>
  <c r="BA372" i="3" s="1"/>
  <c r="BB372" i="3" s="1"/>
  <c r="BC372" i="3" s="1"/>
  <c r="BD372" i="3" s="1"/>
  <c r="BE372" i="3" s="1"/>
  <c r="BF372" i="3" s="1"/>
  <c r="BG372" i="3" s="1"/>
  <c r="BH372" i="3" s="1"/>
  <c r="BI372" i="3" s="1"/>
  <c r="BJ372" i="3" s="1"/>
  <c r="BK372" i="3" s="1"/>
  <c r="BL372" i="3" s="1"/>
  <c r="BM372" i="3" s="1"/>
  <c r="BN372" i="3" s="1"/>
  <c r="G516" i="3"/>
  <c r="H516" i="3" s="1"/>
  <c r="I516" i="3" s="1"/>
  <c r="J516" i="3" s="1"/>
  <c r="K516" i="3" s="1"/>
  <c r="L516" i="3" s="1"/>
  <c r="M516" i="3" s="1"/>
  <c r="N516" i="3" s="1"/>
  <c r="O516" i="3" s="1"/>
  <c r="P516" i="3" s="1"/>
  <c r="Q516" i="3" s="1"/>
  <c r="R516" i="3" s="1"/>
  <c r="S516" i="3" s="1"/>
  <c r="T516" i="3" s="1"/>
  <c r="U516" i="3" s="1"/>
  <c r="V516" i="3" s="1"/>
  <c r="W516" i="3" s="1"/>
  <c r="X516" i="3" s="1"/>
  <c r="Y516" i="3" s="1"/>
  <c r="Z516" i="3" s="1"/>
  <c r="AA516" i="3" s="1"/>
  <c r="AB516" i="3" s="1"/>
  <c r="AC516" i="3" s="1"/>
  <c r="AD516" i="3" s="1"/>
  <c r="AE516" i="3" s="1"/>
  <c r="AF516" i="3" s="1"/>
  <c r="AG516" i="3" s="1"/>
  <c r="AH516" i="3" s="1"/>
  <c r="AI516" i="3" s="1"/>
  <c r="AJ516" i="3" s="1"/>
  <c r="AK516" i="3" s="1"/>
  <c r="AL516" i="3" s="1"/>
  <c r="AM516" i="3" s="1"/>
  <c r="AN516" i="3" s="1"/>
  <c r="AO516" i="3" s="1"/>
  <c r="AP516" i="3" s="1"/>
  <c r="AQ516" i="3" s="1"/>
  <c r="AR516" i="3" s="1"/>
  <c r="AS516" i="3" s="1"/>
  <c r="AT516" i="3" s="1"/>
  <c r="AU516" i="3" s="1"/>
  <c r="AV516" i="3" s="1"/>
  <c r="AW516" i="3" s="1"/>
  <c r="AX516" i="3" s="1"/>
  <c r="AY516" i="3" s="1"/>
  <c r="AZ516" i="3" s="1"/>
  <c r="BA516" i="3" s="1"/>
  <c r="BB516" i="3" s="1"/>
  <c r="BC516" i="3" s="1"/>
  <c r="BD516" i="3" s="1"/>
  <c r="BE516" i="3" s="1"/>
  <c r="BF516" i="3" s="1"/>
  <c r="BG516" i="3" s="1"/>
  <c r="BH516" i="3" s="1"/>
  <c r="BI516" i="3" s="1"/>
  <c r="BJ516" i="3" s="1"/>
  <c r="BK516" i="3" s="1"/>
  <c r="BL516" i="3" s="1"/>
  <c r="BM516" i="3" s="1"/>
  <c r="BN516" i="3" s="1"/>
  <c r="G660" i="3"/>
  <c r="H660" i="3" s="1"/>
  <c r="I660" i="3" s="1"/>
  <c r="J660" i="3" s="1"/>
  <c r="K660" i="3" s="1"/>
  <c r="L660" i="3" s="1"/>
  <c r="M660" i="3" s="1"/>
  <c r="N660" i="3" s="1"/>
  <c r="O660" i="3" s="1"/>
  <c r="P660" i="3" s="1"/>
  <c r="Q660" i="3" s="1"/>
  <c r="R660" i="3" s="1"/>
  <c r="S660" i="3" s="1"/>
  <c r="T660" i="3" s="1"/>
  <c r="U660" i="3" s="1"/>
  <c r="V660" i="3" s="1"/>
  <c r="W660" i="3" s="1"/>
  <c r="X660" i="3" s="1"/>
  <c r="Y660" i="3" s="1"/>
  <c r="Z660" i="3" s="1"/>
  <c r="AA660" i="3" s="1"/>
  <c r="AB660" i="3" s="1"/>
  <c r="AC660" i="3" s="1"/>
  <c r="AD660" i="3" s="1"/>
  <c r="AE660" i="3" s="1"/>
  <c r="AF660" i="3" s="1"/>
  <c r="AG660" i="3" s="1"/>
  <c r="AH660" i="3" s="1"/>
  <c r="AI660" i="3" s="1"/>
  <c r="AJ660" i="3" s="1"/>
  <c r="AK660" i="3" s="1"/>
  <c r="AL660" i="3" s="1"/>
  <c r="AM660" i="3" s="1"/>
  <c r="AN660" i="3" s="1"/>
  <c r="AO660" i="3" s="1"/>
  <c r="AP660" i="3" s="1"/>
  <c r="AQ660" i="3" s="1"/>
  <c r="AR660" i="3" s="1"/>
  <c r="AS660" i="3" s="1"/>
  <c r="AT660" i="3" s="1"/>
  <c r="AU660" i="3" s="1"/>
  <c r="AV660" i="3" s="1"/>
  <c r="AW660" i="3" s="1"/>
  <c r="AX660" i="3" s="1"/>
  <c r="AY660" i="3" s="1"/>
  <c r="AZ660" i="3" s="1"/>
  <c r="BA660" i="3" s="1"/>
  <c r="BB660" i="3" s="1"/>
  <c r="BC660" i="3" s="1"/>
  <c r="BD660" i="3" s="1"/>
  <c r="BE660" i="3" s="1"/>
  <c r="BF660" i="3" s="1"/>
  <c r="BG660" i="3" s="1"/>
  <c r="BH660" i="3" s="1"/>
  <c r="BI660" i="3" s="1"/>
  <c r="BJ660" i="3" s="1"/>
  <c r="BK660" i="3" s="1"/>
  <c r="BL660" i="3" s="1"/>
  <c r="BM660" i="3" s="1"/>
  <c r="BN660" i="3" s="1"/>
  <c r="G804" i="3"/>
  <c r="H804" i="3" s="1"/>
  <c r="I804" i="3" s="1"/>
  <c r="J804" i="3" s="1"/>
  <c r="K804" i="3" s="1"/>
  <c r="L804" i="3" s="1"/>
  <c r="M804" i="3" s="1"/>
  <c r="N804" i="3" s="1"/>
  <c r="O804" i="3" s="1"/>
  <c r="P804" i="3" s="1"/>
  <c r="Q804" i="3" s="1"/>
  <c r="R804" i="3" s="1"/>
  <c r="S804" i="3" s="1"/>
  <c r="T804" i="3" s="1"/>
  <c r="U804" i="3" s="1"/>
  <c r="V804" i="3" s="1"/>
  <c r="W804" i="3" s="1"/>
  <c r="X804" i="3" s="1"/>
  <c r="Y804" i="3" s="1"/>
  <c r="Z804" i="3" s="1"/>
  <c r="AA804" i="3" s="1"/>
  <c r="AB804" i="3" s="1"/>
  <c r="AC804" i="3" s="1"/>
  <c r="AD804" i="3" s="1"/>
  <c r="AE804" i="3" s="1"/>
  <c r="AF804" i="3" s="1"/>
  <c r="AG804" i="3" s="1"/>
  <c r="AH804" i="3" s="1"/>
  <c r="AI804" i="3" s="1"/>
  <c r="AJ804" i="3" s="1"/>
  <c r="AK804" i="3" s="1"/>
  <c r="AL804" i="3" s="1"/>
  <c r="AM804" i="3" s="1"/>
  <c r="AN804" i="3" s="1"/>
  <c r="AO804" i="3" s="1"/>
  <c r="AP804" i="3" s="1"/>
  <c r="AQ804" i="3" s="1"/>
  <c r="AR804" i="3" s="1"/>
  <c r="AS804" i="3" s="1"/>
  <c r="AT804" i="3" s="1"/>
  <c r="AU804" i="3" s="1"/>
  <c r="AV804" i="3" s="1"/>
  <c r="AW804" i="3" s="1"/>
  <c r="AX804" i="3" s="1"/>
  <c r="AY804" i="3" s="1"/>
  <c r="AZ804" i="3" s="1"/>
  <c r="BA804" i="3" s="1"/>
  <c r="BB804" i="3" s="1"/>
  <c r="BC804" i="3" s="1"/>
  <c r="BD804" i="3" s="1"/>
  <c r="BE804" i="3" s="1"/>
  <c r="BF804" i="3" s="1"/>
  <c r="BG804" i="3" s="1"/>
  <c r="BH804" i="3" s="1"/>
  <c r="BI804" i="3" s="1"/>
  <c r="BJ804" i="3" s="1"/>
  <c r="BK804" i="3" s="1"/>
  <c r="BL804" i="3" s="1"/>
  <c r="BM804" i="3" s="1"/>
  <c r="BN804" i="3" s="1"/>
  <c r="G948" i="3"/>
  <c r="H948" i="3" s="1"/>
  <c r="I948" i="3" s="1"/>
  <c r="J948" i="3" s="1"/>
  <c r="K948" i="3" s="1"/>
  <c r="L948" i="3" s="1"/>
  <c r="M948" i="3" s="1"/>
  <c r="N948" i="3" s="1"/>
  <c r="O948" i="3" s="1"/>
  <c r="P948" i="3" s="1"/>
  <c r="Q948" i="3" s="1"/>
  <c r="R948" i="3" s="1"/>
  <c r="S948" i="3" s="1"/>
  <c r="T948" i="3" s="1"/>
  <c r="U948" i="3" s="1"/>
  <c r="V948" i="3" s="1"/>
  <c r="W948" i="3" s="1"/>
  <c r="X948" i="3" s="1"/>
  <c r="Y948" i="3" s="1"/>
  <c r="Z948" i="3" s="1"/>
  <c r="AA948" i="3" s="1"/>
  <c r="AB948" i="3" s="1"/>
  <c r="AC948" i="3" s="1"/>
  <c r="AD948" i="3" s="1"/>
  <c r="AE948" i="3" s="1"/>
  <c r="AF948" i="3" s="1"/>
  <c r="AG948" i="3" s="1"/>
  <c r="AH948" i="3" s="1"/>
  <c r="AI948" i="3" s="1"/>
  <c r="AJ948" i="3" s="1"/>
  <c r="AK948" i="3" s="1"/>
  <c r="AL948" i="3" s="1"/>
  <c r="AM948" i="3" s="1"/>
  <c r="AN948" i="3" s="1"/>
  <c r="AO948" i="3" s="1"/>
  <c r="AP948" i="3" s="1"/>
  <c r="AQ948" i="3" s="1"/>
  <c r="AR948" i="3" s="1"/>
  <c r="AS948" i="3" s="1"/>
  <c r="AT948" i="3" s="1"/>
  <c r="AU948" i="3" s="1"/>
  <c r="AV948" i="3" s="1"/>
  <c r="AW948" i="3" s="1"/>
  <c r="AX948" i="3" s="1"/>
  <c r="AY948" i="3" s="1"/>
  <c r="AZ948" i="3" s="1"/>
  <c r="BA948" i="3" s="1"/>
  <c r="BB948" i="3" s="1"/>
  <c r="BC948" i="3" s="1"/>
  <c r="BD948" i="3" s="1"/>
  <c r="BE948" i="3" s="1"/>
  <c r="BF948" i="3" s="1"/>
  <c r="BG948" i="3" s="1"/>
  <c r="BH948" i="3" s="1"/>
  <c r="BI948" i="3" s="1"/>
  <c r="BJ948" i="3" s="1"/>
  <c r="BK948" i="3" s="1"/>
  <c r="BL948" i="3" s="1"/>
  <c r="BM948" i="3" s="1"/>
  <c r="BN948" i="3" s="1"/>
  <c r="G61" i="3"/>
  <c r="H61" i="3" s="1"/>
  <c r="I61" i="3" s="1"/>
  <c r="J61" i="3" s="1"/>
  <c r="K61" i="3" s="1"/>
  <c r="L61" i="3" s="1"/>
  <c r="M61" i="3" s="1"/>
  <c r="N61" i="3" s="1"/>
  <c r="O61" i="3" s="1"/>
  <c r="P61" i="3" s="1"/>
  <c r="Q61" i="3" s="1"/>
  <c r="R61" i="3" s="1"/>
  <c r="S61" i="3" s="1"/>
  <c r="T61" i="3" s="1"/>
  <c r="U61" i="3" s="1"/>
  <c r="V61" i="3" s="1"/>
  <c r="W61" i="3" s="1"/>
  <c r="X61" i="3" s="1"/>
  <c r="Y61" i="3" s="1"/>
  <c r="Z61" i="3" s="1"/>
  <c r="AA61" i="3" s="1"/>
  <c r="AB61" i="3" s="1"/>
  <c r="AC61" i="3" s="1"/>
  <c r="AD61" i="3" s="1"/>
  <c r="AE61" i="3" s="1"/>
  <c r="AF61" i="3" s="1"/>
  <c r="AG61" i="3" s="1"/>
  <c r="AH61" i="3" s="1"/>
  <c r="AI61" i="3" s="1"/>
  <c r="AJ61" i="3" s="1"/>
  <c r="AK61" i="3" s="1"/>
  <c r="AL61" i="3" s="1"/>
  <c r="AM61" i="3" s="1"/>
  <c r="AN61" i="3" s="1"/>
  <c r="AO61" i="3" s="1"/>
  <c r="AP61" i="3" s="1"/>
  <c r="AQ61" i="3" s="1"/>
  <c r="AR61" i="3" s="1"/>
  <c r="AS61" i="3" s="1"/>
  <c r="AT61" i="3" s="1"/>
  <c r="AU61" i="3" s="1"/>
  <c r="AV61" i="3" s="1"/>
  <c r="AW61" i="3" s="1"/>
  <c r="AX61" i="3" s="1"/>
  <c r="AY61" i="3" s="1"/>
  <c r="AZ61" i="3" s="1"/>
  <c r="BA61" i="3" s="1"/>
  <c r="BB61" i="3" s="1"/>
  <c r="BC61" i="3" s="1"/>
  <c r="BD61" i="3" s="1"/>
  <c r="BE61" i="3" s="1"/>
  <c r="BF61" i="3" s="1"/>
  <c r="BG61" i="3" s="1"/>
  <c r="BH61" i="3" s="1"/>
  <c r="BI61" i="3" s="1"/>
  <c r="BJ61" i="3" s="1"/>
  <c r="BK61" i="3" s="1"/>
  <c r="BL61" i="3" s="1"/>
  <c r="BM61" i="3" s="1"/>
  <c r="BN61" i="3" s="1"/>
  <c r="G205" i="3"/>
  <c r="H205" i="3" s="1"/>
  <c r="I205" i="3" s="1"/>
  <c r="J205" i="3" s="1"/>
  <c r="K205" i="3" s="1"/>
  <c r="L205" i="3" s="1"/>
  <c r="M205" i="3" s="1"/>
  <c r="N205" i="3" s="1"/>
  <c r="O205" i="3" s="1"/>
  <c r="P205" i="3" s="1"/>
  <c r="Q205" i="3" s="1"/>
  <c r="R205" i="3" s="1"/>
  <c r="S205" i="3" s="1"/>
  <c r="T205" i="3" s="1"/>
  <c r="U205" i="3" s="1"/>
  <c r="V205" i="3" s="1"/>
  <c r="W205" i="3" s="1"/>
  <c r="X205" i="3" s="1"/>
  <c r="Y205" i="3" s="1"/>
  <c r="Z205" i="3" s="1"/>
  <c r="AA205" i="3" s="1"/>
  <c r="AB205" i="3" s="1"/>
  <c r="AC205" i="3" s="1"/>
  <c r="AD205" i="3" s="1"/>
  <c r="AE205" i="3" s="1"/>
  <c r="AF205" i="3" s="1"/>
  <c r="AG205" i="3" s="1"/>
  <c r="AH205" i="3" s="1"/>
  <c r="AI205" i="3" s="1"/>
  <c r="AJ205" i="3" s="1"/>
  <c r="AK205" i="3" s="1"/>
  <c r="AL205" i="3" s="1"/>
  <c r="AM205" i="3" s="1"/>
  <c r="AN205" i="3" s="1"/>
  <c r="AO205" i="3" s="1"/>
  <c r="AP205" i="3" s="1"/>
  <c r="AQ205" i="3" s="1"/>
  <c r="AR205" i="3" s="1"/>
  <c r="AS205" i="3" s="1"/>
  <c r="AT205" i="3" s="1"/>
  <c r="AU205" i="3" s="1"/>
  <c r="AV205" i="3" s="1"/>
  <c r="AW205" i="3" s="1"/>
  <c r="AX205" i="3" s="1"/>
  <c r="AY205" i="3" s="1"/>
  <c r="AZ205" i="3" s="1"/>
  <c r="BA205" i="3" s="1"/>
  <c r="BB205" i="3" s="1"/>
  <c r="BC205" i="3" s="1"/>
  <c r="BD205" i="3" s="1"/>
  <c r="BE205" i="3" s="1"/>
  <c r="BF205" i="3" s="1"/>
  <c r="BG205" i="3" s="1"/>
  <c r="BH205" i="3" s="1"/>
  <c r="BI205" i="3" s="1"/>
  <c r="BJ205" i="3" s="1"/>
  <c r="BK205" i="3" s="1"/>
  <c r="BL205" i="3" s="1"/>
  <c r="BM205" i="3" s="1"/>
  <c r="BN205" i="3" s="1"/>
  <c r="G349" i="3"/>
  <c r="H349" i="3" s="1"/>
  <c r="I349" i="3" s="1"/>
  <c r="J349" i="3" s="1"/>
  <c r="K349" i="3" s="1"/>
  <c r="L349" i="3" s="1"/>
  <c r="M349" i="3" s="1"/>
  <c r="N349" i="3" s="1"/>
  <c r="O349" i="3" s="1"/>
  <c r="P349" i="3" s="1"/>
  <c r="Q349" i="3" s="1"/>
  <c r="R349" i="3" s="1"/>
  <c r="S349" i="3" s="1"/>
  <c r="T349" i="3" s="1"/>
  <c r="U349" i="3" s="1"/>
  <c r="V349" i="3" s="1"/>
  <c r="W349" i="3" s="1"/>
  <c r="X349" i="3" s="1"/>
  <c r="Y349" i="3" s="1"/>
  <c r="Z349" i="3" s="1"/>
  <c r="AA349" i="3" s="1"/>
  <c r="AB349" i="3" s="1"/>
  <c r="AC349" i="3" s="1"/>
  <c r="AD349" i="3" s="1"/>
  <c r="AE349" i="3" s="1"/>
  <c r="AF349" i="3" s="1"/>
  <c r="AG349" i="3" s="1"/>
  <c r="AH349" i="3" s="1"/>
  <c r="AI349" i="3" s="1"/>
  <c r="AJ349" i="3" s="1"/>
  <c r="AK349" i="3" s="1"/>
  <c r="AL349" i="3" s="1"/>
  <c r="AM349" i="3" s="1"/>
  <c r="AN349" i="3" s="1"/>
  <c r="AO349" i="3" s="1"/>
  <c r="AP349" i="3" s="1"/>
  <c r="AQ349" i="3" s="1"/>
  <c r="AR349" i="3" s="1"/>
  <c r="AS349" i="3" s="1"/>
  <c r="AT349" i="3" s="1"/>
  <c r="AU349" i="3" s="1"/>
  <c r="AV349" i="3" s="1"/>
  <c r="AW349" i="3" s="1"/>
  <c r="AX349" i="3" s="1"/>
  <c r="AY349" i="3" s="1"/>
  <c r="AZ349" i="3" s="1"/>
  <c r="BA349" i="3" s="1"/>
  <c r="BB349" i="3" s="1"/>
  <c r="BC349" i="3" s="1"/>
  <c r="BD349" i="3" s="1"/>
  <c r="BE349" i="3" s="1"/>
  <c r="BF349" i="3" s="1"/>
  <c r="BG349" i="3" s="1"/>
  <c r="BH349" i="3" s="1"/>
  <c r="BI349" i="3" s="1"/>
  <c r="BJ349" i="3" s="1"/>
  <c r="BK349" i="3" s="1"/>
  <c r="BL349" i="3" s="1"/>
  <c r="BM349" i="3" s="1"/>
  <c r="BN349" i="3" s="1"/>
  <c r="G493" i="3"/>
  <c r="H493" i="3" s="1"/>
  <c r="I493" i="3" s="1"/>
  <c r="J493" i="3" s="1"/>
  <c r="K493" i="3" s="1"/>
  <c r="L493" i="3" s="1"/>
  <c r="M493" i="3" s="1"/>
  <c r="N493" i="3" s="1"/>
  <c r="O493" i="3" s="1"/>
  <c r="P493" i="3" s="1"/>
  <c r="Q493" i="3" s="1"/>
  <c r="R493" i="3" s="1"/>
  <c r="S493" i="3" s="1"/>
  <c r="T493" i="3" s="1"/>
  <c r="U493" i="3" s="1"/>
  <c r="V493" i="3" s="1"/>
  <c r="W493" i="3" s="1"/>
  <c r="X493" i="3" s="1"/>
  <c r="Y493" i="3" s="1"/>
  <c r="Z493" i="3" s="1"/>
  <c r="AA493" i="3" s="1"/>
  <c r="AB493" i="3" s="1"/>
  <c r="AC493" i="3" s="1"/>
  <c r="AD493" i="3" s="1"/>
  <c r="AE493" i="3" s="1"/>
  <c r="AF493" i="3" s="1"/>
  <c r="AG493" i="3" s="1"/>
  <c r="AH493" i="3" s="1"/>
  <c r="AI493" i="3" s="1"/>
  <c r="AJ493" i="3" s="1"/>
  <c r="AK493" i="3" s="1"/>
  <c r="AL493" i="3" s="1"/>
  <c r="AM493" i="3" s="1"/>
  <c r="AN493" i="3" s="1"/>
  <c r="AO493" i="3" s="1"/>
  <c r="AP493" i="3" s="1"/>
  <c r="AQ493" i="3" s="1"/>
  <c r="AR493" i="3" s="1"/>
  <c r="AS493" i="3" s="1"/>
  <c r="AT493" i="3" s="1"/>
  <c r="AU493" i="3" s="1"/>
  <c r="AV493" i="3" s="1"/>
  <c r="AW493" i="3" s="1"/>
  <c r="AX493" i="3" s="1"/>
  <c r="AY493" i="3" s="1"/>
  <c r="AZ493" i="3" s="1"/>
  <c r="BA493" i="3" s="1"/>
  <c r="BB493" i="3" s="1"/>
  <c r="BC493" i="3" s="1"/>
  <c r="BD493" i="3" s="1"/>
  <c r="BE493" i="3" s="1"/>
  <c r="BF493" i="3" s="1"/>
  <c r="BG493" i="3" s="1"/>
  <c r="BH493" i="3" s="1"/>
  <c r="BI493" i="3" s="1"/>
  <c r="BJ493" i="3" s="1"/>
  <c r="BK493" i="3" s="1"/>
  <c r="BL493" i="3" s="1"/>
  <c r="BM493" i="3" s="1"/>
  <c r="BN493" i="3" s="1"/>
  <c r="G637" i="3"/>
  <c r="H637" i="3" s="1"/>
  <c r="I637" i="3" s="1"/>
  <c r="J637" i="3" s="1"/>
  <c r="K637" i="3" s="1"/>
  <c r="L637" i="3" s="1"/>
  <c r="M637" i="3" s="1"/>
  <c r="N637" i="3" s="1"/>
  <c r="O637" i="3" s="1"/>
  <c r="P637" i="3" s="1"/>
  <c r="Q637" i="3" s="1"/>
  <c r="R637" i="3" s="1"/>
  <c r="S637" i="3" s="1"/>
  <c r="T637" i="3" s="1"/>
  <c r="U637" i="3" s="1"/>
  <c r="V637" i="3" s="1"/>
  <c r="W637" i="3" s="1"/>
  <c r="X637" i="3" s="1"/>
  <c r="Y637" i="3" s="1"/>
  <c r="Z637" i="3" s="1"/>
  <c r="AA637" i="3" s="1"/>
  <c r="AB637" i="3" s="1"/>
  <c r="AC637" i="3" s="1"/>
  <c r="AD637" i="3" s="1"/>
  <c r="AE637" i="3" s="1"/>
  <c r="AF637" i="3" s="1"/>
  <c r="AG637" i="3" s="1"/>
  <c r="AH637" i="3" s="1"/>
  <c r="AI637" i="3" s="1"/>
  <c r="AJ637" i="3" s="1"/>
  <c r="AK637" i="3" s="1"/>
  <c r="AL637" i="3" s="1"/>
  <c r="AM637" i="3" s="1"/>
  <c r="AN637" i="3" s="1"/>
  <c r="AO637" i="3" s="1"/>
  <c r="AP637" i="3" s="1"/>
  <c r="AQ637" i="3" s="1"/>
  <c r="AR637" i="3" s="1"/>
  <c r="AS637" i="3" s="1"/>
  <c r="AT637" i="3" s="1"/>
  <c r="AU637" i="3" s="1"/>
  <c r="AV637" i="3" s="1"/>
  <c r="AW637" i="3" s="1"/>
  <c r="AX637" i="3" s="1"/>
  <c r="AY637" i="3" s="1"/>
  <c r="AZ637" i="3" s="1"/>
  <c r="BA637" i="3" s="1"/>
  <c r="BB637" i="3" s="1"/>
  <c r="BC637" i="3" s="1"/>
  <c r="BD637" i="3" s="1"/>
  <c r="BE637" i="3" s="1"/>
  <c r="BF637" i="3" s="1"/>
  <c r="BG637" i="3" s="1"/>
  <c r="BH637" i="3" s="1"/>
  <c r="BI637" i="3" s="1"/>
  <c r="BJ637" i="3" s="1"/>
  <c r="BK637" i="3" s="1"/>
  <c r="BL637" i="3" s="1"/>
  <c r="BM637" i="3" s="1"/>
  <c r="BN637" i="3" s="1"/>
  <c r="G781" i="3"/>
  <c r="H781" i="3" s="1"/>
  <c r="I781" i="3" s="1"/>
  <c r="J781" i="3" s="1"/>
  <c r="K781" i="3" s="1"/>
  <c r="L781" i="3" s="1"/>
  <c r="M781" i="3" s="1"/>
  <c r="N781" i="3" s="1"/>
  <c r="O781" i="3" s="1"/>
  <c r="P781" i="3" s="1"/>
  <c r="Q781" i="3" s="1"/>
  <c r="R781" i="3" s="1"/>
  <c r="S781" i="3" s="1"/>
  <c r="T781" i="3" s="1"/>
  <c r="U781" i="3" s="1"/>
  <c r="V781" i="3" s="1"/>
  <c r="W781" i="3" s="1"/>
  <c r="X781" i="3" s="1"/>
  <c r="Y781" i="3" s="1"/>
  <c r="Z781" i="3" s="1"/>
  <c r="AA781" i="3" s="1"/>
  <c r="AB781" i="3" s="1"/>
  <c r="AC781" i="3" s="1"/>
  <c r="AD781" i="3" s="1"/>
  <c r="AE781" i="3" s="1"/>
  <c r="AF781" i="3" s="1"/>
  <c r="AG781" i="3" s="1"/>
  <c r="AH781" i="3" s="1"/>
  <c r="AI781" i="3" s="1"/>
  <c r="AJ781" i="3" s="1"/>
  <c r="AK781" i="3" s="1"/>
  <c r="AL781" i="3" s="1"/>
  <c r="AM781" i="3" s="1"/>
  <c r="AN781" i="3" s="1"/>
  <c r="AO781" i="3" s="1"/>
  <c r="AP781" i="3" s="1"/>
  <c r="AQ781" i="3" s="1"/>
  <c r="AR781" i="3" s="1"/>
  <c r="AS781" i="3" s="1"/>
  <c r="AT781" i="3" s="1"/>
  <c r="AU781" i="3" s="1"/>
  <c r="AV781" i="3" s="1"/>
  <c r="AW781" i="3" s="1"/>
  <c r="AX781" i="3" s="1"/>
  <c r="AY781" i="3" s="1"/>
  <c r="AZ781" i="3" s="1"/>
  <c r="BA781" i="3" s="1"/>
  <c r="BB781" i="3" s="1"/>
  <c r="BC781" i="3" s="1"/>
  <c r="BD781" i="3" s="1"/>
  <c r="BE781" i="3" s="1"/>
  <c r="BF781" i="3" s="1"/>
  <c r="BG781" i="3" s="1"/>
  <c r="BH781" i="3" s="1"/>
  <c r="BI781" i="3" s="1"/>
  <c r="BJ781" i="3" s="1"/>
  <c r="BK781" i="3" s="1"/>
  <c r="BL781" i="3" s="1"/>
  <c r="BM781" i="3" s="1"/>
  <c r="BN781" i="3" s="1"/>
  <c r="G925" i="3"/>
  <c r="H925" i="3" s="1"/>
  <c r="I925" i="3" s="1"/>
  <c r="J925" i="3" s="1"/>
  <c r="K925" i="3" s="1"/>
  <c r="L925" i="3" s="1"/>
  <c r="M925" i="3" s="1"/>
  <c r="N925" i="3" s="1"/>
  <c r="O925" i="3" s="1"/>
  <c r="P925" i="3" s="1"/>
  <c r="Q925" i="3" s="1"/>
  <c r="R925" i="3" s="1"/>
  <c r="S925" i="3" s="1"/>
  <c r="T925" i="3" s="1"/>
  <c r="U925" i="3" s="1"/>
  <c r="V925" i="3" s="1"/>
  <c r="W925" i="3" s="1"/>
  <c r="X925" i="3" s="1"/>
  <c r="Y925" i="3" s="1"/>
  <c r="Z925" i="3" s="1"/>
  <c r="AA925" i="3" s="1"/>
  <c r="AB925" i="3" s="1"/>
  <c r="AC925" i="3" s="1"/>
  <c r="AD925" i="3" s="1"/>
  <c r="AE925" i="3" s="1"/>
  <c r="AF925" i="3" s="1"/>
  <c r="AG925" i="3" s="1"/>
  <c r="AH925" i="3" s="1"/>
  <c r="AI925" i="3" s="1"/>
  <c r="AJ925" i="3" s="1"/>
  <c r="AK925" i="3" s="1"/>
  <c r="AL925" i="3" s="1"/>
  <c r="AM925" i="3" s="1"/>
  <c r="AN925" i="3" s="1"/>
  <c r="AO925" i="3" s="1"/>
  <c r="AP925" i="3" s="1"/>
  <c r="AQ925" i="3" s="1"/>
  <c r="AR925" i="3" s="1"/>
  <c r="AS925" i="3" s="1"/>
  <c r="AT925" i="3" s="1"/>
  <c r="AU925" i="3" s="1"/>
  <c r="AV925" i="3" s="1"/>
  <c r="AW925" i="3" s="1"/>
  <c r="AX925" i="3" s="1"/>
  <c r="AY925" i="3" s="1"/>
  <c r="AZ925" i="3" s="1"/>
  <c r="BA925" i="3" s="1"/>
  <c r="BB925" i="3" s="1"/>
  <c r="BC925" i="3" s="1"/>
  <c r="BD925" i="3" s="1"/>
  <c r="BE925" i="3" s="1"/>
  <c r="BF925" i="3" s="1"/>
  <c r="BG925" i="3" s="1"/>
  <c r="BH925" i="3" s="1"/>
  <c r="BI925" i="3" s="1"/>
  <c r="BJ925" i="3" s="1"/>
  <c r="BK925" i="3" s="1"/>
  <c r="BL925" i="3" s="1"/>
  <c r="BM925" i="3" s="1"/>
  <c r="BN925" i="3" s="1"/>
  <c r="C863" i="3"/>
  <c r="G74" i="3"/>
  <c r="H74" i="3" s="1"/>
  <c r="I74" i="3" s="1"/>
  <c r="J74" i="3" s="1"/>
  <c r="K74" i="3" s="1"/>
  <c r="L74" i="3" s="1"/>
  <c r="M74" i="3" s="1"/>
  <c r="N74" i="3" s="1"/>
  <c r="O74" i="3" s="1"/>
  <c r="P74" i="3" s="1"/>
  <c r="Q74" i="3" s="1"/>
  <c r="R74" i="3" s="1"/>
  <c r="S74" i="3" s="1"/>
  <c r="T74" i="3" s="1"/>
  <c r="U74" i="3" s="1"/>
  <c r="V74" i="3" s="1"/>
  <c r="W74" i="3" s="1"/>
  <c r="X74" i="3" s="1"/>
  <c r="Y74" i="3" s="1"/>
  <c r="Z74" i="3" s="1"/>
  <c r="AA74" i="3" s="1"/>
  <c r="AB74" i="3" s="1"/>
  <c r="AC74" i="3" s="1"/>
  <c r="AD74" i="3" s="1"/>
  <c r="AE74" i="3" s="1"/>
  <c r="AF74" i="3" s="1"/>
  <c r="AG74" i="3" s="1"/>
  <c r="AH74" i="3" s="1"/>
  <c r="AI74" i="3" s="1"/>
  <c r="AJ74" i="3" s="1"/>
  <c r="AK74" i="3" s="1"/>
  <c r="AL74" i="3" s="1"/>
  <c r="AM74" i="3" s="1"/>
  <c r="AN74" i="3" s="1"/>
  <c r="AO74" i="3" s="1"/>
  <c r="AP74" i="3" s="1"/>
  <c r="AQ74" i="3" s="1"/>
  <c r="AR74" i="3" s="1"/>
  <c r="AS74" i="3" s="1"/>
  <c r="AT74" i="3" s="1"/>
  <c r="AU74" i="3" s="1"/>
  <c r="AV74" i="3" s="1"/>
  <c r="AW74" i="3" s="1"/>
  <c r="AX74" i="3" s="1"/>
  <c r="AY74" i="3" s="1"/>
  <c r="AZ74" i="3" s="1"/>
  <c r="BA74" i="3" s="1"/>
  <c r="BB74" i="3" s="1"/>
  <c r="BC74" i="3" s="1"/>
  <c r="BD74" i="3" s="1"/>
  <c r="BE74" i="3" s="1"/>
  <c r="BF74" i="3" s="1"/>
  <c r="BG74" i="3" s="1"/>
  <c r="BH74" i="3" s="1"/>
  <c r="BI74" i="3" s="1"/>
  <c r="BJ74" i="3" s="1"/>
  <c r="BK74" i="3" s="1"/>
  <c r="BL74" i="3" s="1"/>
  <c r="BM74" i="3" s="1"/>
  <c r="BN74" i="3" s="1"/>
  <c r="G218" i="3"/>
  <c r="H218" i="3" s="1"/>
  <c r="I218" i="3" s="1"/>
  <c r="J218" i="3" s="1"/>
  <c r="K218" i="3" s="1"/>
  <c r="L218" i="3" s="1"/>
  <c r="M218" i="3" s="1"/>
  <c r="N218" i="3" s="1"/>
  <c r="O218" i="3" s="1"/>
  <c r="P218" i="3" s="1"/>
  <c r="Q218" i="3" s="1"/>
  <c r="R218" i="3" s="1"/>
  <c r="S218" i="3" s="1"/>
  <c r="T218" i="3" s="1"/>
  <c r="U218" i="3" s="1"/>
  <c r="V218" i="3" s="1"/>
  <c r="W218" i="3" s="1"/>
  <c r="X218" i="3" s="1"/>
  <c r="Y218" i="3" s="1"/>
  <c r="Z218" i="3" s="1"/>
  <c r="AA218" i="3" s="1"/>
  <c r="AB218" i="3" s="1"/>
  <c r="AC218" i="3" s="1"/>
  <c r="AD218" i="3" s="1"/>
  <c r="AE218" i="3" s="1"/>
  <c r="AF218" i="3" s="1"/>
  <c r="AG218" i="3" s="1"/>
  <c r="AH218" i="3" s="1"/>
  <c r="AI218" i="3" s="1"/>
  <c r="AJ218" i="3" s="1"/>
  <c r="AK218" i="3" s="1"/>
  <c r="AL218" i="3" s="1"/>
  <c r="AM218" i="3" s="1"/>
  <c r="AN218" i="3" s="1"/>
  <c r="AO218" i="3" s="1"/>
  <c r="AP218" i="3" s="1"/>
  <c r="AQ218" i="3" s="1"/>
  <c r="AR218" i="3" s="1"/>
  <c r="AS218" i="3" s="1"/>
  <c r="AT218" i="3" s="1"/>
  <c r="AU218" i="3" s="1"/>
  <c r="AV218" i="3" s="1"/>
  <c r="AW218" i="3" s="1"/>
  <c r="AX218" i="3" s="1"/>
  <c r="AY218" i="3" s="1"/>
  <c r="AZ218" i="3" s="1"/>
  <c r="BA218" i="3" s="1"/>
  <c r="BB218" i="3" s="1"/>
  <c r="BC218" i="3" s="1"/>
  <c r="BD218" i="3" s="1"/>
  <c r="BE218" i="3" s="1"/>
  <c r="BF218" i="3" s="1"/>
  <c r="BG218" i="3" s="1"/>
  <c r="BH218" i="3" s="1"/>
  <c r="BI218" i="3" s="1"/>
  <c r="BJ218" i="3" s="1"/>
  <c r="BK218" i="3" s="1"/>
  <c r="BL218" i="3" s="1"/>
  <c r="BM218" i="3" s="1"/>
  <c r="BN218" i="3" s="1"/>
  <c r="G362" i="3"/>
  <c r="H362" i="3" s="1"/>
  <c r="I362" i="3" s="1"/>
  <c r="J362" i="3" s="1"/>
  <c r="K362" i="3" s="1"/>
  <c r="L362" i="3" s="1"/>
  <c r="M362" i="3" s="1"/>
  <c r="N362" i="3" s="1"/>
  <c r="O362" i="3" s="1"/>
  <c r="P362" i="3" s="1"/>
  <c r="Q362" i="3" s="1"/>
  <c r="R362" i="3" s="1"/>
  <c r="S362" i="3" s="1"/>
  <c r="T362" i="3" s="1"/>
  <c r="U362" i="3" s="1"/>
  <c r="V362" i="3" s="1"/>
  <c r="W362" i="3" s="1"/>
  <c r="X362" i="3" s="1"/>
  <c r="Y362" i="3" s="1"/>
  <c r="Z362" i="3" s="1"/>
  <c r="AA362" i="3" s="1"/>
  <c r="AB362" i="3" s="1"/>
  <c r="AC362" i="3" s="1"/>
  <c r="AD362" i="3" s="1"/>
  <c r="AE362" i="3" s="1"/>
  <c r="AF362" i="3" s="1"/>
  <c r="AG362" i="3" s="1"/>
  <c r="AH362" i="3" s="1"/>
  <c r="AI362" i="3" s="1"/>
  <c r="AJ362" i="3" s="1"/>
  <c r="AK362" i="3" s="1"/>
  <c r="AL362" i="3" s="1"/>
  <c r="AM362" i="3" s="1"/>
  <c r="AN362" i="3" s="1"/>
  <c r="AO362" i="3" s="1"/>
  <c r="AP362" i="3" s="1"/>
  <c r="AQ362" i="3" s="1"/>
  <c r="AR362" i="3" s="1"/>
  <c r="AS362" i="3" s="1"/>
  <c r="AT362" i="3" s="1"/>
  <c r="AU362" i="3" s="1"/>
  <c r="AV362" i="3" s="1"/>
  <c r="AW362" i="3" s="1"/>
  <c r="AX362" i="3" s="1"/>
  <c r="AY362" i="3" s="1"/>
  <c r="AZ362" i="3" s="1"/>
  <c r="BA362" i="3" s="1"/>
  <c r="BB362" i="3" s="1"/>
  <c r="BC362" i="3" s="1"/>
  <c r="BD362" i="3" s="1"/>
  <c r="BE362" i="3" s="1"/>
  <c r="BF362" i="3" s="1"/>
  <c r="BG362" i="3" s="1"/>
  <c r="BH362" i="3" s="1"/>
  <c r="BI362" i="3" s="1"/>
  <c r="BJ362" i="3" s="1"/>
  <c r="BK362" i="3" s="1"/>
  <c r="BL362" i="3" s="1"/>
  <c r="BM362" i="3" s="1"/>
  <c r="BN362" i="3" s="1"/>
  <c r="G506" i="3"/>
  <c r="H506" i="3" s="1"/>
  <c r="I506" i="3" s="1"/>
  <c r="J506" i="3" s="1"/>
  <c r="K506" i="3" s="1"/>
  <c r="L506" i="3" s="1"/>
  <c r="M506" i="3" s="1"/>
  <c r="N506" i="3" s="1"/>
  <c r="O506" i="3" s="1"/>
  <c r="P506" i="3" s="1"/>
  <c r="Q506" i="3" s="1"/>
  <c r="R506" i="3" s="1"/>
  <c r="S506" i="3" s="1"/>
  <c r="T506" i="3" s="1"/>
  <c r="U506" i="3" s="1"/>
  <c r="V506" i="3" s="1"/>
  <c r="W506" i="3" s="1"/>
  <c r="X506" i="3" s="1"/>
  <c r="Y506" i="3" s="1"/>
  <c r="Z506" i="3" s="1"/>
  <c r="AA506" i="3" s="1"/>
  <c r="AB506" i="3" s="1"/>
  <c r="AC506" i="3" s="1"/>
  <c r="AD506" i="3" s="1"/>
  <c r="AE506" i="3" s="1"/>
  <c r="AF506" i="3" s="1"/>
  <c r="AG506" i="3" s="1"/>
  <c r="AH506" i="3" s="1"/>
  <c r="AI506" i="3" s="1"/>
  <c r="AJ506" i="3" s="1"/>
  <c r="AK506" i="3" s="1"/>
  <c r="AL506" i="3" s="1"/>
  <c r="AM506" i="3" s="1"/>
  <c r="AN506" i="3" s="1"/>
  <c r="AO506" i="3" s="1"/>
  <c r="AP506" i="3" s="1"/>
  <c r="AQ506" i="3" s="1"/>
  <c r="AR506" i="3" s="1"/>
  <c r="AS506" i="3" s="1"/>
  <c r="AT506" i="3" s="1"/>
  <c r="AU506" i="3" s="1"/>
  <c r="AV506" i="3" s="1"/>
  <c r="AW506" i="3" s="1"/>
  <c r="AX506" i="3" s="1"/>
  <c r="AY506" i="3" s="1"/>
  <c r="AZ506" i="3" s="1"/>
  <c r="BA506" i="3" s="1"/>
  <c r="BB506" i="3" s="1"/>
  <c r="BC506" i="3" s="1"/>
  <c r="BD506" i="3" s="1"/>
  <c r="BE506" i="3" s="1"/>
  <c r="BF506" i="3" s="1"/>
  <c r="BG506" i="3" s="1"/>
  <c r="BH506" i="3" s="1"/>
  <c r="BI506" i="3" s="1"/>
  <c r="BJ506" i="3" s="1"/>
  <c r="BK506" i="3" s="1"/>
  <c r="BL506" i="3" s="1"/>
  <c r="BM506" i="3" s="1"/>
  <c r="BN506" i="3" s="1"/>
  <c r="G650" i="3"/>
  <c r="H650" i="3" s="1"/>
  <c r="I650" i="3" s="1"/>
  <c r="J650" i="3" s="1"/>
  <c r="K650" i="3" s="1"/>
  <c r="L650" i="3" s="1"/>
  <c r="M650" i="3" s="1"/>
  <c r="N650" i="3" s="1"/>
  <c r="O650" i="3" s="1"/>
  <c r="P650" i="3" s="1"/>
  <c r="Q650" i="3" s="1"/>
  <c r="R650" i="3" s="1"/>
  <c r="S650" i="3" s="1"/>
  <c r="T650" i="3" s="1"/>
  <c r="U650" i="3" s="1"/>
  <c r="V650" i="3" s="1"/>
  <c r="W650" i="3" s="1"/>
  <c r="X650" i="3" s="1"/>
  <c r="Y650" i="3" s="1"/>
  <c r="Z650" i="3" s="1"/>
  <c r="AA650" i="3" s="1"/>
  <c r="AB650" i="3" s="1"/>
  <c r="AC650" i="3" s="1"/>
  <c r="AD650" i="3" s="1"/>
  <c r="AE650" i="3" s="1"/>
  <c r="AF650" i="3" s="1"/>
  <c r="AG650" i="3" s="1"/>
  <c r="AH650" i="3" s="1"/>
  <c r="AI650" i="3" s="1"/>
  <c r="AJ650" i="3" s="1"/>
  <c r="AK650" i="3" s="1"/>
  <c r="AL650" i="3" s="1"/>
  <c r="AM650" i="3" s="1"/>
  <c r="AN650" i="3" s="1"/>
  <c r="AO650" i="3" s="1"/>
  <c r="AP650" i="3" s="1"/>
  <c r="AQ650" i="3" s="1"/>
  <c r="AR650" i="3" s="1"/>
  <c r="AS650" i="3" s="1"/>
  <c r="AT650" i="3" s="1"/>
  <c r="AU650" i="3" s="1"/>
  <c r="AV650" i="3" s="1"/>
  <c r="AW650" i="3" s="1"/>
  <c r="AX650" i="3" s="1"/>
  <c r="AY650" i="3" s="1"/>
  <c r="AZ650" i="3" s="1"/>
  <c r="BA650" i="3" s="1"/>
  <c r="BB650" i="3" s="1"/>
  <c r="BC650" i="3" s="1"/>
  <c r="BD650" i="3" s="1"/>
  <c r="BE650" i="3" s="1"/>
  <c r="BF650" i="3" s="1"/>
  <c r="BG650" i="3" s="1"/>
  <c r="BH650" i="3" s="1"/>
  <c r="BI650" i="3" s="1"/>
  <c r="BJ650" i="3" s="1"/>
  <c r="BK650" i="3" s="1"/>
  <c r="BL650" i="3" s="1"/>
  <c r="BM650" i="3" s="1"/>
  <c r="BN650" i="3" s="1"/>
  <c r="G794" i="3"/>
  <c r="H794" i="3" s="1"/>
  <c r="I794" i="3" s="1"/>
  <c r="J794" i="3" s="1"/>
  <c r="K794" i="3" s="1"/>
  <c r="L794" i="3" s="1"/>
  <c r="M794" i="3" s="1"/>
  <c r="N794" i="3" s="1"/>
  <c r="O794" i="3" s="1"/>
  <c r="P794" i="3" s="1"/>
  <c r="Q794" i="3" s="1"/>
  <c r="R794" i="3" s="1"/>
  <c r="S794" i="3" s="1"/>
  <c r="T794" i="3" s="1"/>
  <c r="U794" i="3" s="1"/>
  <c r="V794" i="3" s="1"/>
  <c r="W794" i="3" s="1"/>
  <c r="X794" i="3" s="1"/>
  <c r="Y794" i="3" s="1"/>
  <c r="Z794" i="3" s="1"/>
  <c r="AA794" i="3" s="1"/>
  <c r="AB794" i="3" s="1"/>
  <c r="AC794" i="3" s="1"/>
  <c r="AD794" i="3" s="1"/>
  <c r="AE794" i="3" s="1"/>
  <c r="AF794" i="3" s="1"/>
  <c r="AG794" i="3" s="1"/>
  <c r="AH794" i="3" s="1"/>
  <c r="AI794" i="3" s="1"/>
  <c r="AJ794" i="3" s="1"/>
  <c r="AK794" i="3" s="1"/>
  <c r="AL794" i="3" s="1"/>
  <c r="AM794" i="3" s="1"/>
  <c r="AN794" i="3" s="1"/>
  <c r="AO794" i="3" s="1"/>
  <c r="AP794" i="3" s="1"/>
  <c r="AQ794" i="3" s="1"/>
  <c r="AR794" i="3" s="1"/>
  <c r="AS794" i="3" s="1"/>
  <c r="AT794" i="3" s="1"/>
  <c r="AU794" i="3" s="1"/>
  <c r="AV794" i="3" s="1"/>
  <c r="AW794" i="3" s="1"/>
  <c r="AX794" i="3" s="1"/>
  <c r="AY794" i="3" s="1"/>
  <c r="AZ794" i="3" s="1"/>
  <c r="BA794" i="3" s="1"/>
  <c r="BB794" i="3" s="1"/>
  <c r="BC794" i="3" s="1"/>
  <c r="BD794" i="3" s="1"/>
  <c r="BE794" i="3" s="1"/>
  <c r="BF794" i="3" s="1"/>
  <c r="BG794" i="3" s="1"/>
  <c r="BH794" i="3" s="1"/>
  <c r="BI794" i="3" s="1"/>
  <c r="BJ794" i="3" s="1"/>
  <c r="BK794" i="3" s="1"/>
  <c r="BL794" i="3" s="1"/>
  <c r="BM794" i="3" s="1"/>
  <c r="BN794" i="3" s="1"/>
  <c r="G938" i="3"/>
  <c r="G987" i="3"/>
  <c r="H987" i="3" s="1"/>
  <c r="I987" i="3" s="1"/>
  <c r="J987" i="3" s="1"/>
  <c r="K987" i="3" s="1"/>
  <c r="L987" i="3" s="1"/>
  <c r="M987" i="3" s="1"/>
  <c r="N987" i="3" s="1"/>
  <c r="O987" i="3" s="1"/>
  <c r="P987" i="3" s="1"/>
  <c r="Q987" i="3" s="1"/>
  <c r="R987" i="3" s="1"/>
  <c r="S987" i="3" s="1"/>
  <c r="T987" i="3" s="1"/>
  <c r="U987" i="3" s="1"/>
  <c r="V987" i="3" s="1"/>
  <c r="W987" i="3" s="1"/>
  <c r="X987" i="3" s="1"/>
  <c r="Y987" i="3" s="1"/>
  <c r="Z987" i="3" s="1"/>
  <c r="AA987" i="3" s="1"/>
  <c r="AB987" i="3" s="1"/>
  <c r="AC987" i="3" s="1"/>
  <c r="AD987" i="3" s="1"/>
  <c r="AE987" i="3" s="1"/>
  <c r="AF987" i="3" s="1"/>
  <c r="AG987" i="3" s="1"/>
  <c r="AH987" i="3" s="1"/>
  <c r="AI987" i="3" s="1"/>
  <c r="AJ987" i="3" s="1"/>
  <c r="AK987" i="3" s="1"/>
  <c r="AL987" i="3" s="1"/>
  <c r="AM987" i="3" s="1"/>
  <c r="AN987" i="3" s="1"/>
  <c r="AO987" i="3" s="1"/>
  <c r="AP987" i="3" s="1"/>
  <c r="AQ987" i="3" s="1"/>
  <c r="AR987" i="3" s="1"/>
  <c r="AS987" i="3" s="1"/>
  <c r="AT987" i="3" s="1"/>
  <c r="AU987" i="3" s="1"/>
  <c r="AV987" i="3" s="1"/>
  <c r="AW987" i="3" s="1"/>
  <c r="AX987" i="3" s="1"/>
  <c r="AY987" i="3" s="1"/>
  <c r="AZ987" i="3" s="1"/>
  <c r="BA987" i="3" s="1"/>
  <c r="BB987" i="3" s="1"/>
  <c r="BC987" i="3" s="1"/>
  <c r="BD987" i="3" s="1"/>
  <c r="BE987" i="3" s="1"/>
  <c r="BF987" i="3" s="1"/>
  <c r="BG987" i="3" s="1"/>
  <c r="BH987" i="3" s="1"/>
  <c r="BI987" i="3" s="1"/>
  <c r="BJ987" i="3" s="1"/>
  <c r="BK987" i="3" s="1"/>
  <c r="BL987" i="3" s="1"/>
  <c r="BM987" i="3" s="1"/>
  <c r="BN987" i="3" s="1"/>
  <c r="G15" i="3"/>
  <c r="H15" i="3" s="1"/>
  <c r="I15" i="3" s="1"/>
  <c r="J15" i="3" s="1"/>
  <c r="K15" i="3" s="1"/>
  <c r="L15" i="3" s="1"/>
  <c r="M15" i="3" s="1"/>
  <c r="N15" i="3" s="1"/>
  <c r="O15" i="3" s="1"/>
  <c r="P15" i="3" s="1"/>
  <c r="Q15" i="3" s="1"/>
  <c r="R15" i="3" s="1"/>
  <c r="S15" i="3" s="1"/>
  <c r="T15" i="3" s="1"/>
  <c r="U15" i="3" s="1"/>
  <c r="V15" i="3" s="1"/>
  <c r="W15" i="3" s="1"/>
  <c r="X15" i="3" s="1"/>
  <c r="Y15" i="3" s="1"/>
  <c r="Z15" i="3" s="1"/>
  <c r="AA15" i="3" s="1"/>
  <c r="AB15" i="3" s="1"/>
  <c r="AC15" i="3" s="1"/>
  <c r="AD15" i="3" s="1"/>
  <c r="AE15" i="3" s="1"/>
  <c r="AF15" i="3" s="1"/>
  <c r="AG15" i="3" s="1"/>
  <c r="AH15" i="3" s="1"/>
  <c r="AI15" i="3" s="1"/>
  <c r="AJ15" i="3" s="1"/>
  <c r="AK15" i="3" s="1"/>
  <c r="AL15" i="3" s="1"/>
  <c r="AM15" i="3" s="1"/>
  <c r="AN15" i="3" s="1"/>
  <c r="AO15" i="3" s="1"/>
  <c r="AP15" i="3" s="1"/>
  <c r="AQ15" i="3" s="1"/>
  <c r="AR15" i="3" s="1"/>
  <c r="AS15" i="3" s="1"/>
  <c r="AT15" i="3" s="1"/>
  <c r="AU15" i="3" s="1"/>
  <c r="AV15" i="3" s="1"/>
  <c r="AW15" i="3" s="1"/>
  <c r="AX15" i="3" s="1"/>
  <c r="AY15" i="3" s="1"/>
  <c r="AZ15" i="3" s="1"/>
  <c r="BA15" i="3" s="1"/>
  <c r="BB15" i="3" s="1"/>
  <c r="BC15" i="3" s="1"/>
  <c r="BD15" i="3" s="1"/>
  <c r="BE15" i="3" s="1"/>
  <c r="BF15" i="3" s="1"/>
  <c r="BG15" i="3" s="1"/>
  <c r="BH15" i="3" s="1"/>
  <c r="BI15" i="3" s="1"/>
  <c r="BJ15" i="3" s="1"/>
  <c r="BK15" i="3" s="1"/>
  <c r="BL15" i="3" s="1"/>
  <c r="BM15" i="3" s="1"/>
  <c r="BN15" i="3" s="1"/>
  <c r="G159" i="3"/>
  <c r="H159" i="3" s="1"/>
  <c r="I159" i="3" s="1"/>
  <c r="J159" i="3" s="1"/>
  <c r="K159" i="3" s="1"/>
  <c r="L159" i="3" s="1"/>
  <c r="M159" i="3" s="1"/>
  <c r="N159" i="3" s="1"/>
  <c r="O159" i="3" s="1"/>
  <c r="P159" i="3" s="1"/>
  <c r="Q159" i="3" s="1"/>
  <c r="R159" i="3" s="1"/>
  <c r="S159" i="3" s="1"/>
  <c r="T159" i="3" s="1"/>
  <c r="U159" i="3" s="1"/>
  <c r="V159" i="3" s="1"/>
  <c r="W159" i="3" s="1"/>
  <c r="X159" i="3" s="1"/>
  <c r="Y159" i="3" s="1"/>
  <c r="Z159" i="3" s="1"/>
  <c r="AA159" i="3" s="1"/>
  <c r="AB159" i="3" s="1"/>
  <c r="AC159" i="3" s="1"/>
  <c r="AD159" i="3" s="1"/>
  <c r="AE159" i="3" s="1"/>
  <c r="AF159" i="3" s="1"/>
  <c r="AG159" i="3" s="1"/>
  <c r="AH159" i="3" s="1"/>
  <c r="AI159" i="3" s="1"/>
  <c r="AJ159" i="3" s="1"/>
  <c r="AK159" i="3" s="1"/>
  <c r="AL159" i="3" s="1"/>
  <c r="AM159" i="3" s="1"/>
  <c r="AN159" i="3" s="1"/>
  <c r="AO159" i="3" s="1"/>
  <c r="AP159" i="3" s="1"/>
  <c r="AQ159" i="3" s="1"/>
  <c r="AR159" i="3" s="1"/>
  <c r="AS159" i="3" s="1"/>
  <c r="AT159" i="3" s="1"/>
  <c r="AU159" i="3" s="1"/>
  <c r="AV159" i="3" s="1"/>
  <c r="AW159" i="3" s="1"/>
  <c r="AX159" i="3" s="1"/>
  <c r="AY159" i="3" s="1"/>
  <c r="AZ159" i="3" s="1"/>
  <c r="BA159" i="3" s="1"/>
  <c r="BB159" i="3" s="1"/>
  <c r="BC159" i="3" s="1"/>
  <c r="BD159" i="3" s="1"/>
  <c r="BE159" i="3" s="1"/>
  <c r="BF159" i="3" s="1"/>
  <c r="BG159" i="3" s="1"/>
  <c r="BH159" i="3" s="1"/>
  <c r="BI159" i="3" s="1"/>
  <c r="BJ159" i="3" s="1"/>
  <c r="BK159" i="3" s="1"/>
  <c r="BL159" i="3" s="1"/>
  <c r="BM159" i="3" s="1"/>
  <c r="BN159" i="3" s="1"/>
  <c r="G303" i="3"/>
  <c r="H303" i="3" s="1"/>
  <c r="I303" i="3" s="1"/>
  <c r="J303" i="3" s="1"/>
  <c r="K303" i="3" s="1"/>
  <c r="L303" i="3" s="1"/>
  <c r="M303" i="3" s="1"/>
  <c r="N303" i="3" s="1"/>
  <c r="O303" i="3" s="1"/>
  <c r="P303" i="3" s="1"/>
  <c r="Q303" i="3" s="1"/>
  <c r="R303" i="3" s="1"/>
  <c r="S303" i="3" s="1"/>
  <c r="T303" i="3" s="1"/>
  <c r="U303" i="3" s="1"/>
  <c r="V303" i="3" s="1"/>
  <c r="W303" i="3" s="1"/>
  <c r="X303" i="3" s="1"/>
  <c r="Y303" i="3" s="1"/>
  <c r="Z303" i="3" s="1"/>
  <c r="AA303" i="3" s="1"/>
  <c r="AB303" i="3" s="1"/>
  <c r="AC303" i="3" s="1"/>
  <c r="AD303" i="3" s="1"/>
  <c r="AE303" i="3" s="1"/>
  <c r="AF303" i="3" s="1"/>
  <c r="AG303" i="3" s="1"/>
  <c r="AH303" i="3" s="1"/>
  <c r="AI303" i="3" s="1"/>
  <c r="AJ303" i="3" s="1"/>
  <c r="AK303" i="3" s="1"/>
  <c r="AL303" i="3" s="1"/>
  <c r="AM303" i="3" s="1"/>
  <c r="AN303" i="3" s="1"/>
  <c r="AO303" i="3" s="1"/>
  <c r="AP303" i="3" s="1"/>
  <c r="AQ303" i="3" s="1"/>
  <c r="AR303" i="3" s="1"/>
  <c r="AS303" i="3" s="1"/>
  <c r="AT303" i="3" s="1"/>
  <c r="AU303" i="3" s="1"/>
  <c r="AV303" i="3" s="1"/>
  <c r="AW303" i="3" s="1"/>
  <c r="AX303" i="3" s="1"/>
  <c r="AY303" i="3" s="1"/>
  <c r="AZ303" i="3" s="1"/>
  <c r="BA303" i="3" s="1"/>
  <c r="BB303" i="3" s="1"/>
  <c r="BC303" i="3" s="1"/>
  <c r="BD303" i="3" s="1"/>
  <c r="BE303" i="3" s="1"/>
  <c r="BF303" i="3" s="1"/>
  <c r="BG303" i="3" s="1"/>
  <c r="BH303" i="3" s="1"/>
  <c r="BI303" i="3" s="1"/>
  <c r="BJ303" i="3" s="1"/>
  <c r="BK303" i="3" s="1"/>
  <c r="BL303" i="3" s="1"/>
  <c r="BM303" i="3" s="1"/>
  <c r="BN303" i="3" s="1"/>
  <c r="G447" i="3"/>
  <c r="H447" i="3" s="1"/>
  <c r="I447" i="3" s="1"/>
  <c r="J447" i="3" s="1"/>
  <c r="K447" i="3" s="1"/>
  <c r="L447" i="3" s="1"/>
  <c r="M447" i="3" s="1"/>
  <c r="N447" i="3" s="1"/>
  <c r="O447" i="3" s="1"/>
  <c r="P447" i="3" s="1"/>
  <c r="Q447" i="3" s="1"/>
  <c r="R447" i="3" s="1"/>
  <c r="S447" i="3" s="1"/>
  <c r="T447" i="3" s="1"/>
  <c r="U447" i="3" s="1"/>
  <c r="V447" i="3" s="1"/>
  <c r="W447" i="3" s="1"/>
  <c r="X447" i="3" s="1"/>
  <c r="Y447" i="3" s="1"/>
  <c r="Z447" i="3" s="1"/>
  <c r="AA447" i="3" s="1"/>
  <c r="AB447" i="3" s="1"/>
  <c r="AC447" i="3" s="1"/>
  <c r="AD447" i="3" s="1"/>
  <c r="AE447" i="3" s="1"/>
  <c r="AF447" i="3" s="1"/>
  <c r="AG447" i="3" s="1"/>
  <c r="AH447" i="3" s="1"/>
  <c r="AI447" i="3" s="1"/>
  <c r="AJ447" i="3" s="1"/>
  <c r="AK447" i="3" s="1"/>
  <c r="AL447" i="3" s="1"/>
  <c r="AM447" i="3" s="1"/>
  <c r="AN447" i="3" s="1"/>
  <c r="AO447" i="3" s="1"/>
  <c r="AP447" i="3" s="1"/>
  <c r="AQ447" i="3" s="1"/>
  <c r="AR447" i="3" s="1"/>
  <c r="AS447" i="3" s="1"/>
  <c r="AT447" i="3" s="1"/>
  <c r="AU447" i="3" s="1"/>
  <c r="AV447" i="3" s="1"/>
  <c r="AW447" i="3" s="1"/>
  <c r="AX447" i="3" s="1"/>
  <c r="AY447" i="3" s="1"/>
  <c r="AZ447" i="3" s="1"/>
  <c r="BA447" i="3" s="1"/>
  <c r="BB447" i="3" s="1"/>
  <c r="BC447" i="3" s="1"/>
  <c r="BD447" i="3" s="1"/>
  <c r="BE447" i="3" s="1"/>
  <c r="BF447" i="3" s="1"/>
  <c r="BG447" i="3" s="1"/>
  <c r="BH447" i="3" s="1"/>
  <c r="BI447" i="3" s="1"/>
  <c r="BJ447" i="3" s="1"/>
  <c r="BK447" i="3" s="1"/>
  <c r="BL447" i="3" s="1"/>
  <c r="BM447" i="3" s="1"/>
  <c r="BN447" i="3" s="1"/>
  <c r="G591" i="3"/>
  <c r="H591" i="3" s="1"/>
  <c r="I591" i="3" s="1"/>
  <c r="J591" i="3" s="1"/>
  <c r="K591" i="3" s="1"/>
  <c r="L591" i="3" s="1"/>
  <c r="M591" i="3" s="1"/>
  <c r="N591" i="3" s="1"/>
  <c r="O591" i="3" s="1"/>
  <c r="P591" i="3" s="1"/>
  <c r="Q591" i="3" s="1"/>
  <c r="R591" i="3" s="1"/>
  <c r="S591" i="3" s="1"/>
  <c r="T591" i="3" s="1"/>
  <c r="U591" i="3" s="1"/>
  <c r="V591" i="3" s="1"/>
  <c r="W591" i="3" s="1"/>
  <c r="X591" i="3" s="1"/>
  <c r="Y591" i="3" s="1"/>
  <c r="Z591" i="3" s="1"/>
  <c r="AA591" i="3" s="1"/>
  <c r="AB591" i="3" s="1"/>
  <c r="AC591" i="3" s="1"/>
  <c r="AD591" i="3" s="1"/>
  <c r="AE591" i="3" s="1"/>
  <c r="AF591" i="3" s="1"/>
  <c r="AG591" i="3" s="1"/>
  <c r="AH591" i="3" s="1"/>
  <c r="AI591" i="3" s="1"/>
  <c r="AJ591" i="3" s="1"/>
  <c r="AK591" i="3" s="1"/>
  <c r="AL591" i="3" s="1"/>
  <c r="AM591" i="3" s="1"/>
  <c r="AN591" i="3" s="1"/>
  <c r="AO591" i="3" s="1"/>
  <c r="AP591" i="3" s="1"/>
  <c r="AQ591" i="3" s="1"/>
  <c r="AR591" i="3" s="1"/>
  <c r="AS591" i="3" s="1"/>
  <c r="AT591" i="3" s="1"/>
  <c r="AU591" i="3" s="1"/>
  <c r="AV591" i="3" s="1"/>
  <c r="AW591" i="3" s="1"/>
  <c r="AX591" i="3" s="1"/>
  <c r="AY591" i="3" s="1"/>
  <c r="AZ591" i="3" s="1"/>
  <c r="BA591" i="3" s="1"/>
  <c r="BB591" i="3" s="1"/>
  <c r="BC591" i="3" s="1"/>
  <c r="BD591" i="3" s="1"/>
  <c r="BE591" i="3" s="1"/>
  <c r="BF591" i="3" s="1"/>
  <c r="BG591" i="3" s="1"/>
  <c r="BH591" i="3" s="1"/>
  <c r="BI591" i="3" s="1"/>
  <c r="BJ591" i="3" s="1"/>
  <c r="BK591" i="3" s="1"/>
  <c r="BL591" i="3" s="1"/>
  <c r="BM591" i="3" s="1"/>
  <c r="BN591" i="3" s="1"/>
  <c r="G735" i="3"/>
  <c r="H735" i="3" s="1"/>
  <c r="I735" i="3" s="1"/>
  <c r="J735" i="3" s="1"/>
  <c r="K735" i="3" s="1"/>
  <c r="L735" i="3" s="1"/>
  <c r="M735" i="3" s="1"/>
  <c r="N735" i="3" s="1"/>
  <c r="O735" i="3" s="1"/>
  <c r="P735" i="3" s="1"/>
  <c r="Q735" i="3" s="1"/>
  <c r="R735" i="3" s="1"/>
  <c r="S735" i="3" s="1"/>
  <c r="T735" i="3" s="1"/>
  <c r="U735" i="3" s="1"/>
  <c r="V735" i="3" s="1"/>
  <c r="W735" i="3" s="1"/>
  <c r="X735" i="3" s="1"/>
  <c r="Y735" i="3" s="1"/>
  <c r="Z735" i="3" s="1"/>
  <c r="AA735" i="3" s="1"/>
  <c r="AB735" i="3" s="1"/>
  <c r="AC735" i="3" s="1"/>
  <c r="AD735" i="3" s="1"/>
  <c r="AE735" i="3" s="1"/>
  <c r="AF735" i="3" s="1"/>
  <c r="AG735" i="3" s="1"/>
  <c r="AH735" i="3" s="1"/>
  <c r="AI735" i="3" s="1"/>
  <c r="AJ735" i="3" s="1"/>
  <c r="AK735" i="3" s="1"/>
  <c r="AL735" i="3" s="1"/>
  <c r="AM735" i="3" s="1"/>
  <c r="AN735" i="3" s="1"/>
  <c r="AO735" i="3" s="1"/>
  <c r="AP735" i="3" s="1"/>
  <c r="AQ735" i="3" s="1"/>
  <c r="AR735" i="3" s="1"/>
  <c r="AS735" i="3" s="1"/>
  <c r="AT735" i="3" s="1"/>
  <c r="AU735" i="3" s="1"/>
  <c r="AV735" i="3" s="1"/>
  <c r="AW735" i="3" s="1"/>
  <c r="AX735" i="3" s="1"/>
  <c r="AY735" i="3" s="1"/>
  <c r="AZ735" i="3" s="1"/>
  <c r="BA735" i="3" s="1"/>
  <c r="BB735" i="3" s="1"/>
  <c r="BC735" i="3" s="1"/>
  <c r="BD735" i="3" s="1"/>
  <c r="BE735" i="3" s="1"/>
  <c r="BF735" i="3" s="1"/>
  <c r="BG735" i="3" s="1"/>
  <c r="BH735" i="3" s="1"/>
  <c r="BI735" i="3" s="1"/>
  <c r="BJ735" i="3" s="1"/>
  <c r="BK735" i="3" s="1"/>
  <c r="BL735" i="3" s="1"/>
  <c r="BM735" i="3" s="1"/>
  <c r="BN735" i="3" s="1"/>
  <c r="G903" i="3"/>
  <c r="G443" i="3"/>
  <c r="H443" i="3" s="1"/>
  <c r="I443" i="3" s="1"/>
  <c r="J443" i="3" s="1"/>
  <c r="K443" i="3" s="1"/>
  <c r="L443" i="3" s="1"/>
  <c r="M443" i="3" s="1"/>
  <c r="N443" i="3" s="1"/>
  <c r="O443" i="3" s="1"/>
  <c r="P443" i="3" s="1"/>
  <c r="Q443" i="3" s="1"/>
  <c r="R443" i="3" s="1"/>
  <c r="S443" i="3" s="1"/>
  <c r="T443" i="3" s="1"/>
  <c r="U443" i="3" s="1"/>
  <c r="V443" i="3" s="1"/>
  <c r="W443" i="3" s="1"/>
  <c r="X443" i="3" s="1"/>
  <c r="Y443" i="3" s="1"/>
  <c r="Z443" i="3" s="1"/>
  <c r="AA443" i="3" s="1"/>
  <c r="AB443" i="3" s="1"/>
  <c r="AC443" i="3" s="1"/>
  <c r="AD443" i="3" s="1"/>
  <c r="AE443" i="3" s="1"/>
  <c r="AF443" i="3" s="1"/>
  <c r="AG443" i="3" s="1"/>
  <c r="AH443" i="3" s="1"/>
  <c r="AI443" i="3" s="1"/>
  <c r="AJ443" i="3" s="1"/>
  <c r="AK443" i="3" s="1"/>
  <c r="AL443" i="3" s="1"/>
  <c r="AM443" i="3" s="1"/>
  <c r="AN443" i="3" s="1"/>
  <c r="AO443" i="3" s="1"/>
  <c r="AP443" i="3" s="1"/>
  <c r="AQ443" i="3" s="1"/>
  <c r="AR443" i="3" s="1"/>
  <c r="AS443" i="3" s="1"/>
  <c r="AT443" i="3" s="1"/>
  <c r="AU443" i="3" s="1"/>
  <c r="AV443" i="3" s="1"/>
  <c r="AW443" i="3" s="1"/>
  <c r="AX443" i="3" s="1"/>
  <c r="AY443" i="3" s="1"/>
  <c r="AZ443" i="3" s="1"/>
  <c r="BA443" i="3" s="1"/>
  <c r="BB443" i="3" s="1"/>
  <c r="BC443" i="3" s="1"/>
  <c r="BD443" i="3" s="1"/>
  <c r="BE443" i="3" s="1"/>
  <c r="BF443" i="3" s="1"/>
  <c r="BG443" i="3" s="1"/>
  <c r="BH443" i="3" s="1"/>
  <c r="BI443" i="3" s="1"/>
  <c r="BJ443" i="3" s="1"/>
  <c r="BK443" i="3" s="1"/>
  <c r="BL443" i="3" s="1"/>
  <c r="BM443" i="3" s="1"/>
  <c r="BN443" i="3" s="1"/>
  <c r="G100" i="3"/>
  <c r="H100" i="3" s="1"/>
  <c r="I100" i="3" s="1"/>
  <c r="J100" i="3" s="1"/>
  <c r="K100" i="3" s="1"/>
  <c r="L100" i="3" s="1"/>
  <c r="M100" i="3" s="1"/>
  <c r="N100" i="3" s="1"/>
  <c r="O100" i="3" s="1"/>
  <c r="P100" i="3" s="1"/>
  <c r="Q100" i="3" s="1"/>
  <c r="R100" i="3" s="1"/>
  <c r="S100" i="3" s="1"/>
  <c r="T100" i="3" s="1"/>
  <c r="U100" i="3" s="1"/>
  <c r="V100" i="3" s="1"/>
  <c r="W100" i="3" s="1"/>
  <c r="X100" i="3" s="1"/>
  <c r="Y100" i="3" s="1"/>
  <c r="Z100" i="3" s="1"/>
  <c r="AA100" i="3" s="1"/>
  <c r="AB100" i="3" s="1"/>
  <c r="AC100" i="3" s="1"/>
  <c r="AD100" i="3" s="1"/>
  <c r="AE100" i="3" s="1"/>
  <c r="AF100" i="3" s="1"/>
  <c r="AG100" i="3" s="1"/>
  <c r="AH100" i="3" s="1"/>
  <c r="AI100" i="3" s="1"/>
  <c r="AJ100" i="3" s="1"/>
  <c r="AK100" i="3" s="1"/>
  <c r="AL100" i="3" s="1"/>
  <c r="AM100" i="3" s="1"/>
  <c r="AN100" i="3" s="1"/>
  <c r="AO100" i="3" s="1"/>
  <c r="AP100" i="3" s="1"/>
  <c r="AQ100" i="3" s="1"/>
  <c r="AR100" i="3" s="1"/>
  <c r="AS100" i="3" s="1"/>
  <c r="AT100" i="3" s="1"/>
  <c r="AU100" i="3" s="1"/>
  <c r="AV100" i="3" s="1"/>
  <c r="AW100" i="3" s="1"/>
  <c r="AX100" i="3" s="1"/>
  <c r="AY100" i="3" s="1"/>
  <c r="AZ100" i="3" s="1"/>
  <c r="BA100" i="3" s="1"/>
  <c r="BB100" i="3" s="1"/>
  <c r="BC100" i="3" s="1"/>
  <c r="BD100" i="3" s="1"/>
  <c r="BE100" i="3" s="1"/>
  <c r="BF100" i="3" s="1"/>
  <c r="BG100" i="3" s="1"/>
  <c r="BH100" i="3" s="1"/>
  <c r="BI100" i="3" s="1"/>
  <c r="BJ100" i="3" s="1"/>
  <c r="BK100" i="3" s="1"/>
  <c r="BL100" i="3" s="1"/>
  <c r="BM100" i="3" s="1"/>
  <c r="BN100" i="3" s="1"/>
  <c r="G244" i="3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A244" i="3" s="1"/>
  <c r="AB244" i="3" s="1"/>
  <c r="AC244" i="3" s="1"/>
  <c r="AD244" i="3" s="1"/>
  <c r="AE244" i="3" s="1"/>
  <c r="AF244" i="3" s="1"/>
  <c r="AG244" i="3" s="1"/>
  <c r="AH244" i="3" s="1"/>
  <c r="AI244" i="3" s="1"/>
  <c r="AJ244" i="3" s="1"/>
  <c r="AK244" i="3" s="1"/>
  <c r="AL244" i="3" s="1"/>
  <c r="AM244" i="3" s="1"/>
  <c r="AN244" i="3" s="1"/>
  <c r="AO244" i="3" s="1"/>
  <c r="AP244" i="3" s="1"/>
  <c r="AQ244" i="3" s="1"/>
  <c r="AR244" i="3" s="1"/>
  <c r="AS244" i="3" s="1"/>
  <c r="AT244" i="3" s="1"/>
  <c r="AU244" i="3" s="1"/>
  <c r="AV244" i="3" s="1"/>
  <c r="AW244" i="3" s="1"/>
  <c r="AX244" i="3" s="1"/>
  <c r="AY244" i="3" s="1"/>
  <c r="AZ244" i="3" s="1"/>
  <c r="BA244" i="3" s="1"/>
  <c r="BB244" i="3" s="1"/>
  <c r="BC244" i="3" s="1"/>
  <c r="BD244" i="3" s="1"/>
  <c r="BE244" i="3" s="1"/>
  <c r="BF244" i="3" s="1"/>
  <c r="BG244" i="3" s="1"/>
  <c r="BH244" i="3" s="1"/>
  <c r="BI244" i="3" s="1"/>
  <c r="BJ244" i="3" s="1"/>
  <c r="BK244" i="3" s="1"/>
  <c r="BL244" i="3" s="1"/>
  <c r="BM244" i="3" s="1"/>
  <c r="BN244" i="3" s="1"/>
  <c r="G388" i="3"/>
  <c r="H388" i="3" s="1"/>
  <c r="I388" i="3" s="1"/>
  <c r="J388" i="3" s="1"/>
  <c r="K388" i="3" s="1"/>
  <c r="L388" i="3" s="1"/>
  <c r="M388" i="3" s="1"/>
  <c r="N388" i="3" s="1"/>
  <c r="O388" i="3" s="1"/>
  <c r="P388" i="3" s="1"/>
  <c r="Q388" i="3" s="1"/>
  <c r="R388" i="3" s="1"/>
  <c r="S388" i="3" s="1"/>
  <c r="T388" i="3" s="1"/>
  <c r="U388" i="3" s="1"/>
  <c r="V388" i="3" s="1"/>
  <c r="W388" i="3" s="1"/>
  <c r="X388" i="3" s="1"/>
  <c r="Y388" i="3" s="1"/>
  <c r="Z388" i="3" s="1"/>
  <c r="AA388" i="3" s="1"/>
  <c r="AB388" i="3" s="1"/>
  <c r="AC388" i="3" s="1"/>
  <c r="AD388" i="3" s="1"/>
  <c r="AE388" i="3" s="1"/>
  <c r="AF388" i="3" s="1"/>
  <c r="AG388" i="3" s="1"/>
  <c r="AH388" i="3" s="1"/>
  <c r="AI388" i="3" s="1"/>
  <c r="AJ388" i="3" s="1"/>
  <c r="AK388" i="3" s="1"/>
  <c r="AL388" i="3" s="1"/>
  <c r="AM388" i="3" s="1"/>
  <c r="AN388" i="3" s="1"/>
  <c r="AO388" i="3" s="1"/>
  <c r="AP388" i="3" s="1"/>
  <c r="AQ388" i="3" s="1"/>
  <c r="AR388" i="3" s="1"/>
  <c r="AS388" i="3" s="1"/>
  <c r="AT388" i="3" s="1"/>
  <c r="AU388" i="3" s="1"/>
  <c r="AV388" i="3" s="1"/>
  <c r="AW388" i="3" s="1"/>
  <c r="AX388" i="3" s="1"/>
  <c r="AY388" i="3" s="1"/>
  <c r="AZ388" i="3" s="1"/>
  <c r="BA388" i="3" s="1"/>
  <c r="BB388" i="3" s="1"/>
  <c r="BC388" i="3" s="1"/>
  <c r="BD388" i="3" s="1"/>
  <c r="BE388" i="3" s="1"/>
  <c r="BF388" i="3" s="1"/>
  <c r="BG388" i="3" s="1"/>
  <c r="BH388" i="3" s="1"/>
  <c r="BI388" i="3" s="1"/>
  <c r="BJ388" i="3" s="1"/>
  <c r="BK388" i="3" s="1"/>
  <c r="BL388" i="3" s="1"/>
  <c r="BM388" i="3" s="1"/>
  <c r="BN388" i="3" s="1"/>
  <c r="G532" i="3"/>
  <c r="H532" i="3" s="1"/>
  <c r="I532" i="3" s="1"/>
  <c r="J532" i="3" s="1"/>
  <c r="K532" i="3" s="1"/>
  <c r="L532" i="3" s="1"/>
  <c r="M532" i="3" s="1"/>
  <c r="N532" i="3" s="1"/>
  <c r="O532" i="3" s="1"/>
  <c r="P532" i="3" s="1"/>
  <c r="Q532" i="3" s="1"/>
  <c r="R532" i="3" s="1"/>
  <c r="S532" i="3" s="1"/>
  <c r="T532" i="3" s="1"/>
  <c r="U532" i="3" s="1"/>
  <c r="V532" i="3" s="1"/>
  <c r="W532" i="3" s="1"/>
  <c r="X532" i="3" s="1"/>
  <c r="Y532" i="3" s="1"/>
  <c r="Z532" i="3" s="1"/>
  <c r="AA532" i="3" s="1"/>
  <c r="AB532" i="3" s="1"/>
  <c r="AC532" i="3" s="1"/>
  <c r="AD532" i="3" s="1"/>
  <c r="AE532" i="3" s="1"/>
  <c r="AF532" i="3" s="1"/>
  <c r="AG532" i="3" s="1"/>
  <c r="AH532" i="3" s="1"/>
  <c r="AI532" i="3" s="1"/>
  <c r="AJ532" i="3" s="1"/>
  <c r="AK532" i="3" s="1"/>
  <c r="AL532" i="3" s="1"/>
  <c r="AM532" i="3" s="1"/>
  <c r="AN532" i="3" s="1"/>
  <c r="AO532" i="3" s="1"/>
  <c r="AP532" i="3" s="1"/>
  <c r="AQ532" i="3" s="1"/>
  <c r="AR532" i="3" s="1"/>
  <c r="AS532" i="3" s="1"/>
  <c r="AT532" i="3" s="1"/>
  <c r="AU532" i="3" s="1"/>
  <c r="AV532" i="3" s="1"/>
  <c r="AW532" i="3" s="1"/>
  <c r="AX532" i="3" s="1"/>
  <c r="AY532" i="3" s="1"/>
  <c r="AZ532" i="3" s="1"/>
  <c r="BA532" i="3" s="1"/>
  <c r="BB532" i="3" s="1"/>
  <c r="BC532" i="3" s="1"/>
  <c r="BD532" i="3" s="1"/>
  <c r="BE532" i="3" s="1"/>
  <c r="BF532" i="3" s="1"/>
  <c r="BG532" i="3" s="1"/>
  <c r="BH532" i="3" s="1"/>
  <c r="BI532" i="3" s="1"/>
  <c r="BJ532" i="3" s="1"/>
  <c r="BK532" i="3" s="1"/>
  <c r="BL532" i="3" s="1"/>
  <c r="BM532" i="3" s="1"/>
  <c r="BN532" i="3" s="1"/>
  <c r="G676" i="3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AA676" i="3" s="1"/>
  <c r="AB676" i="3" s="1"/>
  <c r="AC676" i="3" s="1"/>
  <c r="AD676" i="3" s="1"/>
  <c r="AE676" i="3" s="1"/>
  <c r="AF676" i="3" s="1"/>
  <c r="AG676" i="3" s="1"/>
  <c r="AH676" i="3" s="1"/>
  <c r="AI676" i="3" s="1"/>
  <c r="AJ676" i="3" s="1"/>
  <c r="AK676" i="3" s="1"/>
  <c r="AL676" i="3" s="1"/>
  <c r="AM676" i="3" s="1"/>
  <c r="AN676" i="3" s="1"/>
  <c r="AO676" i="3" s="1"/>
  <c r="AP676" i="3" s="1"/>
  <c r="AQ676" i="3" s="1"/>
  <c r="AR676" i="3" s="1"/>
  <c r="AS676" i="3" s="1"/>
  <c r="AT676" i="3" s="1"/>
  <c r="AU676" i="3" s="1"/>
  <c r="AV676" i="3" s="1"/>
  <c r="AW676" i="3" s="1"/>
  <c r="AX676" i="3" s="1"/>
  <c r="AY676" i="3" s="1"/>
  <c r="AZ676" i="3" s="1"/>
  <c r="BA676" i="3" s="1"/>
  <c r="BB676" i="3" s="1"/>
  <c r="BC676" i="3" s="1"/>
  <c r="BD676" i="3" s="1"/>
  <c r="BE676" i="3" s="1"/>
  <c r="BF676" i="3" s="1"/>
  <c r="BG676" i="3" s="1"/>
  <c r="BH676" i="3" s="1"/>
  <c r="BI676" i="3" s="1"/>
  <c r="BJ676" i="3" s="1"/>
  <c r="BK676" i="3" s="1"/>
  <c r="BL676" i="3" s="1"/>
  <c r="BM676" i="3" s="1"/>
  <c r="BN676" i="3" s="1"/>
  <c r="G820" i="3"/>
  <c r="H820" i="3" s="1"/>
  <c r="I820" i="3" s="1"/>
  <c r="J820" i="3" s="1"/>
  <c r="K820" i="3" s="1"/>
  <c r="L820" i="3" s="1"/>
  <c r="M820" i="3" s="1"/>
  <c r="N820" i="3" s="1"/>
  <c r="O820" i="3" s="1"/>
  <c r="P820" i="3" s="1"/>
  <c r="Q820" i="3" s="1"/>
  <c r="R820" i="3" s="1"/>
  <c r="S820" i="3" s="1"/>
  <c r="T820" i="3" s="1"/>
  <c r="U820" i="3" s="1"/>
  <c r="V820" i="3" s="1"/>
  <c r="W820" i="3" s="1"/>
  <c r="X820" i="3" s="1"/>
  <c r="Y820" i="3" s="1"/>
  <c r="Z820" i="3" s="1"/>
  <c r="AA820" i="3" s="1"/>
  <c r="AB820" i="3" s="1"/>
  <c r="AC820" i="3" s="1"/>
  <c r="AD820" i="3" s="1"/>
  <c r="AE820" i="3" s="1"/>
  <c r="AF820" i="3" s="1"/>
  <c r="AG820" i="3" s="1"/>
  <c r="AH820" i="3" s="1"/>
  <c r="AI820" i="3" s="1"/>
  <c r="AJ820" i="3" s="1"/>
  <c r="AK820" i="3" s="1"/>
  <c r="AL820" i="3" s="1"/>
  <c r="AM820" i="3" s="1"/>
  <c r="AN820" i="3" s="1"/>
  <c r="AO820" i="3" s="1"/>
  <c r="AP820" i="3" s="1"/>
  <c r="AQ820" i="3" s="1"/>
  <c r="AR820" i="3" s="1"/>
  <c r="AS820" i="3" s="1"/>
  <c r="AT820" i="3" s="1"/>
  <c r="AU820" i="3" s="1"/>
  <c r="AV820" i="3" s="1"/>
  <c r="AW820" i="3" s="1"/>
  <c r="AX820" i="3" s="1"/>
  <c r="AY820" i="3" s="1"/>
  <c r="AZ820" i="3" s="1"/>
  <c r="BA820" i="3" s="1"/>
  <c r="BB820" i="3" s="1"/>
  <c r="BC820" i="3" s="1"/>
  <c r="BD820" i="3" s="1"/>
  <c r="BE820" i="3" s="1"/>
  <c r="BF820" i="3" s="1"/>
  <c r="BG820" i="3" s="1"/>
  <c r="BH820" i="3" s="1"/>
  <c r="BI820" i="3" s="1"/>
  <c r="BJ820" i="3" s="1"/>
  <c r="BK820" i="3" s="1"/>
  <c r="BL820" i="3" s="1"/>
  <c r="BM820" i="3" s="1"/>
  <c r="BN820" i="3" s="1"/>
  <c r="G1000" i="3"/>
  <c r="H1000" i="3" s="1"/>
  <c r="I1000" i="3" s="1"/>
  <c r="J1000" i="3" s="1"/>
  <c r="K1000" i="3" s="1"/>
  <c r="L1000" i="3" s="1"/>
  <c r="M1000" i="3" s="1"/>
  <c r="N1000" i="3" s="1"/>
  <c r="O1000" i="3" s="1"/>
  <c r="P1000" i="3" s="1"/>
  <c r="Q1000" i="3" s="1"/>
  <c r="R1000" i="3" s="1"/>
  <c r="S1000" i="3" s="1"/>
  <c r="T1000" i="3" s="1"/>
  <c r="U1000" i="3" s="1"/>
  <c r="V1000" i="3" s="1"/>
  <c r="W1000" i="3" s="1"/>
  <c r="X1000" i="3" s="1"/>
  <c r="Y1000" i="3" s="1"/>
  <c r="Z1000" i="3" s="1"/>
  <c r="AA1000" i="3" s="1"/>
  <c r="AB1000" i="3" s="1"/>
  <c r="AC1000" i="3" s="1"/>
  <c r="AD1000" i="3" s="1"/>
  <c r="AE1000" i="3" s="1"/>
  <c r="AF1000" i="3" s="1"/>
  <c r="AG1000" i="3" s="1"/>
  <c r="AH1000" i="3" s="1"/>
  <c r="AI1000" i="3" s="1"/>
  <c r="AJ1000" i="3" s="1"/>
  <c r="AK1000" i="3" s="1"/>
  <c r="AL1000" i="3" s="1"/>
  <c r="AM1000" i="3" s="1"/>
  <c r="AN1000" i="3" s="1"/>
  <c r="AO1000" i="3" s="1"/>
  <c r="AP1000" i="3" s="1"/>
  <c r="AQ1000" i="3" s="1"/>
  <c r="AR1000" i="3" s="1"/>
  <c r="AS1000" i="3" s="1"/>
  <c r="AT1000" i="3" s="1"/>
  <c r="AU1000" i="3" s="1"/>
  <c r="AV1000" i="3" s="1"/>
  <c r="AW1000" i="3" s="1"/>
  <c r="AX1000" i="3" s="1"/>
  <c r="AY1000" i="3" s="1"/>
  <c r="AZ1000" i="3" s="1"/>
  <c r="BA1000" i="3" s="1"/>
  <c r="BB1000" i="3" s="1"/>
  <c r="BC1000" i="3" s="1"/>
  <c r="BD1000" i="3" s="1"/>
  <c r="BE1000" i="3" s="1"/>
  <c r="BF1000" i="3" s="1"/>
  <c r="BG1000" i="3" s="1"/>
  <c r="BH1000" i="3" s="1"/>
  <c r="BI1000" i="3" s="1"/>
  <c r="BJ1000" i="3" s="1"/>
  <c r="BK1000" i="3" s="1"/>
  <c r="BL1000" i="3" s="1"/>
  <c r="BM1000" i="3" s="1"/>
  <c r="BN1000" i="3" s="1"/>
  <c r="G17" i="3"/>
  <c r="H17" i="3" s="1"/>
  <c r="I17" i="3" s="1"/>
  <c r="J17" i="3" s="1"/>
  <c r="K17" i="3" s="1"/>
  <c r="L17" i="3" s="1"/>
  <c r="M17" i="3" s="1"/>
  <c r="N17" i="3" s="1"/>
  <c r="O17" i="3" s="1"/>
  <c r="P17" i="3" s="1"/>
  <c r="Q17" i="3" s="1"/>
  <c r="R17" i="3" s="1"/>
  <c r="S17" i="3" s="1"/>
  <c r="T17" i="3" s="1"/>
  <c r="U17" i="3" s="1"/>
  <c r="V17" i="3" s="1"/>
  <c r="W17" i="3" s="1"/>
  <c r="X17" i="3" s="1"/>
  <c r="Y17" i="3" s="1"/>
  <c r="Z17" i="3" s="1"/>
  <c r="AA17" i="3" s="1"/>
  <c r="AB17" i="3" s="1"/>
  <c r="AC17" i="3" s="1"/>
  <c r="AD17" i="3" s="1"/>
  <c r="AE17" i="3" s="1"/>
  <c r="AF17" i="3" s="1"/>
  <c r="AG17" i="3" s="1"/>
  <c r="AH17" i="3" s="1"/>
  <c r="AI17" i="3" s="1"/>
  <c r="AJ17" i="3" s="1"/>
  <c r="AK17" i="3" s="1"/>
  <c r="AL17" i="3" s="1"/>
  <c r="AM17" i="3" s="1"/>
  <c r="AN17" i="3" s="1"/>
  <c r="AO17" i="3" s="1"/>
  <c r="AP17" i="3" s="1"/>
  <c r="AQ17" i="3" s="1"/>
  <c r="AR17" i="3" s="1"/>
  <c r="AS17" i="3" s="1"/>
  <c r="AT17" i="3" s="1"/>
  <c r="AU17" i="3" s="1"/>
  <c r="AV17" i="3" s="1"/>
  <c r="AW17" i="3" s="1"/>
  <c r="AX17" i="3" s="1"/>
  <c r="AY17" i="3" s="1"/>
  <c r="AZ17" i="3" s="1"/>
  <c r="BA17" i="3" s="1"/>
  <c r="BB17" i="3" s="1"/>
  <c r="BC17" i="3" s="1"/>
  <c r="BD17" i="3" s="1"/>
  <c r="BE17" i="3" s="1"/>
  <c r="BF17" i="3" s="1"/>
  <c r="BG17" i="3" s="1"/>
  <c r="BH17" i="3" s="1"/>
  <c r="BI17" i="3" s="1"/>
  <c r="BJ17" i="3" s="1"/>
  <c r="BK17" i="3" s="1"/>
  <c r="BL17" i="3" s="1"/>
  <c r="BM17" i="3" s="1"/>
  <c r="BN17" i="3" s="1"/>
  <c r="G161" i="3"/>
  <c r="H161" i="3" s="1"/>
  <c r="I161" i="3" s="1"/>
  <c r="J161" i="3" s="1"/>
  <c r="K161" i="3" s="1"/>
  <c r="L161" i="3" s="1"/>
  <c r="M161" i="3" s="1"/>
  <c r="N161" i="3" s="1"/>
  <c r="O161" i="3" s="1"/>
  <c r="P161" i="3" s="1"/>
  <c r="Q161" i="3" s="1"/>
  <c r="R161" i="3" s="1"/>
  <c r="S161" i="3" s="1"/>
  <c r="T161" i="3" s="1"/>
  <c r="U161" i="3" s="1"/>
  <c r="V161" i="3" s="1"/>
  <c r="W161" i="3" s="1"/>
  <c r="X161" i="3" s="1"/>
  <c r="Y161" i="3" s="1"/>
  <c r="Z161" i="3" s="1"/>
  <c r="AA161" i="3" s="1"/>
  <c r="AB161" i="3" s="1"/>
  <c r="AC161" i="3" s="1"/>
  <c r="AD161" i="3" s="1"/>
  <c r="AE161" i="3" s="1"/>
  <c r="AF161" i="3" s="1"/>
  <c r="AG161" i="3" s="1"/>
  <c r="AH161" i="3" s="1"/>
  <c r="AI161" i="3" s="1"/>
  <c r="AJ161" i="3" s="1"/>
  <c r="AK161" i="3" s="1"/>
  <c r="AL161" i="3" s="1"/>
  <c r="AM161" i="3" s="1"/>
  <c r="AN161" i="3" s="1"/>
  <c r="AO161" i="3" s="1"/>
  <c r="AP161" i="3" s="1"/>
  <c r="AQ161" i="3" s="1"/>
  <c r="AR161" i="3" s="1"/>
  <c r="AS161" i="3" s="1"/>
  <c r="AT161" i="3" s="1"/>
  <c r="AU161" i="3" s="1"/>
  <c r="AV161" i="3" s="1"/>
  <c r="AW161" i="3" s="1"/>
  <c r="AX161" i="3" s="1"/>
  <c r="AY161" i="3" s="1"/>
  <c r="AZ161" i="3" s="1"/>
  <c r="BA161" i="3" s="1"/>
  <c r="BB161" i="3" s="1"/>
  <c r="BC161" i="3" s="1"/>
  <c r="BD161" i="3" s="1"/>
  <c r="BE161" i="3" s="1"/>
  <c r="BF161" i="3" s="1"/>
  <c r="BG161" i="3" s="1"/>
  <c r="BH161" i="3" s="1"/>
  <c r="BI161" i="3" s="1"/>
  <c r="BJ161" i="3" s="1"/>
  <c r="BK161" i="3" s="1"/>
  <c r="BL161" i="3" s="1"/>
  <c r="BM161" i="3" s="1"/>
  <c r="BN161" i="3" s="1"/>
  <c r="G305" i="3"/>
  <c r="H305" i="3" s="1"/>
  <c r="I305" i="3" s="1"/>
  <c r="J305" i="3" s="1"/>
  <c r="K305" i="3" s="1"/>
  <c r="L305" i="3" s="1"/>
  <c r="M305" i="3" s="1"/>
  <c r="N305" i="3" s="1"/>
  <c r="O305" i="3" s="1"/>
  <c r="P305" i="3" s="1"/>
  <c r="Q305" i="3" s="1"/>
  <c r="R305" i="3" s="1"/>
  <c r="S305" i="3" s="1"/>
  <c r="T305" i="3" s="1"/>
  <c r="U305" i="3" s="1"/>
  <c r="V305" i="3" s="1"/>
  <c r="W305" i="3" s="1"/>
  <c r="X305" i="3" s="1"/>
  <c r="Y305" i="3" s="1"/>
  <c r="Z305" i="3" s="1"/>
  <c r="AA305" i="3" s="1"/>
  <c r="AB305" i="3" s="1"/>
  <c r="AC305" i="3" s="1"/>
  <c r="AD305" i="3" s="1"/>
  <c r="AE305" i="3" s="1"/>
  <c r="AF305" i="3" s="1"/>
  <c r="AG305" i="3" s="1"/>
  <c r="AH305" i="3" s="1"/>
  <c r="AI305" i="3" s="1"/>
  <c r="AJ305" i="3" s="1"/>
  <c r="AK305" i="3" s="1"/>
  <c r="AL305" i="3" s="1"/>
  <c r="AM305" i="3" s="1"/>
  <c r="AN305" i="3" s="1"/>
  <c r="AO305" i="3" s="1"/>
  <c r="AP305" i="3" s="1"/>
  <c r="AQ305" i="3" s="1"/>
  <c r="AR305" i="3" s="1"/>
  <c r="AS305" i="3" s="1"/>
  <c r="AT305" i="3" s="1"/>
  <c r="AU305" i="3" s="1"/>
  <c r="AV305" i="3" s="1"/>
  <c r="AW305" i="3" s="1"/>
  <c r="AX305" i="3" s="1"/>
  <c r="AY305" i="3" s="1"/>
  <c r="AZ305" i="3" s="1"/>
  <c r="BA305" i="3" s="1"/>
  <c r="BB305" i="3" s="1"/>
  <c r="BC305" i="3" s="1"/>
  <c r="BD305" i="3" s="1"/>
  <c r="BE305" i="3" s="1"/>
  <c r="BF305" i="3" s="1"/>
  <c r="BG305" i="3" s="1"/>
  <c r="BH305" i="3" s="1"/>
  <c r="BI305" i="3" s="1"/>
  <c r="BJ305" i="3" s="1"/>
  <c r="BK305" i="3" s="1"/>
  <c r="BL305" i="3" s="1"/>
  <c r="BM305" i="3" s="1"/>
  <c r="BN305" i="3" s="1"/>
  <c r="G449" i="3"/>
  <c r="H449" i="3" s="1"/>
  <c r="I449" i="3" s="1"/>
  <c r="J449" i="3" s="1"/>
  <c r="K449" i="3" s="1"/>
  <c r="L449" i="3" s="1"/>
  <c r="M449" i="3" s="1"/>
  <c r="N449" i="3" s="1"/>
  <c r="O449" i="3" s="1"/>
  <c r="P449" i="3" s="1"/>
  <c r="Q449" i="3" s="1"/>
  <c r="R449" i="3" s="1"/>
  <c r="S449" i="3" s="1"/>
  <c r="T449" i="3" s="1"/>
  <c r="U449" i="3" s="1"/>
  <c r="V449" i="3" s="1"/>
  <c r="W449" i="3" s="1"/>
  <c r="X449" i="3" s="1"/>
  <c r="Y449" i="3" s="1"/>
  <c r="Z449" i="3" s="1"/>
  <c r="AA449" i="3" s="1"/>
  <c r="AB449" i="3" s="1"/>
  <c r="AC449" i="3" s="1"/>
  <c r="AD449" i="3" s="1"/>
  <c r="AE449" i="3" s="1"/>
  <c r="AF449" i="3" s="1"/>
  <c r="AG449" i="3" s="1"/>
  <c r="AH449" i="3" s="1"/>
  <c r="AI449" i="3" s="1"/>
  <c r="AJ449" i="3" s="1"/>
  <c r="AK449" i="3" s="1"/>
  <c r="AL449" i="3" s="1"/>
  <c r="AM449" i="3" s="1"/>
  <c r="AN449" i="3" s="1"/>
  <c r="AO449" i="3" s="1"/>
  <c r="AP449" i="3" s="1"/>
  <c r="AQ449" i="3" s="1"/>
  <c r="AR449" i="3" s="1"/>
  <c r="AS449" i="3" s="1"/>
  <c r="AT449" i="3" s="1"/>
  <c r="AU449" i="3" s="1"/>
  <c r="AV449" i="3" s="1"/>
  <c r="AW449" i="3" s="1"/>
  <c r="AX449" i="3" s="1"/>
  <c r="AY449" i="3" s="1"/>
  <c r="AZ449" i="3" s="1"/>
  <c r="BA449" i="3" s="1"/>
  <c r="BB449" i="3" s="1"/>
  <c r="BC449" i="3" s="1"/>
  <c r="BD449" i="3" s="1"/>
  <c r="BE449" i="3" s="1"/>
  <c r="BF449" i="3" s="1"/>
  <c r="BG449" i="3" s="1"/>
  <c r="BH449" i="3" s="1"/>
  <c r="BI449" i="3" s="1"/>
  <c r="BJ449" i="3" s="1"/>
  <c r="BK449" i="3" s="1"/>
  <c r="BL449" i="3" s="1"/>
  <c r="BM449" i="3" s="1"/>
  <c r="BN449" i="3" s="1"/>
  <c r="G593" i="3"/>
  <c r="H593" i="3" s="1"/>
  <c r="I593" i="3" s="1"/>
  <c r="J593" i="3" s="1"/>
  <c r="K593" i="3" s="1"/>
  <c r="L593" i="3" s="1"/>
  <c r="M593" i="3" s="1"/>
  <c r="N593" i="3" s="1"/>
  <c r="O593" i="3" s="1"/>
  <c r="P593" i="3" s="1"/>
  <c r="Q593" i="3" s="1"/>
  <c r="R593" i="3" s="1"/>
  <c r="S593" i="3" s="1"/>
  <c r="T593" i="3" s="1"/>
  <c r="U593" i="3" s="1"/>
  <c r="V593" i="3" s="1"/>
  <c r="W593" i="3" s="1"/>
  <c r="X593" i="3" s="1"/>
  <c r="Y593" i="3" s="1"/>
  <c r="Z593" i="3" s="1"/>
  <c r="AA593" i="3" s="1"/>
  <c r="AB593" i="3" s="1"/>
  <c r="AC593" i="3" s="1"/>
  <c r="AD593" i="3" s="1"/>
  <c r="AE593" i="3" s="1"/>
  <c r="AF593" i="3" s="1"/>
  <c r="AG593" i="3" s="1"/>
  <c r="AH593" i="3" s="1"/>
  <c r="AI593" i="3" s="1"/>
  <c r="AJ593" i="3" s="1"/>
  <c r="AK593" i="3" s="1"/>
  <c r="AL593" i="3" s="1"/>
  <c r="AM593" i="3" s="1"/>
  <c r="AN593" i="3" s="1"/>
  <c r="AO593" i="3" s="1"/>
  <c r="AP593" i="3" s="1"/>
  <c r="AQ593" i="3" s="1"/>
  <c r="AR593" i="3" s="1"/>
  <c r="AS593" i="3" s="1"/>
  <c r="AT593" i="3" s="1"/>
  <c r="AU593" i="3" s="1"/>
  <c r="AV593" i="3" s="1"/>
  <c r="AW593" i="3" s="1"/>
  <c r="AX593" i="3" s="1"/>
  <c r="AY593" i="3" s="1"/>
  <c r="AZ593" i="3" s="1"/>
  <c r="BA593" i="3" s="1"/>
  <c r="BB593" i="3" s="1"/>
  <c r="BC593" i="3" s="1"/>
  <c r="BD593" i="3" s="1"/>
  <c r="BE593" i="3" s="1"/>
  <c r="BF593" i="3" s="1"/>
  <c r="BG593" i="3" s="1"/>
  <c r="BH593" i="3" s="1"/>
  <c r="BI593" i="3" s="1"/>
  <c r="BJ593" i="3" s="1"/>
  <c r="BK593" i="3" s="1"/>
  <c r="BL593" i="3" s="1"/>
  <c r="BM593" i="3" s="1"/>
  <c r="BN593" i="3" s="1"/>
  <c r="G737" i="3"/>
  <c r="H737" i="3" s="1"/>
  <c r="I737" i="3" s="1"/>
  <c r="J737" i="3" s="1"/>
  <c r="K737" i="3" s="1"/>
  <c r="L737" i="3" s="1"/>
  <c r="M737" i="3" s="1"/>
  <c r="N737" i="3" s="1"/>
  <c r="O737" i="3" s="1"/>
  <c r="P737" i="3" s="1"/>
  <c r="Q737" i="3" s="1"/>
  <c r="R737" i="3" s="1"/>
  <c r="S737" i="3" s="1"/>
  <c r="T737" i="3" s="1"/>
  <c r="U737" i="3" s="1"/>
  <c r="V737" i="3" s="1"/>
  <c r="W737" i="3" s="1"/>
  <c r="X737" i="3" s="1"/>
  <c r="Y737" i="3" s="1"/>
  <c r="Z737" i="3" s="1"/>
  <c r="AA737" i="3" s="1"/>
  <c r="AB737" i="3" s="1"/>
  <c r="AC737" i="3" s="1"/>
  <c r="AD737" i="3" s="1"/>
  <c r="AE737" i="3" s="1"/>
  <c r="AF737" i="3" s="1"/>
  <c r="AG737" i="3" s="1"/>
  <c r="AH737" i="3" s="1"/>
  <c r="AI737" i="3" s="1"/>
  <c r="AJ737" i="3" s="1"/>
  <c r="AK737" i="3" s="1"/>
  <c r="AL737" i="3" s="1"/>
  <c r="AM737" i="3" s="1"/>
  <c r="AN737" i="3" s="1"/>
  <c r="AO737" i="3" s="1"/>
  <c r="AP737" i="3" s="1"/>
  <c r="AQ737" i="3" s="1"/>
  <c r="AR737" i="3" s="1"/>
  <c r="AS737" i="3" s="1"/>
  <c r="AT737" i="3" s="1"/>
  <c r="AU737" i="3" s="1"/>
  <c r="AV737" i="3" s="1"/>
  <c r="AW737" i="3" s="1"/>
  <c r="AX737" i="3" s="1"/>
  <c r="AY737" i="3" s="1"/>
  <c r="AZ737" i="3" s="1"/>
  <c r="BA737" i="3" s="1"/>
  <c r="BB737" i="3" s="1"/>
  <c r="BC737" i="3" s="1"/>
  <c r="BD737" i="3" s="1"/>
  <c r="BE737" i="3" s="1"/>
  <c r="BF737" i="3" s="1"/>
  <c r="BG737" i="3" s="1"/>
  <c r="BH737" i="3" s="1"/>
  <c r="BI737" i="3" s="1"/>
  <c r="BJ737" i="3" s="1"/>
  <c r="BK737" i="3" s="1"/>
  <c r="BL737" i="3" s="1"/>
  <c r="BM737" i="3" s="1"/>
  <c r="BN737" i="3" s="1"/>
  <c r="G881" i="3"/>
  <c r="H881" i="3" s="1"/>
  <c r="I881" i="3" s="1"/>
  <c r="J881" i="3" s="1"/>
  <c r="K881" i="3" s="1"/>
  <c r="L881" i="3" s="1"/>
  <c r="M881" i="3" s="1"/>
  <c r="N881" i="3" s="1"/>
  <c r="O881" i="3" s="1"/>
  <c r="P881" i="3" s="1"/>
  <c r="Q881" i="3" s="1"/>
  <c r="R881" i="3" s="1"/>
  <c r="S881" i="3" s="1"/>
  <c r="T881" i="3" s="1"/>
  <c r="U881" i="3" s="1"/>
  <c r="V881" i="3" s="1"/>
  <c r="W881" i="3" s="1"/>
  <c r="X881" i="3" s="1"/>
  <c r="Y881" i="3" s="1"/>
  <c r="Z881" i="3" s="1"/>
  <c r="AA881" i="3" s="1"/>
  <c r="AB881" i="3" s="1"/>
  <c r="AC881" i="3" s="1"/>
  <c r="AD881" i="3" s="1"/>
  <c r="AE881" i="3" s="1"/>
  <c r="AF881" i="3" s="1"/>
  <c r="AG881" i="3" s="1"/>
  <c r="AH881" i="3" s="1"/>
  <c r="AI881" i="3" s="1"/>
  <c r="AJ881" i="3" s="1"/>
  <c r="AK881" i="3" s="1"/>
  <c r="AL881" i="3" s="1"/>
  <c r="AM881" i="3" s="1"/>
  <c r="AN881" i="3" s="1"/>
  <c r="AO881" i="3" s="1"/>
  <c r="AP881" i="3" s="1"/>
  <c r="AQ881" i="3" s="1"/>
  <c r="AR881" i="3" s="1"/>
  <c r="AS881" i="3" s="1"/>
  <c r="AT881" i="3" s="1"/>
  <c r="AU881" i="3" s="1"/>
  <c r="AV881" i="3" s="1"/>
  <c r="AW881" i="3" s="1"/>
  <c r="AX881" i="3" s="1"/>
  <c r="AY881" i="3" s="1"/>
  <c r="AZ881" i="3" s="1"/>
  <c r="BA881" i="3" s="1"/>
  <c r="BB881" i="3" s="1"/>
  <c r="BC881" i="3" s="1"/>
  <c r="BD881" i="3" s="1"/>
  <c r="BE881" i="3" s="1"/>
  <c r="BF881" i="3" s="1"/>
  <c r="BG881" i="3" s="1"/>
  <c r="BH881" i="3" s="1"/>
  <c r="BI881" i="3" s="1"/>
  <c r="BJ881" i="3" s="1"/>
  <c r="BK881" i="3" s="1"/>
  <c r="BL881" i="3" s="1"/>
  <c r="BM881" i="3" s="1"/>
  <c r="BN881" i="3" s="1"/>
  <c r="G419" i="3"/>
  <c r="H419" i="3" s="1"/>
  <c r="I419" i="3" s="1"/>
  <c r="J419" i="3" s="1"/>
  <c r="K419" i="3" s="1"/>
  <c r="L419" i="3" s="1"/>
  <c r="M419" i="3" s="1"/>
  <c r="N419" i="3" s="1"/>
  <c r="O419" i="3" s="1"/>
  <c r="P419" i="3" s="1"/>
  <c r="Q419" i="3" s="1"/>
  <c r="R419" i="3" s="1"/>
  <c r="S419" i="3" s="1"/>
  <c r="T419" i="3" s="1"/>
  <c r="U419" i="3" s="1"/>
  <c r="V419" i="3" s="1"/>
  <c r="W419" i="3" s="1"/>
  <c r="X419" i="3" s="1"/>
  <c r="Y419" i="3" s="1"/>
  <c r="Z419" i="3" s="1"/>
  <c r="AA419" i="3" s="1"/>
  <c r="AB419" i="3" s="1"/>
  <c r="AC419" i="3" s="1"/>
  <c r="AD419" i="3" s="1"/>
  <c r="AE419" i="3" s="1"/>
  <c r="AF419" i="3" s="1"/>
  <c r="AG419" i="3" s="1"/>
  <c r="AH419" i="3" s="1"/>
  <c r="AI419" i="3" s="1"/>
  <c r="AJ419" i="3" s="1"/>
  <c r="AK419" i="3" s="1"/>
  <c r="AL419" i="3" s="1"/>
  <c r="AM419" i="3" s="1"/>
  <c r="AN419" i="3" s="1"/>
  <c r="AO419" i="3" s="1"/>
  <c r="AP419" i="3" s="1"/>
  <c r="AQ419" i="3" s="1"/>
  <c r="AR419" i="3" s="1"/>
  <c r="AS419" i="3" s="1"/>
  <c r="AT419" i="3" s="1"/>
  <c r="AU419" i="3" s="1"/>
  <c r="AV419" i="3" s="1"/>
  <c r="AW419" i="3" s="1"/>
  <c r="AX419" i="3" s="1"/>
  <c r="AY419" i="3" s="1"/>
  <c r="AZ419" i="3" s="1"/>
  <c r="BA419" i="3" s="1"/>
  <c r="BB419" i="3" s="1"/>
  <c r="BC419" i="3" s="1"/>
  <c r="BD419" i="3" s="1"/>
  <c r="BE419" i="3" s="1"/>
  <c r="BF419" i="3" s="1"/>
  <c r="BG419" i="3" s="1"/>
  <c r="BH419" i="3" s="1"/>
  <c r="BI419" i="3" s="1"/>
  <c r="BJ419" i="3" s="1"/>
  <c r="BK419" i="3" s="1"/>
  <c r="BL419" i="3" s="1"/>
  <c r="BM419" i="3" s="1"/>
  <c r="BN419" i="3" s="1"/>
  <c r="G102" i="3"/>
  <c r="H102" i="3" s="1"/>
  <c r="I102" i="3" s="1"/>
  <c r="J102" i="3" s="1"/>
  <c r="K102" i="3" s="1"/>
  <c r="L102" i="3" s="1"/>
  <c r="M102" i="3" s="1"/>
  <c r="N102" i="3" s="1"/>
  <c r="O102" i="3" s="1"/>
  <c r="P102" i="3" s="1"/>
  <c r="Q102" i="3" s="1"/>
  <c r="R102" i="3" s="1"/>
  <c r="S102" i="3" s="1"/>
  <c r="T102" i="3" s="1"/>
  <c r="U102" i="3" s="1"/>
  <c r="V102" i="3" s="1"/>
  <c r="W102" i="3" s="1"/>
  <c r="X102" i="3" s="1"/>
  <c r="Y102" i="3" s="1"/>
  <c r="Z102" i="3" s="1"/>
  <c r="AA102" i="3" s="1"/>
  <c r="AB102" i="3" s="1"/>
  <c r="AC102" i="3" s="1"/>
  <c r="AD102" i="3" s="1"/>
  <c r="AE102" i="3" s="1"/>
  <c r="AF102" i="3" s="1"/>
  <c r="AG102" i="3" s="1"/>
  <c r="AH102" i="3" s="1"/>
  <c r="AI102" i="3" s="1"/>
  <c r="AJ102" i="3" s="1"/>
  <c r="AK102" i="3" s="1"/>
  <c r="AL102" i="3" s="1"/>
  <c r="AM102" i="3" s="1"/>
  <c r="AN102" i="3" s="1"/>
  <c r="AO102" i="3" s="1"/>
  <c r="AP102" i="3" s="1"/>
  <c r="AQ102" i="3" s="1"/>
  <c r="AR102" i="3" s="1"/>
  <c r="AS102" i="3" s="1"/>
  <c r="AT102" i="3" s="1"/>
  <c r="AU102" i="3" s="1"/>
  <c r="AV102" i="3" s="1"/>
  <c r="AW102" i="3" s="1"/>
  <c r="AX102" i="3" s="1"/>
  <c r="AY102" i="3" s="1"/>
  <c r="AZ102" i="3" s="1"/>
  <c r="BA102" i="3" s="1"/>
  <c r="BB102" i="3" s="1"/>
  <c r="BC102" i="3" s="1"/>
  <c r="BD102" i="3" s="1"/>
  <c r="BE102" i="3" s="1"/>
  <c r="BF102" i="3" s="1"/>
  <c r="BG102" i="3" s="1"/>
  <c r="BH102" i="3" s="1"/>
  <c r="BI102" i="3" s="1"/>
  <c r="BJ102" i="3" s="1"/>
  <c r="BK102" i="3" s="1"/>
  <c r="BL102" i="3" s="1"/>
  <c r="BM102" i="3" s="1"/>
  <c r="BN102" i="3" s="1"/>
  <c r="G246" i="3"/>
  <c r="H246" i="3" s="1"/>
  <c r="I246" i="3" s="1"/>
  <c r="J246" i="3" s="1"/>
  <c r="K246" i="3" s="1"/>
  <c r="L246" i="3" s="1"/>
  <c r="M246" i="3" s="1"/>
  <c r="N246" i="3" s="1"/>
  <c r="O246" i="3" s="1"/>
  <c r="P246" i="3" s="1"/>
  <c r="Q246" i="3" s="1"/>
  <c r="R246" i="3" s="1"/>
  <c r="S246" i="3" s="1"/>
  <c r="T246" i="3" s="1"/>
  <c r="U246" i="3" s="1"/>
  <c r="V246" i="3" s="1"/>
  <c r="W246" i="3" s="1"/>
  <c r="X246" i="3" s="1"/>
  <c r="Y246" i="3" s="1"/>
  <c r="Z246" i="3" s="1"/>
  <c r="AA246" i="3" s="1"/>
  <c r="AB246" i="3" s="1"/>
  <c r="AC246" i="3" s="1"/>
  <c r="AD246" i="3" s="1"/>
  <c r="AE246" i="3" s="1"/>
  <c r="AF246" i="3" s="1"/>
  <c r="AG246" i="3" s="1"/>
  <c r="AH246" i="3" s="1"/>
  <c r="AI246" i="3" s="1"/>
  <c r="AJ246" i="3" s="1"/>
  <c r="AK246" i="3" s="1"/>
  <c r="AL246" i="3" s="1"/>
  <c r="AM246" i="3" s="1"/>
  <c r="AN246" i="3" s="1"/>
  <c r="AO246" i="3" s="1"/>
  <c r="AP246" i="3" s="1"/>
  <c r="AQ246" i="3" s="1"/>
  <c r="AR246" i="3" s="1"/>
  <c r="AS246" i="3" s="1"/>
  <c r="AT246" i="3" s="1"/>
  <c r="AU246" i="3" s="1"/>
  <c r="AV246" i="3" s="1"/>
  <c r="AW246" i="3" s="1"/>
  <c r="AX246" i="3" s="1"/>
  <c r="AY246" i="3" s="1"/>
  <c r="AZ246" i="3" s="1"/>
  <c r="BA246" i="3" s="1"/>
  <c r="BB246" i="3" s="1"/>
  <c r="BC246" i="3" s="1"/>
  <c r="BD246" i="3" s="1"/>
  <c r="BE246" i="3" s="1"/>
  <c r="BF246" i="3" s="1"/>
  <c r="BG246" i="3" s="1"/>
  <c r="BH246" i="3" s="1"/>
  <c r="BI246" i="3" s="1"/>
  <c r="BJ246" i="3" s="1"/>
  <c r="BK246" i="3" s="1"/>
  <c r="BL246" i="3" s="1"/>
  <c r="BM246" i="3" s="1"/>
  <c r="BN246" i="3" s="1"/>
  <c r="G390" i="3"/>
  <c r="H390" i="3" s="1"/>
  <c r="I390" i="3" s="1"/>
  <c r="J390" i="3" s="1"/>
  <c r="K390" i="3" s="1"/>
  <c r="L390" i="3" s="1"/>
  <c r="M390" i="3" s="1"/>
  <c r="N390" i="3" s="1"/>
  <c r="O390" i="3" s="1"/>
  <c r="P390" i="3" s="1"/>
  <c r="Q390" i="3" s="1"/>
  <c r="R390" i="3" s="1"/>
  <c r="S390" i="3" s="1"/>
  <c r="T390" i="3" s="1"/>
  <c r="U390" i="3" s="1"/>
  <c r="V390" i="3" s="1"/>
  <c r="W390" i="3" s="1"/>
  <c r="X390" i="3" s="1"/>
  <c r="Y390" i="3" s="1"/>
  <c r="Z390" i="3" s="1"/>
  <c r="AA390" i="3" s="1"/>
  <c r="AB390" i="3" s="1"/>
  <c r="AC390" i="3" s="1"/>
  <c r="AD390" i="3" s="1"/>
  <c r="AE390" i="3" s="1"/>
  <c r="AF390" i="3" s="1"/>
  <c r="AG390" i="3" s="1"/>
  <c r="AH390" i="3" s="1"/>
  <c r="AI390" i="3" s="1"/>
  <c r="AJ390" i="3" s="1"/>
  <c r="AK390" i="3" s="1"/>
  <c r="AL390" i="3" s="1"/>
  <c r="AM390" i="3" s="1"/>
  <c r="AN390" i="3" s="1"/>
  <c r="AO390" i="3" s="1"/>
  <c r="AP390" i="3" s="1"/>
  <c r="AQ390" i="3" s="1"/>
  <c r="AR390" i="3" s="1"/>
  <c r="AS390" i="3" s="1"/>
  <c r="AT390" i="3" s="1"/>
  <c r="AU390" i="3" s="1"/>
  <c r="AV390" i="3" s="1"/>
  <c r="AW390" i="3" s="1"/>
  <c r="AX390" i="3" s="1"/>
  <c r="AY390" i="3" s="1"/>
  <c r="AZ390" i="3" s="1"/>
  <c r="BA390" i="3" s="1"/>
  <c r="BB390" i="3" s="1"/>
  <c r="BC390" i="3" s="1"/>
  <c r="BD390" i="3" s="1"/>
  <c r="BE390" i="3" s="1"/>
  <c r="BF390" i="3" s="1"/>
  <c r="BG390" i="3" s="1"/>
  <c r="BH390" i="3" s="1"/>
  <c r="BI390" i="3" s="1"/>
  <c r="BJ390" i="3" s="1"/>
  <c r="BK390" i="3" s="1"/>
  <c r="BL390" i="3" s="1"/>
  <c r="BM390" i="3" s="1"/>
  <c r="BN390" i="3" s="1"/>
  <c r="G534" i="3"/>
  <c r="H534" i="3" s="1"/>
  <c r="I534" i="3" s="1"/>
  <c r="J534" i="3" s="1"/>
  <c r="K534" i="3" s="1"/>
  <c r="L534" i="3" s="1"/>
  <c r="M534" i="3" s="1"/>
  <c r="N534" i="3" s="1"/>
  <c r="O534" i="3" s="1"/>
  <c r="P534" i="3" s="1"/>
  <c r="Q534" i="3" s="1"/>
  <c r="R534" i="3" s="1"/>
  <c r="S534" i="3" s="1"/>
  <c r="T534" i="3" s="1"/>
  <c r="U534" i="3" s="1"/>
  <c r="V534" i="3" s="1"/>
  <c r="W534" i="3" s="1"/>
  <c r="X534" i="3" s="1"/>
  <c r="Y534" i="3" s="1"/>
  <c r="Z534" i="3" s="1"/>
  <c r="AA534" i="3" s="1"/>
  <c r="AB534" i="3" s="1"/>
  <c r="AC534" i="3" s="1"/>
  <c r="AD534" i="3" s="1"/>
  <c r="AE534" i="3" s="1"/>
  <c r="AF534" i="3" s="1"/>
  <c r="AG534" i="3" s="1"/>
  <c r="AH534" i="3" s="1"/>
  <c r="AI534" i="3" s="1"/>
  <c r="AJ534" i="3" s="1"/>
  <c r="AK534" i="3" s="1"/>
  <c r="AL534" i="3" s="1"/>
  <c r="AM534" i="3" s="1"/>
  <c r="AN534" i="3" s="1"/>
  <c r="AO534" i="3" s="1"/>
  <c r="AP534" i="3" s="1"/>
  <c r="AQ534" i="3" s="1"/>
  <c r="AR534" i="3" s="1"/>
  <c r="AS534" i="3" s="1"/>
  <c r="AT534" i="3" s="1"/>
  <c r="AU534" i="3" s="1"/>
  <c r="AV534" i="3" s="1"/>
  <c r="AW534" i="3" s="1"/>
  <c r="AX534" i="3" s="1"/>
  <c r="AY534" i="3" s="1"/>
  <c r="AZ534" i="3" s="1"/>
  <c r="BA534" i="3" s="1"/>
  <c r="BB534" i="3" s="1"/>
  <c r="BC534" i="3" s="1"/>
  <c r="BD534" i="3" s="1"/>
  <c r="BE534" i="3" s="1"/>
  <c r="BF534" i="3" s="1"/>
  <c r="BG534" i="3" s="1"/>
  <c r="BH534" i="3" s="1"/>
  <c r="BI534" i="3" s="1"/>
  <c r="BJ534" i="3" s="1"/>
  <c r="BK534" i="3" s="1"/>
  <c r="BL534" i="3" s="1"/>
  <c r="BM534" i="3" s="1"/>
  <c r="BN534" i="3" s="1"/>
  <c r="G678" i="3"/>
  <c r="H678" i="3" s="1"/>
  <c r="I678" i="3" s="1"/>
  <c r="J678" i="3" s="1"/>
  <c r="K678" i="3" s="1"/>
  <c r="L678" i="3" s="1"/>
  <c r="M678" i="3" s="1"/>
  <c r="N678" i="3" s="1"/>
  <c r="O678" i="3" s="1"/>
  <c r="P678" i="3" s="1"/>
  <c r="Q678" i="3" s="1"/>
  <c r="R678" i="3" s="1"/>
  <c r="S678" i="3" s="1"/>
  <c r="T678" i="3" s="1"/>
  <c r="U678" i="3" s="1"/>
  <c r="V678" i="3" s="1"/>
  <c r="W678" i="3" s="1"/>
  <c r="X678" i="3" s="1"/>
  <c r="Y678" i="3" s="1"/>
  <c r="Z678" i="3" s="1"/>
  <c r="AA678" i="3" s="1"/>
  <c r="AB678" i="3" s="1"/>
  <c r="AC678" i="3" s="1"/>
  <c r="AD678" i="3" s="1"/>
  <c r="AE678" i="3" s="1"/>
  <c r="AF678" i="3" s="1"/>
  <c r="AG678" i="3" s="1"/>
  <c r="AH678" i="3" s="1"/>
  <c r="AI678" i="3" s="1"/>
  <c r="AJ678" i="3" s="1"/>
  <c r="AK678" i="3" s="1"/>
  <c r="AL678" i="3" s="1"/>
  <c r="AM678" i="3" s="1"/>
  <c r="AN678" i="3" s="1"/>
  <c r="AO678" i="3" s="1"/>
  <c r="AP678" i="3" s="1"/>
  <c r="AQ678" i="3" s="1"/>
  <c r="AR678" i="3" s="1"/>
  <c r="AS678" i="3" s="1"/>
  <c r="AT678" i="3" s="1"/>
  <c r="AU678" i="3" s="1"/>
  <c r="AV678" i="3" s="1"/>
  <c r="AW678" i="3" s="1"/>
  <c r="AX678" i="3" s="1"/>
  <c r="AY678" i="3" s="1"/>
  <c r="AZ678" i="3" s="1"/>
  <c r="BA678" i="3" s="1"/>
  <c r="BB678" i="3" s="1"/>
  <c r="BC678" i="3" s="1"/>
  <c r="BD678" i="3" s="1"/>
  <c r="BE678" i="3" s="1"/>
  <c r="BF678" i="3" s="1"/>
  <c r="BG678" i="3" s="1"/>
  <c r="BH678" i="3" s="1"/>
  <c r="BI678" i="3" s="1"/>
  <c r="BJ678" i="3" s="1"/>
  <c r="BK678" i="3" s="1"/>
  <c r="BL678" i="3" s="1"/>
  <c r="BM678" i="3" s="1"/>
  <c r="BN678" i="3" s="1"/>
  <c r="G822" i="3"/>
  <c r="H822" i="3" s="1"/>
  <c r="I822" i="3" s="1"/>
  <c r="J822" i="3" s="1"/>
  <c r="K822" i="3" s="1"/>
  <c r="L822" i="3" s="1"/>
  <c r="M822" i="3" s="1"/>
  <c r="N822" i="3" s="1"/>
  <c r="O822" i="3" s="1"/>
  <c r="P822" i="3" s="1"/>
  <c r="Q822" i="3" s="1"/>
  <c r="R822" i="3" s="1"/>
  <c r="S822" i="3" s="1"/>
  <c r="T822" i="3" s="1"/>
  <c r="U822" i="3" s="1"/>
  <c r="V822" i="3" s="1"/>
  <c r="W822" i="3" s="1"/>
  <c r="X822" i="3" s="1"/>
  <c r="Y822" i="3" s="1"/>
  <c r="Z822" i="3" s="1"/>
  <c r="AA822" i="3" s="1"/>
  <c r="AB822" i="3" s="1"/>
  <c r="AC822" i="3" s="1"/>
  <c r="AD822" i="3" s="1"/>
  <c r="AE822" i="3" s="1"/>
  <c r="AF822" i="3" s="1"/>
  <c r="AG822" i="3" s="1"/>
  <c r="AH822" i="3" s="1"/>
  <c r="AI822" i="3" s="1"/>
  <c r="AJ822" i="3" s="1"/>
  <c r="AK822" i="3" s="1"/>
  <c r="AL822" i="3" s="1"/>
  <c r="AM822" i="3" s="1"/>
  <c r="AN822" i="3" s="1"/>
  <c r="AO822" i="3" s="1"/>
  <c r="AP822" i="3" s="1"/>
  <c r="AQ822" i="3" s="1"/>
  <c r="AR822" i="3" s="1"/>
  <c r="AS822" i="3" s="1"/>
  <c r="AT822" i="3" s="1"/>
  <c r="AU822" i="3" s="1"/>
  <c r="AV822" i="3" s="1"/>
  <c r="AW822" i="3" s="1"/>
  <c r="AX822" i="3" s="1"/>
  <c r="AY822" i="3" s="1"/>
  <c r="AZ822" i="3" s="1"/>
  <c r="BA822" i="3" s="1"/>
  <c r="BB822" i="3" s="1"/>
  <c r="BC822" i="3" s="1"/>
  <c r="BD822" i="3" s="1"/>
  <c r="BE822" i="3" s="1"/>
  <c r="BF822" i="3" s="1"/>
  <c r="BG822" i="3" s="1"/>
  <c r="BH822" i="3" s="1"/>
  <c r="BI822" i="3" s="1"/>
  <c r="BJ822" i="3" s="1"/>
  <c r="BK822" i="3" s="1"/>
  <c r="BL822" i="3" s="1"/>
  <c r="BM822" i="3" s="1"/>
  <c r="BN822" i="3" s="1"/>
  <c r="G966" i="3"/>
  <c r="H966" i="3" s="1"/>
  <c r="I966" i="3" s="1"/>
  <c r="J966" i="3" s="1"/>
  <c r="K966" i="3" s="1"/>
  <c r="L966" i="3" s="1"/>
  <c r="M966" i="3" s="1"/>
  <c r="N966" i="3" s="1"/>
  <c r="O966" i="3" s="1"/>
  <c r="P966" i="3" s="1"/>
  <c r="Q966" i="3" s="1"/>
  <c r="R966" i="3" s="1"/>
  <c r="S966" i="3" s="1"/>
  <c r="T966" i="3" s="1"/>
  <c r="U966" i="3" s="1"/>
  <c r="V966" i="3" s="1"/>
  <c r="W966" i="3" s="1"/>
  <c r="X966" i="3" s="1"/>
  <c r="Y966" i="3" s="1"/>
  <c r="Z966" i="3" s="1"/>
  <c r="AA966" i="3" s="1"/>
  <c r="AB966" i="3" s="1"/>
  <c r="AC966" i="3" s="1"/>
  <c r="AD966" i="3" s="1"/>
  <c r="AE966" i="3" s="1"/>
  <c r="AF966" i="3" s="1"/>
  <c r="AG966" i="3" s="1"/>
  <c r="AH966" i="3" s="1"/>
  <c r="AI966" i="3" s="1"/>
  <c r="AJ966" i="3" s="1"/>
  <c r="AK966" i="3" s="1"/>
  <c r="AL966" i="3" s="1"/>
  <c r="AM966" i="3" s="1"/>
  <c r="AN966" i="3" s="1"/>
  <c r="AO966" i="3" s="1"/>
  <c r="AP966" i="3" s="1"/>
  <c r="AQ966" i="3" s="1"/>
  <c r="AR966" i="3" s="1"/>
  <c r="AS966" i="3" s="1"/>
  <c r="AT966" i="3" s="1"/>
  <c r="AU966" i="3" s="1"/>
  <c r="AV966" i="3" s="1"/>
  <c r="AW966" i="3" s="1"/>
  <c r="AX966" i="3" s="1"/>
  <c r="AY966" i="3" s="1"/>
  <c r="AZ966" i="3" s="1"/>
  <c r="BA966" i="3" s="1"/>
  <c r="BB966" i="3" s="1"/>
  <c r="BC966" i="3" s="1"/>
  <c r="BD966" i="3" s="1"/>
  <c r="BE966" i="3" s="1"/>
  <c r="BF966" i="3" s="1"/>
  <c r="BG966" i="3" s="1"/>
  <c r="BH966" i="3" s="1"/>
  <c r="BI966" i="3" s="1"/>
  <c r="BJ966" i="3" s="1"/>
  <c r="BK966" i="3" s="1"/>
  <c r="BL966" i="3" s="1"/>
  <c r="BM966" i="3" s="1"/>
  <c r="BN966" i="3" s="1"/>
  <c r="G969" i="3"/>
  <c r="G91" i="3"/>
  <c r="H91" i="3" s="1"/>
  <c r="I91" i="3" s="1"/>
  <c r="J91" i="3" s="1"/>
  <c r="K91" i="3" s="1"/>
  <c r="L91" i="3" s="1"/>
  <c r="M91" i="3" s="1"/>
  <c r="N91" i="3" s="1"/>
  <c r="O91" i="3" s="1"/>
  <c r="P91" i="3" s="1"/>
  <c r="Q91" i="3" s="1"/>
  <c r="R91" i="3" s="1"/>
  <c r="S91" i="3" s="1"/>
  <c r="T91" i="3" s="1"/>
  <c r="U91" i="3" s="1"/>
  <c r="V91" i="3" s="1"/>
  <c r="W91" i="3" s="1"/>
  <c r="X91" i="3" s="1"/>
  <c r="Y91" i="3" s="1"/>
  <c r="Z91" i="3" s="1"/>
  <c r="AA91" i="3" s="1"/>
  <c r="AB91" i="3" s="1"/>
  <c r="AC91" i="3" s="1"/>
  <c r="AD91" i="3" s="1"/>
  <c r="AE91" i="3" s="1"/>
  <c r="AF91" i="3" s="1"/>
  <c r="AG91" i="3" s="1"/>
  <c r="AH91" i="3" s="1"/>
  <c r="AI91" i="3" s="1"/>
  <c r="AJ91" i="3" s="1"/>
  <c r="AK91" i="3" s="1"/>
  <c r="AL91" i="3" s="1"/>
  <c r="AM91" i="3" s="1"/>
  <c r="AN91" i="3" s="1"/>
  <c r="AO91" i="3" s="1"/>
  <c r="AP91" i="3" s="1"/>
  <c r="AQ91" i="3" s="1"/>
  <c r="AR91" i="3" s="1"/>
  <c r="AS91" i="3" s="1"/>
  <c r="AT91" i="3" s="1"/>
  <c r="AU91" i="3" s="1"/>
  <c r="AV91" i="3" s="1"/>
  <c r="AW91" i="3" s="1"/>
  <c r="AX91" i="3" s="1"/>
  <c r="AY91" i="3" s="1"/>
  <c r="AZ91" i="3" s="1"/>
  <c r="BA91" i="3" s="1"/>
  <c r="BB91" i="3" s="1"/>
  <c r="BC91" i="3" s="1"/>
  <c r="BD91" i="3" s="1"/>
  <c r="BE91" i="3" s="1"/>
  <c r="BF91" i="3" s="1"/>
  <c r="BG91" i="3" s="1"/>
  <c r="BH91" i="3" s="1"/>
  <c r="BI91" i="3" s="1"/>
  <c r="BJ91" i="3" s="1"/>
  <c r="BK91" i="3" s="1"/>
  <c r="BL91" i="3" s="1"/>
  <c r="BM91" i="3" s="1"/>
  <c r="BN91" i="3" s="1"/>
  <c r="G235" i="3"/>
  <c r="H235" i="3" s="1"/>
  <c r="I235" i="3" s="1"/>
  <c r="J235" i="3" s="1"/>
  <c r="K235" i="3" s="1"/>
  <c r="L235" i="3" s="1"/>
  <c r="M235" i="3" s="1"/>
  <c r="N235" i="3" s="1"/>
  <c r="O235" i="3" s="1"/>
  <c r="P235" i="3" s="1"/>
  <c r="Q235" i="3" s="1"/>
  <c r="R235" i="3" s="1"/>
  <c r="S235" i="3" s="1"/>
  <c r="T235" i="3" s="1"/>
  <c r="U235" i="3" s="1"/>
  <c r="V235" i="3" s="1"/>
  <c r="W235" i="3" s="1"/>
  <c r="X235" i="3" s="1"/>
  <c r="Y235" i="3" s="1"/>
  <c r="Z235" i="3" s="1"/>
  <c r="AA235" i="3" s="1"/>
  <c r="AB235" i="3" s="1"/>
  <c r="AC235" i="3" s="1"/>
  <c r="AD235" i="3" s="1"/>
  <c r="AE235" i="3" s="1"/>
  <c r="AF235" i="3" s="1"/>
  <c r="AG235" i="3" s="1"/>
  <c r="AH235" i="3" s="1"/>
  <c r="AI235" i="3" s="1"/>
  <c r="AJ235" i="3" s="1"/>
  <c r="AK235" i="3" s="1"/>
  <c r="AL235" i="3" s="1"/>
  <c r="AM235" i="3" s="1"/>
  <c r="AN235" i="3" s="1"/>
  <c r="AO235" i="3" s="1"/>
  <c r="AP235" i="3" s="1"/>
  <c r="AQ235" i="3" s="1"/>
  <c r="AR235" i="3" s="1"/>
  <c r="AS235" i="3" s="1"/>
  <c r="AT235" i="3" s="1"/>
  <c r="AU235" i="3" s="1"/>
  <c r="AV235" i="3" s="1"/>
  <c r="AW235" i="3" s="1"/>
  <c r="AX235" i="3" s="1"/>
  <c r="AY235" i="3" s="1"/>
  <c r="AZ235" i="3" s="1"/>
  <c r="BA235" i="3" s="1"/>
  <c r="BB235" i="3" s="1"/>
  <c r="BC235" i="3" s="1"/>
  <c r="BD235" i="3" s="1"/>
  <c r="BE235" i="3" s="1"/>
  <c r="BF235" i="3" s="1"/>
  <c r="BG235" i="3" s="1"/>
  <c r="BH235" i="3" s="1"/>
  <c r="BI235" i="3" s="1"/>
  <c r="BJ235" i="3" s="1"/>
  <c r="BK235" i="3" s="1"/>
  <c r="BL235" i="3" s="1"/>
  <c r="BM235" i="3" s="1"/>
  <c r="BN235" i="3" s="1"/>
  <c r="G379" i="3"/>
  <c r="H379" i="3" s="1"/>
  <c r="I379" i="3" s="1"/>
  <c r="J379" i="3" s="1"/>
  <c r="K379" i="3" s="1"/>
  <c r="L379" i="3" s="1"/>
  <c r="M379" i="3" s="1"/>
  <c r="N379" i="3" s="1"/>
  <c r="O379" i="3" s="1"/>
  <c r="P379" i="3" s="1"/>
  <c r="Q379" i="3" s="1"/>
  <c r="R379" i="3" s="1"/>
  <c r="S379" i="3" s="1"/>
  <c r="T379" i="3" s="1"/>
  <c r="U379" i="3" s="1"/>
  <c r="V379" i="3" s="1"/>
  <c r="W379" i="3" s="1"/>
  <c r="X379" i="3" s="1"/>
  <c r="Y379" i="3" s="1"/>
  <c r="Z379" i="3" s="1"/>
  <c r="AA379" i="3" s="1"/>
  <c r="AB379" i="3" s="1"/>
  <c r="AC379" i="3" s="1"/>
  <c r="AD379" i="3" s="1"/>
  <c r="AE379" i="3" s="1"/>
  <c r="AF379" i="3" s="1"/>
  <c r="AG379" i="3" s="1"/>
  <c r="AH379" i="3" s="1"/>
  <c r="AI379" i="3" s="1"/>
  <c r="AJ379" i="3" s="1"/>
  <c r="AK379" i="3" s="1"/>
  <c r="AL379" i="3" s="1"/>
  <c r="AM379" i="3" s="1"/>
  <c r="AN379" i="3" s="1"/>
  <c r="AO379" i="3" s="1"/>
  <c r="AP379" i="3" s="1"/>
  <c r="AQ379" i="3" s="1"/>
  <c r="AR379" i="3" s="1"/>
  <c r="AS379" i="3" s="1"/>
  <c r="AT379" i="3" s="1"/>
  <c r="AU379" i="3" s="1"/>
  <c r="AV379" i="3" s="1"/>
  <c r="AW379" i="3" s="1"/>
  <c r="AX379" i="3" s="1"/>
  <c r="AY379" i="3" s="1"/>
  <c r="AZ379" i="3" s="1"/>
  <c r="BA379" i="3" s="1"/>
  <c r="BB379" i="3" s="1"/>
  <c r="BC379" i="3" s="1"/>
  <c r="BD379" i="3" s="1"/>
  <c r="BE379" i="3" s="1"/>
  <c r="BF379" i="3" s="1"/>
  <c r="BG379" i="3" s="1"/>
  <c r="BH379" i="3" s="1"/>
  <c r="BI379" i="3" s="1"/>
  <c r="BJ379" i="3" s="1"/>
  <c r="BK379" i="3" s="1"/>
  <c r="BL379" i="3" s="1"/>
  <c r="BM379" i="3" s="1"/>
  <c r="BN379" i="3" s="1"/>
  <c r="G523" i="3"/>
  <c r="H523" i="3" s="1"/>
  <c r="I523" i="3" s="1"/>
  <c r="J523" i="3" s="1"/>
  <c r="K523" i="3" s="1"/>
  <c r="L523" i="3" s="1"/>
  <c r="M523" i="3" s="1"/>
  <c r="N523" i="3" s="1"/>
  <c r="O523" i="3" s="1"/>
  <c r="P523" i="3" s="1"/>
  <c r="Q523" i="3" s="1"/>
  <c r="R523" i="3" s="1"/>
  <c r="S523" i="3" s="1"/>
  <c r="T523" i="3" s="1"/>
  <c r="U523" i="3" s="1"/>
  <c r="V523" i="3" s="1"/>
  <c r="W523" i="3" s="1"/>
  <c r="X523" i="3" s="1"/>
  <c r="Y523" i="3" s="1"/>
  <c r="Z523" i="3" s="1"/>
  <c r="AA523" i="3" s="1"/>
  <c r="AB523" i="3" s="1"/>
  <c r="AC523" i="3" s="1"/>
  <c r="AD523" i="3" s="1"/>
  <c r="AE523" i="3" s="1"/>
  <c r="AF523" i="3" s="1"/>
  <c r="AG523" i="3" s="1"/>
  <c r="AH523" i="3" s="1"/>
  <c r="AI523" i="3" s="1"/>
  <c r="AJ523" i="3" s="1"/>
  <c r="AK523" i="3" s="1"/>
  <c r="AL523" i="3" s="1"/>
  <c r="AM523" i="3" s="1"/>
  <c r="AN523" i="3" s="1"/>
  <c r="AO523" i="3" s="1"/>
  <c r="AP523" i="3" s="1"/>
  <c r="AQ523" i="3" s="1"/>
  <c r="AR523" i="3" s="1"/>
  <c r="AS523" i="3" s="1"/>
  <c r="AT523" i="3" s="1"/>
  <c r="AU523" i="3" s="1"/>
  <c r="AV523" i="3" s="1"/>
  <c r="AW523" i="3" s="1"/>
  <c r="AX523" i="3" s="1"/>
  <c r="AY523" i="3" s="1"/>
  <c r="AZ523" i="3" s="1"/>
  <c r="BA523" i="3" s="1"/>
  <c r="BB523" i="3" s="1"/>
  <c r="BC523" i="3" s="1"/>
  <c r="BD523" i="3" s="1"/>
  <c r="BE523" i="3" s="1"/>
  <c r="BF523" i="3" s="1"/>
  <c r="BG523" i="3" s="1"/>
  <c r="BH523" i="3" s="1"/>
  <c r="BI523" i="3" s="1"/>
  <c r="BJ523" i="3" s="1"/>
  <c r="BK523" i="3" s="1"/>
  <c r="BL523" i="3" s="1"/>
  <c r="BM523" i="3" s="1"/>
  <c r="BN523" i="3" s="1"/>
  <c r="G667" i="3"/>
  <c r="H667" i="3" s="1"/>
  <c r="I667" i="3" s="1"/>
  <c r="J667" i="3" s="1"/>
  <c r="K667" i="3" s="1"/>
  <c r="L667" i="3" s="1"/>
  <c r="M667" i="3" s="1"/>
  <c r="N667" i="3" s="1"/>
  <c r="O667" i="3" s="1"/>
  <c r="P667" i="3" s="1"/>
  <c r="Q667" i="3" s="1"/>
  <c r="R667" i="3" s="1"/>
  <c r="S667" i="3" s="1"/>
  <c r="T667" i="3" s="1"/>
  <c r="U667" i="3" s="1"/>
  <c r="V667" i="3" s="1"/>
  <c r="W667" i="3" s="1"/>
  <c r="X667" i="3" s="1"/>
  <c r="Y667" i="3" s="1"/>
  <c r="Z667" i="3" s="1"/>
  <c r="AA667" i="3" s="1"/>
  <c r="AB667" i="3" s="1"/>
  <c r="AC667" i="3" s="1"/>
  <c r="AD667" i="3" s="1"/>
  <c r="AE667" i="3" s="1"/>
  <c r="AF667" i="3" s="1"/>
  <c r="AG667" i="3" s="1"/>
  <c r="AH667" i="3" s="1"/>
  <c r="AI667" i="3" s="1"/>
  <c r="AJ667" i="3" s="1"/>
  <c r="AK667" i="3" s="1"/>
  <c r="AL667" i="3" s="1"/>
  <c r="AM667" i="3" s="1"/>
  <c r="AN667" i="3" s="1"/>
  <c r="AO667" i="3" s="1"/>
  <c r="AP667" i="3" s="1"/>
  <c r="AQ667" i="3" s="1"/>
  <c r="AR667" i="3" s="1"/>
  <c r="AS667" i="3" s="1"/>
  <c r="AT667" i="3" s="1"/>
  <c r="AU667" i="3" s="1"/>
  <c r="AV667" i="3" s="1"/>
  <c r="AW667" i="3" s="1"/>
  <c r="AX667" i="3" s="1"/>
  <c r="AY667" i="3" s="1"/>
  <c r="AZ667" i="3" s="1"/>
  <c r="BA667" i="3" s="1"/>
  <c r="BB667" i="3" s="1"/>
  <c r="BC667" i="3" s="1"/>
  <c r="BD667" i="3" s="1"/>
  <c r="BE667" i="3" s="1"/>
  <c r="BF667" i="3" s="1"/>
  <c r="BG667" i="3" s="1"/>
  <c r="BH667" i="3" s="1"/>
  <c r="BI667" i="3" s="1"/>
  <c r="BJ667" i="3" s="1"/>
  <c r="BK667" i="3" s="1"/>
  <c r="BL667" i="3" s="1"/>
  <c r="BM667" i="3" s="1"/>
  <c r="BN667" i="3" s="1"/>
  <c r="G811" i="3"/>
  <c r="H811" i="3" s="1"/>
  <c r="I811" i="3" s="1"/>
  <c r="J811" i="3" s="1"/>
  <c r="K811" i="3" s="1"/>
  <c r="L811" i="3" s="1"/>
  <c r="M811" i="3" s="1"/>
  <c r="N811" i="3" s="1"/>
  <c r="O811" i="3" s="1"/>
  <c r="P811" i="3" s="1"/>
  <c r="Q811" i="3" s="1"/>
  <c r="R811" i="3" s="1"/>
  <c r="S811" i="3" s="1"/>
  <c r="T811" i="3" s="1"/>
  <c r="U811" i="3" s="1"/>
  <c r="V811" i="3" s="1"/>
  <c r="W811" i="3" s="1"/>
  <c r="X811" i="3" s="1"/>
  <c r="Y811" i="3" s="1"/>
  <c r="Z811" i="3" s="1"/>
  <c r="AA811" i="3" s="1"/>
  <c r="AB811" i="3" s="1"/>
  <c r="AC811" i="3" s="1"/>
  <c r="AD811" i="3" s="1"/>
  <c r="AE811" i="3" s="1"/>
  <c r="AF811" i="3" s="1"/>
  <c r="AG811" i="3" s="1"/>
  <c r="AH811" i="3" s="1"/>
  <c r="AI811" i="3" s="1"/>
  <c r="AJ811" i="3" s="1"/>
  <c r="AK811" i="3" s="1"/>
  <c r="AL811" i="3" s="1"/>
  <c r="AM811" i="3" s="1"/>
  <c r="AN811" i="3" s="1"/>
  <c r="AO811" i="3" s="1"/>
  <c r="AP811" i="3" s="1"/>
  <c r="AQ811" i="3" s="1"/>
  <c r="AR811" i="3" s="1"/>
  <c r="AS811" i="3" s="1"/>
  <c r="AT811" i="3" s="1"/>
  <c r="AU811" i="3" s="1"/>
  <c r="AV811" i="3" s="1"/>
  <c r="AW811" i="3" s="1"/>
  <c r="AX811" i="3" s="1"/>
  <c r="AY811" i="3" s="1"/>
  <c r="AZ811" i="3" s="1"/>
  <c r="BA811" i="3" s="1"/>
  <c r="BB811" i="3" s="1"/>
  <c r="BC811" i="3" s="1"/>
  <c r="BD811" i="3" s="1"/>
  <c r="BE811" i="3" s="1"/>
  <c r="BF811" i="3" s="1"/>
  <c r="BG811" i="3" s="1"/>
  <c r="BH811" i="3" s="1"/>
  <c r="BI811" i="3" s="1"/>
  <c r="BJ811" i="3" s="1"/>
  <c r="BK811" i="3" s="1"/>
  <c r="BL811" i="3" s="1"/>
  <c r="BM811" i="3" s="1"/>
  <c r="BN811" i="3" s="1"/>
  <c r="G955" i="3"/>
  <c r="G431" i="3"/>
  <c r="H431" i="3" s="1"/>
  <c r="I431" i="3" s="1"/>
  <c r="J431" i="3" s="1"/>
  <c r="K431" i="3" s="1"/>
  <c r="L431" i="3" s="1"/>
  <c r="M431" i="3" s="1"/>
  <c r="N431" i="3" s="1"/>
  <c r="O431" i="3" s="1"/>
  <c r="P431" i="3" s="1"/>
  <c r="Q431" i="3" s="1"/>
  <c r="R431" i="3" s="1"/>
  <c r="S431" i="3" s="1"/>
  <c r="T431" i="3" s="1"/>
  <c r="U431" i="3" s="1"/>
  <c r="V431" i="3" s="1"/>
  <c r="W431" i="3" s="1"/>
  <c r="X431" i="3" s="1"/>
  <c r="Y431" i="3" s="1"/>
  <c r="Z431" i="3" s="1"/>
  <c r="AA431" i="3" s="1"/>
  <c r="AB431" i="3" s="1"/>
  <c r="AC431" i="3" s="1"/>
  <c r="AD431" i="3" s="1"/>
  <c r="AE431" i="3" s="1"/>
  <c r="AF431" i="3" s="1"/>
  <c r="AG431" i="3" s="1"/>
  <c r="AH431" i="3" s="1"/>
  <c r="AI431" i="3" s="1"/>
  <c r="AJ431" i="3" s="1"/>
  <c r="AK431" i="3" s="1"/>
  <c r="AL431" i="3" s="1"/>
  <c r="AM431" i="3" s="1"/>
  <c r="AN431" i="3" s="1"/>
  <c r="AO431" i="3" s="1"/>
  <c r="AP431" i="3" s="1"/>
  <c r="AQ431" i="3" s="1"/>
  <c r="AR431" i="3" s="1"/>
  <c r="AS431" i="3" s="1"/>
  <c r="AT431" i="3" s="1"/>
  <c r="AU431" i="3" s="1"/>
  <c r="AV431" i="3" s="1"/>
  <c r="AW431" i="3" s="1"/>
  <c r="AX431" i="3" s="1"/>
  <c r="AY431" i="3" s="1"/>
  <c r="AZ431" i="3" s="1"/>
  <c r="BA431" i="3" s="1"/>
  <c r="BB431" i="3" s="1"/>
  <c r="BC431" i="3" s="1"/>
  <c r="BD431" i="3" s="1"/>
  <c r="BE431" i="3" s="1"/>
  <c r="BF431" i="3" s="1"/>
  <c r="BG431" i="3" s="1"/>
  <c r="BH431" i="3" s="1"/>
  <c r="BI431" i="3" s="1"/>
  <c r="BJ431" i="3" s="1"/>
  <c r="BK431" i="3" s="1"/>
  <c r="BL431" i="3" s="1"/>
  <c r="BM431" i="3" s="1"/>
  <c r="BN431" i="3" s="1"/>
  <c r="G92" i="3"/>
  <c r="H92" i="3" s="1"/>
  <c r="I92" i="3" s="1"/>
  <c r="J92" i="3" s="1"/>
  <c r="K92" i="3" s="1"/>
  <c r="L92" i="3" s="1"/>
  <c r="M92" i="3" s="1"/>
  <c r="N92" i="3" s="1"/>
  <c r="O92" i="3" s="1"/>
  <c r="P92" i="3" s="1"/>
  <c r="Q92" i="3" s="1"/>
  <c r="R92" i="3" s="1"/>
  <c r="S92" i="3" s="1"/>
  <c r="T92" i="3" s="1"/>
  <c r="U92" i="3" s="1"/>
  <c r="V92" i="3" s="1"/>
  <c r="W92" i="3" s="1"/>
  <c r="X92" i="3" s="1"/>
  <c r="Y92" i="3" s="1"/>
  <c r="Z92" i="3" s="1"/>
  <c r="AA92" i="3" s="1"/>
  <c r="AB92" i="3" s="1"/>
  <c r="AC92" i="3" s="1"/>
  <c r="AD92" i="3" s="1"/>
  <c r="AE92" i="3" s="1"/>
  <c r="AF92" i="3" s="1"/>
  <c r="AG92" i="3" s="1"/>
  <c r="AH92" i="3" s="1"/>
  <c r="AI92" i="3" s="1"/>
  <c r="AJ92" i="3" s="1"/>
  <c r="AK92" i="3" s="1"/>
  <c r="AL92" i="3" s="1"/>
  <c r="AM92" i="3" s="1"/>
  <c r="AN92" i="3" s="1"/>
  <c r="AO92" i="3" s="1"/>
  <c r="AP92" i="3" s="1"/>
  <c r="AQ92" i="3" s="1"/>
  <c r="AR92" i="3" s="1"/>
  <c r="AS92" i="3" s="1"/>
  <c r="AT92" i="3" s="1"/>
  <c r="AU92" i="3" s="1"/>
  <c r="AV92" i="3" s="1"/>
  <c r="AW92" i="3" s="1"/>
  <c r="AX92" i="3" s="1"/>
  <c r="AY92" i="3" s="1"/>
  <c r="AZ92" i="3" s="1"/>
  <c r="BA92" i="3" s="1"/>
  <c r="BB92" i="3" s="1"/>
  <c r="BC92" i="3" s="1"/>
  <c r="BD92" i="3" s="1"/>
  <c r="BE92" i="3" s="1"/>
  <c r="BF92" i="3" s="1"/>
  <c r="BG92" i="3" s="1"/>
  <c r="BH92" i="3" s="1"/>
  <c r="BI92" i="3" s="1"/>
  <c r="BJ92" i="3" s="1"/>
  <c r="BK92" i="3" s="1"/>
  <c r="BL92" i="3" s="1"/>
  <c r="BM92" i="3" s="1"/>
  <c r="BN92" i="3" s="1"/>
  <c r="G236" i="3"/>
  <c r="H236" i="3" s="1"/>
  <c r="I236" i="3" s="1"/>
  <c r="J236" i="3" s="1"/>
  <c r="K236" i="3" s="1"/>
  <c r="L236" i="3" s="1"/>
  <c r="M236" i="3" s="1"/>
  <c r="N236" i="3" s="1"/>
  <c r="O236" i="3" s="1"/>
  <c r="P236" i="3" s="1"/>
  <c r="Q236" i="3" s="1"/>
  <c r="R236" i="3" s="1"/>
  <c r="S236" i="3" s="1"/>
  <c r="T236" i="3" s="1"/>
  <c r="U236" i="3" s="1"/>
  <c r="V236" i="3" s="1"/>
  <c r="W236" i="3" s="1"/>
  <c r="X236" i="3" s="1"/>
  <c r="Y236" i="3" s="1"/>
  <c r="Z236" i="3" s="1"/>
  <c r="AA236" i="3" s="1"/>
  <c r="AB236" i="3" s="1"/>
  <c r="AC236" i="3" s="1"/>
  <c r="AD236" i="3" s="1"/>
  <c r="AE236" i="3" s="1"/>
  <c r="AF236" i="3" s="1"/>
  <c r="AG236" i="3" s="1"/>
  <c r="AH236" i="3" s="1"/>
  <c r="AI236" i="3" s="1"/>
  <c r="AJ236" i="3" s="1"/>
  <c r="AK236" i="3" s="1"/>
  <c r="AL236" i="3" s="1"/>
  <c r="AM236" i="3" s="1"/>
  <c r="AN236" i="3" s="1"/>
  <c r="AO236" i="3" s="1"/>
  <c r="AP236" i="3" s="1"/>
  <c r="AQ236" i="3" s="1"/>
  <c r="AR236" i="3" s="1"/>
  <c r="AS236" i="3" s="1"/>
  <c r="AT236" i="3" s="1"/>
  <c r="AU236" i="3" s="1"/>
  <c r="AV236" i="3" s="1"/>
  <c r="AW236" i="3" s="1"/>
  <c r="AX236" i="3" s="1"/>
  <c r="AY236" i="3" s="1"/>
  <c r="AZ236" i="3" s="1"/>
  <c r="BA236" i="3" s="1"/>
  <c r="BB236" i="3" s="1"/>
  <c r="BC236" i="3" s="1"/>
  <c r="BD236" i="3" s="1"/>
  <c r="BE236" i="3" s="1"/>
  <c r="BF236" i="3" s="1"/>
  <c r="BG236" i="3" s="1"/>
  <c r="BH236" i="3" s="1"/>
  <c r="BI236" i="3" s="1"/>
  <c r="BJ236" i="3" s="1"/>
  <c r="BK236" i="3" s="1"/>
  <c r="BL236" i="3" s="1"/>
  <c r="BM236" i="3" s="1"/>
  <c r="BN236" i="3" s="1"/>
  <c r="G380" i="3"/>
  <c r="H380" i="3" s="1"/>
  <c r="I380" i="3" s="1"/>
  <c r="J380" i="3" s="1"/>
  <c r="K380" i="3" s="1"/>
  <c r="L380" i="3" s="1"/>
  <c r="M380" i="3" s="1"/>
  <c r="N380" i="3" s="1"/>
  <c r="O380" i="3" s="1"/>
  <c r="P380" i="3" s="1"/>
  <c r="Q380" i="3" s="1"/>
  <c r="R380" i="3" s="1"/>
  <c r="S380" i="3" s="1"/>
  <c r="T380" i="3" s="1"/>
  <c r="U380" i="3" s="1"/>
  <c r="V380" i="3" s="1"/>
  <c r="W380" i="3" s="1"/>
  <c r="X380" i="3" s="1"/>
  <c r="Y380" i="3" s="1"/>
  <c r="Z380" i="3" s="1"/>
  <c r="AA380" i="3" s="1"/>
  <c r="AB380" i="3" s="1"/>
  <c r="AC380" i="3" s="1"/>
  <c r="AD380" i="3" s="1"/>
  <c r="AE380" i="3" s="1"/>
  <c r="AF380" i="3" s="1"/>
  <c r="AG380" i="3" s="1"/>
  <c r="AH380" i="3" s="1"/>
  <c r="AI380" i="3" s="1"/>
  <c r="AJ380" i="3" s="1"/>
  <c r="AK380" i="3" s="1"/>
  <c r="AL380" i="3" s="1"/>
  <c r="AM380" i="3" s="1"/>
  <c r="AN380" i="3" s="1"/>
  <c r="AO380" i="3" s="1"/>
  <c r="AP380" i="3" s="1"/>
  <c r="AQ380" i="3" s="1"/>
  <c r="AR380" i="3" s="1"/>
  <c r="AS380" i="3" s="1"/>
  <c r="AT380" i="3" s="1"/>
  <c r="AU380" i="3" s="1"/>
  <c r="AV380" i="3" s="1"/>
  <c r="AW380" i="3" s="1"/>
  <c r="AX380" i="3" s="1"/>
  <c r="AY380" i="3" s="1"/>
  <c r="AZ380" i="3" s="1"/>
  <c r="BA380" i="3" s="1"/>
  <c r="BB380" i="3" s="1"/>
  <c r="BC380" i="3" s="1"/>
  <c r="BD380" i="3" s="1"/>
  <c r="BE380" i="3" s="1"/>
  <c r="BF380" i="3" s="1"/>
  <c r="BG380" i="3" s="1"/>
  <c r="BH380" i="3" s="1"/>
  <c r="BI380" i="3" s="1"/>
  <c r="BJ380" i="3" s="1"/>
  <c r="BK380" i="3" s="1"/>
  <c r="BL380" i="3" s="1"/>
  <c r="BM380" i="3" s="1"/>
  <c r="BN380" i="3" s="1"/>
  <c r="G524" i="3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A524" i="3" s="1"/>
  <c r="AB524" i="3" s="1"/>
  <c r="AC524" i="3" s="1"/>
  <c r="AD524" i="3" s="1"/>
  <c r="AE524" i="3" s="1"/>
  <c r="AF524" i="3" s="1"/>
  <c r="AG524" i="3" s="1"/>
  <c r="AH524" i="3" s="1"/>
  <c r="AI524" i="3" s="1"/>
  <c r="AJ524" i="3" s="1"/>
  <c r="AK524" i="3" s="1"/>
  <c r="AL524" i="3" s="1"/>
  <c r="AM524" i="3" s="1"/>
  <c r="AN524" i="3" s="1"/>
  <c r="AO524" i="3" s="1"/>
  <c r="AP524" i="3" s="1"/>
  <c r="AQ524" i="3" s="1"/>
  <c r="AR524" i="3" s="1"/>
  <c r="AS524" i="3" s="1"/>
  <c r="AT524" i="3" s="1"/>
  <c r="AU524" i="3" s="1"/>
  <c r="AV524" i="3" s="1"/>
  <c r="AW524" i="3" s="1"/>
  <c r="AX524" i="3" s="1"/>
  <c r="AY524" i="3" s="1"/>
  <c r="AZ524" i="3" s="1"/>
  <c r="BA524" i="3" s="1"/>
  <c r="BB524" i="3" s="1"/>
  <c r="BC524" i="3" s="1"/>
  <c r="BD524" i="3" s="1"/>
  <c r="BE524" i="3" s="1"/>
  <c r="BF524" i="3" s="1"/>
  <c r="BG524" i="3" s="1"/>
  <c r="BH524" i="3" s="1"/>
  <c r="BI524" i="3" s="1"/>
  <c r="BJ524" i="3" s="1"/>
  <c r="BK524" i="3" s="1"/>
  <c r="BL524" i="3" s="1"/>
  <c r="BM524" i="3" s="1"/>
  <c r="BN524" i="3" s="1"/>
  <c r="G668" i="3"/>
  <c r="H668" i="3" s="1"/>
  <c r="I668" i="3" s="1"/>
  <c r="J668" i="3" s="1"/>
  <c r="K668" i="3" s="1"/>
  <c r="L668" i="3" s="1"/>
  <c r="M668" i="3" s="1"/>
  <c r="N668" i="3" s="1"/>
  <c r="O668" i="3" s="1"/>
  <c r="P668" i="3" s="1"/>
  <c r="Q668" i="3" s="1"/>
  <c r="R668" i="3" s="1"/>
  <c r="S668" i="3" s="1"/>
  <c r="T668" i="3" s="1"/>
  <c r="U668" i="3" s="1"/>
  <c r="V668" i="3" s="1"/>
  <c r="W668" i="3" s="1"/>
  <c r="X668" i="3" s="1"/>
  <c r="Y668" i="3" s="1"/>
  <c r="Z668" i="3" s="1"/>
  <c r="AA668" i="3" s="1"/>
  <c r="AB668" i="3" s="1"/>
  <c r="AC668" i="3" s="1"/>
  <c r="AD668" i="3" s="1"/>
  <c r="AE668" i="3" s="1"/>
  <c r="AF668" i="3" s="1"/>
  <c r="AG668" i="3" s="1"/>
  <c r="AH668" i="3" s="1"/>
  <c r="AI668" i="3" s="1"/>
  <c r="AJ668" i="3" s="1"/>
  <c r="AK668" i="3" s="1"/>
  <c r="AL668" i="3" s="1"/>
  <c r="AM668" i="3" s="1"/>
  <c r="AN668" i="3" s="1"/>
  <c r="AO668" i="3" s="1"/>
  <c r="AP668" i="3" s="1"/>
  <c r="AQ668" i="3" s="1"/>
  <c r="AR668" i="3" s="1"/>
  <c r="AS668" i="3" s="1"/>
  <c r="AT668" i="3" s="1"/>
  <c r="AU668" i="3" s="1"/>
  <c r="AV668" i="3" s="1"/>
  <c r="AW668" i="3" s="1"/>
  <c r="AX668" i="3" s="1"/>
  <c r="AY668" i="3" s="1"/>
  <c r="AZ668" i="3" s="1"/>
  <c r="BA668" i="3" s="1"/>
  <c r="BB668" i="3" s="1"/>
  <c r="BC668" i="3" s="1"/>
  <c r="BD668" i="3" s="1"/>
  <c r="BE668" i="3" s="1"/>
  <c r="BF668" i="3" s="1"/>
  <c r="BG668" i="3" s="1"/>
  <c r="BH668" i="3" s="1"/>
  <c r="BI668" i="3" s="1"/>
  <c r="BJ668" i="3" s="1"/>
  <c r="BK668" i="3" s="1"/>
  <c r="BL668" i="3" s="1"/>
  <c r="BM668" i="3" s="1"/>
  <c r="BN668" i="3" s="1"/>
  <c r="G812" i="3"/>
  <c r="H812" i="3" s="1"/>
  <c r="I812" i="3" s="1"/>
  <c r="J812" i="3" s="1"/>
  <c r="K812" i="3" s="1"/>
  <c r="L812" i="3" s="1"/>
  <c r="M812" i="3" s="1"/>
  <c r="N812" i="3" s="1"/>
  <c r="O812" i="3" s="1"/>
  <c r="P812" i="3" s="1"/>
  <c r="Q812" i="3" s="1"/>
  <c r="R812" i="3" s="1"/>
  <c r="S812" i="3" s="1"/>
  <c r="T812" i="3" s="1"/>
  <c r="U812" i="3" s="1"/>
  <c r="V812" i="3" s="1"/>
  <c r="W812" i="3" s="1"/>
  <c r="X812" i="3" s="1"/>
  <c r="Y812" i="3" s="1"/>
  <c r="Z812" i="3" s="1"/>
  <c r="AA812" i="3" s="1"/>
  <c r="AB812" i="3" s="1"/>
  <c r="AC812" i="3" s="1"/>
  <c r="AD812" i="3" s="1"/>
  <c r="AE812" i="3" s="1"/>
  <c r="AF812" i="3" s="1"/>
  <c r="AG812" i="3" s="1"/>
  <c r="AH812" i="3" s="1"/>
  <c r="AI812" i="3" s="1"/>
  <c r="AJ812" i="3" s="1"/>
  <c r="AK812" i="3" s="1"/>
  <c r="AL812" i="3" s="1"/>
  <c r="AM812" i="3" s="1"/>
  <c r="AN812" i="3" s="1"/>
  <c r="AO812" i="3" s="1"/>
  <c r="AP812" i="3" s="1"/>
  <c r="AQ812" i="3" s="1"/>
  <c r="AR812" i="3" s="1"/>
  <c r="AS812" i="3" s="1"/>
  <c r="AT812" i="3" s="1"/>
  <c r="AU812" i="3" s="1"/>
  <c r="AV812" i="3" s="1"/>
  <c r="AW812" i="3" s="1"/>
  <c r="AX812" i="3" s="1"/>
  <c r="AY812" i="3" s="1"/>
  <c r="AZ812" i="3" s="1"/>
  <c r="BA812" i="3" s="1"/>
  <c r="BB812" i="3" s="1"/>
  <c r="BC812" i="3" s="1"/>
  <c r="BD812" i="3" s="1"/>
  <c r="BE812" i="3" s="1"/>
  <c r="BF812" i="3" s="1"/>
  <c r="BG812" i="3" s="1"/>
  <c r="BH812" i="3" s="1"/>
  <c r="BI812" i="3" s="1"/>
  <c r="BJ812" i="3" s="1"/>
  <c r="BK812" i="3" s="1"/>
  <c r="BL812" i="3" s="1"/>
  <c r="BM812" i="3" s="1"/>
  <c r="BN812" i="3" s="1"/>
  <c r="G968" i="3"/>
  <c r="H968" i="3" s="1"/>
  <c r="I968" i="3" s="1"/>
  <c r="J968" i="3" s="1"/>
  <c r="K968" i="3" s="1"/>
  <c r="L968" i="3" s="1"/>
  <c r="M968" i="3" s="1"/>
  <c r="N968" i="3" s="1"/>
  <c r="O968" i="3" s="1"/>
  <c r="P968" i="3" s="1"/>
  <c r="Q968" i="3" s="1"/>
  <c r="R968" i="3" s="1"/>
  <c r="S968" i="3" s="1"/>
  <c r="T968" i="3" s="1"/>
  <c r="U968" i="3" s="1"/>
  <c r="V968" i="3" s="1"/>
  <c r="W968" i="3" s="1"/>
  <c r="X968" i="3" s="1"/>
  <c r="Y968" i="3" s="1"/>
  <c r="Z968" i="3" s="1"/>
  <c r="AA968" i="3" s="1"/>
  <c r="AB968" i="3" s="1"/>
  <c r="AC968" i="3" s="1"/>
  <c r="AD968" i="3" s="1"/>
  <c r="AE968" i="3" s="1"/>
  <c r="AF968" i="3" s="1"/>
  <c r="AG968" i="3" s="1"/>
  <c r="AH968" i="3" s="1"/>
  <c r="AI968" i="3" s="1"/>
  <c r="AJ968" i="3" s="1"/>
  <c r="AK968" i="3" s="1"/>
  <c r="AL968" i="3" s="1"/>
  <c r="AM968" i="3" s="1"/>
  <c r="AN968" i="3" s="1"/>
  <c r="AO968" i="3" s="1"/>
  <c r="AP968" i="3" s="1"/>
  <c r="AQ968" i="3" s="1"/>
  <c r="AR968" i="3" s="1"/>
  <c r="AS968" i="3" s="1"/>
  <c r="AT968" i="3" s="1"/>
  <c r="AU968" i="3" s="1"/>
  <c r="AV968" i="3" s="1"/>
  <c r="AW968" i="3" s="1"/>
  <c r="AX968" i="3" s="1"/>
  <c r="AY968" i="3" s="1"/>
  <c r="AZ968" i="3" s="1"/>
  <c r="BA968" i="3" s="1"/>
  <c r="BB968" i="3" s="1"/>
  <c r="BC968" i="3" s="1"/>
  <c r="BD968" i="3" s="1"/>
  <c r="BE968" i="3" s="1"/>
  <c r="BF968" i="3" s="1"/>
  <c r="BG968" i="3" s="1"/>
  <c r="BH968" i="3" s="1"/>
  <c r="BI968" i="3" s="1"/>
  <c r="BJ968" i="3" s="1"/>
  <c r="BK968" i="3" s="1"/>
  <c r="BL968" i="3" s="1"/>
  <c r="BM968" i="3" s="1"/>
  <c r="BN968" i="3" s="1"/>
  <c r="G791" i="3"/>
  <c r="H791" i="3" s="1"/>
  <c r="I791" i="3" s="1"/>
  <c r="J791" i="3" s="1"/>
  <c r="K791" i="3" s="1"/>
  <c r="L791" i="3" s="1"/>
  <c r="M791" i="3" s="1"/>
  <c r="N791" i="3" s="1"/>
  <c r="O791" i="3" s="1"/>
  <c r="P791" i="3" s="1"/>
  <c r="Q791" i="3" s="1"/>
  <c r="R791" i="3" s="1"/>
  <c r="S791" i="3" s="1"/>
  <c r="T791" i="3" s="1"/>
  <c r="U791" i="3" s="1"/>
  <c r="V791" i="3" s="1"/>
  <c r="W791" i="3" s="1"/>
  <c r="X791" i="3" s="1"/>
  <c r="Y791" i="3" s="1"/>
  <c r="Z791" i="3" s="1"/>
  <c r="AA791" i="3" s="1"/>
  <c r="AB791" i="3" s="1"/>
  <c r="AC791" i="3" s="1"/>
  <c r="AD791" i="3" s="1"/>
  <c r="AE791" i="3" s="1"/>
  <c r="AF791" i="3" s="1"/>
  <c r="AG791" i="3" s="1"/>
  <c r="AH791" i="3" s="1"/>
  <c r="AI791" i="3" s="1"/>
  <c r="AJ791" i="3" s="1"/>
  <c r="AK791" i="3" s="1"/>
  <c r="AL791" i="3" s="1"/>
  <c r="AM791" i="3" s="1"/>
  <c r="AN791" i="3" s="1"/>
  <c r="AO791" i="3" s="1"/>
  <c r="AP791" i="3" s="1"/>
  <c r="AQ791" i="3" s="1"/>
  <c r="AR791" i="3" s="1"/>
  <c r="AS791" i="3" s="1"/>
  <c r="AT791" i="3" s="1"/>
  <c r="AU791" i="3" s="1"/>
  <c r="AV791" i="3" s="1"/>
  <c r="AW791" i="3" s="1"/>
  <c r="AX791" i="3" s="1"/>
  <c r="AY791" i="3" s="1"/>
  <c r="AZ791" i="3" s="1"/>
  <c r="BA791" i="3" s="1"/>
  <c r="BB791" i="3" s="1"/>
  <c r="BC791" i="3" s="1"/>
  <c r="BD791" i="3" s="1"/>
  <c r="BE791" i="3" s="1"/>
  <c r="BF791" i="3" s="1"/>
  <c r="BG791" i="3" s="1"/>
  <c r="BH791" i="3" s="1"/>
  <c r="BI791" i="3" s="1"/>
  <c r="BJ791" i="3" s="1"/>
  <c r="BK791" i="3" s="1"/>
  <c r="BL791" i="3" s="1"/>
  <c r="BM791" i="3" s="1"/>
  <c r="BN791" i="3" s="1"/>
  <c r="G129" i="3"/>
  <c r="H129" i="3" s="1"/>
  <c r="I129" i="3" s="1"/>
  <c r="J129" i="3" s="1"/>
  <c r="K129" i="3" s="1"/>
  <c r="L129" i="3" s="1"/>
  <c r="M129" i="3" s="1"/>
  <c r="N129" i="3" s="1"/>
  <c r="O129" i="3" s="1"/>
  <c r="P129" i="3" s="1"/>
  <c r="Q129" i="3" s="1"/>
  <c r="R129" i="3" s="1"/>
  <c r="S129" i="3" s="1"/>
  <c r="T129" i="3" s="1"/>
  <c r="U129" i="3" s="1"/>
  <c r="V129" i="3" s="1"/>
  <c r="W129" i="3" s="1"/>
  <c r="X129" i="3" s="1"/>
  <c r="Y129" i="3" s="1"/>
  <c r="Z129" i="3" s="1"/>
  <c r="AA129" i="3" s="1"/>
  <c r="AB129" i="3" s="1"/>
  <c r="AC129" i="3" s="1"/>
  <c r="AD129" i="3" s="1"/>
  <c r="AE129" i="3" s="1"/>
  <c r="AF129" i="3" s="1"/>
  <c r="AG129" i="3" s="1"/>
  <c r="AH129" i="3" s="1"/>
  <c r="AI129" i="3" s="1"/>
  <c r="AJ129" i="3" s="1"/>
  <c r="AK129" i="3" s="1"/>
  <c r="AL129" i="3" s="1"/>
  <c r="AM129" i="3" s="1"/>
  <c r="AN129" i="3" s="1"/>
  <c r="AO129" i="3" s="1"/>
  <c r="AP129" i="3" s="1"/>
  <c r="AQ129" i="3" s="1"/>
  <c r="AR129" i="3" s="1"/>
  <c r="AS129" i="3" s="1"/>
  <c r="AT129" i="3" s="1"/>
  <c r="AU129" i="3" s="1"/>
  <c r="AV129" i="3" s="1"/>
  <c r="AW129" i="3" s="1"/>
  <c r="AX129" i="3" s="1"/>
  <c r="AY129" i="3" s="1"/>
  <c r="AZ129" i="3" s="1"/>
  <c r="BA129" i="3" s="1"/>
  <c r="BB129" i="3" s="1"/>
  <c r="BC129" i="3" s="1"/>
  <c r="BD129" i="3" s="1"/>
  <c r="BE129" i="3" s="1"/>
  <c r="BF129" i="3" s="1"/>
  <c r="BG129" i="3" s="1"/>
  <c r="BH129" i="3" s="1"/>
  <c r="BI129" i="3" s="1"/>
  <c r="BJ129" i="3" s="1"/>
  <c r="BK129" i="3" s="1"/>
  <c r="BL129" i="3" s="1"/>
  <c r="BM129" i="3" s="1"/>
  <c r="BN129" i="3" s="1"/>
  <c r="G273" i="3"/>
  <c r="H273" i="3" s="1"/>
  <c r="I273" i="3" s="1"/>
  <c r="J273" i="3" s="1"/>
  <c r="K273" i="3" s="1"/>
  <c r="L273" i="3" s="1"/>
  <c r="M273" i="3" s="1"/>
  <c r="N273" i="3" s="1"/>
  <c r="O273" i="3" s="1"/>
  <c r="P273" i="3" s="1"/>
  <c r="Q273" i="3" s="1"/>
  <c r="R273" i="3" s="1"/>
  <c r="S273" i="3" s="1"/>
  <c r="T273" i="3" s="1"/>
  <c r="U273" i="3" s="1"/>
  <c r="V273" i="3" s="1"/>
  <c r="W273" i="3" s="1"/>
  <c r="X273" i="3" s="1"/>
  <c r="Y273" i="3" s="1"/>
  <c r="Z273" i="3" s="1"/>
  <c r="AA273" i="3" s="1"/>
  <c r="AB273" i="3" s="1"/>
  <c r="AC273" i="3" s="1"/>
  <c r="AD273" i="3" s="1"/>
  <c r="AE273" i="3" s="1"/>
  <c r="AF273" i="3" s="1"/>
  <c r="AG273" i="3" s="1"/>
  <c r="AH273" i="3" s="1"/>
  <c r="AI273" i="3" s="1"/>
  <c r="AJ273" i="3" s="1"/>
  <c r="AK273" i="3" s="1"/>
  <c r="AL273" i="3" s="1"/>
  <c r="AM273" i="3" s="1"/>
  <c r="AN273" i="3" s="1"/>
  <c r="AO273" i="3" s="1"/>
  <c r="AP273" i="3" s="1"/>
  <c r="AQ273" i="3" s="1"/>
  <c r="AR273" i="3" s="1"/>
  <c r="AS273" i="3" s="1"/>
  <c r="AT273" i="3" s="1"/>
  <c r="AU273" i="3" s="1"/>
  <c r="AV273" i="3" s="1"/>
  <c r="AW273" i="3" s="1"/>
  <c r="AX273" i="3" s="1"/>
  <c r="AY273" i="3" s="1"/>
  <c r="AZ273" i="3" s="1"/>
  <c r="BA273" i="3" s="1"/>
  <c r="BB273" i="3" s="1"/>
  <c r="BC273" i="3" s="1"/>
  <c r="BD273" i="3" s="1"/>
  <c r="BE273" i="3" s="1"/>
  <c r="BF273" i="3" s="1"/>
  <c r="BG273" i="3" s="1"/>
  <c r="BH273" i="3" s="1"/>
  <c r="BI273" i="3" s="1"/>
  <c r="BJ273" i="3" s="1"/>
  <c r="BK273" i="3" s="1"/>
  <c r="BL273" i="3" s="1"/>
  <c r="BM273" i="3" s="1"/>
  <c r="BN273" i="3" s="1"/>
  <c r="G417" i="3"/>
  <c r="H417" i="3" s="1"/>
  <c r="I417" i="3" s="1"/>
  <c r="J417" i="3" s="1"/>
  <c r="K417" i="3" s="1"/>
  <c r="L417" i="3" s="1"/>
  <c r="M417" i="3" s="1"/>
  <c r="N417" i="3" s="1"/>
  <c r="O417" i="3" s="1"/>
  <c r="P417" i="3" s="1"/>
  <c r="Q417" i="3" s="1"/>
  <c r="R417" i="3" s="1"/>
  <c r="S417" i="3" s="1"/>
  <c r="T417" i="3" s="1"/>
  <c r="U417" i="3" s="1"/>
  <c r="V417" i="3" s="1"/>
  <c r="W417" i="3" s="1"/>
  <c r="X417" i="3" s="1"/>
  <c r="Y417" i="3" s="1"/>
  <c r="Z417" i="3" s="1"/>
  <c r="AA417" i="3" s="1"/>
  <c r="AB417" i="3" s="1"/>
  <c r="AC417" i="3" s="1"/>
  <c r="AD417" i="3" s="1"/>
  <c r="AE417" i="3" s="1"/>
  <c r="AF417" i="3" s="1"/>
  <c r="AG417" i="3" s="1"/>
  <c r="AH417" i="3" s="1"/>
  <c r="AI417" i="3" s="1"/>
  <c r="AJ417" i="3" s="1"/>
  <c r="AK417" i="3" s="1"/>
  <c r="AL417" i="3" s="1"/>
  <c r="AM417" i="3" s="1"/>
  <c r="AN417" i="3" s="1"/>
  <c r="AO417" i="3" s="1"/>
  <c r="AP417" i="3" s="1"/>
  <c r="AQ417" i="3" s="1"/>
  <c r="AR417" i="3" s="1"/>
  <c r="AS417" i="3" s="1"/>
  <c r="AT417" i="3" s="1"/>
  <c r="AU417" i="3" s="1"/>
  <c r="AV417" i="3" s="1"/>
  <c r="AW417" i="3" s="1"/>
  <c r="AX417" i="3" s="1"/>
  <c r="AY417" i="3" s="1"/>
  <c r="AZ417" i="3" s="1"/>
  <c r="BA417" i="3" s="1"/>
  <c r="BB417" i="3" s="1"/>
  <c r="BC417" i="3" s="1"/>
  <c r="BD417" i="3" s="1"/>
  <c r="BE417" i="3" s="1"/>
  <c r="BF417" i="3" s="1"/>
  <c r="BG417" i="3" s="1"/>
  <c r="BH417" i="3" s="1"/>
  <c r="BI417" i="3" s="1"/>
  <c r="BJ417" i="3" s="1"/>
  <c r="BK417" i="3" s="1"/>
  <c r="BL417" i="3" s="1"/>
  <c r="BM417" i="3" s="1"/>
  <c r="BN417" i="3" s="1"/>
  <c r="G561" i="3"/>
  <c r="H561" i="3" s="1"/>
  <c r="I561" i="3" s="1"/>
  <c r="J561" i="3" s="1"/>
  <c r="K561" i="3" s="1"/>
  <c r="L561" i="3" s="1"/>
  <c r="M561" i="3" s="1"/>
  <c r="N561" i="3" s="1"/>
  <c r="O561" i="3" s="1"/>
  <c r="P561" i="3" s="1"/>
  <c r="Q561" i="3" s="1"/>
  <c r="R561" i="3" s="1"/>
  <c r="S561" i="3" s="1"/>
  <c r="T561" i="3" s="1"/>
  <c r="U561" i="3" s="1"/>
  <c r="V561" i="3" s="1"/>
  <c r="W561" i="3" s="1"/>
  <c r="X561" i="3" s="1"/>
  <c r="Y561" i="3" s="1"/>
  <c r="Z561" i="3" s="1"/>
  <c r="AA561" i="3" s="1"/>
  <c r="AB561" i="3" s="1"/>
  <c r="AC561" i="3" s="1"/>
  <c r="AD561" i="3" s="1"/>
  <c r="AE561" i="3" s="1"/>
  <c r="AF561" i="3" s="1"/>
  <c r="AG561" i="3" s="1"/>
  <c r="AH561" i="3" s="1"/>
  <c r="AI561" i="3" s="1"/>
  <c r="AJ561" i="3" s="1"/>
  <c r="AK561" i="3" s="1"/>
  <c r="AL561" i="3" s="1"/>
  <c r="AM561" i="3" s="1"/>
  <c r="AN561" i="3" s="1"/>
  <c r="AO561" i="3" s="1"/>
  <c r="AP561" i="3" s="1"/>
  <c r="AQ561" i="3" s="1"/>
  <c r="AR561" i="3" s="1"/>
  <c r="AS561" i="3" s="1"/>
  <c r="AT561" i="3" s="1"/>
  <c r="AU561" i="3" s="1"/>
  <c r="AV561" i="3" s="1"/>
  <c r="AW561" i="3" s="1"/>
  <c r="AX561" i="3" s="1"/>
  <c r="AY561" i="3" s="1"/>
  <c r="AZ561" i="3" s="1"/>
  <c r="BA561" i="3" s="1"/>
  <c r="BB561" i="3" s="1"/>
  <c r="BC561" i="3" s="1"/>
  <c r="BD561" i="3" s="1"/>
  <c r="BE561" i="3" s="1"/>
  <c r="BF561" i="3" s="1"/>
  <c r="BG561" i="3" s="1"/>
  <c r="BH561" i="3" s="1"/>
  <c r="BI561" i="3" s="1"/>
  <c r="BJ561" i="3" s="1"/>
  <c r="BK561" i="3" s="1"/>
  <c r="BL561" i="3" s="1"/>
  <c r="BM561" i="3" s="1"/>
  <c r="BN561" i="3" s="1"/>
  <c r="G993" i="3"/>
  <c r="G46" i="3"/>
  <c r="H46" i="3" s="1"/>
  <c r="I46" i="3" s="1"/>
  <c r="J46" i="3" s="1"/>
  <c r="K46" i="3" s="1"/>
  <c r="L46" i="3" s="1"/>
  <c r="M46" i="3" s="1"/>
  <c r="N46" i="3" s="1"/>
  <c r="O46" i="3" s="1"/>
  <c r="P46" i="3" s="1"/>
  <c r="Q46" i="3" s="1"/>
  <c r="R46" i="3" s="1"/>
  <c r="S46" i="3" s="1"/>
  <c r="T46" i="3" s="1"/>
  <c r="U46" i="3" s="1"/>
  <c r="V46" i="3" s="1"/>
  <c r="W46" i="3" s="1"/>
  <c r="X46" i="3" s="1"/>
  <c r="Y46" i="3" s="1"/>
  <c r="Z46" i="3" s="1"/>
  <c r="AA46" i="3" s="1"/>
  <c r="AB46" i="3" s="1"/>
  <c r="AC46" i="3" s="1"/>
  <c r="AD46" i="3" s="1"/>
  <c r="AE46" i="3" s="1"/>
  <c r="AF46" i="3" s="1"/>
  <c r="AG46" i="3" s="1"/>
  <c r="AH46" i="3" s="1"/>
  <c r="AI46" i="3" s="1"/>
  <c r="AJ46" i="3" s="1"/>
  <c r="AK46" i="3" s="1"/>
  <c r="AL46" i="3" s="1"/>
  <c r="AM46" i="3" s="1"/>
  <c r="AN46" i="3" s="1"/>
  <c r="AO46" i="3" s="1"/>
  <c r="AP46" i="3" s="1"/>
  <c r="AQ46" i="3" s="1"/>
  <c r="AR46" i="3" s="1"/>
  <c r="AS46" i="3" s="1"/>
  <c r="AT46" i="3" s="1"/>
  <c r="AU46" i="3" s="1"/>
  <c r="AV46" i="3" s="1"/>
  <c r="AW46" i="3" s="1"/>
  <c r="AX46" i="3" s="1"/>
  <c r="AY46" i="3" s="1"/>
  <c r="AZ46" i="3" s="1"/>
  <c r="BA46" i="3" s="1"/>
  <c r="BB46" i="3" s="1"/>
  <c r="BC46" i="3" s="1"/>
  <c r="BD46" i="3" s="1"/>
  <c r="BE46" i="3" s="1"/>
  <c r="BF46" i="3" s="1"/>
  <c r="BG46" i="3" s="1"/>
  <c r="BH46" i="3" s="1"/>
  <c r="BI46" i="3" s="1"/>
  <c r="BJ46" i="3" s="1"/>
  <c r="BK46" i="3" s="1"/>
  <c r="BL46" i="3" s="1"/>
  <c r="BM46" i="3" s="1"/>
  <c r="BN46" i="3" s="1"/>
  <c r="G190" i="3"/>
  <c r="H190" i="3" s="1"/>
  <c r="I190" i="3" s="1"/>
  <c r="J190" i="3" s="1"/>
  <c r="K190" i="3" s="1"/>
  <c r="L190" i="3" s="1"/>
  <c r="M190" i="3" s="1"/>
  <c r="N190" i="3" s="1"/>
  <c r="O190" i="3" s="1"/>
  <c r="P190" i="3" s="1"/>
  <c r="Q190" i="3" s="1"/>
  <c r="R190" i="3" s="1"/>
  <c r="S190" i="3" s="1"/>
  <c r="T190" i="3" s="1"/>
  <c r="U190" i="3" s="1"/>
  <c r="V190" i="3" s="1"/>
  <c r="W190" i="3" s="1"/>
  <c r="X190" i="3" s="1"/>
  <c r="Y190" i="3" s="1"/>
  <c r="Z190" i="3" s="1"/>
  <c r="AA190" i="3" s="1"/>
  <c r="AB190" i="3" s="1"/>
  <c r="AC190" i="3" s="1"/>
  <c r="AD190" i="3" s="1"/>
  <c r="AE190" i="3" s="1"/>
  <c r="AF190" i="3" s="1"/>
  <c r="AG190" i="3" s="1"/>
  <c r="AH190" i="3" s="1"/>
  <c r="AI190" i="3" s="1"/>
  <c r="AJ190" i="3" s="1"/>
  <c r="AK190" i="3" s="1"/>
  <c r="AL190" i="3" s="1"/>
  <c r="AM190" i="3" s="1"/>
  <c r="AN190" i="3" s="1"/>
  <c r="AO190" i="3" s="1"/>
  <c r="AP190" i="3" s="1"/>
  <c r="AQ190" i="3" s="1"/>
  <c r="AR190" i="3" s="1"/>
  <c r="AS190" i="3" s="1"/>
  <c r="AT190" i="3" s="1"/>
  <c r="AU190" i="3" s="1"/>
  <c r="AV190" i="3" s="1"/>
  <c r="AW190" i="3" s="1"/>
  <c r="AX190" i="3" s="1"/>
  <c r="AY190" i="3" s="1"/>
  <c r="AZ190" i="3" s="1"/>
  <c r="BA190" i="3" s="1"/>
  <c r="BB190" i="3" s="1"/>
  <c r="BC190" i="3" s="1"/>
  <c r="BD190" i="3" s="1"/>
  <c r="BE190" i="3" s="1"/>
  <c r="BF190" i="3" s="1"/>
  <c r="BG190" i="3" s="1"/>
  <c r="BH190" i="3" s="1"/>
  <c r="BI190" i="3" s="1"/>
  <c r="BJ190" i="3" s="1"/>
  <c r="BK190" i="3" s="1"/>
  <c r="BL190" i="3" s="1"/>
  <c r="BM190" i="3" s="1"/>
  <c r="BN190" i="3" s="1"/>
  <c r="G334" i="3"/>
  <c r="H334" i="3" s="1"/>
  <c r="I334" i="3" s="1"/>
  <c r="J334" i="3" s="1"/>
  <c r="K334" i="3" s="1"/>
  <c r="L334" i="3" s="1"/>
  <c r="M334" i="3" s="1"/>
  <c r="N334" i="3" s="1"/>
  <c r="O334" i="3" s="1"/>
  <c r="P334" i="3" s="1"/>
  <c r="Q334" i="3" s="1"/>
  <c r="R334" i="3" s="1"/>
  <c r="S334" i="3" s="1"/>
  <c r="T334" i="3" s="1"/>
  <c r="U334" i="3" s="1"/>
  <c r="V334" i="3" s="1"/>
  <c r="W334" i="3" s="1"/>
  <c r="X334" i="3" s="1"/>
  <c r="Y334" i="3" s="1"/>
  <c r="Z334" i="3" s="1"/>
  <c r="AA334" i="3" s="1"/>
  <c r="AB334" i="3" s="1"/>
  <c r="AC334" i="3" s="1"/>
  <c r="AD334" i="3" s="1"/>
  <c r="AE334" i="3" s="1"/>
  <c r="AF334" i="3" s="1"/>
  <c r="AG334" i="3" s="1"/>
  <c r="AH334" i="3" s="1"/>
  <c r="AI334" i="3" s="1"/>
  <c r="AJ334" i="3" s="1"/>
  <c r="AK334" i="3" s="1"/>
  <c r="AL334" i="3" s="1"/>
  <c r="AM334" i="3" s="1"/>
  <c r="AN334" i="3" s="1"/>
  <c r="AO334" i="3" s="1"/>
  <c r="AP334" i="3" s="1"/>
  <c r="AQ334" i="3" s="1"/>
  <c r="AR334" i="3" s="1"/>
  <c r="AS334" i="3" s="1"/>
  <c r="AT334" i="3" s="1"/>
  <c r="AU334" i="3" s="1"/>
  <c r="AV334" i="3" s="1"/>
  <c r="AW334" i="3" s="1"/>
  <c r="AX334" i="3" s="1"/>
  <c r="AY334" i="3" s="1"/>
  <c r="AZ334" i="3" s="1"/>
  <c r="BA334" i="3" s="1"/>
  <c r="BB334" i="3" s="1"/>
  <c r="BC334" i="3" s="1"/>
  <c r="BD334" i="3" s="1"/>
  <c r="BE334" i="3" s="1"/>
  <c r="BF334" i="3" s="1"/>
  <c r="BG334" i="3" s="1"/>
  <c r="BH334" i="3" s="1"/>
  <c r="BI334" i="3" s="1"/>
  <c r="BJ334" i="3" s="1"/>
  <c r="BK334" i="3" s="1"/>
  <c r="BL334" i="3" s="1"/>
  <c r="BM334" i="3" s="1"/>
  <c r="BN334" i="3" s="1"/>
  <c r="G478" i="3"/>
  <c r="H478" i="3" s="1"/>
  <c r="I478" i="3" s="1"/>
  <c r="J478" i="3" s="1"/>
  <c r="K478" i="3" s="1"/>
  <c r="L478" i="3" s="1"/>
  <c r="M478" i="3" s="1"/>
  <c r="N478" i="3" s="1"/>
  <c r="O478" i="3" s="1"/>
  <c r="P478" i="3" s="1"/>
  <c r="Q478" i="3" s="1"/>
  <c r="R478" i="3" s="1"/>
  <c r="S478" i="3" s="1"/>
  <c r="T478" i="3" s="1"/>
  <c r="U478" i="3" s="1"/>
  <c r="V478" i="3" s="1"/>
  <c r="W478" i="3" s="1"/>
  <c r="X478" i="3" s="1"/>
  <c r="Y478" i="3" s="1"/>
  <c r="Z478" i="3" s="1"/>
  <c r="AA478" i="3" s="1"/>
  <c r="AB478" i="3" s="1"/>
  <c r="AC478" i="3" s="1"/>
  <c r="AD478" i="3" s="1"/>
  <c r="AE478" i="3" s="1"/>
  <c r="AF478" i="3" s="1"/>
  <c r="AG478" i="3" s="1"/>
  <c r="AH478" i="3" s="1"/>
  <c r="AI478" i="3" s="1"/>
  <c r="AJ478" i="3" s="1"/>
  <c r="AK478" i="3" s="1"/>
  <c r="AL478" i="3" s="1"/>
  <c r="AM478" i="3" s="1"/>
  <c r="AN478" i="3" s="1"/>
  <c r="AO478" i="3" s="1"/>
  <c r="AP478" i="3" s="1"/>
  <c r="AQ478" i="3" s="1"/>
  <c r="AR478" i="3" s="1"/>
  <c r="AS478" i="3" s="1"/>
  <c r="AT478" i="3" s="1"/>
  <c r="AU478" i="3" s="1"/>
  <c r="AV478" i="3" s="1"/>
  <c r="AW478" i="3" s="1"/>
  <c r="AX478" i="3" s="1"/>
  <c r="AY478" i="3" s="1"/>
  <c r="AZ478" i="3" s="1"/>
  <c r="BA478" i="3" s="1"/>
  <c r="BB478" i="3" s="1"/>
  <c r="BC478" i="3" s="1"/>
  <c r="BD478" i="3" s="1"/>
  <c r="BE478" i="3" s="1"/>
  <c r="BF478" i="3" s="1"/>
  <c r="BG478" i="3" s="1"/>
  <c r="BH478" i="3" s="1"/>
  <c r="BI478" i="3" s="1"/>
  <c r="BJ478" i="3" s="1"/>
  <c r="BK478" i="3" s="1"/>
  <c r="BL478" i="3" s="1"/>
  <c r="BM478" i="3" s="1"/>
  <c r="BN478" i="3" s="1"/>
  <c r="G622" i="3"/>
  <c r="H622" i="3" s="1"/>
  <c r="I622" i="3" s="1"/>
  <c r="J622" i="3" s="1"/>
  <c r="K622" i="3" s="1"/>
  <c r="L622" i="3" s="1"/>
  <c r="M622" i="3" s="1"/>
  <c r="N622" i="3" s="1"/>
  <c r="O622" i="3" s="1"/>
  <c r="P622" i="3" s="1"/>
  <c r="Q622" i="3" s="1"/>
  <c r="R622" i="3" s="1"/>
  <c r="S622" i="3" s="1"/>
  <c r="T622" i="3" s="1"/>
  <c r="U622" i="3" s="1"/>
  <c r="V622" i="3" s="1"/>
  <c r="W622" i="3" s="1"/>
  <c r="X622" i="3" s="1"/>
  <c r="Y622" i="3" s="1"/>
  <c r="Z622" i="3" s="1"/>
  <c r="AA622" i="3" s="1"/>
  <c r="AB622" i="3" s="1"/>
  <c r="AC622" i="3" s="1"/>
  <c r="AD622" i="3" s="1"/>
  <c r="AE622" i="3" s="1"/>
  <c r="AF622" i="3" s="1"/>
  <c r="AG622" i="3" s="1"/>
  <c r="AH622" i="3" s="1"/>
  <c r="AI622" i="3" s="1"/>
  <c r="AJ622" i="3" s="1"/>
  <c r="AK622" i="3" s="1"/>
  <c r="AL622" i="3" s="1"/>
  <c r="AM622" i="3" s="1"/>
  <c r="AN622" i="3" s="1"/>
  <c r="AO622" i="3" s="1"/>
  <c r="AP622" i="3" s="1"/>
  <c r="AQ622" i="3" s="1"/>
  <c r="AR622" i="3" s="1"/>
  <c r="AS622" i="3" s="1"/>
  <c r="AT622" i="3" s="1"/>
  <c r="AU622" i="3" s="1"/>
  <c r="AV622" i="3" s="1"/>
  <c r="AW622" i="3" s="1"/>
  <c r="AX622" i="3" s="1"/>
  <c r="AY622" i="3" s="1"/>
  <c r="AZ622" i="3" s="1"/>
  <c r="BA622" i="3" s="1"/>
  <c r="BB622" i="3" s="1"/>
  <c r="BC622" i="3" s="1"/>
  <c r="BD622" i="3" s="1"/>
  <c r="BE622" i="3" s="1"/>
  <c r="BF622" i="3" s="1"/>
  <c r="BG622" i="3" s="1"/>
  <c r="BH622" i="3" s="1"/>
  <c r="BI622" i="3" s="1"/>
  <c r="BJ622" i="3" s="1"/>
  <c r="BK622" i="3" s="1"/>
  <c r="BL622" i="3" s="1"/>
  <c r="BM622" i="3" s="1"/>
  <c r="BN622" i="3" s="1"/>
  <c r="G766" i="3"/>
  <c r="H766" i="3" s="1"/>
  <c r="I766" i="3" s="1"/>
  <c r="J766" i="3" s="1"/>
  <c r="K766" i="3" s="1"/>
  <c r="L766" i="3" s="1"/>
  <c r="M766" i="3" s="1"/>
  <c r="N766" i="3" s="1"/>
  <c r="O766" i="3" s="1"/>
  <c r="P766" i="3" s="1"/>
  <c r="Q766" i="3" s="1"/>
  <c r="R766" i="3" s="1"/>
  <c r="S766" i="3" s="1"/>
  <c r="T766" i="3" s="1"/>
  <c r="U766" i="3" s="1"/>
  <c r="V766" i="3" s="1"/>
  <c r="W766" i="3" s="1"/>
  <c r="X766" i="3" s="1"/>
  <c r="Y766" i="3" s="1"/>
  <c r="Z766" i="3" s="1"/>
  <c r="AA766" i="3" s="1"/>
  <c r="AB766" i="3" s="1"/>
  <c r="AC766" i="3" s="1"/>
  <c r="AD766" i="3" s="1"/>
  <c r="AE766" i="3" s="1"/>
  <c r="AF766" i="3" s="1"/>
  <c r="AG766" i="3" s="1"/>
  <c r="AH766" i="3" s="1"/>
  <c r="AI766" i="3" s="1"/>
  <c r="AJ766" i="3" s="1"/>
  <c r="AK766" i="3" s="1"/>
  <c r="AL766" i="3" s="1"/>
  <c r="AM766" i="3" s="1"/>
  <c r="AN766" i="3" s="1"/>
  <c r="AO766" i="3" s="1"/>
  <c r="AP766" i="3" s="1"/>
  <c r="AQ766" i="3" s="1"/>
  <c r="AR766" i="3" s="1"/>
  <c r="AS766" i="3" s="1"/>
  <c r="AT766" i="3" s="1"/>
  <c r="AU766" i="3" s="1"/>
  <c r="AV766" i="3" s="1"/>
  <c r="AW766" i="3" s="1"/>
  <c r="AX766" i="3" s="1"/>
  <c r="AY766" i="3" s="1"/>
  <c r="AZ766" i="3" s="1"/>
  <c r="BA766" i="3" s="1"/>
  <c r="BB766" i="3" s="1"/>
  <c r="BC766" i="3" s="1"/>
  <c r="BD766" i="3" s="1"/>
  <c r="BE766" i="3" s="1"/>
  <c r="BF766" i="3" s="1"/>
  <c r="BG766" i="3" s="1"/>
  <c r="BH766" i="3" s="1"/>
  <c r="BI766" i="3" s="1"/>
  <c r="BJ766" i="3" s="1"/>
  <c r="BK766" i="3" s="1"/>
  <c r="BL766" i="3" s="1"/>
  <c r="BM766" i="3" s="1"/>
  <c r="BN766" i="3" s="1"/>
  <c r="G910" i="3"/>
  <c r="G59" i="3"/>
  <c r="H59" i="3" s="1"/>
  <c r="I59" i="3" s="1"/>
  <c r="J59" i="3" s="1"/>
  <c r="K59" i="3" s="1"/>
  <c r="L59" i="3" s="1"/>
  <c r="M59" i="3" s="1"/>
  <c r="N59" i="3" s="1"/>
  <c r="O59" i="3" s="1"/>
  <c r="P59" i="3" s="1"/>
  <c r="Q59" i="3" s="1"/>
  <c r="R59" i="3" s="1"/>
  <c r="S59" i="3" s="1"/>
  <c r="T59" i="3" s="1"/>
  <c r="U59" i="3" s="1"/>
  <c r="V59" i="3" s="1"/>
  <c r="W59" i="3" s="1"/>
  <c r="X59" i="3" s="1"/>
  <c r="Y59" i="3" s="1"/>
  <c r="Z59" i="3" s="1"/>
  <c r="AA59" i="3" s="1"/>
  <c r="AB59" i="3" s="1"/>
  <c r="AC59" i="3" s="1"/>
  <c r="AD59" i="3" s="1"/>
  <c r="AE59" i="3" s="1"/>
  <c r="AF59" i="3" s="1"/>
  <c r="AG59" i="3" s="1"/>
  <c r="AH59" i="3" s="1"/>
  <c r="AI59" i="3" s="1"/>
  <c r="AJ59" i="3" s="1"/>
  <c r="AK59" i="3" s="1"/>
  <c r="AL59" i="3" s="1"/>
  <c r="AM59" i="3" s="1"/>
  <c r="AN59" i="3" s="1"/>
  <c r="AO59" i="3" s="1"/>
  <c r="AP59" i="3" s="1"/>
  <c r="AQ59" i="3" s="1"/>
  <c r="AR59" i="3" s="1"/>
  <c r="AS59" i="3" s="1"/>
  <c r="AT59" i="3" s="1"/>
  <c r="AU59" i="3" s="1"/>
  <c r="AV59" i="3" s="1"/>
  <c r="AW59" i="3" s="1"/>
  <c r="AX59" i="3" s="1"/>
  <c r="AY59" i="3" s="1"/>
  <c r="AZ59" i="3" s="1"/>
  <c r="BA59" i="3" s="1"/>
  <c r="BB59" i="3" s="1"/>
  <c r="BC59" i="3" s="1"/>
  <c r="BD59" i="3" s="1"/>
  <c r="BE59" i="3" s="1"/>
  <c r="BF59" i="3" s="1"/>
  <c r="BG59" i="3" s="1"/>
  <c r="BH59" i="3" s="1"/>
  <c r="BI59" i="3" s="1"/>
  <c r="BJ59" i="3" s="1"/>
  <c r="BK59" i="3" s="1"/>
  <c r="BL59" i="3" s="1"/>
  <c r="BM59" i="3" s="1"/>
  <c r="BN59" i="3" s="1"/>
  <c r="G335" i="3"/>
  <c r="H335" i="3" s="1"/>
  <c r="I335" i="3" s="1"/>
  <c r="J335" i="3" s="1"/>
  <c r="K335" i="3" s="1"/>
  <c r="L335" i="3" s="1"/>
  <c r="M335" i="3" s="1"/>
  <c r="N335" i="3" s="1"/>
  <c r="O335" i="3" s="1"/>
  <c r="P335" i="3" s="1"/>
  <c r="Q335" i="3" s="1"/>
  <c r="R335" i="3" s="1"/>
  <c r="S335" i="3" s="1"/>
  <c r="T335" i="3" s="1"/>
  <c r="U335" i="3" s="1"/>
  <c r="V335" i="3" s="1"/>
  <c r="W335" i="3" s="1"/>
  <c r="X335" i="3" s="1"/>
  <c r="Y335" i="3" s="1"/>
  <c r="Z335" i="3" s="1"/>
  <c r="AA335" i="3" s="1"/>
  <c r="AB335" i="3" s="1"/>
  <c r="AC335" i="3" s="1"/>
  <c r="AD335" i="3" s="1"/>
  <c r="AE335" i="3" s="1"/>
  <c r="AF335" i="3" s="1"/>
  <c r="AG335" i="3" s="1"/>
  <c r="AH335" i="3" s="1"/>
  <c r="AI335" i="3" s="1"/>
  <c r="AJ335" i="3" s="1"/>
  <c r="AK335" i="3" s="1"/>
  <c r="AL335" i="3" s="1"/>
  <c r="AM335" i="3" s="1"/>
  <c r="AN335" i="3" s="1"/>
  <c r="AO335" i="3" s="1"/>
  <c r="AP335" i="3" s="1"/>
  <c r="AQ335" i="3" s="1"/>
  <c r="AR335" i="3" s="1"/>
  <c r="AS335" i="3" s="1"/>
  <c r="AT335" i="3" s="1"/>
  <c r="AU335" i="3" s="1"/>
  <c r="AV335" i="3" s="1"/>
  <c r="AW335" i="3" s="1"/>
  <c r="AX335" i="3" s="1"/>
  <c r="AY335" i="3" s="1"/>
  <c r="AZ335" i="3" s="1"/>
  <c r="BA335" i="3" s="1"/>
  <c r="BB335" i="3" s="1"/>
  <c r="BC335" i="3" s="1"/>
  <c r="BD335" i="3" s="1"/>
  <c r="BE335" i="3" s="1"/>
  <c r="BF335" i="3" s="1"/>
  <c r="BG335" i="3" s="1"/>
  <c r="BH335" i="3" s="1"/>
  <c r="BI335" i="3" s="1"/>
  <c r="BJ335" i="3" s="1"/>
  <c r="BK335" i="3" s="1"/>
  <c r="BL335" i="3" s="1"/>
  <c r="BM335" i="3" s="1"/>
  <c r="BN335" i="3" s="1"/>
  <c r="G96" i="3"/>
  <c r="H96" i="3" s="1"/>
  <c r="I96" i="3" s="1"/>
  <c r="J96" i="3" s="1"/>
  <c r="K96" i="3" s="1"/>
  <c r="L96" i="3" s="1"/>
  <c r="M96" i="3" s="1"/>
  <c r="N96" i="3" s="1"/>
  <c r="O96" i="3" s="1"/>
  <c r="P96" i="3" s="1"/>
  <c r="Q96" i="3" s="1"/>
  <c r="R96" i="3" s="1"/>
  <c r="S96" i="3" s="1"/>
  <c r="T96" i="3" s="1"/>
  <c r="U96" i="3" s="1"/>
  <c r="V96" i="3" s="1"/>
  <c r="W96" i="3" s="1"/>
  <c r="X96" i="3" s="1"/>
  <c r="Y96" i="3" s="1"/>
  <c r="Z96" i="3" s="1"/>
  <c r="AA96" i="3" s="1"/>
  <c r="AB96" i="3" s="1"/>
  <c r="AC96" i="3" s="1"/>
  <c r="AD96" i="3" s="1"/>
  <c r="AE96" i="3" s="1"/>
  <c r="AF96" i="3" s="1"/>
  <c r="AG96" i="3" s="1"/>
  <c r="AH96" i="3" s="1"/>
  <c r="AI96" i="3" s="1"/>
  <c r="AJ96" i="3" s="1"/>
  <c r="AK96" i="3" s="1"/>
  <c r="AL96" i="3" s="1"/>
  <c r="AM96" i="3" s="1"/>
  <c r="AN96" i="3" s="1"/>
  <c r="AO96" i="3" s="1"/>
  <c r="AP96" i="3" s="1"/>
  <c r="AQ96" i="3" s="1"/>
  <c r="AR96" i="3" s="1"/>
  <c r="AS96" i="3" s="1"/>
  <c r="AT96" i="3" s="1"/>
  <c r="AU96" i="3" s="1"/>
  <c r="AV96" i="3" s="1"/>
  <c r="AW96" i="3" s="1"/>
  <c r="AX96" i="3" s="1"/>
  <c r="AY96" i="3" s="1"/>
  <c r="AZ96" i="3" s="1"/>
  <c r="BA96" i="3" s="1"/>
  <c r="BB96" i="3" s="1"/>
  <c r="BC96" i="3" s="1"/>
  <c r="BD96" i="3" s="1"/>
  <c r="BE96" i="3" s="1"/>
  <c r="BF96" i="3" s="1"/>
  <c r="BG96" i="3" s="1"/>
  <c r="BH96" i="3" s="1"/>
  <c r="BI96" i="3" s="1"/>
  <c r="BJ96" i="3" s="1"/>
  <c r="BK96" i="3" s="1"/>
  <c r="BL96" i="3" s="1"/>
  <c r="BM96" i="3" s="1"/>
  <c r="BN96" i="3" s="1"/>
  <c r="G240" i="3"/>
  <c r="H240" i="3" s="1"/>
  <c r="I240" i="3" s="1"/>
  <c r="J240" i="3" s="1"/>
  <c r="K240" i="3" s="1"/>
  <c r="L240" i="3" s="1"/>
  <c r="M240" i="3" s="1"/>
  <c r="N240" i="3" s="1"/>
  <c r="O240" i="3" s="1"/>
  <c r="P240" i="3" s="1"/>
  <c r="Q240" i="3" s="1"/>
  <c r="R240" i="3" s="1"/>
  <c r="S240" i="3" s="1"/>
  <c r="T240" i="3" s="1"/>
  <c r="U240" i="3" s="1"/>
  <c r="V240" i="3" s="1"/>
  <c r="W240" i="3" s="1"/>
  <c r="X240" i="3" s="1"/>
  <c r="Y240" i="3" s="1"/>
  <c r="Z240" i="3" s="1"/>
  <c r="AA240" i="3" s="1"/>
  <c r="AB240" i="3" s="1"/>
  <c r="AC240" i="3" s="1"/>
  <c r="AD240" i="3" s="1"/>
  <c r="AE240" i="3" s="1"/>
  <c r="AF240" i="3" s="1"/>
  <c r="AG240" i="3" s="1"/>
  <c r="AH240" i="3" s="1"/>
  <c r="AI240" i="3" s="1"/>
  <c r="AJ240" i="3" s="1"/>
  <c r="AK240" i="3" s="1"/>
  <c r="AL240" i="3" s="1"/>
  <c r="AM240" i="3" s="1"/>
  <c r="AN240" i="3" s="1"/>
  <c r="AO240" i="3" s="1"/>
  <c r="AP240" i="3" s="1"/>
  <c r="AQ240" i="3" s="1"/>
  <c r="AR240" i="3" s="1"/>
  <c r="AS240" i="3" s="1"/>
  <c r="AT240" i="3" s="1"/>
  <c r="AU240" i="3" s="1"/>
  <c r="AV240" i="3" s="1"/>
  <c r="AW240" i="3" s="1"/>
  <c r="AX240" i="3" s="1"/>
  <c r="AY240" i="3" s="1"/>
  <c r="AZ240" i="3" s="1"/>
  <c r="BA240" i="3" s="1"/>
  <c r="BB240" i="3" s="1"/>
  <c r="BC240" i="3" s="1"/>
  <c r="BD240" i="3" s="1"/>
  <c r="BE240" i="3" s="1"/>
  <c r="BF240" i="3" s="1"/>
  <c r="BG240" i="3" s="1"/>
  <c r="BH240" i="3" s="1"/>
  <c r="BI240" i="3" s="1"/>
  <c r="BJ240" i="3" s="1"/>
  <c r="BK240" i="3" s="1"/>
  <c r="BL240" i="3" s="1"/>
  <c r="BM240" i="3" s="1"/>
  <c r="BN240" i="3" s="1"/>
  <c r="G384" i="3"/>
  <c r="H384" i="3" s="1"/>
  <c r="I384" i="3" s="1"/>
  <c r="J384" i="3" s="1"/>
  <c r="K384" i="3" s="1"/>
  <c r="L384" i="3" s="1"/>
  <c r="M384" i="3" s="1"/>
  <c r="N384" i="3" s="1"/>
  <c r="O384" i="3" s="1"/>
  <c r="P384" i="3" s="1"/>
  <c r="Q384" i="3" s="1"/>
  <c r="R384" i="3" s="1"/>
  <c r="S384" i="3" s="1"/>
  <c r="T384" i="3" s="1"/>
  <c r="U384" i="3" s="1"/>
  <c r="V384" i="3" s="1"/>
  <c r="W384" i="3" s="1"/>
  <c r="X384" i="3" s="1"/>
  <c r="Y384" i="3" s="1"/>
  <c r="Z384" i="3" s="1"/>
  <c r="AA384" i="3" s="1"/>
  <c r="AB384" i="3" s="1"/>
  <c r="AC384" i="3" s="1"/>
  <c r="AD384" i="3" s="1"/>
  <c r="AE384" i="3" s="1"/>
  <c r="AF384" i="3" s="1"/>
  <c r="AG384" i="3" s="1"/>
  <c r="AH384" i="3" s="1"/>
  <c r="AI384" i="3" s="1"/>
  <c r="AJ384" i="3" s="1"/>
  <c r="AK384" i="3" s="1"/>
  <c r="AL384" i="3" s="1"/>
  <c r="AM384" i="3" s="1"/>
  <c r="AN384" i="3" s="1"/>
  <c r="AO384" i="3" s="1"/>
  <c r="AP384" i="3" s="1"/>
  <c r="AQ384" i="3" s="1"/>
  <c r="AR384" i="3" s="1"/>
  <c r="AS384" i="3" s="1"/>
  <c r="AT384" i="3" s="1"/>
  <c r="AU384" i="3" s="1"/>
  <c r="AV384" i="3" s="1"/>
  <c r="AW384" i="3" s="1"/>
  <c r="AX384" i="3" s="1"/>
  <c r="AY384" i="3" s="1"/>
  <c r="AZ384" i="3" s="1"/>
  <c r="BA384" i="3" s="1"/>
  <c r="BB384" i="3" s="1"/>
  <c r="BC384" i="3" s="1"/>
  <c r="BD384" i="3" s="1"/>
  <c r="BE384" i="3" s="1"/>
  <c r="BF384" i="3" s="1"/>
  <c r="BG384" i="3" s="1"/>
  <c r="BH384" i="3" s="1"/>
  <c r="BI384" i="3" s="1"/>
  <c r="BJ384" i="3" s="1"/>
  <c r="BK384" i="3" s="1"/>
  <c r="BL384" i="3" s="1"/>
  <c r="BM384" i="3" s="1"/>
  <c r="BN384" i="3" s="1"/>
  <c r="G528" i="3"/>
  <c r="H528" i="3" s="1"/>
  <c r="I528" i="3" s="1"/>
  <c r="J528" i="3" s="1"/>
  <c r="K528" i="3" s="1"/>
  <c r="L528" i="3" s="1"/>
  <c r="M528" i="3" s="1"/>
  <c r="N528" i="3" s="1"/>
  <c r="O528" i="3" s="1"/>
  <c r="P528" i="3" s="1"/>
  <c r="Q528" i="3" s="1"/>
  <c r="R528" i="3" s="1"/>
  <c r="S528" i="3" s="1"/>
  <c r="T528" i="3" s="1"/>
  <c r="U528" i="3" s="1"/>
  <c r="V528" i="3" s="1"/>
  <c r="W528" i="3" s="1"/>
  <c r="X528" i="3" s="1"/>
  <c r="Y528" i="3" s="1"/>
  <c r="Z528" i="3" s="1"/>
  <c r="AA528" i="3" s="1"/>
  <c r="AB528" i="3" s="1"/>
  <c r="AC528" i="3" s="1"/>
  <c r="AD528" i="3" s="1"/>
  <c r="AE528" i="3" s="1"/>
  <c r="AF528" i="3" s="1"/>
  <c r="AG528" i="3" s="1"/>
  <c r="AH528" i="3" s="1"/>
  <c r="AI528" i="3" s="1"/>
  <c r="AJ528" i="3" s="1"/>
  <c r="AK528" i="3" s="1"/>
  <c r="AL528" i="3" s="1"/>
  <c r="AM528" i="3" s="1"/>
  <c r="AN528" i="3" s="1"/>
  <c r="AO528" i="3" s="1"/>
  <c r="AP528" i="3" s="1"/>
  <c r="AQ528" i="3" s="1"/>
  <c r="AR528" i="3" s="1"/>
  <c r="AS528" i="3" s="1"/>
  <c r="AT528" i="3" s="1"/>
  <c r="AU528" i="3" s="1"/>
  <c r="AV528" i="3" s="1"/>
  <c r="AW528" i="3" s="1"/>
  <c r="AX528" i="3" s="1"/>
  <c r="AY528" i="3" s="1"/>
  <c r="AZ528" i="3" s="1"/>
  <c r="BA528" i="3" s="1"/>
  <c r="BB528" i="3" s="1"/>
  <c r="BC528" i="3" s="1"/>
  <c r="BD528" i="3" s="1"/>
  <c r="BE528" i="3" s="1"/>
  <c r="BF528" i="3" s="1"/>
  <c r="BG528" i="3" s="1"/>
  <c r="BH528" i="3" s="1"/>
  <c r="BI528" i="3" s="1"/>
  <c r="BJ528" i="3" s="1"/>
  <c r="BK528" i="3" s="1"/>
  <c r="BL528" i="3" s="1"/>
  <c r="BM528" i="3" s="1"/>
  <c r="BN528" i="3" s="1"/>
  <c r="G672" i="3"/>
  <c r="H672" i="3" s="1"/>
  <c r="I672" i="3" s="1"/>
  <c r="J672" i="3" s="1"/>
  <c r="K672" i="3" s="1"/>
  <c r="L672" i="3" s="1"/>
  <c r="M672" i="3" s="1"/>
  <c r="N672" i="3" s="1"/>
  <c r="O672" i="3" s="1"/>
  <c r="P672" i="3" s="1"/>
  <c r="Q672" i="3" s="1"/>
  <c r="R672" i="3" s="1"/>
  <c r="S672" i="3" s="1"/>
  <c r="T672" i="3" s="1"/>
  <c r="U672" i="3" s="1"/>
  <c r="V672" i="3" s="1"/>
  <c r="W672" i="3" s="1"/>
  <c r="X672" i="3" s="1"/>
  <c r="Y672" i="3" s="1"/>
  <c r="Z672" i="3" s="1"/>
  <c r="AA672" i="3" s="1"/>
  <c r="AB672" i="3" s="1"/>
  <c r="AC672" i="3" s="1"/>
  <c r="AD672" i="3" s="1"/>
  <c r="AE672" i="3" s="1"/>
  <c r="AF672" i="3" s="1"/>
  <c r="AG672" i="3" s="1"/>
  <c r="AH672" i="3" s="1"/>
  <c r="AI672" i="3" s="1"/>
  <c r="AJ672" i="3" s="1"/>
  <c r="AK672" i="3" s="1"/>
  <c r="AL672" i="3" s="1"/>
  <c r="AM672" i="3" s="1"/>
  <c r="AN672" i="3" s="1"/>
  <c r="AO672" i="3" s="1"/>
  <c r="AP672" i="3" s="1"/>
  <c r="AQ672" i="3" s="1"/>
  <c r="AR672" i="3" s="1"/>
  <c r="AS672" i="3" s="1"/>
  <c r="AT672" i="3" s="1"/>
  <c r="AU672" i="3" s="1"/>
  <c r="AV672" i="3" s="1"/>
  <c r="AW672" i="3" s="1"/>
  <c r="AX672" i="3" s="1"/>
  <c r="AY672" i="3" s="1"/>
  <c r="AZ672" i="3" s="1"/>
  <c r="BA672" i="3" s="1"/>
  <c r="BB672" i="3" s="1"/>
  <c r="BC672" i="3" s="1"/>
  <c r="BD672" i="3" s="1"/>
  <c r="BE672" i="3" s="1"/>
  <c r="BF672" i="3" s="1"/>
  <c r="BG672" i="3" s="1"/>
  <c r="BH672" i="3" s="1"/>
  <c r="BI672" i="3" s="1"/>
  <c r="BJ672" i="3" s="1"/>
  <c r="BK672" i="3" s="1"/>
  <c r="BL672" i="3" s="1"/>
  <c r="BM672" i="3" s="1"/>
  <c r="BN672" i="3" s="1"/>
  <c r="G816" i="3"/>
  <c r="H816" i="3" s="1"/>
  <c r="I816" i="3" s="1"/>
  <c r="J816" i="3" s="1"/>
  <c r="K816" i="3" s="1"/>
  <c r="L816" i="3" s="1"/>
  <c r="M816" i="3" s="1"/>
  <c r="N816" i="3" s="1"/>
  <c r="O816" i="3" s="1"/>
  <c r="P816" i="3" s="1"/>
  <c r="Q816" i="3" s="1"/>
  <c r="R816" i="3" s="1"/>
  <c r="S816" i="3" s="1"/>
  <c r="T816" i="3" s="1"/>
  <c r="U816" i="3" s="1"/>
  <c r="V816" i="3" s="1"/>
  <c r="W816" i="3" s="1"/>
  <c r="X816" i="3" s="1"/>
  <c r="Y816" i="3" s="1"/>
  <c r="Z816" i="3" s="1"/>
  <c r="AA816" i="3" s="1"/>
  <c r="AB816" i="3" s="1"/>
  <c r="AC816" i="3" s="1"/>
  <c r="AD816" i="3" s="1"/>
  <c r="AE816" i="3" s="1"/>
  <c r="AF816" i="3" s="1"/>
  <c r="AG816" i="3" s="1"/>
  <c r="AH816" i="3" s="1"/>
  <c r="AI816" i="3" s="1"/>
  <c r="AJ816" i="3" s="1"/>
  <c r="AK816" i="3" s="1"/>
  <c r="AL816" i="3" s="1"/>
  <c r="AM816" i="3" s="1"/>
  <c r="AN816" i="3" s="1"/>
  <c r="AO816" i="3" s="1"/>
  <c r="AP816" i="3" s="1"/>
  <c r="AQ816" i="3" s="1"/>
  <c r="AR816" i="3" s="1"/>
  <c r="AS816" i="3" s="1"/>
  <c r="AT816" i="3" s="1"/>
  <c r="AU816" i="3" s="1"/>
  <c r="AV816" i="3" s="1"/>
  <c r="AW816" i="3" s="1"/>
  <c r="AX816" i="3" s="1"/>
  <c r="AY816" i="3" s="1"/>
  <c r="AZ816" i="3" s="1"/>
  <c r="BA816" i="3" s="1"/>
  <c r="BB816" i="3" s="1"/>
  <c r="BC816" i="3" s="1"/>
  <c r="BD816" i="3" s="1"/>
  <c r="BE816" i="3" s="1"/>
  <c r="BF816" i="3" s="1"/>
  <c r="BG816" i="3" s="1"/>
  <c r="BH816" i="3" s="1"/>
  <c r="BI816" i="3" s="1"/>
  <c r="BJ816" i="3" s="1"/>
  <c r="BK816" i="3" s="1"/>
  <c r="BL816" i="3" s="1"/>
  <c r="BM816" i="3" s="1"/>
  <c r="BN816" i="3" s="1"/>
  <c r="G960" i="3"/>
  <c r="G73" i="3"/>
  <c r="H73" i="3" s="1"/>
  <c r="I73" i="3" s="1"/>
  <c r="J73" i="3" s="1"/>
  <c r="K73" i="3" s="1"/>
  <c r="L73" i="3" s="1"/>
  <c r="M73" i="3" s="1"/>
  <c r="N73" i="3" s="1"/>
  <c r="O73" i="3" s="1"/>
  <c r="P73" i="3" s="1"/>
  <c r="Q73" i="3" s="1"/>
  <c r="R73" i="3" s="1"/>
  <c r="S73" i="3" s="1"/>
  <c r="T73" i="3" s="1"/>
  <c r="U73" i="3" s="1"/>
  <c r="V73" i="3" s="1"/>
  <c r="W73" i="3" s="1"/>
  <c r="X73" i="3" s="1"/>
  <c r="Y73" i="3" s="1"/>
  <c r="Z73" i="3" s="1"/>
  <c r="AA73" i="3" s="1"/>
  <c r="AB73" i="3" s="1"/>
  <c r="AC73" i="3" s="1"/>
  <c r="AD73" i="3" s="1"/>
  <c r="AE73" i="3" s="1"/>
  <c r="AF73" i="3" s="1"/>
  <c r="AG73" i="3" s="1"/>
  <c r="AH73" i="3" s="1"/>
  <c r="AI73" i="3" s="1"/>
  <c r="AJ73" i="3" s="1"/>
  <c r="AK73" i="3" s="1"/>
  <c r="AL73" i="3" s="1"/>
  <c r="AM73" i="3" s="1"/>
  <c r="AN73" i="3" s="1"/>
  <c r="AO73" i="3" s="1"/>
  <c r="AP73" i="3" s="1"/>
  <c r="AQ73" i="3" s="1"/>
  <c r="AR73" i="3" s="1"/>
  <c r="AS73" i="3" s="1"/>
  <c r="AT73" i="3" s="1"/>
  <c r="AU73" i="3" s="1"/>
  <c r="AV73" i="3" s="1"/>
  <c r="AW73" i="3" s="1"/>
  <c r="AX73" i="3" s="1"/>
  <c r="AY73" i="3" s="1"/>
  <c r="AZ73" i="3" s="1"/>
  <c r="BA73" i="3" s="1"/>
  <c r="BB73" i="3" s="1"/>
  <c r="BC73" i="3" s="1"/>
  <c r="BD73" i="3" s="1"/>
  <c r="BE73" i="3" s="1"/>
  <c r="BF73" i="3" s="1"/>
  <c r="BG73" i="3" s="1"/>
  <c r="BH73" i="3" s="1"/>
  <c r="BI73" i="3" s="1"/>
  <c r="BJ73" i="3" s="1"/>
  <c r="BK73" i="3" s="1"/>
  <c r="BL73" i="3" s="1"/>
  <c r="BM73" i="3" s="1"/>
  <c r="BN73" i="3" s="1"/>
  <c r="G217" i="3"/>
  <c r="H217" i="3" s="1"/>
  <c r="I217" i="3" s="1"/>
  <c r="J217" i="3" s="1"/>
  <c r="K217" i="3" s="1"/>
  <c r="L217" i="3" s="1"/>
  <c r="M217" i="3" s="1"/>
  <c r="N217" i="3" s="1"/>
  <c r="O217" i="3" s="1"/>
  <c r="P217" i="3" s="1"/>
  <c r="Q217" i="3" s="1"/>
  <c r="R217" i="3" s="1"/>
  <c r="S217" i="3" s="1"/>
  <c r="T217" i="3" s="1"/>
  <c r="U217" i="3" s="1"/>
  <c r="V217" i="3" s="1"/>
  <c r="W217" i="3" s="1"/>
  <c r="X217" i="3" s="1"/>
  <c r="Y217" i="3" s="1"/>
  <c r="Z217" i="3" s="1"/>
  <c r="AA217" i="3" s="1"/>
  <c r="AB217" i="3" s="1"/>
  <c r="AC217" i="3" s="1"/>
  <c r="AD217" i="3" s="1"/>
  <c r="AE217" i="3" s="1"/>
  <c r="AF217" i="3" s="1"/>
  <c r="AG217" i="3" s="1"/>
  <c r="AH217" i="3" s="1"/>
  <c r="AI217" i="3" s="1"/>
  <c r="AJ217" i="3" s="1"/>
  <c r="AK217" i="3" s="1"/>
  <c r="AL217" i="3" s="1"/>
  <c r="AM217" i="3" s="1"/>
  <c r="AN217" i="3" s="1"/>
  <c r="AO217" i="3" s="1"/>
  <c r="AP217" i="3" s="1"/>
  <c r="AQ217" i="3" s="1"/>
  <c r="AR217" i="3" s="1"/>
  <c r="AS217" i="3" s="1"/>
  <c r="AT217" i="3" s="1"/>
  <c r="AU217" i="3" s="1"/>
  <c r="AV217" i="3" s="1"/>
  <c r="AW217" i="3" s="1"/>
  <c r="AX217" i="3" s="1"/>
  <c r="AY217" i="3" s="1"/>
  <c r="AZ217" i="3" s="1"/>
  <c r="BA217" i="3" s="1"/>
  <c r="BB217" i="3" s="1"/>
  <c r="BC217" i="3" s="1"/>
  <c r="BD217" i="3" s="1"/>
  <c r="BE217" i="3" s="1"/>
  <c r="BF217" i="3" s="1"/>
  <c r="BG217" i="3" s="1"/>
  <c r="BH217" i="3" s="1"/>
  <c r="BI217" i="3" s="1"/>
  <c r="BJ217" i="3" s="1"/>
  <c r="BK217" i="3" s="1"/>
  <c r="BL217" i="3" s="1"/>
  <c r="BM217" i="3" s="1"/>
  <c r="BN217" i="3" s="1"/>
  <c r="G361" i="3"/>
  <c r="H361" i="3" s="1"/>
  <c r="I361" i="3" s="1"/>
  <c r="J361" i="3" s="1"/>
  <c r="K361" i="3" s="1"/>
  <c r="L361" i="3" s="1"/>
  <c r="M361" i="3" s="1"/>
  <c r="N361" i="3" s="1"/>
  <c r="O361" i="3" s="1"/>
  <c r="P361" i="3" s="1"/>
  <c r="Q361" i="3" s="1"/>
  <c r="R361" i="3" s="1"/>
  <c r="S361" i="3" s="1"/>
  <c r="T361" i="3" s="1"/>
  <c r="U361" i="3" s="1"/>
  <c r="V361" i="3" s="1"/>
  <c r="W361" i="3" s="1"/>
  <c r="X361" i="3" s="1"/>
  <c r="Y361" i="3" s="1"/>
  <c r="Z361" i="3" s="1"/>
  <c r="AA361" i="3" s="1"/>
  <c r="AB361" i="3" s="1"/>
  <c r="AC361" i="3" s="1"/>
  <c r="AD361" i="3" s="1"/>
  <c r="AE361" i="3" s="1"/>
  <c r="AF361" i="3" s="1"/>
  <c r="AG361" i="3" s="1"/>
  <c r="AH361" i="3" s="1"/>
  <c r="AI361" i="3" s="1"/>
  <c r="AJ361" i="3" s="1"/>
  <c r="AK361" i="3" s="1"/>
  <c r="AL361" i="3" s="1"/>
  <c r="AM361" i="3" s="1"/>
  <c r="AN361" i="3" s="1"/>
  <c r="AO361" i="3" s="1"/>
  <c r="AP361" i="3" s="1"/>
  <c r="AQ361" i="3" s="1"/>
  <c r="AR361" i="3" s="1"/>
  <c r="AS361" i="3" s="1"/>
  <c r="AT361" i="3" s="1"/>
  <c r="AU361" i="3" s="1"/>
  <c r="AV361" i="3" s="1"/>
  <c r="AW361" i="3" s="1"/>
  <c r="AX361" i="3" s="1"/>
  <c r="AY361" i="3" s="1"/>
  <c r="AZ361" i="3" s="1"/>
  <c r="BA361" i="3" s="1"/>
  <c r="BB361" i="3" s="1"/>
  <c r="BC361" i="3" s="1"/>
  <c r="BD361" i="3" s="1"/>
  <c r="BE361" i="3" s="1"/>
  <c r="BF361" i="3" s="1"/>
  <c r="BG361" i="3" s="1"/>
  <c r="BH361" i="3" s="1"/>
  <c r="BI361" i="3" s="1"/>
  <c r="BJ361" i="3" s="1"/>
  <c r="BK361" i="3" s="1"/>
  <c r="BL361" i="3" s="1"/>
  <c r="BM361" i="3" s="1"/>
  <c r="BN361" i="3" s="1"/>
  <c r="G505" i="3"/>
  <c r="H505" i="3" s="1"/>
  <c r="I505" i="3" s="1"/>
  <c r="J505" i="3" s="1"/>
  <c r="K505" i="3" s="1"/>
  <c r="L505" i="3" s="1"/>
  <c r="M505" i="3" s="1"/>
  <c r="N505" i="3" s="1"/>
  <c r="O505" i="3" s="1"/>
  <c r="P505" i="3" s="1"/>
  <c r="Q505" i="3" s="1"/>
  <c r="R505" i="3" s="1"/>
  <c r="S505" i="3" s="1"/>
  <c r="T505" i="3" s="1"/>
  <c r="U505" i="3" s="1"/>
  <c r="V505" i="3" s="1"/>
  <c r="W505" i="3" s="1"/>
  <c r="X505" i="3" s="1"/>
  <c r="Y505" i="3" s="1"/>
  <c r="Z505" i="3" s="1"/>
  <c r="AA505" i="3" s="1"/>
  <c r="AB505" i="3" s="1"/>
  <c r="AC505" i="3" s="1"/>
  <c r="AD505" i="3" s="1"/>
  <c r="AE505" i="3" s="1"/>
  <c r="AF505" i="3" s="1"/>
  <c r="AG505" i="3" s="1"/>
  <c r="AH505" i="3" s="1"/>
  <c r="AI505" i="3" s="1"/>
  <c r="AJ505" i="3" s="1"/>
  <c r="AK505" i="3" s="1"/>
  <c r="AL505" i="3" s="1"/>
  <c r="AM505" i="3" s="1"/>
  <c r="AN505" i="3" s="1"/>
  <c r="AO505" i="3" s="1"/>
  <c r="AP505" i="3" s="1"/>
  <c r="AQ505" i="3" s="1"/>
  <c r="AR505" i="3" s="1"/>
  <c r="AS505" i="3" s="1"/>
  <c r="AT505" i="3" s="1"/>
  <c r="AU505" i="3" s="1"/>
  <c r="AV505" i="3" s="1"/>
  <c r="AW505" i="3" s="1"/>
  <c r="AX505" i="3" s="1"/>
  <c r="AY505" i="3" s="1"/>
  <c r="AZ505" i="3" s="1"/>
  <c r="BA505" i="3" s="1"/>
  <c r="BB505" i="3" s="1"/>
  <c r="BC505" i="3" s="1"/>
  <c r="BD505" i="3" s="1"/>
  <c r="BE505" i="3" s="1"/>
  <c r="BF505" i="3" s="1"/>
  <c r="BG505" i="3" s="1"/>
  <c r="BH505" i="3" s="1"/>
  <c r="BI505" i="3" s="1"/>
  <c r="BJ505" i="3" s="1"/>
  <c r="BK505" i="3" s="1"/>
  <c r="BL505" i="3" s="1"/>
  <c r="BM505" i="3" s="1"/>
  <c r="BN505" i="3" s="1"/>
  <c r="G649" i="3"/>
  <c r="H649" i="3" s="1"/>
  <c r="I649" i="3" s="1"/>
  <c r="J649" i="3" s="1"/>
  <c r="K649" i="3" s="1"/>
  <c r="L649" i="3" s="1"/>
  <c r="M649" i="3" s="1"/>
  <c r="N649" i="3" s="1"/>
  <c r="O649" i="3" s="1"/>
  <c r="P649" i="3" s="1"/>
  <c r="Q649" i="3" s="1"/>
  <c r="R649" i="3" s="1"/>
  <c r="S649" i="3" s="1"/>
  <c r="T649" i="3" s="1"/>
  <c r="U649" i="3" s="1"/>
  <c r="V649" i="3" s="1"/>
  <c r="W649" i="3" s="1"/>
  <c r="X649" i="3" s="1"/>
  <c r="Y649" i="3" s="1"/>
  <c r="Z649" i="3" s="1"/>
  <c r="AA649" i="3" s="1"/>
  <c r="AB649" i="3" s="1"/>
  <c r="AC649" i="3" s="1"/>
  <c r="AD649" i="3" s="1"/>
  <c r="AE649" i="3" s="1"/>
  <c r="AF649" i="3" s="1"/>
  <c r="AG649" i="3" s="1"/>
  <c r="AH649" i="3" s="1"/>
  <c r="AI649" i="3" s="1"/>
  <c r="AJ649" i="3" s="1"/>
  <c r="AK649" i="3" s="1"/>
  <c r="AL649" i="3" s="1"/>
  <c r="AM649" i="3" s="1"/>
  <c r="AN649" i="3" s="1"/>
  <c r="AO649" i="3" s="1"/>
  <c r="AP649" i="3" s="1"/>
  <c r="AQ649" i="3" s="1"/>
  <c r="AR649" i="3" s="1"/>
  <c r="AS649" i="3" s="1"/>
  <c r="AT649" i="3" s="1"/>
  <c r="AU649" i="3" s="1"/>
  <c r="AV649" i="3" s="1"/>
  <c r="AW649" i="3" s="1"/>
  <c r="AX649" i="3" s="1"/>
  <c r="AY649" i="3" s="1"/>
  <c r="AZ649" i="3" s="1"/>
  <c r="BA649" i="3" s="1"/>
  <c r="BB649" i="3" s="1"/>
  <c r="BC649" i="3" s="1"/>
  <c r="BD649" i="3" s="1"/>
  <c r="BE649" i="3" s="1"/>
  <c r="BF649" i="3" s="1"/>
  <c r="BG649" i="3" s="1"/>
  <c r="BH649" i="3" s="1"/>
  <c r="BI649" i="3" s="1"/>
  <c r="BJ649" i="3" s="1"/>
  <c r="BK649" i="3" s="1"/>
  <c r="BL649" i="3" s="1"/>
  <c r="BM649" i="3" s="1"/>
  <c r="BN649" i="3" s="1"/>
  <c r="G793" i="3"/>
  <c r="H793" i="3" s="1"/>
  <c r="I793" i="3" s="1"/>
  <c r="J793" i="3" s="1"/>
  <c r="K793" i="3" s="1"/>
  <c r="L793" i="3" s="1"/>
  <c r="M793" i="3" s="1"/>
  <c r="N793" i="3" s="1"/>
  <c r="O793" i="3" s="1"/>
  <c r="P793" i="3" s="1"/>
  <c r="Q793" i="3" s="1"/>
  <c r="R793" i="3" s="1"/>
  <c r="S793" i="3" s="1"/>
  <c r="T793" i="3" s="1"/>
  <c r="U793" i="3" s="1"/>
  <c r="V793" i="3" s="1"/>
  <c r="W793" i="3" s="1"/>
  <c r="X793" i="3" s="1"/>
  <c r="Y793" i="3" s="1"/>
  <c r="Z793" i="3" s="1"/>
  <c r="AA793" i="3" s="1"/>
  <c r="AB793" i="3" s="1"/>
  <c r="AC793" i="3" s="1"/>
  <c r="AD793" i="3" s="1"/>
  <c r="AE793" i="3" s="1"/>
  <c r="AF793" i="3" s="1"/>
  <c r="AG793" i="3" s="1"/>
  <c r="AH793" i="3" s="1"/>
  <c r="AI793" i="3" s="1"/>
  <c r="AJ793" i="3" s="1"/>
  <c r="AK793" i="3" s="1"/>
  <c r="AL793" i="3" s="1"/>
  <c r="AM793" i="3" s="1"/>
  <c r="AN793" i="3" s="1"/>
  <c r="AO793" i="3" s="1"/>
  <c r="AP793" i="3" s="1"/>
  <c r="AQ793" i="3" s="1"/>
  <c r="AR793" i="3" s="1"/>
  <c r="AS793" i="3" s="1"/>
  <c r="AT793" i="3" s="1"/>
  <c r="AU793" i="3" s="1"/>
  <c r="AV793" i="3" s="1"/>
  <c r="AW793" i="3" s="1"/>
  <c r="AX793" i="3" s="1"/>
  <c r="AY793" i="3" s="1"/>
  <c r="AZ793" i="3" s="1"/>
  <c r="BA793" i="3" s="1"/>
  <c r="BB793" i="3" s="1"/>
  <c r="BC793" i="3" s="1"/>
  <c r="BD793" i="3" s="1"/>
  <c r="BE793" i="3" s="1"/>
  <c r="BF793" i="3" s="1"/>
  <c r="BG793" i="3" s="1"/>
  <c r="BH793" i="3" s="1"/>
  <c r="BI793" i="3" s="1"/>
  <c r="BJ793" i="3" s="1"/>
  <c r="BK793" i="3" s="1"/>
  <c r="BL793" i="3" s="1"/>
  <c r="BM793" i="3" s="1"/>
  <c r="BN793" i="3" s="1"/>
  <c r="G937" i="3"/>
  <c r="E987" i="3"/>
  <c r="E948" i="3"/>
  <c r="G98" i="3"/>
  <c r="H98" i="3" s="1"/>
  <c r="I98" i="3" s="1"/>
  <c r="J98" i="3" s="1"/>
  <c r="K98" i="3" s="1"/>
  <c r="L98" i="3" s="1"/>
  <c r="M98" i="3" s="1"/>
  <c r="N98" i="3" s="1"/>
  <c r="O98" i="3" s="1"/>
  <c r="P98" i="3" s="1"/>
  <c r="Q98" i="3" s="1"/>
  <c r="R98" i="3" s="1"/>
  <c r="S98" i="3" s="1"/>
  <c r="T98" i="3" s="1"/>
  <c r="U98" i="3" s="1"/>
  <c r="V98" i="3" s="1"/>
  <c r="W98" i="3" s="1"/>
  <c r="X98" i="3" s="1"/>
  <c r="Y98" i="3" s="1"/>
  <c r="Z98" i="3" s="1"/>
  <c r="AA98" i="3" s="1"/>
  <c r="AB98" i="3" s="1"/>
  <c r="AC98" i="3" s="1"/>
  <c r="AD98" i="3" s="1"/>
  <c r="AE98" i="3" s="1"/>
  <c r="AF98" i="3" s="1"/>
  <c r="AG98" i="3" s="1"/>
  <c r="AH98" i="3" s="1"/>
  <c r="AI98" i="3" s="1"/>
  <c r="AJ98" i="3" s="1"/>
  <c r="AK98" i="3" s="1"/>
  <c r="AL98" i="3" s="1"/>
  <c r="AM98" i="3" s="1"/>
  <c r="AN98" i="3" s="1"/>
  <c r="AO98" i="3" s="1"/>
  <c r="AP98" i="3" s="1"/>
  <c r="AQ98" i="3" s="1"/>
  <c r="AR98" i="3" s="1"/>
  <c r="AS98" i="3" s="1"/>
  <c r="AT98" i="3" s="1"/>
  <c r="AU98" i="3" s="1"/>
  <c r="AV98" i="3" s="1"/>
  <c r="AW98" i="3" s="1"/>
  <c r="AX98" i="3" s="1"/>
  <c r="AY98" i="3" s="1"/>
  <c r="AZ98" i="3" s="1"/>
  <c r="BA98" i="3" s="1"/>
  <c r="BB98" i="3" s="1"/>
  <c r="BC98" i="3" s="1"/>
  <c r="BD98" i="3" s="1"/>
  <c r="BE98" i="3" s="1"/>
  <c r="BF98" i="3" s="1"/>
  <c r="BG98" i="3" s="1"/>
  <c r="BH98" i="3" s="1"/>
  <c r="BI98" i="3" s="1"/>
  <c r="BJ98" i="3" s="1"/>
  <c r="BK98" i="3" s="1"/>
  <c r="BL98" i="3" s="1"/>
  <c r="BM98" i="3" s="1"/>
  <c r="BN98" i="3" s="1"/>
  <c r="G242" i="3"/>
  <c r="H242" i="3" s="1"/>
  <c r="I242" i="3" s="1"/>
  <c r="J242" i="3" s="1"/>
  <c r="K242" i="3" s="1"/>
  <c r="L242" i="3" s="1"/>
  <c r="M242" i="3" s="1"/>
  <c r="N242" i="3" s="1"/>
  <c r="O242" i="3" s="1"/>
  <c r="P242" i="3" s="1"/>
  <c r="Q242" i="3" s="1"/>
  <c r="R242" i="3" s="1"/>
  <c r="S242" i="3" s="1"/>
  <c r="T242" i="3" s="1"/>
  <c r="U242" i="3" s="1"/>
  <c r="V242" i="3" s="1"/>
  <c r="W242" i="3" s="1"/>
  <c r="X242" i="3" s="1"/>
  <c r="Y242" i="3" s="1"/>
  <c r="Z242" i="3" s="1"/>
  <c r="AA242" i="3" s="1"/>
  <c r="AB242" i="3" s="1"/>
  <c r="AC242" i="3" s="1"/>
  <c r="AD242" i="3" s="1"/>
  <c r="AE242" i="3" s="1"/>
  <c r="AF242" i="3" s="1"/>
  <c r="AG242" i="3" s="1"/>
  <c r="AH242" i="3" s="1"/>
  <c r="AI242" i="3" s="1"/>
  <c r="AJ242" i="3" s="1"/>
  <c r="AK242" i="3" s="1"/>
  <c r="AL242" i="3" s="1"/>
  <c r="AM242" i="3" s="1"/>
  <c r="AN242" i="3" s="1"/>
  <c r="AO242" i="3" s="1"/>
  <c r="AP242" i="3" s="1"/>
  <c r="AQ242" i="3" s="1"/>
  <c r="AR242" i="3" s="1"/>
  <c r="AS242" i="3" s="1"/>
  <c r="AT242" i="3" s="1"/>
  <c r="AU242" i="3" s="1"/>
  <c r="AV242" i="3" s="1"/>
  <c r="AW242" i="3" s="1"/>
  <c r="AX242" i="3" s="1"/>
  <c r="AY242" i="3" s="1"/>
  <c r="AZ242" i="3" s="1"/>
  <c r="BA242" i="3" s="1"/>
  <c r="BB242" i="3" s="1"/>
  <c r="BC242" i="3" s="1"/>
  <c r="BD242" i="3" s="1"/>
  <c r="BE242" i="3" s="1"/>
  <c r="BF242" i="3" s="1"/>
  <c r="BG242" i="3" s="1"/>
  <c r="BH242" i="3" s="1"/>
  <c r="BI242" i="3" s="1"/>
  <c r="BJ242" i="3" s="1"/>
  <c r="BK242" i="3" s="1"/>
  <c r="BL242" i="3" s="1"/>
  <c r="BM242" i="3" s="1"/>
  <c r="BN242" i="3" s="1"/>
  <c r="G386" i="3"/>
  <c r="H386" i="3" s="1"/>
  <c r="I386" i="3" s="1"/>
  <c r="J386" i="3" s="1"/>
  <c r="K386" i="3" s="1"/>
  <c r="L386" i="3" s="1"/>
  <c r="M386" i="3" s="1"/>
  <c r="N386" i="3" s="1"/>
  <c r="O386" i="3" s="1"/>
  <c r="P386" i="3" s="1"/>
  <c r="Q386" i="3" s="1"/>
  <c r="R386" i="3" s="1"/>
  <c r="S386" i="3" s="1"/>
  <c r="T386" i="3" s="1"/>
  <c r="U386" i="3" s="1"/>
  <c r="V386" i="3" s="1"/>
  <c r="W386" i="3" s="1"/>
  <c r="X386" i="3" s="1"/>
  <c r="Y386" i="3" s="1"/>
  <c r="Z386" i="3" s="1"/>
  <c r="AA386" i="3" s="1"/>
  <c r="AB386" i="3" s="1"/>
  <c r="AC386" i="3" s="1"/>
  <c r="AD386" i="3" s="1"/>
  <c r="AE386" i="3" s="1"/>
  <c r="AF386" i="3" s="1"/>
  <c r="AG386" i="3" s="1"/>
  <c r="AH386" i="3" s="1"/>
  <c r="AI386" i="3" s="1"/>
  <c r="AJ386" i="3" s="1"/>
  <c r="AK386" i="3" s="1"/>
  <c r="AL386" i="3" s="1"/>
  <c r="AM386" i="3" s="1"/>
  <c r="AN386" i="3" s="1"/>
  <c r="AO386" i="3" s="1"/>
  <c r="AP386" i="3" s="1"/>
  <c r="AQ386" i="3" s="1"/>
  <c r="AR386" i="3" s="1"/>
  <c r="AS386" i="3" s="1"/>
  <c r="AT386" i="3" s="1"/>
  <c r="AU386" i="3" s="1"/>
  <c r="AV386" i="3" s="1"/>
  <c r="AW386" i="3" s="1"/>
  <c r="AX386" i="3" s="1"/>
  <c r="AY386" i="3" s="1"/>
  <c r="AZ386" i="3" s="1"/>
  <c r="BA386" i="3" s="1"/>
  <c r="BB386" i="3" s="1"/>
  <c r="BC386" i="3" s="1"/>
  <c r="BD386" i="3" s="1"/>
  <c r="BE386" i="3" s="1"/>
  <c r="BF386" i="3" s="1"/>
  <c r="BG386" i="3" s="1"/>
  <c r="BH386" i="3" s="1"/>
  <c r="BI386" i="3" s="1"/>
  <c r="BJ386" i="3" s="1"/>
  <c r="BK386" i="3" s="1"/>
  <c r="BL386" i="3" s="1"/>
  <c r="BM386" i="3" s="1"/>
  <c r="BN386" i="3" s="1"/>
  <c r="G530" i="3"/>
  <c r="H530" i="3" s="1"/>
  <c r="I530" i="3" s="1"/>
  <c r="J530" i="3" s="1"/>
  <c r="K530" i="3" s="1"/>
  <c r="L530" i="3" s="1"/>
  <c r="M530" i="3" s="1"/>
  <c r="N530" i="3" s="1"/>
  <c r="O530" i="3" s="1"/>
  <c r="P530" i="3" s="1"/>
  <c r="Q530" i="3" s="1"/>
  <c r="R530" i="3" s="1"/>
  <c r="S530" i="3" s="1"/>
  <c r="T530" i="3" s="1"/>
  <c r="U530" i="3" s="1"/>
  <c r="V530" i="3" s="1"/>
  <c r="W530" i="3" s="1"/>
  <c r="X530" i="3" s="1"/>
  <c r="Y530" i="3" s="1"/>
  <c r="Z530" i="3" s="1"/>
  <c r="AA530" i="3" s="1"/>
  <c r="AB530" i="3" s="1"/>
  <c r="AC530" i="3" s="1"/>
  <c r="AD530" i="3" s="1"/>
  <c r="AE530" i="3" s="1"/>
  <c r="AF530" i="3" s="1"/>
  <c r="AG530" i="3" s="1"/>
  <c r="AH530" i="3" s="1"/>
  <c r="AI530" i="3" s="1"/>
  <c r="AJ530" i="3" s="1"/>
  <c r="AK530" i="3" s="1"/>
  <c r="AL530" i="3" s="1"/>
  <c r="AM530" i="3" s="1"/>
  <c r="AN530" i="3" s="1"/>
  <c r="AO530" i="3" s="1"/>
  <c r="AP530" i="3" s="1"/>
  <c r="AQ530" i="3" s="1"/>
  <c r="AR530" i="3" s="1"/>
  <c r="AS530" i="3" s="1"/>
  <c r="AT530" i="3" s="1"/>
  <c r="AU530" i="3" s="1"/>
  <c r="AV530" i="3" s="1"/>
  <c r="AW530" i="3" s="1"/>
  <c r="AX530" i="3" s="1"/>
  <c r="AY530" i="3" s="1"/>
  <c r="AZ530" i="3" s="1"/>
  <c r="BA530" i="3" s="1"/>
  <c r="BB530" i="3" s="1"/>
  <c r="BC530" i="3" s="1"/>
  <c r="BD530" i="3" s="1"/>
  <c r="BE530" i="3" s="1"/>
  <c r="BF530" i="3" s="1"/>
  <c r="BG530" i="3" s="1"/>
  <c r="BH530" i="3" s="1"/>
  <c r="BI530" i="3" s="1"/>
  <c r="BJ530" i="3" s="1"/>
  <c r="BK530" i="3" s="1"/>
  <c r="BL530" i="3" s="1"/>
  <c r="BM530" i="3" s="1"/>
  <c r="BN530" i="3" s="1"/>
  <c r="G674" i="3"/>
  <c r="H674" i="3" s="1"/>
  <c r="I674" i="3" s="1"/>
  <c r="J674" i="3" s="1"/>
  <c r="K674" i="3" s="1"/>
  <c r="L674" i="3" s="1"/>
  <c r="M674" i="3" s="1"/>
  <c r="N674" i="3" s="1"/>
  <c r="O674" i="3" s="1"/>
  <c r="P674" i="3" s="1"/>
  <c r="Q674" i="3" s="1"/>
  <c r="R674" i="3" s="1"/>
  <c r="S674" i="3" s="1"/>
  <c r="T674" i="3" s="1"/>
  <c r="U674" i="3" s="1"/>
  <c r="V674" i="3" s="1"/>
  <c r="W674" i="3" s="1"/>
  <c r="X674" i="3" s="1"/>
  <c r="Y674" i="3" s="1"/>
  <c r="Z674" i="3" s="1"/>
  <c r="AA674" i="3" s="1"/>
  <c r="AB674" i="3" s="1"/>
  <c r="AC674" i="3" s="1"/>
  <c r="AD674" i="3" s="1"/>
  <c r="AE674" i="3" s="1"/>
  <c r="AF674" i="3" s="1"/>
  <c r="AG674" i="3" s="1"/>
  <c r="AH674" i="3" s="1"/>
  <c r="AI674" i="3" s="1"/>
  <c r="AJ674" i="3" s="1"/>
  <c r="AK674" i="3" s="1"/>
  <c r="AL674" i="3" s="1"/>
  <c r="AM674" i="3" s="1"/>
  <c r="AN674" i="3" s="1"/>
  <c r="AO674" i="3" s="1"/>
  <c r="AP674" i="3" s="1"/>
  <c r="AQ674" i="3" s="1"/>
  <c r="AR674" i="3" s="1"/>
  <c r="AS674" i="3" s="1"/>
  <c r="AT674" i="3" s="1"/>
  <c r="AU674" i="3" s="1"/>
  <c r="AV674" i="3" s="1"/>
  <c r="AW674" i="3" s="1"/>
  <c r="AX674" i="3" s="1"/>
  <c r="AY674" i="3" s="1"/>
  <c r="AZ674" i="3" s="1"/>
  <c r="BA674" i="3" s="1"/>
  <c r="BB674" i="3" s="1"/>
  <c r="BC674" i="3" s="1"/>
  <c r="BD674" i="3" s="1"/>
  <c r="BE674" i="3" s="1"/>
  <c r="BF674" i="3" s="1"/>
  <c r="BG674" i="3" s="1"/>
  <c r="BH674" i="3" s="1"/>
  <c r="BI674" i="3" s="1"/>
  <c r="BJ674" i="3" s="1"/>
  <c r="BK674" i="3" s="1"/>
  <c r="BL674" i="3" s="1"/>
  <c r="BM674" i="3" s="1"/>
  <c r="BN674" i="3" s="1"/>
  <c r="G818" i="3"/>
  <c r="H818" i="3" s="1"/>
  <c r="I818" i="3" s="1"/>
  <c r="J818" i="3" s="1"/>
  <c r="K818" i="3" s="1"/>
  <c r="L818" i="3" s="1"/>
  <c r="M818" i="3" s="1"/>
  <c r="N818" i="3" s="1"/>
  <c r="O818" i="3" s="1"/>
  <c r="P818" i="3" s="1"/>
  <c r="Q818" i="3" s="1"/>
  <c r="R818" i="3" s="1"/>
  <c r="S818" i="3" s="1"/>
  <c r="T818" i="3" s="1"/>
  <c r="U818" i="3" s="1"/>
  <c r="V818" i="3" s="1"/>
  <c r="W818" i="3" s="1"/>
  <c r="X818" i="3" s="1"/>
  <c r="Y818" i="3" s="1"/>
  <c r="Z818" i="3" s="1"/>
  <c r="AA818" i="3" s="1"/>
  <c r="AB818" i="3" s="1"/>
  <c r="AC818" i="3" s="1"/>
  <c r="AD818" i="3" s="1"/>
  <c r="AE818" i="3" s="1"/>
  <c r="AF818" i="3" s="1"/>
  <c r="AG818" i="3" s="1"/>
  <c r="AH818" i="3" s="1"/>
  <c r="AI818" i="3" s="1"/>
  <c r="AJ818" i="3" s="1"/>
  <c r="AK818" i="3" s="1"/>
  <c r="AL818" i="3" s="1"/>
  <c r="AM818" i="3" s="1"/>
  <c r="AN818" i="3" s="1"/>
  <c r="AO818" i="3" s="1"/>
  <c r="AP818" i="3" s="1"/>
  <c r="AQ818" i="3" s="1"/>
  <c r="AR818" i="3" s="1"/>
  <c r="AS818" i="3" s="1"/>
  <c r="AT818" i="3" s="1"/>
  <c r="AU818" i="3" s="1"/>
  <c r="AV818" i="3" s="1"/>
  <c r="AW818" i="3" s="1"/>
  <c r="AX818" i="3" s="1"/>
  <c r="AY818" i="3" s="1"/>
  <c r="AZ818" i="3" s="1"/>
  <c r="BA818" i="3" s="1"/>
  <c r="BB818" i="3" s="1"/>
  <c r="BC818" i="3" s="1"/>
  <c r="BD818" i="3" s="1"/>
  <c r="BE818" i="3" s="1"/>
  <c r="BF818" i="3" s="1"/>
  <c r="BG818" i="3" s="1"/>
  <c r="BH818" i="3" s="1"/>
  <c r="BI818" i="3" s="1"/>
  <c r="BJ818" i="3" s="1"/>
  <c r="BK818" i="3" s="1"/>
  <c r="BL818" i="3" s="1"/>
  <c r="BM818" i="3" s="1"/>
  <c r="BN818" i="3" s="1"/>
  <c r="G962" i="3"/>
  <c r="G976" i="3"/>
  <c r="G39" i="3"/>
  <c r="H39" i="3" s="1"/>
  <c r="I39" i="3" s="1"/>
  <c r="J39" i="3" s="1"/>
  <c r="K39" i="3" s="1"/>
  <c r="L39" i="3" s="1"/>
  <c r="M39" i="3" s="1"/>
  <c r="N39" i="3" s="1"/>
  <c r="O39" i="3" s="1"/>
  <c r="P39" i="3" s="1"/>
  <c r="Q39" i="3" s="1"/>
  <c r="R39" i="3" s="1"/>
  <c r="S39" i="3" s="1"/>
  <c r="T39" i="3" s="1"/>
  <c r="U39" i="3" s="1"/>
  <c r="V39" i="3" s="1"/>
  <c r="W39" i="3" s="1"/>
  <c r="X39" i="3" s="1"/>
  <c r="Y39" i="3" s="1"/>
  <c r="Z39" i="3" s="1"/>
  <c r="AA39" i="3" s="1"/>
  <c r="AB39" i="3" s="1"/>
  <c r="AC39" i="3" s="1"/>
  <c r="AD39" i="3" s="1"/>
  <c r="AE39" i="3" s="1"/>
  <c r="AF39" i="3" s="1"/>
  <c r="AG39" i="3" s="1"/>
  <c r="AH39" i="3" s="1"/>
  <c r="AI39" i="3" s="1"/>
  <c r="AJ39" i="3" s="1"/>
  <c r="AK39" i="3" s="1"/>
  <c r="AL39" i="3" s="1"/>
  <c r="AM39" i="3" s="1"/>
  <c r="AN39" i="3" s="1"/>
  <c r="AO39" i="3" s="1"/>
  <c r="AP39" i="3" s="1"/>
  <c r="AQ39" i="3" s="1"/>
  <c r="AR39" i="3" s="1"/>
  <c r="AS39" i="3" s="1"/>
  <c r="AT39" i="3" s="1"/>
  <c r="AU39" i="3" s="1"/>
  <c r="AV39" i="3" s="1"/>
  <c r="AW39" i="3" s="1"/>
  <c r="AX39" i="3" s="1"/>
  <c r="AY39" i="3" s="1"/>
  <c r="AZ39" i="3" s="1"/>
  <c r="BA39" i="3" s="1"/>
  <c r="BB39" i="3" s="1"/>
  <c r="BC39" i="3" s="1"/>
  <c r="BD39" i="3" s="1"/>
  <c r="BE39" i="3" s="1"/>
  <c r="BF39" i="3" s="1"/>
  <c r="BG39" i="3" s="1"/>
  <c r="BH39" i="3" s="1"/>
  <c r="BI39" i="3" s="1"/>
  <c r="BJ39" i="3" s="1"/>
  <c r="BK39" i="3" s="1"/>
  <c r="BL39" i="3" s="1"/>
  <c r="BM39" i="3" s="1"/>
  <c r="BN39" i="3" s="1"/>
  <c r="G183" i="3"/>
  <c r="H183" i="3" s="1"/>
  <c r="I183" i="3" s="1"/>
  <c r="J183" i="3" s="1"/>
  <c r="K183" i="3" s="1"/>
  <c r="L183" i="3" s="1"/>
  <c r="M183" i="3" s="1"/>
  <c r="N183" i="3" s="1"/>
  <c r="O183" i="3" s="1"/>
  <c r="P183" i="3" s="1"/>
  <c r="Q183" i="3" s="1"/>
  <c r="R183" i="3" s="1"/>
  <c r="S183" i="3" s="1"/>
  <c r="T183" i="3" s="1"/>
  <c r="U183" i="3" s="1"/>
  <c r="V183" i="3" s="1"/>
  <c r="W183" i="3" s="1"/>
  <c r="X183" i="3" s="1"/>
  <c r="Y183" i="3" s="1"/>
  <c r="Z183" i="3" s="1"/>
  <c r="AA183" i="3" s="1"/>
  <c r="AB183" i="3" s="1"/>
  <c r="AC183" i="3" s="1"/>
  <c r="AD183" i="3" s="1"/>
  <c r="AE183" i="3" s="1"/>
  <c r="AF183" i="3" s="1"/>
  <c r="AG183" i="3" s="1"/>
  <c r="AH183" i="3" s="1"/>
  <c r="AI183" i="3" s="1"/>
  <c r="AJ183" i="3" s="1"/>
  <c r="AK183" i="3" s="1"/>
  <c r="AL183" i="3" s="1"/>
  <c r="AM183" i="3" s="1"/>
  <c r="AN183" i="3" s="1"/>
  <c r="AO183" i="3" s="1"/>
  <c r="AP183" i="3" s="1"/>
  <c r="AQ183" i="3" s="1"/>
  <c r="AR183" i="3" s="1"/>
  <c r="AS183" i="3" s="1"/>
  <c r="AT183" i="3" s="1"/>
  <c r="AU183" i="3" s="1"/>
  <c r="AV183" i="3" s="1"/>
  <c r="AW183" i="3" s="1"/>
  <c r="AX183" i="3" s="1"/>
  <c r="AY183" i="3" s="1"/>
  <c r="AZ183" i="3" s="1"/>
  <c r="BA183" i="3" s="1"/>
  <c r="BB183" i="3" s="1"/>
  <c r="BC183" i="3" s="1"/>
  <c r="BD183" i="3" s="1"/>
  <c r="BE183" i="3" s="1"/>
  <c r="BF183" i="3" s="1"/>
  <c r="BG183" i="3" s="1"/>
  <c r="BH183" i="3" s="1"/>
  <c r="BI183" i="3" s="1"/>
  <c r="BJ183" i="3" s="1"/>
  <c r="BK183" i="3" s="1"/>
  <c r="BL183" i="3" s="1"/>
  <c r="BM183" i="3" s="1"/>
  <c r="BN183" i="3" s="1"/>
  <c r="G327" i="3"/>
  <c r="H327" i="3" s="1"/>
  <c r="I327" i="3" s="1"/>
  <c r="J327" i="3" s="1"/>
  <c r="K327" i="3" s="1"/>
  <c r="L327" i="3" s="1"/>
  <c r="M327" i="3" s="1"/>
  <c r="N327" i="3" s="1"/>
  <c r="O327" i="3" s="1"/>
  <c r="P327" i="3" s="1"/>
  <c r="Q327" i="3" s="1"/>
  <c r="R327" i="3" s="1"/>
  <c r="S327" i="3" s="1"/>
  <c r="T327" i="3" s="1"/>
  <c r="U327" i="3" s="1"/>
  <c r="V327" i="3" s="1"/>
  <c r="W327" i="3" s="1"/>
  <c r="X327" i="3" s="1"/>
  <c r="Y327" i="3" s="1"/>
  <c r="Z327" i="3" s="1"/>
  <c r="AA327" i="3" s="1"/>
  <c r="AB327" i="3" s="1"/>
  <c r="AC327" i="3" s="1"/>
  <c r="AD327" i="3" s="1"/>
  <c r="AE327" i="3" s="1"/>
  <c r="AF327" i="3" s="1"/>
  <c r="AG327" i="3" s="1"/>
  <c r="AH327" i="3" s="1"/>
  <c r="AI327" i="3" s="1"/>
  <c r="AJ327" i="3" s="1"/>
  <c r="AK327" i="3" s="1"/>
  <c r="AL327" i="3" s="1"/>
  <c r="AM327" i="3" s="1"/>
  <c r="AN327" i="3" s="1"/>
  <c r="AO327" i="3" s="1"/>
  <c r="AP327" i="3" s="1"/>
  <c r="AQ327" i="3" s="1"/>
  <c r="AR327" i="3" s="1"/>
  <c r="AS327" i="3" s="1"/>
  <c r="AT327" i="3" s="1"/>
  <c r="AU327" i="3" s="1"/>
  <c r="AV327" i="3" s="1"/>
  <c r="AW327" i="3" s="1"/>
  <c r="AX327" i="3" s="1"/>
  <c r="AY327" i="3" s="1"/>
  <c r="AZ327" i="3" s="1"/>
  <c r="BA327" i="3" s="1"/>
  <c r="BB327" i="3" s="1"/>
  <c r="BC327" i="3" s="1"/>
  <c r="BD327" i="3" s="1"/>
  <c r="BE327" i="3" s="1"/>
  <c r="BF327" i="3" s="1"/>
  <c r="BG327" i="3" s="1"/>
  <c r="BH327" i="3" s="1"/>
  <c r="BI327" i="3" s="1"/>
  <c r="BJ327" i="3" s="1"/>
  <c r="BK327" i="3" s="1"/>
  <c r="BL327" i="3" s="1"/>
  <c r="BM327" i="3" s="1"/>
  <c r="BN327" i="3" s="1"/>
  <c r="G471" i="3"/>
  <c r="H471" i="3" s="1"/>
  <c r="I471" i="3" s="1"/>
  <c r="J471" i="3" s="1"/>
  <c r="K471" i="3" s="1"/>
  <c r="L471" i="3" s="1"/>
  <c r="M471" i="3" s="1"/>
  <c r="N471" i="3" s="1"/>
  <c r="O471" i="3" s="1"/>
  <c r="P471" i="3" s="1"/>
  <c r="Q471" i="3" s="1"/>
  <c r="R471" i="3" s="1"/>
  <c r="S471" i="3" s="1"/>
  <c r="T471" i="3" s="1"/>
  <c r="U471" i="3" s="1"/>
  <c r="V471" i="3" s="1"/>
  <c r="W471" i="3" s="1"/>
  <c r="X471" i="3" s="1"/>
  <c r="Y471" i="3" s="1"/>
  <c r="Z471" i="3" s="1"/>
  <c r="AA471" i="3" s="1"/>
  <c r="AB471" i="3" s="1"/>
  <c r="AC471" i="3" s="1"/>
  <c r="AD471" i="3" s="1"/>
  <c r="AE471" i="3" s="1"/>
  <c r="AF471" i="3" s="1"/>
  <c r="AG471" i="3" s="1"/>
  <c r="AH471" i="3" s="1"/>
  <c r="AI471" i="3" s="1"/>
  <c r="AJ471" i="3" s="1"/>
  <c r="AK471" i="3" s="1"/>
  <c r="AL471" i="3" s="1"/>
  <c r="AM471" i="3" s="1"/>
  <c r="AN471" i="3" s="1"/>
  <c r="AO471" i="3" s="1"/>
  <c r="AP471" i="3" s="1"/>
  <c r="AQ471" i="3" s="1"/>
  <c r="AR471" i="3" s="1"/>
  <c r="AS471" i="3" s="1"/>
  <c r="AT471" i="3" s="1"/>
  <c r="AU471" i="3" s="1"/>
  <c r="AV471" i="3" s="1"/>
  <c r="AW471" i="3" s="1"/>
  <c r="AX471" i="3" s="1"/>
  <c r="AY471" i="3" s="1"/>
  <c r="AZ471" i="3" s="1"/>
  <c r="BA471" i="3" s="1"/>
  <c r="BB471" i="3" s="1"/>
  <c r="BC471" i="3" s="1"/>
  <c r="BD471" i="3" s="1"/>
  <c r="BE471" i="3" s="1"/>
  <c r="BF471" i="3" s="1"/>
  <c r="BG471" i="3" s="1"/>
  <c r="BH471" i="3" s="1"/>
  <c r="BI471" i="3" s="1"/>
  <c r="BJ471" i="3" s="1"/>
  <c r="BK471" i="3" s="1"/>
  <c r="BL471" i="3" s="1"/>
  <c r="BM471" i="3" s="1"/>
  <c r="BN471" i="3" s="1"/>
  <c r="G615" i="3"/>
  <c r="H615" i="3" s="1"/>
  <c r="I615" i="3" s="1"/>
  <c r="J615" i="3" s="1"/>
  <c r="K615" i="3" s="1"/>
  <c r="L615" i="3" s="1"/>
  <c r="M615" i="3" s="1"/>
  <c r="N615" i="3" s="1"/>
  <c r="O615" i="3" s="1"/>
  <c r="P615" i="3" s="1"/>
  <c r="Q615" i="3" s="1"/>
  <c r="R615" i="3" s="1"/>
  <c r="S615" i="3" s="1"/>
  <c r="T615" i="3" s="1"/>
  <c r="U615" i="3" s="1"/>
  <c r="V615" i="3" s="1"/>
  <c r="W615" i="3" s="1"/>
  <c r="X615" i="3" s="1"/>
  <c r="Y615" i="3" s="1"/>
  <c r="Z615" i="3" s="1"/>
  <c r="AA615" i="3" s="1"/>
  <c r="AB615" i="3" s="1"/>
  <c r="AC615" i="3" s="1"/>
  <c r="AD615" i="3" s="1"/>
  <c r="AE615" i="3" s="1"/>
  <c r="AF615" i="3" s="1"/>
  <c r="AG615" i="3" s="1"/>
  <c r="AH615" i="3" s="1"/>
  <c r="AI615" i="3" s="1"/>
  <c r="AJ615" i="3" s="1"/>
  <c r="AK615" i="3" s="1"/>
  <c r="AL615" i="3" s="1"/>
  <c r="AM615" i="3" s="1"/>
  <c r="AN615" i="3" s="1"/>
  <c r="AO615" i="3" s="1"/>
  <c r="AP615" i="3" s="1"/>
  <c r="AQ615" i="3" s="1"/>
  <c r="AR615" i="3" s="1"/>
  <c r="AS615" i="3" s="1"/>
  <c r="AT615" i="3" s="1"/>
  <c r="AU615" i="3" s="1"/>
  <c r="AV615" i="3" s="1"/>
  <c r="AW615" i="3" s="1"/>
  <c r="AX615" i="3" s="1"/>
  <c r="AY615" i="3" s="1"/>
  <c r="AZ615" i="3" s="1"/>
  <c r="BA615" i="3" s="1"/>
  <c r="BB615" i="3" s="1"/>
  <c r="BC615" i="3" s="1"/>
  <c r="BD615" i="3" s="1"/>
  <c r="BE615" i="3" s="1"/>
  <c r="BF615" i="3" s="1"/>
  <c r="BG615" i="3" s="1"/>
  <c r="BH615" i="3" s="1"/>
  <c r="BI615" i="3" s="1"/>
  <c r="BJ615" i="3" s="1"/>
  <c r="BK615" i="3" s="1"/>
  <c r="BL615" i="3" s="1"/>
  <c r="BM615" i="3" s="1"/>
  <c r="BN615" i="3" s="1"/>
  <c r="G759" i="3"/>
  <c r="H759" i="3" s="1"/>
  <c r="I759" i="3" s="1"/>
  <c r="J759" i="3" s="1"/>
  <c r="K759" i="3" s="1"/>
  <c r="L759" i="3" s="1"/>
  <c r="M759" i="3" s="1"/>
  <c r="N759" i="3" s="1"/>
  <c r="O759" i="3" s="1"/>
  <c r="P759" i="3" s="1"/>
  <c r="Q759" i="3" s="1"/>
  <c r="R759" i="3" s="1"/>
  <c r="S759" i="3" s="1"/>
  <c r="T759" i="3" s="1"/>
  <c r="U759" i="3" s="1"/>
  <c r="V759" i="3" s="1"/>
  <c r="W759" i="3" s="1"/>
  <c r="X759" i="3" s="1"/>
  <c r="Y759" i="3" s="1"/>
  <c r="Z759" i="3" s="1"/>
  <c r="AA759" i="3" s="1"/>
  <c r="AB759" i="3" s="1"/>
  <c r="AC759" i="3" s="1"/>
  <c r="AD759" i="3" s="1"/>
  <c r="AE759" i="3" s="1"/>
  <c r="AF759" i="3" s="1"/>
  <c r="AG759" i="3" s="1"/>
  <c r="AH759" i="3" s="1"/>
  <c r="AI759" i="3" s="1"/>
  <c r="AJ759" i="3" s="1"/>
  <c r="AK759" i="3" s="1"/>
  <c r="AL759" i="3" s="1"/>
  <c r="AM759" i="3" s="1"/>
  <c r="AN759" i="3" s="1"/>
  <c r="AO759" i="3" s="1"/>
  <c r="AP759" i="3" s="1"/>
  <c r="AQ759" i="3" s="1"/>
  <c r="AR759" i="3" s="1"/>
  <c r="AS759" i="3" s="1"/>
  <c r="AT759" i="3" s="1"/>
  <c r="AU759" i="3" s="1"/>
  <c r="AV759" i="3" s="1"/>
  <c r="AW759" i="3" s="1"/>
  <c r="AX759" i="3" s="1"/>
  <c r="AY759" i="3" s="1"/>
  <c r="AZ759" i="3" s="1"/>
  <c r="BA759" i="3" s="1"/>
  <c r="BB759" i="3" s="1"/>
  <c r="BC759" i="3" s="1"/>
  <c r="BD759" i="3" s="1"/>
  <c r="BE759" i="3" s="1"/>
  <c r="BF759" i="3" s="1"/>
  <c r="BG759" i="3" s="1"/>
  <c r="BH759" i="3" s="1"/>
  <c r="BI759" i="3" s="1"/>
  <c r="BJ759" i="3" s="1"/>
  <c r="BK759" i="3" s="1"/>
  <c r="BL759" i="3" s="1"/>
  <c r="BM759" i="3" s="1"/>
  <c r="BN759" i="3" s="1"/>
  <c r="G951" i="3"/>
  <c r="G659" i="3"/>
  <c r="H659" i="3" s="1"/>
  <c r="I659" i="3" s="1"/>
  <c r="J659" i="3" s="1"/>
  <c r="K659" i="3" s="1"/>
  <c r="L659" i="3" s="1"/>
  <c r="M659" i="3" s="1"/>
  <c r="N659" i="3" s="1"/>
  <c r="O659" i="3" s="1"/>
  <c r="P659" i="3" s="1"/>
  <c r="Q659" i="3" s="1"/>
  <c r="R659" i="3" s="1"/>
  <c r="S659" i="3" s="1"/>
  <c r="T659" i="3" s="1"/>
  <c r="U659" i="3" s="1"/>
  <c r="V659" i="3" s="1"/>
  <c r="W659" i="3" s="1"/>
  <c r="X659" i="3" s="1"/>
  <c r="Y659" i="3" s="1"/>
  <c r="Z659" i="3" s="1"/>
  <c r="AA659" i="3" s="1"/>
  <c r="AB659" i="3" s="1"/>
  <c r="AC659" i="3" s="1"/>
  <c r="AD659" i="3" s="1"/>
  <c r="AE659" i="3" s="1"/>
  <c r="AF659" i="3" s="1"/>
  <c r="AG659" i="3" s="1"/>
  <c r="AH659" i="3" s="1"/>
  <c r="AI659" i="3" s="1"/>
  <c r="AJ659" i="3" s="1"/>
  <c r="AK659" i="3" s="1"/>
  <c r="AL659" i="3" s="1"/>
  <c r="AM659" i="3" s="1"/>
  <c r="AN659" i="3" s="1"/>
  <c r="AO659" i="3" s="1"/>
  <c r="AP659" i="3" s="1"/>
  <c r="AQ659" i="3" s="1"/>
  <c r="AR659" i="3" s="1"/>
  <c r="AS659" i="3" s="1"/>
  <c r="AT659" i="3" s="1"/>
  <c r="AU659" i="3" s="1"/>
  <c r="AV659" i="3" s="1"/>
  <c r="AW659" i="3" s="1"/>
  <c r="AX659" i="3" s="1"/>
  <c r="AY659" i="3" s="1"/>
  <c r="AZ659" i="3" s="1"/>
  <c r="BA659" i="3" s="1"/>
  <c r="BB659" i="3" s="1"/>
  <c r="BC659" i="3" s="1"/>
  <c r="BD659" i="3" s="1"/>
  <c r="BE659" i="3" s="1"/>
  <c r="BF659" i="3" s="1"/>
  <c r="BG659" i="3" s="1"/>
  <c r="BH659" i="3" s="1"/>
  <c r="BI659" i="3" s="1"/>
  <c r="BJ659" i="3" s="1"/>
  <c r="BK659" i="3" s="1"/>
  <c r="BL659" i="3" s="1"/>
  <c r="BM659" i="3" s="1"/>
  <c r="BN659" i="3" s="1"/>
  <c r="G124" i="3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AA124" i="3" s="1"/>
  <c r="AB124" i="3" s="1"/>
  <c r="AC124" i="3" s="1"/>
  <c r="AD124" i="3" s="1"/>
  <c r="AE124" i="3" s="1"/>
  <c r="AF124" i="3" s="1"/>
  <c r="AG124" i="3" s="1"/>
  <c r="AH124" i="3" s="1"/>
  <c r="AI124" i="3" s="1"/>
  <c r="AJ124" i="3" s="1"/>
  <c r="AK124" i="3" s="1"/>
  <c r="AL124" i="3" s="1"/>
  <c r="AM124" i="3" s="1"/>
  <c r="AN124" i="3" s="1"/>
  <c r="AO124" i="3" s="1"/>
  <c r="AP124" i="3" s="1"/>
  <c r="AQ124" i="3" s="1"/>
  <c r="AR124" i="3" s="1"/>
  <c r="AS124" i="3" s="1"/>
  <c r="AT124" i="3" s="1"/>
  <c r="AU124" i="3" s="1"/>
  <c r="AV124" i="3" s="1"/>
  <c r="AW124" i="3" s="1"/>
  <c r="AX124" i="3" s="1"/>
  <c r="AY124" i="3" s="1"/>
  <c r="AZ124" i="3" s="1"/>
  <c r="BA124" i="3" s="1"/>
  <c r="BB124" i="3" s="1"/>
  <c r="BC124" i="3" s="1"/>
  <c r="BD124" i="3" s="1"/>
  <c r="BE124" i="3" s="1"/>
  <c r="BF124" i="3" s="1"/>
  <c r="BG124" i="3" s="1"/>
  <c r="BH124" i="3" s="1"/>
  <c r="BI124" i="3" s="1"/>
  <c r="BJ124" i="3" s="1"/>
  <c r="BK124" i="3" s="1"/>
  <c r="BL124" i="3" s="1"/>
  <c r="BM124" i="3" s="1"/>
  <c r="BN124" i="3" s="1"/>
  <c r="G268" i="3"/>
  <c r="H268" i="3" s="1"/>
  <c r="I268" i="3" s="1"/>
  <c r="J268" i="3" s="1"/>
  <c r="K268" i="3" s="1"/>
  <c r="L268" i="3" s="1"/>
  <c r="M268" i="3" s="1"/>
  <c r="N268" i="3" s="1"/>
  <c r="O268" i="3" s="1"/>
  <c r="P268" i="3" s="1"/>
  <c r="Q268" i="3" s="1"/>
  <c r="R268" i="3" s="1"/>
  <c r="S268" i="3" s="1"/>
  <c r="T268" i="3" s="1"/>
  <c r="U268" i="3" s="1"/>
  <c r="V268" i="3" s="1"/>
  <c r="W268" i="3" s="1"/>
  <c r="X268" i="3" s="1"/>
  <c r="Y268" i="3" s="1"/>
  <c r="Z268" i="3" s="1"/>
  <c r="AA268" i="3" s="1"/>
  <c r="AB268" i="3" s="1"/>
  <c r="AC268" i="3" s="1"/>
  <c r="AD268" i="3" s="1"/>
  <c r="AE268" i="3" s="1"/>
  <c r="AF268" i="3" s="1"/>
  <c r="AG268" i="3" s="1"/>
  <c r="AH268" i="3" s="1"/>
  <c r="AI268" i="3" s="1"/>
  <c r="AJ268" i="3" s="1"/>
  <c r="AK268" i="3" s="1"/>
  <c r="AL268" i="3" s="1"/>
  <c r="AM268" i="3" s="1"/>
  <c r="AN268" i="3" s="1"/>
  <c r="AO268" i="3" s="1"/>
  <c r="AP268" i="3" s="1"/>
  <c r="AQ268" i="3" s="1"/>
  <c r="AR268" i="3" s="1"/>
  <c r="AS268" i="3" s="1"/>
  <c r="AT268" i="3" s="1"/>
  <c r="AU268" i="3" s="1"/>
  <c r="AV268" i="3" s="1"/>
  <c r="AW268" i="3" s="1"/>
  <c r="AX268" i="3" s="1"/>
  <c r="AY268" i="3" s="1"/>
  <c r="AZ268" i="3" s="1"/>
  <c r="BA268" i="3" s="1"/>
  <c r="BB268" i="3" s="1"/>
  <c r="BC268" i="3" s="1"/>
  <c r="BD268" i="3" s="1"/>
  <c r="BE268" i="3" s="1"/>
  <c r="BF268" i="3" s="1"/>
  <c r="BG268" i="3" s="1"/>
  <c r="BH268" i="3" s="1"/>
  <c r="BI268" i="3" s="1"/>
  <c r="BJ268" i="3" s="1"/>
  <c r="BK268" i="3" s="1"/>
  <c r="BL268" i="3" s="1"/>
  <c r="BM268" i="3" s="1"/>
  <c r="BN268" i="3" s="1"/>
  <c r="G412" i="3"/>
  <c r="H412" i="3" s="1"/>
  <c r="I412" i="3" s="1"/>
  <c r="J412" i="3" s="1"/>
  <c r="K412" i="3" s="1"/>
  <c r="L412" i="3" s="1"/>
  <c r="M412" i="3" s="1"/>
  <c r="N412" i="3" s="1"/>
  <c r="O412" i="3" s="1"/>
  <c r="P412" i="3" s="1"/>
  <c r="Q412" i="3" s="1"/>
  <c r="R412" i="3" s="1"/>
  <c r="S412" i="3" s="1"/>
  <c r="T412" i="3" s="1"/>
  <c r="U412" i="3" s="1"/>
  <c r="V412" i="3" s="1"/>
  <c r="W412" i="3" s="1"/>
  <c r="X412" i="3" s="1"/>
  <c r="Y412" i="3" s="1"/>
  <c r="Z412" i="3" s="1"/>
  <c r="AA412" i="3" s="1"/>
  <c r="AB412" i="3" s="1"/>
  <c r="AC412" i="3" s="1"/>
  <c r="AD412" i="3" s="1"/>
  <c r="AE412" i="3" s="1"/>
  <c r="AF412" i="3" s="1"/>
  <c r="AG412" i="3" s="1"/>
  <c r="AH412" i="3" s="1"/>
  <c r="AI412" i="3" s="1"/>
  <c r="AJ412" i="3" s="1"/>
  <c r="AK412" i="3" s="1"/>
  <c r="AL412" i="3" s="1"/>
  <c r="AM412" i="3" s="1"/>
  <c r="AN412" i="3" s="1"/>
  <c r="AO412" i="3" s="1"/>
  <c r="AP412" i="3" s="1"/>
  <c r="AQ412" i="3" s="1"/>
  <c r="AR412" i="3" s="1"/>
  <c r="AS412" i="3" s="1"/>
  <c r="AT412" i="3" s="1"/>
  <c r="AU412" i="3" s="1"/>
  <c r="AV412" i="3" s="1"/>
  <c r="AW412" i="3" s="1"/>
  <c r="AX412" i="3" s="1"/>
  <c r="AY412" i="3" s="1"/>
  <c r="AZ412" i="3" s="1"/>
  <c r="BA412" i="3" s="1"/>
  <c r="BB412" i="3" s="1"/>
  <c r="BC412" i="3" s="1"/>
  <c r="BD412" i="3" s="1"/>
  <c r="BE412" i="3" s="1"/>
  <c r="BF412" i="3" s="1"/>
  <c r="BG412" i="3" s="1"/>
  <c r="BH412" i="3" s="1"/>
  <c r="BI412" i="3" s="1"/>
  <c r="BJ412" i="3" s="1"/>
  <c r="BK412" i="3" s="1"/>
  <c r="BL412" i="3" s="1"/>
  <c r="BM412" i="3" s="1"/>
  <c r="BN412" i="3" s="1"/>
  <c r="G556" i="3"/>
  <c r="H556" i="3" s="1"/>
  <c r="I556" i="3" s="1"/>
  <c r="J556" i="3" s="1"/>
  <c r="K556" i="3" s="1"/>
  <c r="L556" i="3" s="1"/>
  <c r="M556" i="3" s="1"/>
  <c r="N556" i="3" s="1"/>
  <c r="O556" i="3" s="1"/>
  <c r="P556" i="3" s="1"/>
  <c r="Q556" i="3" s="1"/>
  <c r="R556" i="3" s="1"/>
  <c r="S556" i="3" s="1"/>
  <c r="T556" i="3" s="1"/>
  <c r="U556" i="3" s="1"/>
  <c r="V556" i="3" s="1"/>
  <c r="W556" i="3" s="1"/>
  <c r="X556" i="3" s="1"/>
  <c r="Y556" i="3" s="1"/>
  <c r="Z556" i="3" s="1"/>
  <c r="AA556" i="3" s="1"/>
  <c r="AB556" i="3" s="1"/>
  <c r="AC556" i="3" s="1"/>
  <c r="AD556" i="3" s="1"/>
  <c r="AE556" i="3" s="1"/>
  <c r="AF556" i="3" s="1"/>
  <c r="AG556" i="3" s="1"/>
  <c r="AH556" i="3" s="1"/>
  <c r="AI556" i="3" s="1"/>
  <c r="AJ556" i="3" s="1"/>
  <c r="AK556" i="3" s="1"/>
  <c r="AL556" i="3" s="1"/>
  <c r="AM556" i="3" s="1"/>
  <c r="AN556" i="3" s="1"/>
  <c r="AO556" i="3" s="1"/>
  <c r="AP556" i="3" s="1"/>
  <c r="AQ556" i="3" s="1"/>
  <c r="AR556" i="3" s="1"/>
  <c r="AS556" i="3" s="1"/>
  <c r="AT556" i="3" s="1"/>
  <c r="AU556" i="3" s="1"/>
  <c r="AV556" i="3" s="1"/>
  <c r="AW556" i="3" s="1"/>
  <c r="AX556" i="3" s="1"/>
  <c r="AY556" i="3" s="1"/>
  <c r="AZ556" i="3" s="1"/>
  <c r="BA556" i="3" s="1"/>
  <c r="BB556" i="3" s="1"/>
  <c r="BC556" i="3" s="1"/>
  <c r="BD556" i="3" s="1"/>
  <c r="BE556" i="3" s="1"/>
  <c r="BF556" i="3" s="1"/>
  <c r="BG556" i="3" s="1"/>
  <c r="BH556" i="3" s="1"/>
  <c r="BI556" i="3" s="1"/>
  <c r="BJ556" i="3" s="1"/>
  <c r="BK556" i="3" s="1"/>
  <c r="BL556" i="3" s="1"/>
  <c r="BM556" i="3" s="1"/>
  <c r="BN556" i="3" s="1"/>
  <c r="G700" i="3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A700" i="3" s="1"/>
  <c r="AB700" i="3" s="1"/>
  <c r="AC700" i="3" s="1"/>
  <c r="AD700" i="3" s="1"/>
  <c r="AE700" i="3" s="1"/>
  <c r="AF700" i="3" s="1"/>
  <c r="AG700" i="3" s="1"/>
  <c r="AH700" i="3" s="1"/>
  <c r="AI700" i="3" s="1"/>
  <c r="AJ700" i="3" s="1"/>
  <c r="AK700" i="3" s="1"/>
  <c r="AL700" i="3" s="1"/>
  <c r="AM700" i="3" s="1"/>
  <c r="AN700" i="3" s="1"/>
  <c r="AO700" i="3" s="1"/>
  <c r="AP700" i="3" s="1"/>
  <c r="AQ700" i="3" s="1"/>
  <c r="AR700" i="3" s="1"/>
  <c r="AS700" i="3" s="1"/>
  <c r="AT700" i="3" s="1"/>
  <c r="AU700" i="3" s="1"/>
  <c r="AV700" i="3" s="1"/>
  <c r="AW700" i="3" s="1"/>
  <c r="AX700" i="3" s="1"/>
  <c r="AY700" i="3" s="1"/>
  <c r="AZ700" i="3" s="1"/>
  <c r="BA700" i="3" s="1"/>
  <c r="BB700" i="3" s="1"/>
  <c r="BC700" i="3" s="1"/>
  <c r="BD700" i="3" s="1"/>
  <c r="BE700" i="3" s="1"/>
  <c r="BF700" i="3" s="1"/>
  <c r="BG700" i="3" s="1"/>
  <c r="BH700" i="3" s="1"/>
  <c r="BI700" i="3" s="1"/>
  <c r="BJ700" i="3" s="1"/>
  <c r="BK700" i="3" s="1"/>
  <c r="BL700" i="3" s="1"/>
  <c r="BM700" i="3" s="1"/>
  <c r="BN700" i="3" s="1"/>
  <c r="G844" i="3"/>
  <c r="H844" i="3" s="1"/>
  <c r="I844" i="3" s="1"/>
  <c r="J844" i="3" s="1"/>
  <c r="K844" i="3" s="1"/>
  <c r="L844" i="3" s="1"/>
  <c r="M844" i="3" s="1"/>
  <c r="N844" i="3" s="1"/>
  <c r="O844" i="3" s="1"/>
  <c r="P844" i="3" s="1"/>
  <c r="Q844" i="3" s="1"/>
  <c r="R844" i="3" s="1"/>
  <c r="S844" i="3" s="1"/>
  <c r="T844" i="3" s="1"/>
  <c r="U844" i="3" s="1"/>
  <c r="V844" i="3" s="1"/>
  <c r="W844" i="3" s="1"/>
  <c r="X844" i="3" s="1"/>
  <c r="Y844" i="3" s="1"/>
  <c r="Z844" i="3" s="1"/>
  <c r="AA844" i="3" s="1"/>
  <c r="AB844" i="3" s="1"/>
  <c r="AC844" i="3" s="1"/>
  <c r="AD844" i="3" s="1"/>
  <c r="AE844" i="3" s="1"/>
  <c r="AF844" i="3" s="1"/>
  <c r="AG844" i="3" s="1"/>
  <c r="AH844" i="3" s="1"/>
  <c r="AI844" i="3" s="1"/>
  <c r="AJ844" i="3" s="1"/>
  <c r="AK844" i="3" s="1"/>
  <c r="AL844" i="3" s="1"/>
  <c r="AM844" i="3" s="1"/>
  <c r="AN844" i="3" s="1"/>
  <c r="AO844" i="3" s="1"/>
  <c r="AP844" i="3" s="1"/>
  <c r="AQ844" i="3" s="1"/>
  <c r="AR844" i="3" s="1"/>
  <c r="AS844" i="3" s="1"/>
  <c r="AT844" i="3" s="1"/>
  <c r="AU844" i="3" s="1"/>
  <c r="AV844" i="3" s="1"/>
  <c r="AW844" i="3" s="1"/>
  <c r="AX844" i="3" s="1"/>
  <c r="AY844" i="3" s="1"/>
  <c r="AZ844" i="3" s="1"/>
  <c r="BA844" i="3" s="1"/>
  <c r="BB844" i="3" s="1"/>
  <c r="BC844" i="3" s="1"/>
  <c r="BD844" i="3" s="1"/>
  <c r="BE844" i="3" s="1"/>
  <c r="BF844" i="3" s="1"/>
  <c r="BG844" i="3" s="1"/>
  <c r="BH844" i="3" s="1"/>
  <c r="BI844" i="3" s="1"/>
  <c r="BJ844" i="3" s="1"/>
  <c r="BK844" i="3" s="1"/>
  <c r="BL844" i="3" s="1"/>
  <c r="BM844" i="3" s="1"/>
  <c r="BN844" i="3" s="1"/>
  <c r="G1001" i="3"/>
  <c r="G41" i="3"/>
  <c r="H41" i="3" s="1"/>
  <c r="I41" i="3" s="1"/>
  <c r="J41" i="3" s="1"/>
  <c r="K41" i="3" s="1"/>
  <c r="L41" i="3" s="1"/>
  <c r="M41" i="3" s="1"/>
  <c r="N41" i="3" s="1"/>
  <c r="O41" i="3" s="1"/>
  <c r="P41" i="3" s="1"/>
  <c r="Q41" i="3" s="1"/>
  <c r="R41" i="3" s="1"/>
  <c r="S41" i="3" s="1"/>
  <c r="T41" i="3" s="1"/>
  <c r="U41" i="3" s="1"/>
  <c r="V41" i="3" s="1"/>
  <c r="W41" i="3" s="1"/>
  <c r="X41" i="3" s="1"/>
  <c r="Y41" i="3" s="1"/>
  <c r="Z41" i="3" s="1"/>
  <c r="AA41" i="3" s="1"/>
  <c r="AB41" i="3" s="1"/>
  <c r="AC41" i="3" s="1"/>
  <c r="AD41" i="3" s="1"/>
  <c r="AE41" i="3" s="1"/>
  <c r="AF41" i="3" s="1"/>
  <c r="AG41" i="3" s="1"/>
  <c r="AH41" i="3" s="1"/>
  <c r="AI41" i="3" s="1"/>
  <c r="AJ41" i="3" s="1"/>
  <c r="AK41" i="3" s="1"/>
  <c r="AL41" i="3" s="1"/>
  <c r="AM41" i="3" s="1"/>
  <c r="AN41" i="3" s="1"/>
  <c r="AO41" i="3" s="1"/>
  <c r="AP41" i="3" s="1"/>
  <c r="AQ41" i="3" s="1"/>
  <c r="AR41" i="3" s="1"/>
  <c r="AS41" i="3" s="1"/>
  <c r="AT41" i="3" s="1"/>
  <c r="AU41" i="3" s="1"/>
  <c r="AV41" i="3" s="1"/>
  <c r="AW41" i="3" s="1"/>
  <c r="AX41" i="3" s="1"/>
  <c r="AY41" i="3" s="1"/>
  <c r="AZ41" i="3" s="1"/>
  <c r="BA41" i="3" s="1"/>
  <c r="BB41" i="3" s="1"/>
  <c r="BC41" i="3" s="1"/>
  <c r="BD41" i="3" s="1"/>
  <c r="BE41" i="3" s="1"/>
  <c r="BF41" i="3" s="1"/>
  <c r="BG41" i="3" s="1"/>
  <c r="BH41" i="3" s="1"/>
  <c r="BI41" i="3" s="1"/>
  <c r="BJ41" i="3" s="1"/>
  <c r="BK41" i="3" s="1"/>
  <c r="BL41" i="3" s="1"/>
  <c r="BM41" i="3" s="1"/>
  <c r="BN41" i="3" s="1"/>
  <c r="G185" i="3"/>
  <c r="H185" i="3" s="1"/>
  <c r="I185" i="3" s="1"/>
  <c r="J185" i="3" s="1"/>
  <c r="K185" i="3" s="1"/>
  <c r="L185" i="3" s="1"/>
  <c r="M185" i="3" s="1"/>
  <c r="N185" i="3" s="1"/>
  <c r="O185" i="3" s="1"/>
  <c r="P185" i="3" s="1"/>
  <c r="Q185" i="3" s="1"/>
  <c r="R185" i="3" s="1"/>
  <c r="S185" i="3" s="1"/>
  <c r="T185" i="3" s="1"/>
  <c r="U185" i="3" s="1"/>
  <c r="V185" i="3" s="1"/>
  <c r="W185" i="3" s="1"/>
  <c r="X185" i="3" s="1"/>
  <c r="Y185" i="3" s="1"/>
  <c r="Z185" i="3" s="1"/>
  <c r="AA185" i="3" s="1"/>
  <c r="AB185" i="3" s="1"/>
  <c r="AC185" i="3" s="1"/>
  <c r="AD185" i="3" s="1"/>
  <c r="AE185" i="3" s="1"/>
  <c r="AF185" i="3" s="1"/>
  <c r="AG185" i="3" s="1"/>
  <c r="AH185" i="3" s="1"/>
  <c r="AI185" i="3" s="1"/>
  <c r="AJ185" i="3" s="1"/>
  <c r="AK185" i="3" s="1"/>
  <c r="AL185" i="3" s="1"/>
  <c r="AM185" i="3" s="1"/>
  <c r="AN185" i="3" s="1"/>
  <c r="AO185" i="3" s="1"/>
  <c r="AP185" i="3" s="1"/>
  <c r="AQ185" i="3" s="1"/>
  <c r="AR185" i="3" s="1"/>
  <c r="AS185" i="3" s="1"/>
  <c r="AT185" i="3" s="1"/>
  <c r="AU185" i="3" s="1"/>
  <c r="AV185" i="3" s="1"/>
  <c r="AW185" i="3" s="1"/>
  <c r="AX185" i="3" s="1"/>
  <c r="AY185" i="3" s="1"/>
  <c r="AZ185" i="3" s="1"/>
  <c r="BA185" i="3" s="1"/>
  <c r="BB185" i="3" s="1"/>
  <c r="BC185" i="3" s="1"/>
  <c r="BD185" i="3" s="1"/>
  <c r="BE185" i="3" s="1"/>
  <c r="BF185" i="3" s="1"/>
  <c r="BG185" i="3" s="1"/>
  <c r="BH185" i="3" s="1"/>
  <c r="BI185" i="3" s="1"/>
  <c r="BJ185" i="3" s="1"/>
  <c r="BK185" i="3" s="1"/>
  <c r="BL185" i="3" s="1"/>
  <c r="BM185" i="3" s="1"/>
  <c r="BN185" i="3" s="1"/>
  <c r="G329" i="3"/>
  <c r="H329" i="3" s="1"/>
  <c r="I329" i="3" s="1"/>
  <c r="J329" i="3" s="1"/>
  <c r="K329" i="3" s="1"/>
  <c r="L329" i="3" s="1"/>
  <c r="M329" i="3" s="1"/>
  <c r="N329" i="3" s="1"/>
  <c r="O329" i="3" s="1"/>
  <c r="P329" i="3" s="1"/>
  <c r="Q329" i="3" s="1"/>
  <c r="R329" i="3" s="1"/>
  <c r="S329" i="3" s="1"/>
  <c r="T329" i="3" s="1"/>
  <c r="U329" i="3" s="1"/>
  <c r="V329" i="3" s="1"/>
  <c r="W329" i="3" s="1"/>
  <c r="X329" i="3" s="1"/>
  <c r="Y329" i="3" s="1"/>
  <c r="Z329" i="3" s="1"/>
  <c r="AA329" i="3" s="1"/>
  <c r="AB329" i="3" s="1"/>
  <c r="AC329" i="3" s="1"/>
  <c r="AD329" i="3" s="1"/>
  <c r="AE329" i="3" s="1"/>
  <c r="AF329" i="3" s="1"/>
  <c r="AG329" i="3" s="1"/>
  <c r="AH329" i="3" s="1"/>
  <c r="AI329" i="3" s="1"/>
  <c r="AJ329" i="3" s="1"/>
  <c r="AK329" i="3" s="1"/>
  <c r="AL329" i="3" s="1"/>
  <c r="AM329" i="3" s="1"/>
  <c r="AN329" i="3" s="1"/>
  <c r="AO329" i="3" s="1"/>
  <c r="AP329" i="3" s="1"/>
  <c r="AQ329" i="3" s="1"/>
  <c r="AR329" i="3" s="1"/>
  <c r="AS329" i="3" s="1"/>
  <c r="AT329" i="3" s="1"/>
  <c r="AU329" i="3" s="1"/>
  <c r="AV329" i="3" s="1"/>
  <c r="AW329" i="3" s="1"/>
  <c r="AX329" i="3" s="1"/>
  <c r="AY329" i="3" s="1"/>
  <c r="AZ329" i="3" s="1"/>
  <c r="BA329" i="3" s="1"/>
  <c r="BB329" i="3" s="1"/>
  <c r="BC329" i="3" s="1"/>
  <c r="BD329" i="3" s="1"/>
  <c r="BE329" i="3" s="1"/>
  <c r="BF329" i="3" s="1"/>
  <c r="BG329" i="3" s="1"/>
  <c r="BH329" i="3" s="1"/>
  <c r="BI329" i="3" s="1"/>
  <c r="BJ329" i="3" s="1"/>
  <c r="BK329" i="3" s="1"/>
  <c r="BL329" i="3" s="1"/>
  <c r="BM329" i="3" s="1"/>
  <c r="BN329" i="3" s="1"/>
  <c r="G473" i="3"/>
  <c r="H473" i="3" s="1"/>
  <c r="I473" i="3" s="1"/>
  <c r="J473" i="3" s="1"/>
  <c r="K473" i="3" s="1"/>
  <c r="L473" i="3" s="1"/>
  <c r="M473" i="3" s="1"/>
  <c r="N473" i="3" s="1"/>
  <c r="O473" i="3" s="1"/>
  <c r="P473" i="3" s="1"/>
  <c r="Q473" i="3" s="1"/>
  <c r="R473" i="3" s="1"/>
  <c r="S473" i="3" s="1"/>
  <c r="T473" i="3" s="1"/>
  <c r="U473" i="3" s="1"/>
  <c r="V473" i="3" s="1"/>
  <c r="W473" i="3" s="1"/>
  <c r="X473" i="3" s="1"/>
  <c r="Y473" i="3" s="1"/>
  <c r="Z473" i="3" s="1"/>
  <c r="AA473" i="3" s="1"/>
  <c r="AB473" i="3" s="1"/>
  <c r="AC473" i="3" s="1"/>
  <c r="AD473" i="3" s="1"/>
  <c r="AE473" i="3" s="1"/>
  <c r="AF473" i="3" s="1"/>
  <c r="AG473" i="3" s="1"/>
  <c r="AH473" i="3" s="1"/>
  <c r="AI473" i="3" s="1"/>
  <c r="AJ473" i="3" s="1"/>
  <c r="AK473" i="3" s="1"/>
  <c r="AL473" i="3" s="1"/>
  <c r="AM473" i="3" s="1"/>
  <c r="AN473" i="3" s="1"/>
  <c r="AO473" i="3" s="1"/>
  <c r="AP473" i="3" s="1"/>
  <c r="AQ473" i="3" s="1"/>
  <c r="AR473" i="3" s="1"/>
  <c r="AS473" i="3" s="1"/>
  <c r="AT473" i="3" s="1"/>
  <c r="AU473" i="3" s="1"/>
  <c r="AV473" i="3" s="1"/>
  <c r="AW473" i="3" s="1"/>
  <c r="AX473" i="3" s="1"/>
  <c r="AY473" i="3" s="1"/>
  <c r="AZ473" i="3" s="1"/>
  <c r="BA473" i="3" s="1"/>
  <c r="BB473" i="3" s="1"/>
  <c r="BC473" i="3" s="1"/>
  <c r="BD473" i="3" s="1"/>
  <c r="BE473" i="3" s="1"/>
  <c r="BF473" i="3" s="1"/>
  <c r="BG473" i="3" s="1"/>
  <c r="BH473" i="3" s="1"/>
  <c r="BI473" i="3" s="1"/>
  <c r="BJ473" i="3" s="1"/>
  <c r="BK473" i="3" s="1"/>
  <c r="BL473" i="3" s="1"/>
  <c r="BM473" i="3" s="1"/>
  <c r="BN473" i="3" s="1"/>
  <c r="G617" i="3"/>
  <c r="H617" i="3" s="1"/>
  <c r="I617" i="3" s="1"/>
  <c r="J617" i="3" s="1"/>
  <c r="K617" i="3" s="1"/>
  <c r="L617" i="3" s="1"/>
  <c r="M617" i="3" s="1"/>
  <c r="N617" i="3" s="1"/>
  <c r="O617" i="3" s="1"/>
  <c r="P617" i="3" s="1"/>
  <c r="Q617" i="3" s="1"/>
  <c r="R617" i="3" s="1"/>
  <c r="S617" i="3" s="1"/>
  <c r="T617" i="3" s="1"/>
  <c r="U617" i="3" s="1"/>
  <c r="V617" i="3" s="1"/>
  <c r="W617" i="3" s="1"/>
  <c r="X617" i="3" s="1"/>
  <c r="Y617" i="3" s="1"/>
  <c r="Z617" i="3" s="1"/>
  <c r="AA617" i="3" s="1"/>
  <c r="AB617" i="3" s="1"/>
  <c r="AC617" i="3" s="1"/>
  <c r="AD617" i="3" s="1"/>
  <c r="AE617" i="3" s="1"/>
  <c r="AF617" i="3" s="1"/>
  <c r="AG617" i="3" s="1"/>
  <c r="AH617" i="3" s="1"/>
  <c r="AI617" i="3" s="1"/>
  <c r="AJ617" i="3" s="1"/>
  <c r="AK617" i="3" s="1"/>
  <c r="AL617" i="3" s="1"/>
  <c r="AM617" i="3" s="1"/>
  <c r="AN617" i="3" s="1"/>
  <c r="AO617" i="3" s="1"/>
  <c r="AP617" i="3" s="1"/>
  <c r="AQ617" i="3" s="1"/>
  <c r="AR617" i="3" s="1"/>
  <c r="AS617" i="3" s="1"/>
  <c r="AT617" i="3" s="1"/>
  <c r="AU617" i="3" s="1"/>
  <c r="AV617" i="3" s="1"/>
  <c r="AW617" i="3" s="1"/>
  <c r="AX617" i="3" s="1"/>
  <c r="AY617" i="3" s="1"/>
  <c r="AZ617" i="3" s="1"/>
  <c r="BA617" i="3" s="1"/>
  <c r="BB617" i="3" s="1"/>
  <c r="BC617" i="3" s="1"/>
  <c r="BD617" i="3" s="1"/>
  <c r="BE617" i="3" s="1"/>
  <c r="BF617" i="3" s="1"/>
  <c r="BG617" i="3" s="1"/>
  <c r="BH617" i="3" s="1"/>
  <c r="BI617" i="3" s="1"/>
  <c r="BJ617" i="3" s="1"/>
  <c r="BK617" i="3" s="1"/>
  <c r="BL617" i="3" s="1"/>
  <c r="BM617" i="3" s="1"/>
  <c r="BN617" i="3" s="1"/>
  <c r="G761" i="3"/>
  <c r="H761" i="3" s="1"/>
  <c r="I761" i="3" s="1"/>
  <c r="J761" i="3" s="1"/>
  <c r="K761" i="3" s="1"/>
  <c r="L761" i="3" s="1"/>
  <c r="M761" i="3" s="1"/>
  <c r="N761" i="3" s="1"/>
  <c r="O761" i="3" s="1"/>
  <c r="P761" i="3" s="1"/>
  <c r="Q761" i="3" s="1"/>
  <c r="R761" i="3" s="1"/>
  <c r="S761" i="3" s="1"/>
  <c r="T761" i="3" s="1"/>
  <c r="U761" i="3" s="1"/>
  <c r="V761" i="3" s="1"/>
  <c r="W761" i="3" s="1"/>
  <c r="X761" i="3" s="1"/>
  <c r="Y761" i="3" s="1"/>
  <c r="Z761" i="3" s="1"/>
  <c r="AA761" i="3" s="1"/>
  <c r="AB761" i="3" s="1"/>
  <c r="AC761" i="3" s="1"/>
  <c r="AD761" i="3" s="1"/>
  <c r="AE761" i="3" s="1"/>
  <c r="AF761" i="3" s="1"/>
  <c r="AG761" i="3" s="1"/>
  <c r="AH761" i="3" s="1"/>
  <c r="AI761" i="3" s="1"/>
  <c r="AJ761" i="3" s="1"/>
  <c r="AK761" i="3" s="1"/>
  <c r="AL761" i="3" s="1"/>
  <c r="AM761" i="3" s="1"/>
  <c r="AN761" i="3" s="1"/>
  <c r="AO761" i="3" s="1"/>
  <c r="AP761" i="3" s="1"/>
  <c r="AQ761" i="3" s="1"/>
  <c r="AR761" i="3" s="1"/>
  <c r="AS761" i="3" s="1"/>
  <c r="AT761" i="3" s="1"/>
  <c r="AU761" i="3" s="1"/>
  <c r="AV761" i="3" s="1"/>
  <c r="AW761" i="3" s="1"/>
  <c r="AX761" i="3" s="1"/>
  <c r="AY761" i="3" s="1"/>
  <c r="AZ761" i="3" s="1"/>
  <c r="BA761" i="3" s="1"/>
  <c r="BB761" i="3" s="1"/>
  <c r="BC761" i="3" s="1"/>
  <c r="BD761" i="3" s="1"/>
  <c r="BE761" i="3" s="1"/>
  <c r="BF761" i="3" s="1"/>
  <c r="BG761" i="3" s="1"/>
  <c r="BH761" i="3" s="1"/>
  <c r="BI761" i="3" s="1"/>
  <c r="BJ761" i="3" s="1"/>
  <c r="BK761" i="3" s="1"/>
  <c r="BL761" i="3" s="1"/>
  <c r="BM761" i="3" s="1"/>
  <c r="BN761" i="3" s="1"/>
  <c r="G905" i="3"/>
  <c r="G707" i="3"/>
  <c r="H707" i="3" s="1"/>
  <c r="I707" i="3" s="1"/>
  <c r="J707" i="3" s="1"/>
  <c r="K707" i="3" s="1"/>
  <c r="L707" i="3" s="1"/>
  <c r="M707" i="3" s="1"/>
  <c r="N707" i="3" s="1"/>
  <c r="O707" i="3" s="1"/>
  <c r="P707" i="3" s="1"/>
  <c r="Q707" i="3" s="1"/>
  <c r="R707" i="3" s="1"/>
  <c r="S707" i="3" s="1"/>
  <c r="T707" i="3" s="1"/>
  <c r="U707" i="3" s="1"/>
  <c r="V707" i="3" s="1"/>
  <c r="W707" i="3" s="1"/>
  <c r="X707" i="3" s="1"/>
  <c r="Y707" i="3" s="1"/>
  <c r="Z707" i="3" s="1"/>
  <c r="AA707" i="3" s="1"/>
  <c r="AB707" i="3" s="1"/>
  <c r="AC707" i="3" s="1"/>
  <c r="AD707" i="3" s="1"/>
  <c r="AE707" i="3" s="1"/>
  <c r="AF707" i="3" s="1"/>
  <c r="AG707" i="3" s="1"/>
  <c r="AH707" i="3" s="1"/>
  <c r="AI707" i="3" s="1"/>
  <c r="AJ707" i="3" s="1"/>
  <c r="AK707" i="3" s="1"/>
  <c r="AL707" i="3" s="1"/>
  <c r="AM707" i="3" s="1"/>
  <c r="AN707" i="3" s="1"/>
  <c r="AO707" i="3" s="1"/>
  <c r="AP707" i="3" s="1"/>
  <c r="AQ707" i="3" s="1"/>
  <c r="AR707" i="3" s="1"/>
  <c r="AS707" i="3" s="1"/>
  <c r="AT707" i="3" s="1"/>
  <c r="AU707" i="3" s="1"/>
  <c r="AV707" i="3" s="1"/>
  <c r="AW707" i="3" s="1"/>
  <c r="AX707" i="3" s="1"/>
  <c r="AY707" i="3" s="1"/>
  <c r="AZ707" i="3" s="1"/>
  <c r="BA707" i="3" s="1"/>
  <c r="BB707" i="3" s="1"/>
  <c r="BC707" i="3" s="1"/>
  <c r="BD707" i="3" s="1"/>
  <c r="BE707" i="3" s="1"/>
  <c r="BF707" i="3" s="1"/>
  <c r="BG707" i="3" s="1"/>
  <c r="BH707" i="3" s="1"/>
  <c r="BI707" i="3" s="1"/>
  <c r="BJ707" i="3" s="1"/>
  <c r="BK707" i="3" s="1"/>
  <c r="BL707" i="3" s="1"/>
  <c r="BM707" i="3" s="1"/>
  <c r="BN707" i="3" s="1"/>
  <c r="G126" i="3"/>
  <c r="H126" i="3" s="1"/>
  <c r="I126" i="3" s="1"/>
  <c r="J126" i="3" s="1"/>
  <c r="K126" i="3" s="1"/>
  <c r="L126" i="3" s="1"/>
  <c r="M126" i="3" s="1"/>
  <c r="N126" i="3" s="1"/>
  <c r="O126" i="3" s="1"/>
  <c r="P126" i="3" s="1"/>
  <c r="Q126" i="3" s="1"/>
  <c r="R126" i="3" s="1"/>
  <c r="S126" i="3" s="1"/>
  <c r="T126" i="3" s="1"/>
  <c r="U126" i="3" s="1"/>
  <c r="V126" i="3" s="1"/>
  <c r="W126" i="3" s="1"/>
  <c r="X126" i="3" s="1"/>
  <c r="Y126" i="3" s="1"/>
  <c r="Z126" i="3" s="1"/>
  <c r="AA126" i="3" s="1"/>
  <c r="AB126" i="3" s="1"/>
  <c r="AC126" i="3" s="1"/>
  <c r="AD126" i="3" s="1"/>
  <c r="AE126" i="3" s="1"/>
  <c r="AF126" i="3" s="1"/>
  <c r="AG126" i="3" s="1"/>
  <c r="AH126" i="3" s="1"/>
  <c r="AI126" i="3" s="1"/>
  <c r="AJ126" i="3" s="1"/>
  <c r="AK126" i="3" s="1"/>
  <c r="AL126" i="3" s="1"/>
  <c r="AM126" i="3" s="1"/>
  <c r="AN126" i="3" s="1"/>
  <c r="AO126" i="3" s="1"/>
  <c r="AP126" i="3" s="1"/>
  <c r="AQ126" i="3" s="1"/>
  <c r="AR126" i="3" s="1"/>
  <c r="AS126" i="3" s="1"/>
  <c r="AT126" i="3" s="1"/>
  <c r="AU126" i="3" s="1"/>
  <c r="AV126" i="3" s="1"/>
  <c r="AW126" i="3" s="1"/>
  <c r="AX126" i="3" s="1"/>
  <c r="AY126" i="3" s="1"/>
  <c r="AZ126" i="3" s="1"/>
  <c r="BA126" i="3" s="1"/>
  <c r="BB126" i="3" s="1"/>
  <c r="BC126" i="3" s="1"/>
  <c r="BD126" i="3" s="1"/>
  <c r="BE126" i="3" s="1"/>
  <c r="BF126" i="3" s="1"/>
  <c r="BG126" i="3" s="1"/>
  <c r="BH126" i="3" s="1"/>
  <c r="BI126" i="3" s="1"/>
  <c r="BJ126" i="3" s="1"/>
  <c r="BK126" i="3" s="1"/>
  <c r="BL126" i="3" s="1"/>
  <c r="BM126" i="3" s="1"/>
  <c r="BN126" i="3" s="1"/>
  <c r="G270" i="3"/>
  <c r="H270" i="3" s="1"/>
  <c r="I270" i="3" s="1"/>
  <c r="J270" i="3" s="1"/>
  <c r="K270" i="3" s="1"/>
  <c r="L270" i="3" s="1"/>
  <c r="M270" i="3" s="1"/>
  <c r="N270" i="3" s="1"/>
  <c r="O270" i="3" s="1"/>
  <c r="P270" i="3" s="1"/>
  <c r="Q270" i="3" s="1"/>
  <c r="R270" i="3" s="1"/>
  <c r="S270" i="3" s="1"/>
  <c r="T270" i="3" s="1"/>
  <c r="U270" i="3" s="1"/>
  <c r="V270" i="3" s="1"/>
  <c r="W270" i="3" s="1"/>
  <c r="X270" i="3" s="1"/>
  <c r="Y270" i="3" s="1"/>
  <c r="Z270" i="3" s="1"/>
  <c r="AA270" i="3" s="1"/>
  <c r="AB270" i="3" s="1"/>
  <c r="AC270" i="3" s="1"/>
  <c r="AD270" i="3" s="1"/>
  <c r="AE270" i="3" s="1"/>
  <c r="AF270" i="3" s="1"/>
  <c r="AG270" i="3" s="1"/>
  <c r="AH270" i="3" s="1"/>
  <c r="AI270" i="3" s="1"/>
  <c r="AJ270" i="3" s="1"/>
  <c r="AK270" i="3" s="1"/>
  <c r="AL270" i="3" s="1"/>
  <c r="AM270" i="3" s="1"/>
  <c r="AN270" i="3" s="1"/>
  <c r="AO270" i="3" s="1"/>
  <c r="AP270" i="3" s="1"/>
  <c r="AQ270" i="3" s="1"/>
  <c r="AR270" i="3" s="1"/>
  <c r="AS270" i="3" s="1"/>
  <c r="AT270" i="3" s="1"/>
  <c r="AU270" i="3" s="1"/>
  <c r="AV270" i="3" s="1"/>
  <c r="AW270" i="3" s="1"/>
  <c r="AX270" i="3" s="1"/>
  <c r="AY270" i="3" s="1"/>
  <c r="AZ270" i="3" s="1"/>
  <c r="BA270" i="3" s="1"/>
  <c r="BB270" i="3" s="1"/>
  <c r="BC270" i="3" s="1"/>
  <c r="BD270" i="3" s="1"/>
  <c r="BE270" i="3" s="1"/>
  <c r="BF270" i="3" s="1"/>
  <c r="BG270" i="3" s="1"/>
  <c r="BH270" i="3" s="1"/>
  <c r="BI270" i="3" s="1"/>
  <c r="BJ270" i="3" s="1"/>
  <c r="BK270" i="3" s="1"/>
  <c r="BL270" i="3" s="1"/>
  <c r="BM270" i="3" s="1"/>
  <c r="BN270" i="3" s="1"/>
  <c r="G414" i="3"/>
  <c r="H414" i="3" s="1"/>
  <c r="I414" i="3" s="1"/>
  <c r="J414" i="3" s="1"/>
  <c r="K414" i="3" s="1"/>
  <c r="L414" i="3" s="1"/>
  <c r="M414" i="3" s="1"/>
  <c r="N414" i="3" s="1"/>
  <c r="O414" i="3" s="1"/>
  <c r="P414" i="3" s="1"/>
  <c r="Q414" i="3" s="1"/>
  <c r="R414" i="3" s="1"/>
  <c r="S414" i="3" s="1"/>
  <c r="T414" i="3" s="1"/>
  <c r="U414" i="3" s="1"/>
  <c r="V414" i="3" s="1"/>
  <c r="W414" i="3" s="1"/>
  <c r="X414" i="3" s="1"/>
  <c r="Y414" i="3" s="1"/>
  <c r="Z414" i="3" s="1"/>
  <c r="AA414" i="3" s="1"/>
  <c r="AB414" i="3" s="1"/>
  <c r="AC414" i="3" s="1"/>
  <c r="AD414" i="3" s="1"/>
  <c r="AE414" i="3" s="1"/>
  <c r="AF414" i="3" s="1"/>
  <c r="AG414" i="3" s="1"/>
  <c r="AH414" i="3" s="1"/>
  <c r="AI414" i="3" s="1"/>
  <c r="AJ414" i="3" s="1"/>
  <c r="AK414" i="3" s="1"/>
  <c r="AL414" i="3" s="1"/>
  <c r="AM414" i="3" s="1"/>
  <c r="AN414" i="3" s="1"/>
  <c r="AO414" i="3" s="1"/>
  <c r="AP414" i="3" s="1"/>
  <c r="AQ414" i="3" s="1"/>
  <c r="AR414" i="3" s="1"/>
  <c r="AS414" i="3" s="1"/>
  <c r="AT414" i="3" s="1"/>
  <c r="AU414" i="3" s="1"/>
  <c r="AV414" i="3" s="1"/>
  <c r="AW414" i="3" s="1"/>
  <c r="AX414" i="3" s="1"/>
  <c r="AY414" i="3" s="1"/>
  <c r="AZ414" i="3" s="1"/>
  <c r="BA414" i="3" s="1"/>
  <c r="BB414" i="3" s="1"/>
  <c r="BC414" i="3" s="1"/>
  <c r="BD414" i="3" s="1"/>
  <c r="BE414" i="3" s="1"/>
  <c r="BF414" i="3" s="1"/>
  <c r="BG414" i="3" s="1"/>
  <c r="BH414" i="3" s="1"/>
  <c r="BI414" i="3" s="1"/>
  <c r="BJ414" i="3" s="1"/>
  <c r="BK414" i="3" s="1"/>
  <c r="BL414" i="3" s="1"/>
  <c r="BM414" i="3" s="1"/>
  <c r="BN414" i="3" s="1"/>
  <c r="G558" i="3"/>
  <c r="H558" i="3" s="1"/>
  <c r="I558" i="3" s="1"/>
  <c r="J558" i="3" s="1"/>
  <c r="K558" i="3" s="1"/>
  <c r="L558" i="3" s="1"/>
  <c r="M558" i="3" s="1"/>
  <c r="N558" i="3" s="1"/>
  <c r="O558" i="3" s="1"/>
  <c r="P558" i="3" s="1"/>
  <c r="Q558" i="3" s="1"/>
  <c r="R558" i="3" s="1"/>
  <c r="S558" i="3" s="1"/>
  <c r="T558" i="3" s="1"/>
  <c r="U558" i="3" s="1"/>
  <c r="V558" i="3" s="1"/>
  <c r="W558" i="3" s="1"/>
  <c r="X558" i="3" s="1"/>
  <c r="Y558" i="3" s="1"/>
  <c r="Z558" i="3" s="1"/>
  <c r="AA558" i="3" s="1"/>
  <c r="AB558" i="3" s="1"/>
  <c r="AC558" i="3" s="1"/>
  <c r="AD558" i="3" s="1"/>
  <c r="AE558" i="3" s="1"/>
  <c r="AF558" i="3" s="1"/>
  <c r="AG558" i="3" s="1"/>
  <c r="AH558" i="3" s="1"/>
  <c r="AI558" i="3" s="1"/>
  <c r="AJ558" i="3" s="1"/>
  <c r="AK558" i="3" s="1"/>
  <c r="AL558" i="3" s="1"/>
  <c r="AM558" i="3" s="1"/>
  <c r="AN558" i="3" s="1"/>
  <c r="AO558" i="3" s="1"/>
  <c r="AP558" i="3" s="1"/>
  <c r="AQ558" i="3" s="1"/>
  <c r="AR558" i="3" s="1"/>
  <c r="AS558" i="3" s="1"/>
  <c r="AT558" i="3" s="1"/>
  <c r="AU558" i="3" s="1"/>
  <c r="AV558" i="3" s="1"/>
  <c r="AW558" i="3" s="1"/>
  <c r="AX558" i="3" s="1"/>
  <c r="AY558" i="3" s="1"/>
  <c r="AZ558" i="3" s="1"/>
  <c r="BA558" i="3" s="1"/>
  <c r="BB558" i="3" s="1"/>
  <c r="BC558" i="3" s="1"/>
  <c r="BD558" i="3" s="1"/>
  <c r="BE558" i="3" s="1"/>
  <c r="BF558" i="3" s="1"/>
  <c r="BG558" i="3" s="1"/>
  <c r="BH558" i="3" s="1"/>
  <c r="BI558" i="3" s="1"/>
  <c r="BJ558" i="3" s="1"/>
  <c r="BK558" i="3" s="1"/>
  <c r="BL558" i="3" s="1"/>
  <c r="BM558" i="3" s="1"/>
  <c r="BN558" i="3" s="1"/>
  <c r="G702" i="3"/>
  <c r="H702" i="3" s="1"/>
  <c r="I702" i="3" s="1"/>
  <c r="J702" i="3" s="1"/>
  <c r="K702" i="3" s="1"/>
  <c r="L702" i="3" s="1"/>
  <c r="M702" i="3" s="1"/>
  <c r="N702" i="3" s="1"/>
  <c r="O702" i="3" s="1"/>
  <c r="P702" i="3" s="1"/>
  <c r="Q702" i="3" s="1"/>
  <c r="R702" i="3" s="1"/>
  <c r="S702" i="3" s="1"/>
  <c r="T702" i="3" s="1"/>
  <c r="U702" i="3" s="1"/>
  <c r="V702" i="3" s="1"/>
  <c r="W702" i="3" s="1"/>
  <c r="X702" i="3" s="1"/>
  <c r="Y702" i="3" s="1"/>
  <c r="Z702" i="3" s="1"/>
  <c r="AA702" i="3" s="1"/>
  <c r="AB702" i="3" s="1"/>
  <c r="AC702" i="3" s="1"/>
  <c r="AD702" i="3" s="1"/>
  <c r="AE702" i="3" s="1"/>
  <c r="AF702" i="3" s="1"/>
  <c r="AG702" i="3" s="1"/>
  <c r="AH702" i="3" s="1"/>
  <c r="AI702" i="3" s="1"/>
  <c r="AJ702" i="3" s="1"/>
  <c r="AK702" i="3" s="1"/>
  <c r="AL702" i="3" s="1"/>
  <c r="AM702" i="3" s="1"/>
  <c r="AN702" i="3" s="1"/>
  <c r="AO702" i="3" s="1"/>
  <c r="AP702" i="3" s="1"/>
  <c r="AQ702" i="3" s="1"/>
  <c r="AR702" i="3" s="1"/>
  <c r="AS702" i="3" s="1"/>
  <c r="AT702" i="3" s="1"/>
  <c r="AU702" i="3" s="1"/>
  <c r="AV702" i="3" s="1"/>
  <c r="AW702" i="3" s="1"/>
  <c r="AX702" i="3" s="1"/>
  <c r="AY702" i="3" s="1"/>
  <c r="AZ702" i="3" s="1"/>
  <c r="BA702" i="3" s="1"/>
  <c r="BB702" i="3" s="1"/>
  <c r="BC702" i="3" s="1"/>
  <c r="BD702" i="3" s="1"/>
  <c r="BE702" i="3" s="1"/>
  <c r="BF702" i="3" s="1"/>
  <c r="BG702" i="3" s="1"/>
  <c r="BH702" i="3" s="1"/>
  <c r="BI702" i="3" s="1"/>
  <c r="BJ702" i="3" s="1"/>
  <c r="BK702" i="3" s="1"/>
  <c r="BL702" i="3" s="1"/>
  <c r="BM702" i="3" s="1"/>
  <c r="BN702" i="3" s="1"/>
  <c r="G846" i="3"/>
  <c r="H846" i="3" s="1"/>
  <c r="I846" i="3" s="1"/>
  <c r="J846" i="3" s="1"/>
  <c r="K846" i="3" s="1"/>
  <c r="L846" i="3" s="1"/>
  <c r="M846" i="3" s="1"/>
  <c r="N846" i="3" s="1"/>
  <c r="O846" i="3" s="1"/>
  <c r="P846" i="3" s="1"/>
  <c r="Q846" i="3" s="1"/>
  <c r="R846" i="3" s="1"/>
  <c r="S846" i="3" s="1"/>
  <c r="T846" i="3" s="1"/>
  <c r="U846" i="3" s="1"/>
  <c r="V846" i="3" s="1"/>
  <c r="W846" i="3" s="1"/>
  <c r="X846" i="3" s="1"/>
  <c r="Y846" i="3" s="1"/>
  <c r="Z846" i="3" s="1"/>
  <c r="AA846" i="3" s="1"/>
  <c r="AB846" i="3" s="1"/>
  <c r="AC846" i="3" s="1"/>
  <c r="AD846" i="3" s="1"/>
  <c r="AE846" i="3" s="1"/>
  <c r="AF846" i="3" s="1"/>
  <c r="AG846" i="3" s="1"/>
  <c r="AH846" i="3" s="1"/>
  <c r="AI846" i="3" s="1"/>
  <c r="AJ846" i="3" s="1"/>
  <c r="AK846" i="3" s="1"/>
  <c r="AL846" i="3" s="1"/>
  <c r="AM846" i="3" s="1"/>
  <c r="AN846" i="3" s="1"/>
  <c r="AO846" i="3" s="1"/>
  <c r="AP846" i="3" s="1"/>
  <c r="AQ846" i="3" s="1"/>
  <c r="AR846" i="3" s="1"/>
  <c r="AS846" i="3" s="1"/>
  <c r="AT846" i="3" s="1"/>
  <c r="AU846" i="3" s="1"/>
  <c r="AV846" i="3" s="1"/>
  <c r="AW846" i="3" s="1"/>
  <c r="AX846" i="3" s="1"/>
  <c r="AY846" i="3" s="1"/>
  <c r="AZ846" i="3" s="1"/>
  <c r="BA846" i="3" s="1"/>
  <c r="BB846" i="3" s="1"/>
  <c r="BC846" i="3" s="1"/>
  <c r="BD846" i="3" s="1"/>
  <c r="BE846" i="3" s="1"/>
  <c r="BF846" i="3" s="1"/>
  <c r="BG846" i="3" s="1"/>
  <c r="BH846" i="3" s="1"/>
  <c r="BI846" i="3" s="1"/>
  <c r="BJ846" i="3" s="1"/>
  <c r="BK846" i="3" s="1"/>
  <c r="BL846" i="3" s="1"/>
  <c r="BM846" i="3" s="1"/>
  <c r="BN846" i="3" s="1"/>
  <c r="G990" i="3"/>
  <c r="G467" i="3"/>
  <c r="H467" i="3" s="1"/>
  <c r="I467" i="3" s="1"/>
  <c r="J467" i="3" s="1"/>
  <c r="K467" i="3" s="1"/>
  <c r="L467" i="3" s="1"/>
  <c r="M467" i="3" s="1"/>
  <c r="N467" i="3" s="1"/>
  <c r="O467" i="3" s="1"/>
  <c r="P467" i="3" s="1"/>
  <c r="Q467" i="3" s="1"/>
  <c r="R467" i="3" s="1"/>
  <c r="S467" i="3" s="1"/>
  <c r="T467" i="3" s="1"/>
  <c r="U467" i="3" s="1"/>
  <c r="V467" i="3" s="1"/>
  <c r="W467" i="3" s="1"/>
  <c r="X467" i="3" s="1"/>
  <c r="Y467" i="3" s="1"/>
  <c r="Z467" i="3" s="1"/>
  <c r="AA467" i="3" s="1"/>
  <c r="AB467" i="3" s="1"/>
  <c r="AC467" i="3" s="1"/>
  <c r="AD467" i="3" s="1"/>
  <c r="AE467" i="3" s="1"/>
  <c r="AF467" i="3" s="1"/>
  <c r="AG467" i="3" s="1"/>
  <c r="AH467" i="3" s="1"/>
  <c r="AI467" i="3" s="1"/>
  <c r="AJ467" i="3" s="1"/>
  <c r="AK467" i="3" s="1"/>
  <c r="AL467" i="3" s="1"/>
  <c r="AM467" i="3" s="1"/>
  <c r="AN467" i="3" s="1"/>
  <c r="AO467" i="3" s="1"/>
  <c r="AP467" i="3" s="1"/>
  <c r="AQ467" i="3" s="1"/>
  <c r="AR467" i="3" s="1"/>
  <c r="AS467" i="3" s="1"/>
  <c r="AT467" i="3" s="1"/>
  <c r="AU467" i="3" s="1"/>
  <c r="AV467" i="3" s="1"/>
  <c r="AW467" i="3" s="1"/>
  <c r="AX467" i="3" s="1"/>
  <c r="AY467" i="3" s="1"/>
  <c r="AZ467" i="3" s="1"/>
  <c r="BA467" i="3" s="1"/>
  <c r="BB467" i="3" s="1"/>
  <c r="BC467" i="3" s="1"/>
  <c r="BD467" i="3" s="1"/>
  <c r="BE467" i="3" s="1"/>
  <c r="BF467" i="3" s="1"/>
  <c r="BG467" i="3" s="1"/>
  <c r="BH467" i="3" s="1"/>
  <c r="BI467" i="3" s="1"/>
  <c r="BJ467" i="3" s="1"/>
  <c r="BK467" i="3" s="1"/>
  <c r="BL467" i="3" s="1"/>
  <c r="BM467" i="3" s="1"/>
  <c r="BN467" i="3" s="1"/>
  <c r="G115" i="3"/>
  <c r="H115" i="3" s="1"/>
  <c r="I115" i="3" s="1"/>
  <c r="J115" i="3" s="1"/>
  <c r="K115" i="3" s="1"/>
  <c r="L115" i="3" s="1"/>
  <c r="M115" i="3" s="1"/>
  <c r="N115" i="3" s="1"/>
  <c r="O115" i="3" s="1"/>
  <c r="P115" i="3" s="1"/>
  <c r="Q115" i="3" s="1"/>
  <c r="R115" i="3" s="1"/>
  <c r="S115" i="3" s="1"/>
  <c r="T115" i="3" s="1"/>
  <c r="U115" i="3" s="1"/>
  <c r="V115" i="3" s="1"/>
  <c r="W115" i="3" s="1"/>
  <c r="X115" i="3" s="1"/>
  <c r="Y115" i="3" s="1"/>
  <c r="Z115" i="3" s="1"/>
  <c r="AA115" i="3" s="1"/>
  <c r="AB115" i="3" s="1"/>
  <c r="AC115" i="3" s="1"/>
  <c r="AD115" i="3" s="1"/>
  <c r="AE115" i="3" s="1"/>
  <c r="AF115" i="3" s="1"/>
  <c r="AG115" i="3" s="1"/>
  <c r="AH115" i="3" s="1"/>
  <c r="AI115" i="3" s="1"/>
  <c r="AJ115" i="3" s="1"/>
  <c r="AK115" i="3" s="1"/>
  <c r="AL115" i="3" s="1"/>
  <c r="AM115" i="3" s="1"/>
  <c r="AN115" i="3" s="1"/>
  <c r="AO115" i="3" s="1"/>
  <c r="AP115" i="3" s="1"/>
  <c r="AQ115" i="3" s="1"/>
  <c r="AR115" i="3" s="1"/>
  <c r="AS115" i="3" s="1"/>
  <c r="AT115" i="3" s="1"/>
  <c r="AU115" i="3" s="1"/>
  <c r="AV115" i="3" s="1"/>
  <c r="AW115" i="3" s="1"/>
  <c r="AX115" i="3" s="1"/>
  <c r="AY115" i="3" s="1"/>
  <c r="AZ115" i="3" s="1"/>
  <c r="BA115" i="3" s="1"/>
  <c r="BB115" i="3" s="1"/>
  <c r="BC115" i="3" s="1"/>
  <c r="BD115" i="3" s="1"/>
  <c r="BE115" i="3" s="1"/>
  <c r="BF115" i="3" s="1"/>
  <c r="BG115" i="3" s="1"/>
  <c r="BH115" i="3" s="1"/>
  <c r="BI115" i="3" s="1"/>
  <c r="BJ115" i="3" s="1"/>
  <c r="BK115" i="3" s="1"/>
  <c r="BL115" i="3" s="1"/>
  <c r="BM115" i="3" s="1"/>
  <c r="BN115" i="3" s="1"/>
  <c r="G259" i="3"/>
  <c r="H259" i="3" s="1"/>
  <c r="I259" i="3" s="1"/>
  <c r="J259" i="3" s="1"/>
  <c r="K259" i="3" s="1"/>
  <c r="L259" i="3" s="1"/>
  <c r="M259" i="3" s="1"/>
  <c r="N259" i="3" s="1"/>
  <c r="O259" i="3" s="1"/>
  <c r="P259" i="3" s="1"/>
  <c r="Q259" i="3" s="1"/>
  <c r="R259" i="3" s="1"/>
  <c r="S259" i="3" s="1"/>
  <c r="T259" i="3" s="1"/>
  <c r="U259" i="3" s="1"/>
  <c r="V259" i="3" s="1"/>
  <c r="W259" i="3" s="1"/>
  <c r="X259" i="3" s="1"/>
  <c r="Y259" i="3" s="1"/>
  <c r="Z259" i="3" s="1"/>
  <c r="AA259" i="3" s="1"/>
  <c r="AB259" i="3" s="1"/>
  <c r="AC259" i="3" s="1"/>
  <c r="AD259" i="3" s="1"/>
  <c r="AE259" i="3" s="1"/>
  <c r="AF259" i="3" s="1"/>
  <c r="AG259" i="3" s="1"/>
  <c r="AH259" i="3" s="1"/>
  <c r="AI259" i="3" s="1"/>
  <c r="AJ259" i="3" s="1"/>
  <c r="AK259" i="3" s="1"/>
  <c r="AL259" i="3" s="1"/>
  <c r="AM259" i="3" s="1"/>
  <c r="AN259" i="3" s="1"/>
  <c r="AO259" i="3" s="1"/>
  <c r="AP259" i="3" s="1"/>
  <c r="AQ259" i="3" s="1"/>
  <c r="AR259" i="3" s="1"/>
  <c r="AS259" i="3" s="1"/>
  <c r="AT259" i="3" s="1"/>
  <c r="AU259" i="3" s="1"/>
  <c r="AV259" i="3" s="1"/>
  <c r="AW259" i="3" s="1"/>
  <c r="AX259" i="3" s="1"/>
  <c r="AY259" i="3" s="1"/>
  <c r="AZ259" i="3" s="1"/>
  <c r="BA259" i="3" s="1"/>
  <c r="BB259" i="3" s="1"/>
  <c r="BC259" i="3" s="1"/>
  <c r="BD259" i="3" s="1"/>
  <c r="BE259" i="3" s="1"/>
  <c r="BF259" i="3" s="1"/>
  <c r="BG259" i="3" s="1"/>
  <c r="BH259" i="3" s="1"/>
  <c r="BI259" i="3" s="1"/>
  <c r="BJ259" i="3" s="1"/>
  <c r="BK259" i="3" s="1"/>
  <c r="BL259" i="3" s="1"/>
  <c r="BM259" i="3" s="1"/>
  <c r="BN259" i="3" s="1"/>
  <c r="G403" i="3"/>
  <c r="H403" i="3" s="1"/>
  <c r="I403" i="3" s="1"/>
  <c r="J403" i="3" s="1"/>
  <c r="K403" i="3" s="1"/>
  <c r="L403" i="3" s="1"/>
  <c r="M403" i="3" s="1"/>
  <c r="N403" i="3" s="1"/>
  <c r="O403" i="3" s="1"/>
  <c r="P403" i="3" s="1"/>
  <c r="Q403" i="3" s="1"/>
  <c r="R403" i="3" s="1"/>
  <c r="S403" i="3" s="1"/>
  <c r="T403" i="3" s="1"/>
  <c r="U403" i="3" s="1"/>
  <c r="V403" i="3" s="1"/>
  <c r="W403" i="3" s="1"/>
  <c r="X403" i="3" s="1"/>
  <c r="Y403" i="3" s="1"/>
  <c r="Z403" i="3" s="1"/>
  <c r="AA403" i="3" s="1"/>
  <c r="AB403" i="3" s="1"/>
  <c r="AC403" i="3" s="1"/>
  <c r="AD403" i="3" s="1"/>
  <c r="AE403" i="3" s="1"/>
  <c r="AF403" i="3" s="1"/>
  <c r="AG403" i="3" s="1"/>
  <c r="AH403" i="3" s="1"/>
  <c r="AI403" i="3" s="1"/>
  <c r="AJ403" i="3" s="1"/>
  <c r="AK403" i="3" s="1"/>
  <c r="AL403" i="3" s="1"/>
  <c r="AM403" i="3" s="1"/>
  <c r="AN403" i="3" s="1"/>
  <c r="AO403" i="3" s="1"/>
  <c r="AP403" i="3" s="1"/>
  <c r="AQ403" i="3" s="1"/>
  <c r="AR403" i="3" s="1"/>
  <c r="AS403" i="3" s="1"/>
  <c r="AT403" i="3" s="1"/>
  <c r="AU403" i="3" s="1"/>
  <c r="AV403" i="3" s="1"/>
  <c r="AW403" i="3" s="1"/>
  <c r="AX403" i="3" s="1"/>
  <c r="AY403" i="3" s="1"/>
  <c r="AZ403" i="3" s="1"/>
  <c r="BA403" i="3" s="1"/>
  <c r="BB403" i="3" s="1"/>
  <c r="BC403" i="3" s="1"/>
  <c r="BD403" i="3" s="1"/>
  <c r="BE403" i="3" s="1"/>
  <c r="BF403" i="3" s="1"/>
  <c r="BG403" i="3" s="1"/>
  <c r="BH403" i="3" s="1"/>
  <c r="BI403" i="3" s="1"/>
  <c r="BJ403" i="3" s="1"/>
  <c r="BK403" i="3" s="1"/>
  <c r="BL403" i="3" s="1"/>
  <c r="BM403" i="3" s="1"/>
  <c r="BN403" i="3" s="1"/>
  <c r="G547" i="3"/>
  <c r="H547" i="3" s="1"/>
  <c r="I547" i="3" s="1"/>
  <c r="J547" i="3" s="1"/>
  <c r="K547" i="3" s="1"/>
  <c r="L547" i="3" s="1"/>
  <c r="M547" i="3" s="1"/>
  <c r="N547" i="3" s="1"/>
  <c r="O547" i="3" s="1"/>
  <c r="P547" i="3" s="1"/>
  <c r="Q547" i="3" s="1"/>
  <c r="R547" i="3" s="1"/>
  <c r="S547" i="3" s="1"/>
  <c r="T547" i="3" s="1"/>
  <c r="U547" i="3" s="1"/>
  <c r="V547" i="3" s="1"/>
  <c r="W547" i="3" s="1"/>
  <c r="X547" i="3" s="1"/>
  <c r="Y547" i="3" s="1"/>
  <c r="Z547" i="3" s="1"/>
  <c r="AA547" i="3" s="1"/>
  <c r="AB547" i="3" s="1"/>
  <c r="AC547" i="3" s="1"/>
  <c r="AD547" i="3" s="1"/>
  <c r="AE547" i="3" s="1"/>
  <c r="AF547" i="3" s="1"/>
  <c r="AG547" i="3" s="1"/>
  <c r="AH547" i="3" s="1"/>
  <c r="AI547" i="3" s="1"/>
  <c r="AJ547" i="3" s="1"/>
  <c r="AK547" i="3" s="1"/>
  <c r="AL547" i="3" s="1"/>
  <c r="AM547" i="3" s="1"/>
  <c r="AN547" i="3" s="1"/>
  <c r="AO547" i="3" s="1"/>
  <c r="AP547" i="3" s="1"/>
  <c r="AQ547" i="3" s="1"/>
  <c r="AR547" i="3" s="1"/>
  <c r="AS547" i="3" s="1"/>
  <c r="AT547" i="3" s="1"/>
  <c r="AU547" i="3" s="1"/>
  <c r="AV547" i="3" s="1"/>
  <c r="AW547" i="3" s="1"/>
  <c r="AX547" i="3" s="1"/>
  <c r="AY547" i="3" s="1"/>
  <c r="AZ547" i="3" s="1"/>
  <c r="BA547" i="3" s="1"/>
  <c r="BB547" i="3" s="1"/>
  <c r="BC547" i="3" s="1"/>
  <c r="BD547" i="3" s="1"/>
  <c r="BE547" i="3" s="1"/>
  <c r="BF547" i="3" s="1"/>
  <c r="BG547" i="3" s="1"/>
  <c r="BH547" i="3" s="1"/>
  <c r="BI547" i="3" s="1"/>
  <c r="BJ547" i="3" s="1"/>
  <c r="BK547" i="3" s="1"/>
  <c r="BL547" i="3" s="1"/>
  <c r="BM547" i="3" s="1"/>
  <c r="BN547" i="3" s="1"/>
  <c r="G691" i="3"/>
  <c r="H691" i="3" s="1"/>
  <c r="I691" i="3" s="1"/>
  <c r="J691" i="3" s="1"/>
  <c r="K691" i="3" s="1"/>
  <c r="L691" i="3" s="1"/>
  <c r="M691" i="3" s="1"/>
  <c r="N691" i="3" s="1"/>
  <c r="O691" i="3" s="1"/>
  <c r="P691" i="3" s="1"/>
  <c r="Q691" i="3" s="1"/>
  <c r="R691" i="3" s="1"/>
  <c r="S691" i="3" s="1"/>
  <c r="T691" i="3" s="1"/>
  <c r="U691" i="3" s="1"/>
  <c r="V691" i="3" s="1"/>
  <c r="W691" i="3" s="1"/>
  <c r="X691" i="3" s="1"/>
  <c r="Y691" i="3" s="1"/>
  <c r="Z691" i="3" s="1"/>
  <c r="AA691" i="3" s="1"/>
  <c r="AB691" i="3" s="1"/>
  <c r="AC691" i="3" s="1"/>
  <c r="AD691" i="3" s="1"/>
  <c r="AE691" i="3" s="1"/>
  <c r="AF691" i="3" s="1"/>
  <c r="AG691" i="3" s="1"/>
  <c r="AH691" i="3" s="1"/>
  <c r="AI691" i="3" s="1"/>
  <c r="AJ691" i="3" s="1"/>
  <c r="AK691" i="3" s="1"/>
  <c r="AL691" i="3" s="1"/>
  <c r="AM691" i="3" s="1"/>
  <c r="AN691" i="3" s="1"/>
  <c r="AO691" i="3" s="1"/>
  <c r="AP691" i="3" s="1"/>
  <c r="AQ691" i="3" s="1"/>
  <c r="AR691" i="3" s="1"/>
  <c r="AS691" i="3" s="1"/>
  <c r="AT691" i="3" s="1"/>
  <c r="AU691" i="3" s="1"/>
  <c r="AV691" i="3" s="1"/>
  <c r="AW691" i="3" s="1"/>
  <c r="AX691" i="3" s="1"/>
  <c r="AY691" i="3" s="1"/>
  <c r="AZ691" i="3" s="1"/>
  <c r="BA691" i="3" s="1"/>
  <c r="BB691" i="3" s="1"/>
  <c r="BC691" i="3" s="1"/>
  <c r="BD691" i="3" s="1"/>
  <c r="BE691" i="3" s="1"/>
  <c r="BF691" i="3" s="1"/>
  <c r="BG691" i="3" s="1"/>
  <c r="BH691" i="3" s="1"/>
  <c r="BI691" i="3" s="1"/>
  <c r="BJ691" i="3" s="1"/>
  <c r="BK691" i="3" s="1"/>
  <c r="BL691" i="3" s="1"/>
  <c r="BM691" i="3" s="1"/>
  <c r="BN691" i="3" s="1"/>
  <c r="G835" i="3"/>
  <c r="G979" i="3"/>
  <c r="G671" i="3"/>
  <c r="H671" i="3" s="1"/>
  <c r="I671" i="3" s="1"/>
  <c r="J671" i="3" s="1"/>
  <c r="K671" i="3" s="1"/>
  <c r="L671" i="3" s="1"/>
  <c r="M671" i="3" s="1"/>
  <c r="N671" i="3" s="1"/>
  <c r="O671" i="3" s="1"/>
  <c r="P671" i="3" s="1"/>
  <c r="Q671" i="3" s="1"/>
  <c r="R671" i="3" s="1"/>
  <c r="S671" i="3" s="1"/>
  <c r="T671" i="3" s="1"/>
  <c r="U671" i="3" s="1"/>
  <c r="V671" i="3" s="1"/>
  <c r="W671" i="3" s="1"/>
  <c r="X671" i="3" s="1"/>
  <c r="Y671" i="3" s="1"/>
  <c r="Z671" i="3" s="1"/>
  <c r="AA671" i="3" s="1"/>
  <c r="AB671" i="3" s="1"/>
  <c r="AC671" i="3" s="1"/>
  <c r="AD671" i="3" s="1"/>
  <c r="AE671" i="3" s="1"/>
  <c r="AF671" i="3" s="1"/>
  <c r="AG671" i="3" s="1"/>
  <c r="AH671" i="3" s="1"/>
  <c r="AI671" i="3" s="1"/>
  <c r="AJ671" i="3" s="1"/>
  <c r="AK671" i="3" s="1"/>
  <c r="AL671" i="3" s="1"/>
  <c r="AM671" i="3" s="1"/>
  <c r="AN671" i="3" s="1"/>
  <c r="AO671" i="3" s="1"/>
  <c r="AP671" i="3" s="1"/>
  <c r="AQ671" i="3" s="1"/>
  <c r="AR671" i="3" s="1"/>
  <c r="AS671" i="3" s="1"/>
  <c r="AT671" i="3" s="1"/>
  <c r="AU671" i="3" s="1"/>
  <c r="AV671" i="3" s="1"/>
  <c r="AW671" i="3" s="1"/>
  <c r="AX671" i="3" s="1"/>
  <c r="AY671" i="3" s="1"/>
  <c r="AZ671" i="3" s="1"/>
  <c r="BA671" i="3" s="1"/>
  <c r="BB671" i="3" s="1"/>
  <c r="BC671" i="3" s="1"/>
  <c r="BD671" i="3" s="1"/>
  <c r="BE671" i="3" s="1"/>
  <c r="BF671" i="3" s="1"/>
  <c r="BG671" i="3" s="1"/>
  <c r="BH671" i="3" s="1"/>
  <c r="BI671" i="3" s="1"/>
  <c r="BJ671" i="3" s="1"/>
  <c r="BK671" i="3" s="1"/>
  <c r="BL671" i="3" s="1"/>
  <c r="BM671" i="3" s="1"/>
  <c r="BN671" i="3" s="1"/>
  <c r="G116" i="3"/>
  <c r="H116" i="3" s="1"/>
  <c r="I116" i="3" s="1"/>
  <c r="J116" i="3" s="1"/>
  <c r="K116" i="3" s="1"/>
  <c r="L116" i="3" s="1"/>
  <c r="M116" i="3" s="1"/>
  <c r="N116" i="3" s="1"/>
  <c r="O116" i="3" s="1"/>
  <c r="P116" i="3" s="1"/>
  <c r="Q116" i="3" s="1"/>
  <c r="R116" i="3" s="1"/>
  <c r="S116" i="3" s="1"/>
  <c r="T116" i="3" s="1"/>
  <c r="U116" i="3" s="1"/>
  <c r="V116" i="3" s="1"/>
  <c r="W116" i="3" s="1"/>
  <c r="X116" i="3" s="1"/>
  <c r="Y116" i="3" s="1"/>
  <c r="Z116" i="3" s="1"/>
  <c r="AA116" i="3" s="1"/>
  <c r="AB116" i="3" s="1"/>
  <c r="AC116" i="3" s="1"/>
  <c r="AD116" i="3" s="1"/>
  <c r="AE116" i="3" s="1"/>
  <c r="AF116" i="3" s="1"/>
  <c r="AG116" i="3" s="1"/>
  <c r="AH116" i="3" s="1"/>
  <c r="AI116" i="3" s="1"/>
  <c r="AJ116" i="3" s="1"/>
  <c r="AK116" i="3" s="1"/>
  <c r="AL116" i="3" s="1"/>
  <c r="AM116" i="3" s="1"/>
  <c r="AN116" i="3" s="1"/>
  <c r="AO116" i="3" s="1"/>
  <c r="AP116" i="3" s="1"/>
  <c r="AQ116" i="3" s="1"/>
  <c r="AR116" i="3" s="1"/>
  <c r="AS116" i="3" s="1"/>
  <c r="AT116" i="3" s="1"/>
  <c r="AU116" i="3" s="1"/>
  <c r="AV116" i="3" s="1"/>
  <c r="AW116" i="3" s="1"/>
  <c r="AX116" i="3" s="1"/>
  <c r="AY116" i="3" s="1"/>
  <c r="AZ116" i="3" s="1"/>
  <c r="BA116" i="3" s="1"/>
  <c r="BB116" i="3" s="1"/>
  <c r="BC116" i="3" s="1"/>
  <c r="BD116" i="3" s="1"/>
  <c r="BE116" i="3" s="1"/>
  <c r="BF116" i="3" s="1"/>
  <c r="BG116" i="3" s="1"/>
  <c r="BH116" i="3" s="1"/>
  <c r="BI116" i="3" s="1"/>
  <c r="BJ116" i="3" s="1"/>
  <c r="BK116" i="3" s="1"/>
  <c r="BL116" i="3" s="1"/>
  <c r="BM116" i="3" s="1"/>
  <c r="BN116" i="3" s="1"/>
  <c r="G260" i="3"/>
  <c r="H260" i="3" s="1"/>
  <c r="I260" i="3" s="1"/>
  <c r="J260" i="3" s="1"/>
  <c r="K260" i="3" s="1"/>
  <c r="L260" i="3" s="1"/>
  <c r="M260" i="3" s="1"/>
  <c r="N260" i="3" s="1"/>
  <c r="O260" i="3" s="1"/>
  <c r="P260" i="3" s="1"/>
  <c r="Q260" i="3" s="1"/>
  <c r="R260" i="3" s="1"/>
  <c r="S260" i="3" s="1"/>
  <c r="T260" i="3" s="1"/>
  <c r="U260" i="3" s="1"/>
  <c r="V260" i="3" s="1"/>
  <c r="W260" i="3" s="1"/>
  <c r="X260" i="3" s="1"/>
  <c r="Y260" i="3" s="1"/>
  <c r="Z260" i="3" s="1"/>
  <c r="AA260" i="3" s="1"/>
  <c r="AB260" i="3" s="1"/>
  <c r="AC260" i="3" s="1"/>
  <c r="AD260" i="3" s="1"/>
  <c r="AE260" i="3" s="1"/>
  <c r="AF260" i="3" s="1"/>
  <c r="AG260" i="3" s="1"/>
  <c r="AH260" i="3" s="1"/>
  <c r="AI260" i="3" s="1"/>
  <c r="AJ260" i="3" s="1"/>
  <c r="AK260" i="3" s="1"/>
  <c r="AL260" i="3" s="1"/>
  <c r="AM260" i="3" s="1"/>
  <c r="AN260" i="3" s="1"/>
  <c r="AO260" i="3" s="1"/>
  <c r="AP260" i="3" s="1"/>
  <c r="AQ260" i="3" s="1"/>
  <c r="AR260" i="3" s="1"/>
  <c r="AS260" i="3" s="1"/>
  <c r="AT260" i="3" s="1"/>
  <c r="AU260" i="3" s="1"/>
  <c r="AV260" i="3" s="1"/>
  <c r="AW260" i="3" s="1"/>
  <c r="AX260" i="3" s="1"/>
  <c r="AY260" i="3" s="1"/>
  <c r="AZ260" i="3" s="1"/>
  <c r="BA260" i="3" s="1"/>
  <c r="BB260" i="3" s="1"/>
  <c r="BC260" i="3" s="1"/>
  <c r="BD260" i="3" s="1"/>
  <c r="BE260" i="3" s="1"/>
  <c r="BF260" i="3" s="1"/>
  <c r="BG260" i="3" s="1"/>
  <c r="BH260" i="3" s="1"/>
  <c r="BI260" i="3" s="1"/>
  <c r="BJ260" i="3" s="1"/>
  <c r="BK260" i="3" s="1"/>
  <c r="BL260" i="3" s="1"/>
  <c r="BM260" i="3" s="1"/>
  <c r="BN260" i="3" s="1"/>
  <c r="G404" i="3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A404" i="3" s="1"/>
  <c r="AB404" i="3" s="1"/>
  <c r="AC404" i="3" s="1"/>
  <c r="AD404" i="3" s="1"/>
  <c r="AE404" i="3" s="1"/>
  <c r="AF404" i="3" s="1"/>
  <c r="AG404" i="3" s="1"/>
  <c r="AH404" i="3" s="1"/>
  <c r="AI404" i="3" s="1"/>
  <c r="AJ404" i="3" s="1"/>
  <c r="AK404" i="3" s="1"/>
  <c r="AL404" i="3" s="1"/>
  <c r="AM404" i="3" s="1"/>
  <c r="AN404" i="3" s="1"/>
  <c r="AO404" i="3" s="1"/>
  <c r="AP404" i="3" s="1"/>
  <c r="AQ404" i="3" s="1"/>
  <c r="AR404" i="3" s="1"/>
  <c r="AS404" i="3" s="1"/>
  <c r="AT404" i="3" s="1"/>
  <c r="AU404" i="3" s="1"/>
  <c r="AV404" i="3" s="1"/>
  <c r="AW404" i="3" s="1"/>
  <c r="AX404" i="3" s="1"/>
  <c r="AY404" i="3" s="1"/>
  <c r="AZ404" i="3" s="1"/>
  <c r="BA404" i="3" s="1"/>
  <c r="BB404" i="3" s="1"/>
  <c r="BC404" i="3" s="1"/>
  <c r="BD404" i="3" s="1"/>
  <c r="BE404" i="3" s="1"/>
  <c r="BF404" i="3" s="1"/>
  <c r="BG404" i="3" s="1"/>
  <c r="BH404" i="3" s="1"/>
  <c r="BI404" i="3" s="1"/>
  <c r="BJ404" i="3" s="1"/>
  <c r="BK404" i="3" s="1"/>
  <c r="BL404" i="3" s="1"/>
  <c r="BM404" i="3" s="1"/>
  <c r="BN404" i="3" s="1"/>
  <c r="G548" i="3"/>
  <c r="H548" i="3" s="1"/>
  <c r="I548" i="3" s="1"/>
  <c r="J548" i="3" s="1"/>
  <c r="K548" i="3" s="1"/>
  <c r="L548" i="3" s="1"/>
  <c r="M548" i="3" s="1"/>
  <c r="N548" i="3" s="1"/>
  <c r="O548" i="3" s="1"/>
  <c r="P548" i="3" s="1"/>
  <c r="Q548" i="3" s="1"/>
  <c r="R548" i="3" s="1"/>
  <c r="S548" i="3" s="1"/>
  <c r="T548" i="3" s="1"/>
  <c r="U548" i="3" s="1"/>
  <c r="V548" i="3" s="1"/>
  <c r="W548" i="3" s="1"/>
  <c r="X548" i="3" s="1"/>
  <c r="Y548" i="3" s="1"/>
  <c r="Z548" i="3" s="1"/>
  <c r="AA548" i="3" s="1"/>
  <c r="AB548" i="3" s="1"/>
  <c r="AC548" i="3" s="1"/>
  <c r="AD548" i="3" s="1"/>
  <c r="AE548" i="3" s="1"/>
  <c r="AF548" i="3" s="1"/>
  <c r="AG548" i="3" s="1"/>
  <c r="AH548" i="3" s="1"/>
  <c r="AI548" i="3" s="1"/>
  <c r="AJ548" i="3" s="1"/>
  <c r="AK548" i="3" s="1"/>
  <c r="AL548" i="3" s="1"/>
  <c r="AM548" i="3" s="1"/>
  <c r="AN548" i="3" s="1"/>
  <c r="AO548" i="3" s="1"/>
  <c r="AP548" i="3" s="1"/>
  <c r="AQ548" i="3" s="1"/>
  <c r="AR548" i="3" s="1"/>
  <c r="AS548" i="3" s="1"/>
  <c r="AT548" i="3" s="1"/>
  <c r="AU548" i="3" s="1"/>
  <c r="AV548" i="3" s="1"/>
  <c r="AW548" i="3" s="1"/>
  <c r="AX548" i="3" s="1"/>
  <c r="AY548" i="3" s="1"/>
  <c r="AZ548" i="3" s="1"/>
  <c r="BA548" i="3" s="1"/>
  <c r="BB548" i="3" s="1"/>
  <c r="BC548" i="3" s="1"/>
  <c r="BD548" i="3" s="1"/>
  <c r="BE548" i="3" s="1"/>
  <c r="BF548" i="3" s="1"/>
  <c r="BG548" i="3" s="1"/>
  <c r="BH548" i="3" s="1"/>
  <c r="BI548" i="3" s="1"/>
  <c r="BJ548" i="3" s="1"/>
  <c r="BK548" i="3" s="1"/>
  <c r="BL548" i="3" s="1"/>
  <c r="BM548" i="3" s="1"/>
  <c r="BN548" i="3" s="1"/>
  <c r="G692" i="3"/>
  <c r="H692" i="3" s="1"/>
  <c r="I692" i="3" s="1"/>
  <c r="J692" i="3" s="1"/>
  <c r="K692" i="3" s="1"/>
  <c r="L692" i="3" s="1"/>
  <c r="M692" i="3" s="1"/>
  <c r="N692" i="3" s="1"/>
  <c r="O692" i="3" s="1"/>
  <c r="P692" i="3" s="1"/>
  <c r="Q692" i="3" s="1"/>
  <c r="R692" i="3" s="1"/>
  <c r="S692" i="3" s="1"/>
  <c r="T692" i="3" s="1"/>
  <c r="U692" i="3" s="1"/>
  <c r="V692" i="3" s="1"/>
  <c r="W692" i="3" s="1"/>
  <c r="X692" i="3" s="1"/>
  <c r="Y692" i="3" s="1"/>
  <c r="Z692" i="3" s="1"/>
  <c r="AA692" i="3" s="1"/>
  <c r="AB692" i="3" s="1"/>
  <c r="AC692" i="3" s="1"/>
  <c r="AD692" i="3" s="1"/>
  <c r="AE692" i="3" s="1"/>
  <c r="AF692" i="3" s="1"/>
  <c r="AG692" i="3" s="1"/>
  <c r="AH692" i="3" s="1"/>
  <c r="AI692" i="3" s="1"/>
  <c r="AJ692" i="3" s="1"/>
  <c r="AK692" i="3" s="1"/>
  <c r="AL692" i="3" s="1"/>
  <c r="AM692" i="3" s="1"/>
  <c r="AN692" i="3" s="1"/>
  <c r="AO692" i="3" s="1"/>
  <c r="AP692" i="3" s="1"/>
  <c r="AQ692" i="3" s="1"/>
  <c r="AR692" i="3" s="1"/>
  <c r="AS692" i="3" s="1"/>
  <c r="AT692" i="3" s="1"/>
  <c r="AU692" i="3" s="1"/>
  <c r="AV692" i="3" s="1"/>
  <c r="AW692" i="3" s="1"/>
  <c r="AX692" i="3" s="1"/>
  <c r="AY692" i="3" s="1"/>
  <c r="AZ692" i="3" s="1"/>
  <c r="BA692" i="3" s="1"/>
  <c r="BB692" i="3" s="1"/>
  <c r="BC692" i="3" s="1"/>
  <c r="BD692" i="3" s="1"/>
  <c r="BE692" i="3" s="1"/>
  <c r="BF692" i="3" s="1"/>
  <c r="BG692" i="3" s="1"/>
  <c r="BH692" i="3" s="1"/>
  <c r="BI692" i="3" s="1"/>
  <c r="BJ692" i="3" s="1"/>
  <c r="BK692" i="3" s="1"/>
  <c r="BL692" i="3" s="1"/>
  <c r="BM692" i="3" s="1"/>
  <c r="BN692" i="3" s="1"/>
  <c r="G836" i="3"/>
  <c r="H836" i="3" s="1"/>
  <c r="I836" i="3" s="1"/>
  <c r="J836" i="3" s="1"/>
  <c r="K836" i="3" s="1"/>
  <c r="L836" i="3" s="1"/>
  <c r="M836" i="3" s="1"/>
  <c r="N836" i="3" s="1"/>
  <c r="O836" i="3" s="1"/>
  <c r="P836" i="3" s="1"/>
  <c r="Q836" i="3" s="1"/>
  <c r="R836" i="3" s="1"/>
  <c r="S836" i="3" s="1"/>
  <c r="T836" i="3" s="1"/>
  <c r="U836" i="3" s="1"/>
  <c r="V836" i="3" s="1"/>
  <c r="W836" i="3" s="1"/>
  <c r="X836" i="3" s="1"/>
  <c r="Y836" i="3" s="1"/>
  <c r="Z836" i="3" s="1"/>
  <c r="AA836" i="3" s="1"/>
  <c r="AB836" i="3" s="1"/>
  <c r="AC836" i="3" s="1"/>
  <c r="AD836" i="3" s="1"/>
  <c r="AE836" i="3" s="1"/>
  <c r="AF836" i="3" s="1"/>
  <c r="AG836" i="3" s="1"/>
  <c r="AH836" i="3" s="1"/>
  <c r="AI836" i="3" s="1"/>
  <c r="AJ836" i="3" s="1"/>
  <c r="AK836" i="3" s="1"/>
  <c r="AL836" i="3" s="1"/>
  <c r="AM836" i="3" s="1"/>
  <c r="AN836" i="3" s="1"/>
  <c r="AO836" i="3" s="1"/>
  <c r="AP836" i="3" s="1"/>
  <c r="AQ836" i="3" s="1"/>
  <c r="AR836" i="3" s="1"/>
  <c r="AS836" i="3" s="1"/>
  <c r="AT836" i="3" s="1"/>
  <c r="AU836" i="3" s="1"/>
  <c r="AV836" i="3" s="1"/>
  <c r="AW836" i="3" s="1"/>
  <c r="AX836" i="3" s="1"/>
  <c r="AY836" i="3" s="1"/>
  <c r="AZ836" i="3" s="1"/>
  <c r="BA836" i="3" s="1"/>
  <c r="BB836" i="3" s="1"/>
  <c r="BC836" i="3" s="1"/>
  <c r="BD836" i="3" s="1"/>
  <c r="BE836" i="3" s="1"/>
  <c r="BF836" i="3" s="1"/>
  <c r="BG836" i="3" s="1"/>
  <c r="BH836" i="3" s="1"/>
  <c r="BI836" i="3" s="1"/>
  <c r="BJ836" i="3" s="1"/>
  <c r="BK836" i="3" s="1"/>
  <c r="BL836" i="3" s="1"/>
  <c r="BM836" i="3" s="1"/>
  <c r="BN836" i="3" s="1"/>
  <c r="G621" i="3"/>
  <c r="H621" i="3" s="1"/>
  <c r="I621" i="3" s="1"/>
  <c r="J621" i="3" s="1"/>
  <c r="K621" i="3" s="1"/>
  <c r="L621" i="3" s="1"/>
  <c r="M621" i="3" s="1"/>
  <c r="N621" i="3" s="1"/>
  <c r="O621" i="3" s="1"/>
  <c r="P621" i="3" s="1"/>
  <c r="Q621" i="3" s="1"/>
  <c r="R621" i="3" s="1"/>
  <c r="S621" i="3" s="1"/>
  <c r="T621" i="3" s="1"/>
  <c r="U621" i="3" s="1"/>
  <c r="V621" i="3" s="1"/>
  <c r="W621" i="3" s="1"/>
  <c r="X621" i="3" s="1"/>
  <c r="Y621" i="3" s="1"/>
  <c r="Z621" i="3" s="1"/>
  <c r="AA621" i="3" s="1"/>
  <c r="AB621" i="3" s="1"/>
  <c r="AC621" i="3" s="1"/>
  <c r="AD621" i="3" s="1"/>
  <c r="AE621" i="3" s="1"/>
  <c r="AF621" i="3" s="1"/>
  <c r="AG621" i="3" s="1"/>
  <c r="AH621" i="3" s="1"/>
  <c r="AI621" i="3" s="1"/>
  <c r="AJ621" i="3" s="1"/>
  <c r="AK621" i="3" s="1"/>
  <c r="AL621" i="3" s="1"/>
  <c r="AM621" i="3" s="1"/>
  <c r="AN621" i="3" s="1"/>
  <c r="AO621" i="3" s="1"/>
  <c r="AP621" i="3" s="1"/>
  <c r="AQ621" i="3" s="1"/>
  <c r="AR621" i="3" s="1"/>
  <c r="AS621" i="3" s="1"/>
  <c r="AT621" i="3" s="1"/>
  <c r="AU621" i="3" s="1"/>
  <c r="AV621" i="3" s="1"/>
  <c r="AW621" i="3" s="1"/>
  <c r="AX621" i="3" s="1"/>
  <c r="AY621" i="3" s="1"/>
  <c r="AZ621" i="3" s="1"/>
  <c r="BA621" i="3" s="1"/>
  <c r="BB621" i="3" s="1"/>
  <c r="BC621" i="3" s="1"/>
  <c r="BD621" i="3" s="1"/>
  <c r="BE621" i="3" s="1"/>
  <c r="BF621" i="3" s="1"/>
  <c r="BG621" i="3" s="1"/>
  <c r="BH621" i="3" s="1"/>
  <c r="BI621" i="3" s="1"/>
  <c r="BJ621" i="3" s="1"/>
  <c r="BK621" i="3" s="1"/>
  <c r="BL621" i="3" s="1"/>
  <c r="BM621" i="3" s="1"/>
  <c r="BN621" i="3" s="1"/>
  <c r="G971" i="3"/>
  <c r="G153" i="3"/>
  <c r="H153" i="3" s="1"/>
  <c r="I153" i="3" s="1"/>
  <c r="J153" i="3" s="1"/>
  <c r="K153" i="3" s="1"/>
  <c r="L153" i="3" s="1"/>
  <c r="M153" i="3" s="1"/>
  <c r="N153" i="3" s="1"/>
  <c r="O153" i="3" s="1"/>
  <c r="P153" i="3" s="1"/>
  <c r="Q153" i="3" s="1"/>
  <c r="R153" i="3" s="1"/>
  <c r="S153" i="3" s="1"/>
  <c r="T153" i="3" s="1"/>
  <c r="U153" i="3" s="1"/>
  <c r="V153" i="3" s="1"/>
  <c r="W153" i="3" s="1"/>
  <c r="X153" i="3" s="1"/>
  <c r="Y153" i="3" s="1"/>
  <c r="Z153" i="3" s="1"/>
  <c r="AA153" i="3" s="1"/>
  <c r="AB153" i="3" s="1"/>
  <c r="AC153" i="3" s="1"/>
  <c r="AD153" i="3" s="1"/>
  <c r="AE153" i="3" s="1"/>
  <c r="AF153" i="3" s="1"/>
  <c r="AG153" i="3" s="1"/>
  <c r="AH153" i="3" s="1"/>
  <c r="AI153" i="3" s="1"/>
  <c r="AJ153" i="3" s="1"/>
  <c r="AK153" i="3" s="1"/>
  <c r="AL153" i="3" s="1"/>
  <c r="AM153" i="3" s="1"/>
  <c r="AN153" i="3" s="1"/>
  <c r="AO153" i="3" s="1"/>
  <c r="AP153" i="3" s="1"/>
  <c r="AQ153" i="3" s="1"/>
  <c r="AR153" i="3" s="1"/>
  <c r="AS153" i="3" s="1"/>
  <c r="AT153" i="3" s="1"/>
  <c r="AU153" i="3" s="1"/>
  <c r="AV153" i="3" s="1"/>
  <c r="AW153" i="3" s="1"/>
  <c r="AX153" i="3" s="1"/>
  <c r="AY153" i="3" s="1"/>
  <c r="AZ153" i="3" s="1"/>
  <c r="BA153" i="3" s="1"/>
  <c r="BB153" i="3" s="1"/>
  <c r="BC153" i="3" s="1"/>
  <c r="BD153" i="3" s="1"/>
  <c r="BE153" i="3" s="1"/>
  <c r="BF153" i="3" s="1"/>
  <c r="BG153" i="3" s="1"/>
  <c r="BH153" i="3" s="1"/>
  <c r="BI153" i="3" s="1"/>
  <c r="BJ153" i="3" s="1"/>
  <c r="BK153" i="3" s="1"/>
  <c r="BL153" i="3" s="1"/>
  <c r="BM153" i="3" s="1"/>
  <c r="BN153" i="3" s="1"/>
  <c r="G297" i="3"/>
  <c r="H297" i="3" s="1"/>
  <c r="I297" i="3" s="1"/>
  <c r="J297" i="3" s="1"/>
  <c r="K297" i="3" s="1"/>
  <c r="L297" i="3" s="1"/>
  <c r="M297" i="3" s="1"/>
  <c r="N297" i="3" s="1"/>
  <c r="O297" i="3" s="1"/>
  <c r="P297" i="3" s="1"/>
  <c r="Q297" i="3" s="1"/>
  <c r="R297" i="3" s="1"/>
  <c r="S297" i="3" s="1"/>
  <c r="T297" i="3" s="1"/>
  <c r="U297" i="3" s="1"/>
  <c r="V297" i="3" s="1"/>
  <c r="W297" i="3" s="1"/>
  <c r="X297" i="3" s="1"/>
  <c r="Y297" i="3" s="1"/>
  <c r="Z297" i="3" s="1"/>
  <c r="AA297" i="3" s="1"/>
  <c r="AB297" i="3" s="1"/>
  <c r="AC297" i="3" s="1"/>
  <c r="AD297" i="3" s="1"/>
  <c r="AE297" i="3" s="1"/>
  <c r="AF297" i="3" s="1"/>
  <c r="AG297" i="3" s="1"/>
  <c r="AH297" i="3" s="1"/>
  <c r="AI297" i="3" s="1"/>
  <c r="AJ297" i="3" s="1"/>
  <c r="AK297" i="3" s="1"/>
  <c r="AL297" i="3" s="1"/>
  <c r="AM297" i="3" s="1"/>
  <c r="AN297" i="3" s="1"/>
  <c r="AO297" i="3" s="1"/>
  <c r="AP297" i="3" s="1"/>
  <c r="AQ297" i="3" s="1"/>
  <c r="AR297" i="3" s="1"/>
  <c r="AS297" i="3" s="1"/>
  <c r="AT297" i="3" s="1"/>
  <c r="AU297" i="3" s="1"/>
  <c r="AV297" i="3" s="1"/>
  <c r="AW297" i="3" s="1"/>
  <c r="AX297" i="3" s="1"/>
  <c r="AY297" i="3" s="1"/>
  <c r="AZ297" i="3" s="1"/>
  <c r="BA297" i="3" s="1"/>
  <c r="BB297" i="3" s="1"/>
  <c r="BC297" i="3" s="1"/>
  <c r="BD297" i="3" s="1"/>
  <c r="BE297" i="3" s="1"/>
  <c r="BF297" i="3" s="1"/>
  <c r="BG297" i="3" s="1"/>
  <c r="BH297" i="3" s="1"/>
  <c r="BI297" i="3" s="1"/>
  <c r="BJ297" i="3" s="1"/>
  <c r="BK297" i="3" s="1"/>
  <c r="BL297" i="3" s="1"/>
  <c r="BM297" i="3" s="1"/>
  <c r="BN297" i="3" s="1"/>
  <c r="G441" i="3"/>
  <c r="H441" i="3" s="1"/>
  <c r="I441" i="3" s="1"/>
  <c r="J441" i="3" s="1"/>
  <c r="K441" i="3" s="1"/>
  <c r="L441" i="3" s="1"/>
  <c r="M441" i="3" s="1"/>
  <c r="N441" i="3" s="1"/>
  <c r="O441" i="3" s="1"/>
  <c r="P441" i="3" s="1"/>
  <c r="Q441" i="3" s="1"/>
  <c r="R441" i="3" s="1"/>
  <c r="S441" i="3" s="1"/>
  <c r="T441" i="3" s="1"/>
  <c r="U441" i="3" s="1"/>
  <c r="V441" i="3" s="1"/>
  <c r="W441" i="3" s="1"/>
  <c r="X441" i="3" s="1"/>
  <c r="Y441" i="3" s="1"/>
  <c r="Z441" i="3" s="1"/>
  <c r="AA441" i="3" s="1"/>
  <c r="AB441" i="3" s="1"/>
  <c r="AC441" i="3" s="1"/>
  <c r="AD441" i="3" s="1"/>
  <c r="AE441" i="3" s="1"/>
  <c r="AF441" i="3" s="1"/>
  <c r="AG441" i="3" s="1"/>
  <c r="AH441" i="3" s="1"/>
  <c r="AI441" i="3" s="1"/>
  <c r="AJ441" i="3" s="1"/>
  <c r="AK441" i="3" s="1"/>
  <c r="AL441" i="3" s="1"/>
  <c r="AM441" i="3" s="1"/>
  <c r="AN441" i="3" s="1"/>
  <c r="AO441" i="3" s="1"/>
  <c r="AP441" i="3" s="1"/>
  <c r="AQ441" i="3" s="1"/>
  <c r="AR441" i="3" s="1"/>
  <c r="AS441" i="3" s="1"/>
  <c r="AT441" i="3" s="1"/>
  <c r="AU441" i="3" s="1"/>
  <c r="AV441" i="3" s="1"/>
  <c r="AW441" i="3" s="1"/>
  <c r="AX441" i="3" s="1"/>
  <c r="AY441" i="3" s="1"/>
  <c r="AZ441" i="3" s="1"/>
  <c r="BA441" i="3" s="1"/>
  <c r="BB441" i="3" s="1"/>
  <c r="BC441" i="3" s="1"/>
  <c r="BD441" i="3" s="1"/>
  <c r="BE441" i="3" s="1"/>
  <c r="BF441" i="3" s="1"/>
  <c r="BG441" i="3" s="1"/>
  <c r="BH441" i="3" s="1"/>
  <c r="BI441" i="3" s="1"/>
  <c r="BJ441" i="3" s="1"/>
  <c r="BK441" i="3" s="1"/>
  <c r="BL441" i="3" s="1"/>
  <c r="BM441" i="3" s="1"/>
  <c r="BN441" i="3" s="1"/>
  <c r="G585" i="3"/>
  <c r="H585" i="3" s="1"/>
  <c r="I585" i="3" s="1"/>
  <c r="J585" i="3" s="1"/>
  <c r="K585" i="3" s="1"/>
  <c r="L585" i="3" s="1"/>
  <c r="M585" i="3" s="1"/>
  <c r="N585" i="3" s="1"/>
  <c r="O585" i="3" s="1"/>
  <c r="P585" i="3" s="1"/>
  <c r="Q585" i="3" s="1"/>
  <c r="R585" i="3" s="1"/>
  <c r="S585" i="3" s="1"/>
  <c r="T585" i="3" s="1"/>
  <c r="U585" i="3" s="1"/>
  <c r="V585" i="3" s="1"/>
  <c r="W585" i="3" s="1"/>
  <c r="X585" i="3" s="1"/>
  <c r="Y585" i="3" s="1"/>
  <c r="Z585" i="3" s="1"/>
  <c r="AA585" i="3" s="1"/>
  <c r="AB585" i="3" s="1"/>
  <c r="AC585" i="3" s="1"/>
  <c r="AD585" i="3" s="1"/>
  <c r="AE585" i="3" s="1"/>
  <c r="AF585" i="3" s="1"/>
  <c r="AG585" i="3" s="1"/>
  <c r="AH585" i="3" s="1"/>
  <c r="AI585" i="3" s="1"/>
  <c r="AJ585" i="3" s="1"/>
  <c r="AK585" i="3" s="1"/>
  <c r="AL585" i="3" s="1"/>
  <c r="AM585" i="3" s="1"/>
  <c r="AN585" i="3" s="1"/>
  <c r="AO585" i="3" s="1"/>
  <c r="AP585" i="3" s="1"/>
  <c r="AQ585" i="3" s="1"/>
  <c r="AR585" i="3" s="1"/>
  <c r="AS585" i="3" s="1"/>
  <c r="AT585" i="3" s="1"/>
  <c r="AU585" i="3" s="1"/>
  <c r="AV585" i="3" s="1"/>
  <c r="AW585" i="3" s="1"/>
  <c r="AX585" i="3" s="1"/>
  <c r="AY585" i="3" s="1"/>
  <c r="AZ585" i="3" s="1"/>
  <c r="BA585" i="3" s="1"/>
  <c r="BB585" i="3" s="1"/>
  <c r="BC585" i="3" s="1"/>
  <c r="BD585" i="3" s="1"/>
  <c r="BE585" i="3" s="1"/>
  <c r="BF585" i="3" s="1"/>
  <c r="BG585" i="3" s="1"/>
  <c r="BH585" i="3" s="1"/>
  <c r="BI585" i="3" s="1"/>
  <c r="BJ585" i="3" s="1"/>
  <c r="BK585" i="3" s="1"/>
  <c r="BL585" i="3" s="1"/>
  <c r="BM585" i="3" s="1"/>
  <c r="BN585" i="3" s="1"/>
  <c r="G323" i="3"/>
  <c r="H323" i="3" s="1"/>
  <c r="I323" i="3" s="1"/>
  <c r="J323" i="3" s="1"/>
  <c r="K323" i="3" s="1"/>
  <c r="L323" i="3" s="1"/>
  <c r="M323" i="3" s="1"/>
  <c r="N323" i="3" s="1"/>
  <c r="O323" i="3" s="1"/>
  <c r="P323" i="3" s="1"/>
  <c r="Q323" i="3" s="1"/>
  <c r="R323" i="3" s="1"/>
  <c r="S323" i="3" s="1"/>
  <c r="T323" i="3" s="1"/>
  <c r="U323" i="3" s="1"/>
  <c r="V323" i="3" s="1"/>
  <c r="W323" i="3" s="1"/>
  <c r="X323" i="3" s="1"/>
  <c r="Y323" i="3" s="1"/>
  <c r="Z323" i="3" s="1"/>
  <c r="AA323" i="3" s="1"/>
  <c r="AB323" i="3" s="1"/>
  <c r="AC323" i="3" s="1"/>
  <c r="AD323" i="3" s="1"/>
  <c r="AE323" i="3" s="1"/>
  <c r="AF323" i="3" s="1"/>
  <c r="AG323" i="3" s="1"/>
  <c r="AH323" i="3" s="1"/>
  <c r="AI323" i="3" s="1"/>
  <c r="AJ323" i="3" s="1"/>
  <c r="AK323" i="3" s="1"/>
  <c r="AL323" i="3" s="1"/>
  <c r="AM323" i="3" s="1"/>
  <c r="AN323" i="3" s="1"/>
  <c r="AO323" i="3" s="1"/>
  <c r="AP323" i="3" s="1"/>
  <c r="AQ323" i="3" s="1"/>
  <c r="AR323" i="3" s="1"/>
  <c r="AS323" i="3" s="1"/>
  <c r="AT323" i="3" s="1"/>
  <c r="AU323" i="3" s="1"/>
  <c r="AV323" i="3" s="1"/>
  <c r="AW323" i="3" s="1"/>
  <c r="AX323" i="3" s="1"/>
  <c r="AY323" i="3" s="1"/>
  <c r="AZ323" i="3" s="1"/>
  <c r="BA323" i="3" s="1"/>
  <c r="BB323" i="3" s="1"/>
  <c r="BC323" i="3" s="1"/>
  <c r="BD323" i="3" s="1"/>
  <c r="BE323" i="3" s="1"/>
  <c r="BF323" i="3" s="1"/>
  <c r="BG323" i="3" s="1"/>
  <c r="BH323" i="3" s="1"/>
  <c r="BI323" i="3" s="1"/>
  <c r="BJ323" i="3" s="1"/>
  <c r="BK323" i="3" s="1"/>
  <c r="BL323" i="3" s="1"/>
  <c r="BM323" i="3" s="1"/>
  <c r="BN323" i="3" s="1"/>
  <c r="G70" i="3"/>
  <c r="H70" i="3" s="1"/>
  <c r="I70" i="3" s="1"/>
  <c r="J70" i="3" s="1"/>
  <c r="K70" i="3" s="1"/>
  <c r="L70" i="3" s="1"/>
  <c r="M70" i="3" s="1"/>
  <c r="N70" i="3" s="1"/>
  <c r="O70" i="3" s="1"/>
  <c r="P70" i="3" s="1"/>
  <c r="Q70" i="3" s="1"/>
  <c r="R70" i="3" s="1"/>
  <c r="S70" i="3" s="1"/>
  <c r="T70" i="3" s="1"/>
  <c r="U70" i="3" s="1"/>
  <c r="V70" i="3" s="1"/>
  <c r="W70" i="3" s="1"/>
  <c r="X70" i="3" s="1"/>
  <c r="Y70" i="3" s="1"/>
  <c r="Z70" i="3" s="1"/>
  <c r="AA70" i="3" s="1"/>
  <c r="AB70" i="3" s="1"/>
  <c r="AC70" i="3" s="1"/>
  <c r="AD70" i="3" s="1"/>
  <c r="AE70" i="3" s="1"/>
  <c r="AF70" i="3" s="1"/>
  <c r="AG70" i="3" s="1"/>
  <c r="AH70" i="3" s="1"/>
  <c r="AI70" i="3" s="1"/>
  <c r="AJ70" i="3" s="1"/>
  <c r="AK70" i="3" s="1"/>
  <c r="AL70" i="3" s="1"/>
  <c r="AM70" i="3" s="1"/>
  <c r="AN70" i="3" s="1"/>
  <c r="AO70" i="3" s="1"/>
  <c r="AP70" i="3" s="1"/>
  <c r="AQ70" i="3" s="1"/>
  <c r="AR70" i="3" s="1"/>
  <c r="AS70" i="3" s="1"/>
  <c r="AT70" i="3" s="1"/>
  <c r="AU70" i="3" s="1"/>
  <c r="AV70" i="3" s="1"/>
  <c r="AW70" i="3" s="1"/>
  <c r="AX70" i="3" s="1"/>
  <c r="AY70" i="3" s="1"/>
  <c r="AZ70" i="3" s="1"/>
  <c r="BA70" i="3" s="1"/>
  <c r="BB70" i="3" s="1"/>
  <c r="BC70" i="3" s="1"/>
  <c r="BD70" i="3" s="1"/>
  <c r="BE70" i="3" s="1"/>
  <c r="BF70" i="3" s="1"/>
  <c r="BG70" i="3" s="1"/>
  <c r="BH70" i="3" s="1"/>
  <c r="BI70" i="3" s="1"/>
  <c r="BJ70" i="3" s="1"/>
  <c r="BK70" i="3" s="1"/>
  <c r="BL70" i="3" s="1"/>
  <c r="BM70" i="3" s="1"/>
  <c r="BN70" i="3" s="1"/>
  <c r="G214" i="3"/>
  <c r="H214" i="3" s="1"/>
  <c r="I214" i="3" s="1"/>
  <c r="J214" i="3" s="1"/>
  <c r="K214" i="3" s="1"/>
  <c r="L214" i="3" s="1"/>
  <c r="M214" i="3" s="1"/>
  <c r="N214" i="3" s="1"/>
  <c r="O214" i="3" s="1"/>
  <c r="P214" i="3" s="1"/>
  <c r="Q214" i="3" s="1"/>
  <c r="R214" i="3" s="1"/>
  <c r="S214" i="3" s="1"/>
  <c r="T214" i="3" s="1"/>
  <c r="U214" i="3" s="1"/>
  <c r="V214" i="3" s="1"/>
  <c r="W214" i="3" s="1"/>
  <c r="X214" i="3" s="1"/>
  <c r="Y214" i="3" s="1"/>
  <c r="Z214" i="3" s="1"/>
  <c r="AA214" i="3" s="1"/>
  <c r="AB214" i="3" s="1"/>
  <c r="AC214" i="3" s="1"/>
  <c r="AD214" i="3" s="1"/>
  <c r="AE214" i="3" s="1"/>
  <c r="AF214" i="3" s="1"/>
  <c r="AG214" i="3" s="1"/>
  <c r="AH214" i="3" s="1"/>
  <c r="AI214" i="3" s="1"/>
  <c r="AJ214" i="3" s="1"/>
  <c r="AK214" i="3" s="1"/>
  <c r="AL214" i="3" s="1"/>
  <c r="AM214" i="3" s="1"/>
  <c r="AN214" i="3" s="1"/>
  <c r="AO214" i="3" s="1"/>
  <c r="AP214" i="3" s="1"/>
  <c r="AQ214" i="3" s="1"/>
  <c r="AR214" i="3" s="1"/>
  <c r="AS214" i="3" s="1"/>
  <c r="AT214" i="3" s="1"/>
  <c r="AU214" i="3" s="1"/>
  <c r="AV214" i="3" s="1"/>
  <c r="AW214" i="3" s="1"/>
  <c r="AX214" i="3" s="1"/>
  <c r="AY214" i="3" s="1"/>
  <c r="AZ214" i="3" s="1"/>
  <c r="BA214" i="3" s="1"/>
  <c r="BB214" i="3" s="1"/>
  <c r="BC214" i="3" s="1"/>
  <c r="BD214" i="3" s="1"/>
  <c r="BE214" i="3" s="1"/>
  <c r="BF214" i="3" s="1"/>
  <c r="BG214" i="3" s="1"/>
  <c r="BH214" i="3" s="1"/>
  <c r="BI214" i="3" s="1"/>
  <c r="BJ214" i="3" s="1"/>
  <c r="BK214" i="3" s="1"/>
  <c r="BL214" i="3" s="1"/>
  <c r="BM214" i="3" s="1"/>
  <c r="BN214" i="3" s="1"/>
  <c r="G358" i="3"/>
  <c r="H358" i="3" s="1"/>
  <c r="I358" i="3" s="1"/>
  <c r="J358" i="3" s="1"/>
  <c r="K358" i="3" s="1"/>
  <c r="L358" i="3" s="1"/>
  <c r="M358" i="3" s="1"/>
  <c r="N358" i="3" s="1"/>
  <c r="O358" i="3" s="1"/>
  <c r="P358" i="3" s="1"/>
  <c r="Q358" i="3" s="1"/>
  <c r="R358" i="3" s="1"/>
  <c r="S358" i="3" s="1"/>
  <c r="T358" i="3" s="1"/>
  <c r="U358" i="3" s="1"/>
  <c r="V358" i="3" s="1"/>
  <c r="W358" i="3" s="1"/>
  <c r="X358" i="3" s="1"/>
  <c r="Y358" i="3" s="1"/>
  <c r="Z358" i="3" s="1"/>
  <c r="AA358" i="3" s="1"/>
  <c r="AB358" i="3" s="1"/>
  <c r="AC358" i="3" s="1"/>
  <c r="AD358" i="3" s="1"/>
  <c r="AE358" i="3" s="1"/>
  <c r="AF358" i="3" s="1"/>
  <c r="AG358" i="3" s="1"/>
  <c r="AH358" i="3" s="1"/>
  <c r="AI358" i="3" s="1"/>
  <c r="AJ358" i="3" s="1"/>
  <c r="AK358" i="3" s="1"/>
  <c r="AL358" i="3" s="1"/>
  <c r="AM358" i="3" s="1"/>
  <c r="AN358" i="3" s="1"/>
  <c r="AO358" i="3" s="1"/>
  <c r="AP358" i="3" s="1"/>
  <c r="AQ358" i="3" s="1"/>
  <c r="AR358" i="3" s="1"/>
  <c r="AS358" i="3" s="1"/>
  <c r="AT358" i="3" s="1"/>
  <c r="AU358" i="3" s="1"/>
  <c r="AV358" i="3" s="1"/>
  <c r="AW358" i="3" s="1"/>
  <c r="AX358" i="3" s="1"/>
  <c r="AY358" i="3" s="1"/>
  <c r="AZ358" i="3" s="1"/>
  <c r="BA358" i="3" s="1"/>
  <c r="BB358" i="3" s="1"/>
  <c r="BC358" i="3" s="1"/>
  <c r="BD358" i="3" s="1"/>
  <c r="BE358" i="3" s="1"/>
  <c r="BF358" i="3" s="1"/>
  <c r="BG358" i="3" s="1"/>
  <c r="BH358" i="3" s="1"/>
  <c r="BI358" i="3" s="1"/>
  <c r="BJ358" i="3" s="1"/>
  <c r="BK358" i="3" s="1"/>
  <c r="BL358" i="3" s="1"/>
  <c r="BM358" i="3" s="1"/>
  <c r="BN358" i="3" s="1"/>
  <c r="G502" i="3"/>
  <c r="H502" i="3" s="1"/>
  <c r="I502" i="3" s="1"/>
  <c r="J502" i="3" s="1"/>
  <c r="K502" i="3" s="1"/>
  <c r="L502" i="3" s="1"/>
  <c r="M502" i="3" s="1"/>
  <c r="N502" i="3" s="1"/>
  <c r="O502" i="3" s="1"/>
  <c r="P502" i="3" s="1"/>
  <c r="Q502" i="3" s="1"/>
  <c r="R502" i="3" s="1"/>
  <c r="S502" i="3" s="1"/>
  <c r="T502" i="3" s="1"/>
  <c r="U502" i="3" s="1"/>
  <c r="V502" i="3" s="1"/>
  <c r="W502" i="3" s="1"/>
  <c r="X502" i="3" s="1"/>
  <c r="Y502" i="3" s="1"/>
  <c r="Z502" i="3" s="1"/>
  <c r="AA502" i="3" s="1"/>
  <c r="AB502" i="3" s="1"/>
  <c r="AC502" i="3" s="1"/>
  <c r="AD502" i="3" s="1"/>
  <c r="AE502" i="3" s="1"/>
  <c r="AF502" i="3" s="1"/>
  <c r="AG502" i="3" s="1"/>
  <c r="AH502" i="3" s="1"/>
  <c r="AI502" i="3" s="1"/>
  <c r="AJ502" i="3" s="1"/>
  <c r="AK502" i="3" s="1"/>
  <c r="AL502" i="3" s="1"/>
  <c r="AM502" i="3" s="1"/>
  <c r="AN502" i="3" s="1"/>
  <c r="AO502" i="3" s="1"/>
  <c r="AP502" i="3" s="1"/>
  <c r="AQ502" i="3" s="1"/>
  <c r="AR502" i="3" s="1"/>
  <c r="AS502" i="3" s="1"/>
  <c r="AT502" i="3" s="1"/>
  <c r="AU502" i="3" s="1"/>
  <c r="AV502" i="3" s="1"/>
  <c r="AW502" i="3" s="1"/>
  <c r="AX502" i="3" s="1"/>
  <c r="AY502" i="3" s="1"/>
  <c r="AZ502" i="3" s="1"/>
  <c r="BA502" i="3" s="1"/>
  <c r="BB502" i="3" s="1"/>
  <c r="BC502" i="3" s="1"/>
  <c r="BD502" i="3" s="1"/>
  <c r="BE502" i="3" s="1"/>
  <c r="BF502" i="3" s="1"/>
  <c r="BG502" i="3" s="1"/>
  <c r="BH502" i="3" s="1"/>
  <c r="BI502" i="3" s="1"/>
  <c r="BJ502" i="3" s="1"/>
  <c r="BK502" i="3" s="1"/>
  <c r="BL502" i="3" s="1"/>
  <c r="BM502" i="3" s="1"/>
  <c r="BN502" i="3" s="1"/>
  <c r="G646" i="3"/>
  <c r="H646" i="3" s="1"/>
  <c r="I646" i="3" s="1"/>
  <c r="J646" i="3" s="1"/>
  <c r="K646" i="3" s="1"/>
  <c r="L646" i="3" s="1"/>
  <c r="M646" i="3" s="1"/>
  <c r="N646" i="3" s="1"/>
  <c r="O646" i="3" s="1"/>
  <c r="P646" i="3" s="1"/>
  <c r="Q646" i="3" s="1"/>
  <c r="R646" i="3" s="1"/>
  <c r="S646" i="3" s="1"/>
  <c r="T646" i="3" s="1"/>
  <c r="U646" i="3" s="1"/>
  <c r="V646" i="3" s="1"/>
  <c r="W646" i="3" s="1"/>
  <c r="X646" i="3" s="1"/>
  <c r="Y646" i="3" s="1"/>
  <c r="Z646" i="3" s="1"/>
  <c r="AA646" i="3" s="1"/>
  <c r="AB646" i="3" s="1"/>
  <c r="AC646" i="3" s="1"/>
  <c r="AD646" i="3" s="1"/>
  <c r="AE646" i="3" s="1"/>
  <c r="AF646" i="3" s="1"/>
  <c r="AG646" i="3" s="1"/>
  <c r="AH646" i="3" s="1"/>
  <c r="AI646" i="3" s="1"/>
  <c r="AJ646" i="3" s="1"/>
  <c r="AK646" i="3" s="1"/>
  <c r="AL646" i="3" s="1"/>
  <c r="AM646" i="3" s="1"/>
  <c r="AN646" i="3" s="1"/>
  <c r="AO646" i="3" s="1"/>
  <c r="AP646" i="3" s="1"/>
  <c r="AQ646" i="3" s="1"/>
  <c r="AR646" i="3" s="1"/>
  <c r="AS646" i="3" s="1"/>
  <c r="AT646" i="3" s="1"/>
  <c r="AU646" i="3" s="1"/>
  <c r="AV646" i="3" s="1"/>
  <c r="AW646" i="3" s="1"/>
  <c r="AX646" i="3" s="1"/>
  <c r="AY646" i="3" s="1"/>
  <c r="AZ646" i="3" s="1"/>
  <c r="BA646" i="3" s="1"/>
  <c r="BB646" i="3" s="1"/>
  <c r="BC646" i="3" s="1"/>
  <c r="BD646" i="3" s="1"/>
  <c r="BE646" i="3" s="1"/>
  <c r="BF646" i="3" s="1"/>
  <c r="BG646" i="3" s="1"/>
  <c r="BH646" i="3" s="1"/>
  <c r="BI646" i="3" s="1"/>
  <c r="BJ646" i="3" s="1"/>
  <c r="BK646" i="3" s="1"/>
  <c r="BL646" i="3" s="1"/>
  <c r="BM646" i="3" s="1"/>
  <c r="BN646" i="3" s="1"/>
  <c r="G790" i="3"/>
  <c r="H790" i="3" s="1"/>
  <c r="I790" i="3" s="1"/>
  <c r="J790" i="3" s="1"/>
  <c r="K790" i="3" s="1"/>
  <c r="L790" i="3" s="1"/>
  <c r="M790" i="3" s="1"/>
  <c r="N790" i="3" s="1"/>
  <c r="O790" i="3" s="1"/>
  <c r="P790" i="3" s="1"/>
  <c r="Q790" i="3" s="1"/>
  <c r="R790" i="3" s="1"/>
  <c r="S790" i="3" s="1"/>
  <c r="T790" i="3" s="1"/>
  <c r="U790" i="3" s="1"/>
  <c r="V790" i="3" s="1"/>
  <c r="W790" i="3" s="1"/>
  <c r="X790" i="3" s="1"/>
  <c r="Y790" i="3" s="1"/>
  <c r="Z790" i="3" s="1"/>
  <c r="AA790" i="3" s="1"/>
  <c r="AB790" i="3" s="1"/>
  <c r="AC790" i="3" s="1"/>
  <c r="AD790" i="3" s="1"/>
  <c r="AE790" i="3" s="1"/>
  <c r="AF790" i="3" s="1"/>
  <c r="AG790" i="3" s="1"/>
  <c r="AH790" i="3" s="1"/>
  <c r="AI790" i="3" s="1"/>
  <c r="AJ790" i="3" s="1"/>
  <c r="AK790" i="3" s="1"/>
  <c r="AL790" i="3" s="1"/>
  <c r="AM790" i="3" s="1"/>
  <c r="AN790" i="3" s="1"/>
  <c r="AO790" i="3" s="1"/>
  <c r="AP790" i="3" s="1"/>
  <c r="AQ790" i="3" s="1"/>
  <c r="AR790" i="3" s="1"/>
  <c r="AS790" i="3" s="1"/>
  <c r="AT790" i="3" s="1"/>
  <c r="AU790" i="3" s="1"/>
  <c r="AV790" i="3" s="1"/>
  <c r="AW790" i="3" s="1"/>
  <c r="AX790" i="3" s="1"/>
  <c r="AY790" i="3" s="1"/>
  <c r="AZ790" i="3" s="1"/>
  <c r="BA790" i="3" s="1"/>
  <c r="BB790" i="3" s="1"/>
  <c r="BC790" i="3" s="1"/>
  <c r="BD790" i="3" s="1"/>
  <c r="BE790" i="3" s="1"/>
  <c r="BF790" i="3" s="1"/>
  <c r="BG790" i="3" s="1"/>
  <c r="BH790" i="3" s="1"/>
  <c r="BI790" i="3" s="1"/>
  <c r="BJ790" i="3" s="1"/>
  <c r="BK790" i="3" s="1"/>
  <c r="BL790" i="3" s="1"/>
  <c r="BM790" i="3" s="1"/>
  <c r="BN790" i="3" s="1"/>
  <c r="G934" i="3"/>
  <c r="H934" i="3" s="1"/>
  <c r="I934" i="3" s="1"/>
  <c r="J934" i="3" s="1"/>
  <c r="K934" i="3" s="1"/>
  <c r="L934" i="3" s="1"/>
  <c r="M934" i="3" s="1"/>
  <c r="N934" i="3" s="1"/>
  <c r="O934" i="3" s="1"/>
  <c r="P934" i="3" s="1"/>
  <c r="Q934" i="3" s="1"/>
  <c r="R934" i="3" s="1"/>
  <c r="S934" i="3" s="1"/>
  <c r="T934" i="3" s="1"/>
  <c r="U934" i="3" s="1"/>
  <c r="V934" i="3" s="1"/>
  <c r="W934" i="3" s="1"/>
  <c r="X934" i="3" s="1"/>
  <c r="Y934" i="3" s="1"/>
  <c r="Z934" i="3" s="1"/>
  <c r="AA934" i="3" s="1"/>
  <c r="AB934" i="3" s="1"/>
  <c r="AC934" i="3" s="1"/>
  <c r="AD934" i="3" s="1"/>
  <c r="AE934" i="3" s="1"/>
  <c r="AF934" i="3" s="1"/>
  <c r="AG934" i="3" s="1"/>
  <c r="AH934" i="3" s="1"/>
  <c r="AI934" i="3" s="1"/>
  <c r="AJ934" i="3" s="1"/>
  <c r="AK934" i="3" s="1"/>
  <c r="AL934" i="3" s="1"/>
  <c r="AM934" i="3" s="1"/>
  <c r="AN934" i="3" s="1"/>
  <c r="AO934" i="3" s="1"/>
  <c r="AP934" i="3" s="1"/>
  <c r="AQ934" i="3" s="1"/>
  <c r="AR934" i="3" s="1"/>
  <c r="AS934" i="3" s="1"/>
  <c r="AT934" i="3" s="1"/>
  <c r="AU934" i="3" s="1"/>
  <c r="AV934" i="3" s="1"/>
  <c r="AW934" i="3" s="1"/>
  <c r="AX934" i="3" s="1"/>
  <c r="AY934" i="3" s="1"/>
  <c r="AZ934" i="3" s="1"/>
  <c r="BA934" i="3" s="1"/>
  <c r="BB934" i="3" s="1"/>
  <c r="BC934" i="3" s="1"/>
  <c r="BD934" i="3" s="1"/>
  <c r="BE934" i="3" s="1"/>
  <c r="BF934" i="3" s="1"/>
  <c r="BG934" i="3" s="1"/>
  <c r="BH934" i="3" s="1"/>
  <c r="BI934" i="3" s="1"/>
  <c r="BJ934" i="3" s="1"/>
  <c r="BK934" i="3" s="1"/>
  <c r="BL934" i="3" s="1"/>
  <c r="BM934" i="3" s="1"/>
  <c r="BN934" i="3" s="1"/>
  <c r="G83" i="3"/>
  <c r="H83" i="3" s="1"/>
  <c r="I83" i="3" s="1"/>
  <c r="J83" i="3" s="1"/>
  <c r="K83" i="3" s="1"/>
  <c r="L83" i="3" s="1"/>
  <c r="M83" i="3" s="1"/>
  <c r="N83" i="3" s="1"/>
  <c r="O83" i="3" s="1"/>
  <c r="P83" i="3" s="1"/>
  <c r="Q83" i="3" s="1"/>
  <c r="R83" i="3" s="1"/>
  <c r="S83" i="3" s="1"/>
  <c r="T83" i="3" s="1"/>
  <c r="U83" i="3" s="1"/>
  <c r="V83" i="3" s="1"/>
  <c r="W83" i="3" s="1"/>
  <c r="X83" i="3" s="1"/>
  <c r="Y83" i="3" s="1"/>
  <c r="Z83" i="3" s="1"/>
  <c r="AA83" i="3" s="1"/>
  <c r="AB83" i="3" s="1"/>
  <c r="AC83" i="3" s="1"/>
  <c r="AD83" i="3" s="1"/>
  <c r="AE83" i="3" s="1"/>
  <c r="AF83" i="3" s="1"/>
  <c r="AG83" i="3" s="1"/>
  <c r="AH83" i="3" s="1"/>
  <c r="AI83" i="3" s="1"/>
  <c r="AJ83" i="3" s="1"/>
  <c r="AK83" i="3" s="1"/>
  <c r="AL83" i="3" s="1"/>
  <c r="AM83" i="3" s="1"/>
  <c r="AN83" i="3" s="1"/>
  <c r="AO83" i="3" s="1"/>
  <c r="AP83" i="3" s="1"/>
  <c r="AQ83" i="3" s="1"/>
  <c r="AR83" i="3" s="1"/>
  <c r="AS83" i="3" s="1"/>
  <c r="AT83" i="3" s="1"/>
  <c r="AU83" i="3" s="1"/>
  <c r="AV83" i="3" s="1"/>
  <c r="AW83" i="3" s="1"/>
  <c r="AX83" i="3" s="1"/>
  <c r="AY83" i="3" s="1"/>
  <c r="AZ83" i="3" s="1"/>
  <c r="BA83" i="3" s="1"/>
  <c r="BB83" i="3" s="1"/>
  <c r="BC83" i="3" s="1"/>
  <c r="BD83" i="3" s="1"/>
  <c r="BE83" i="3" s="1"/>
  <c r="BF83" i="3" s="1"/>
  <c r="BG83" i="3" s="1"/>
  <c r="BH83" i="3" s="1"/>
  <c r="BI83" i="3" s="1"/>
  <c r="BJ83" i="3" s="1"/>
  <c r="BK83" i="3" s="1"/>
  <c r="BL83" i="3" s="1"/>
  <c r="BM83" i="3" s="1"/>
  <c r="BN83" i="3" s="1"/>
  <c r="G503" i="3"/>
  <c r="H503" i="3" s="1"/>
  <c r="I503" i="3" s="1"/>
  <c r="J503" i="3" s="1"/>
  <c r="K503" i="3" s="1"/>
  <c r="L503" i="3" s="1"/>
  <c r="M503" i="3" s="1"/>
  <c r="N503" i="3" s="1"/>
  <c r="O503" i="3" s="1"/>
  <c r="P503" i="3" s="1"/>
  <c r="Q503" i="3" s="1"/>
  <c r="R503" i="3" s="1"/>
  <c r="S503" i="3" s="1"/>
  <c r="T503" i="3" s="1"/>
  <c r="U503" i="3" s="1"/>
  <c r="V503" i="3" s="1"/>
  <c r="W503" i="3" s="1"/>
  <c r="X503" i="3" s="1"/>
  <c r="Y503" i="3" s="1"/>
  <c r="Z503" i="3" s="1"/>
  <c r="AA503" i="3" s="1"/>
  <c r="AB503" i="3" s="1"/>
  <c r="AC503" i="3" s="1"/>
  <c r="AD503" i="3" s="1"/>
  <c r="AE503" i="3" s="1"/>
  <c r="AF503" i="3" s="1"/>
  <c r="AG503" i="3" s="1"/>
  <c r="AH503" i="3" s="1"/>
  <c r="AI503" i="3" s="1"/>
  <c r="AJ503" i="3" s="1"/>
  <c r="AK503" i="3" s="1"/>
  <c r="AL503" i="3" s="1"/>
  <c r="AM503" i="3" s="1"/>
  <c r="AN503" i="3" s="1"/>
  <c r="AO503" i="3" s="1"/>
  <c r="AP503" i="3" s="1"/>
  <c r="AQ503" i="3" s="1"/>
  <c r="AR503" i="3" s="1"/>
  <c r="AS503" i="3" s="1"/>
  <c r="AT503" i="3" s="1"/>
  <c r="AU503" i="3" s="1"/>
  <c r="AV503" i="3" s="1"/>
  <c r="AW503" i="3" s="1"/>
  <c r="AX503" i="3" s="1"/>
  <c r="AY503" i="3" s="1"/>
  <c r="AZ503" i="3" s="1"/>
  <c r="BA503" i="3" s="1"/>
  <c r="BB503" i="3" s="1"/>
  <c r="BC503" i="3" s="1"/>
  <c r="BD503" i="3" s="1"/>
  <c r="BE503" i="3" s="1"/>
  <c r="BF503" i="3" s="1"/>
  <c r="BG503" i="3" s="1"/>
  <c r="BH503" i="3" s="1"/>
  <c r="BI503" i="3" s="1"/>
  <c r="BJ503" i="3" s="1"/>
  <c r="BK503" i="3" s="1"/>
  <c r="BL503" i="3" s="1"/>
  <c r="BM503" i="3" s="1"/>
  <c r="BN503" i="3" s="1"/>
  <c r="G120" i="3"/>
  <c r="H120" i="3" s="1"/>
  <c r="I120" i="3" s="1"/>
  <c r="J120" i="3" s="1"/>
  <c r="K120" i="3" s="1"/>
  <c r="L120" i="3" s="1"/>
  <c r="M120" i="3" s="1"/>
  <c r="N120" i="3" s="1"/>
  <c r="O120" i="3" s="1"/>
  <c r="P120" i="3" s="1"/>
  <c r="Q120" i="3" s="1"/>
  <c r="R120" i="3" s="1"/>
  <c r="S120" i="3" s="1"/>
  <c r="T120" i="3" s="1"/>
  <c r="U120" i="3" s="1"/>
  <c r="V120" i="3" s="1"/>
  <c r="W120" i="3" s="1"/>
  <c r="X120" i="3" s="1"/>
  <c r="Y120" i="3" s="1"/>
  <c r="Z120" i="3" s="1"/>
  <c r="AA120" i="3" s="1"/>
  <c r="AB120" i="3" s="1"/>
  <c r="AC120" i="3" s="1"/>
  <c r="AD120" i="3" s="1"/>
  <c r="AE120" i="3" s="1"/>
  <c r="AF120" i="3" s="1"/>
  <c r="AG120" i="3" s="1"/>
  <c r="AH120" i="3" s="1"/>
  <c r="AI120" i="3" s="1"/>
  <c r="AJ120" i="3" s="1"/>
  <c r="AK120" i="3" s="1"/>
  <c r="AL120" i="3" s="1"/>
  <c r="AM120" i="3" s="1"/>
  <c r="AN120" i="3" s="1"/>
  <c r="AO120" i="3" s="1"/>
  <c r="AP120" i="3" s="1"/>
  <c r="AQ120" i="3" s="1"/>
  <c r="AR120" i="3" s="1"/>
  <c r="AS120" i="3" s="1"/>
  <c r="AT120" i="3" s="1"/>
  <c r="AU120" i="3" s="1"/>
  <c r="AV120" i="3" s="1"/>
  <c r="AW120" i="3" s="1"/>
  <c r="AX120" i="3" s="1"/>
  <c r="AY120" i="3" s="1"/>
  <c r="AZ120" i="3" s="1"/>
  <c r="BA120" i="3" s="1"/>
  <c r="BB120" i="3" s="1"/>
  <c r="BC120" i="3" s="1"/>
  <c r="BD120" i="3" s="1"/>
  <c r="BE120" i="3" s="1"/>
  <c r="BF120" i="3" s="1"/>
  <c r="BG120" i="3" s="1"/>
  <c r="BH120" i="3" s="1"/>
  <c r="BI120" i="3" s="1"/>
  <c r="BJ120" i="3" s="1"/>
  <c r="BK120" i="3" s="1"/>
  <c r="BL120" i="3" s="1"/>
  <c r="BM120" i="3" s="1"/>
  <c r="BN120" i="3" s="1"/>
  <c r="G264" i="3"/>
  <c r="H264" i="3" s="1"/>
  <c r="I264" i="3" s="1"/>
  <c r="J264" i="3" s="1"/>
  <c r="K264" i="3" s="1"/>
  <c r="L264" i="3" s="1"/>
  <c r="M264" i="3" s="1"/>
  <c r="N264" i="3" s="1"/>
  <c r="O264" i="3" s="1"/>
  <c r="P264" i="3" s="1"/>
  <c r="Q264" i="3" s="1"/>
  <c r="R264" i="3" s="1"/>
  <c r="S264" i="3" s="1"/>
  <c r="T264" i="3" s="1"/>
  <c r="U264" i="3" s="1"/>
  <c r="V264" i="3" s="1"/>
  <c r="W264" i="3" s="1"/>
  <c r="X264" i="3" s="1"/>
  <c r="Y264" i="3" s="1"/>
  <c r="Z264" i="3" s="1"/>
  <c r="AA264" i="3" s="1"/>
  <c r="AB264" i="3" s="1"/>
  <c r="AC264" i="3" s="1"/>
  <c r="AD264" i="3" s="1"/>
  <c r="AE264" i="3" s="1"/>
  <c r="AF264" i="3" s="1"/>
  <c r="AG264" i="3" s="1"/>
  <c r="AH264" i="3" s="1"/>
  <c r="AI264" i="3" s="1"/>
  <c r="AJ264" i="3" s="1"/>
  <c r="AK264" i="3" s="1"/>
  <c r="AL264" i="3" s="1"/>
  <c r="AM264" i="3" s="1"/>
  <c r="AN264" i="3" s="1"/>
  <c r="AO264" i="3" s="1"/>
  <c r="AP264" i="3" s="1"/>
  <c r="AQ264" i="3" s="1"/>
  <c r="AR264" i="3" s="1"/>
  <c r="AS264" i="3" s="1"/>
  <c r="AT264" i="3" s="1"/>
  <c r="AU264" i="3" s="1"/>
  <c r="AV264" i="3" s="1"/>
  <c r="AW264" i="3" s="1"/>
  <c r="AX264" i="3" s="1"/>
  <c r="AY264" i="3" s="1"/>
  <c r="AZ264" i="3" s="1"/>
  <c r="BA264" i="3" s="1"/>
  <c r="BB264" i="3" s="1"/>
  <c r="BC264" i="3" s="1"/>
  <c r="BD264" i="3" s="1"/>
  <c r="BE264" i="3" s="1"/>
  <c r="BF264" i="3" s="1"/>
  <c r="BG264" i="3" s="1"/>
  <c r="BH264" i="3" s="1"/>
  <c r="BI264" i="3" s="1"/>
  <c r="BJ264" i="3" s="1"/>
  <c r="BK264" i="3" s="1"/>
  <c r="BL264" i="3" s="1"/>
  <c r="BM264" i="3" s="1"/>
  <c r="BN264" i="3" s="1"/>
  <c r="G408" i="3"/>
  <c r="H408" i="3" s="1"/>
  <c r="I408" i="3" s="1"/>
  <c r="J408" i="3" s="1"/>
  <c r="K408" i="3" s="1"/>
  <c r="L408" i="3" s="1"/>
  <c r="M408" i="3" s="1"/>
  <c r="N408" i="3" s="1"/>
  <c r="O408" i="3" s="1"/>
  <c r="P408" i="3" s="1"/>
  <c r="Q408" i="3" s="1"/>
  <c r="R408" i="3" s="1"/>
  <c r="S408" i="3" s="1"/>
  <c r="T408" i="3" s="1"/>
  <c r="U408" i="3" s="1"/>
  <c r="V408" i="3" s="1"/>
  <c r="W408" i="3" s="1"/>
  <c r="X408" i="3" s="1"/>
  <c r="Y408" i="3" s="1"/>
  <c r="Z408" i="3" s="1"/>
  <c r="AA408" i="3" s="1"/>
  <c r="AB408" i="3" s="1"/>
  <c r="AC408" i="3" s="1"/>
  <c r="AD408" i="3" s="1"/>
  <c r="AE408" i="3" s="1"/>
  <c r="AF408" i="3" s="1"/>
  <c r="AG408" i="3" s="1"/>
  <c r="AH408" i="3" s="1"/>
  <c r="AI408" i="3" s="1"/>
  <c r="AJ408" i="3" s="1"/>
  <c r="AK408" i="3" s="1"/>
  <c r="AL408" i="3" s="1"/>
  <c r="AM408" i="3" s="1"/>
  <c r="AN408" i="3" s="1"/>
  <c r="AO408" i="3" s="1"/>
  <c r="AP408" i="3" s="1"/>
  <c r="AQ408" i="3" s="1"/>
  <c r="AR408" i="3" s="1"/>
  <c r="AS408" i="3" s="1"/>
  <c r="AT408" i="3" s="1"/>
  <c r="AU408" i="3" s="1"/>
  <c r="AV408" i="3" s="1"/>
  <c r="AW408" i="3" s="1"/>
  <c r="AX408" i="3" s="1"/>
  <c r="AY408" i="3" s="1"/>
  <c r="AZ408" i="3" s="1"/>
  <c r="BA408" i="3" s="1"/>
  <c r="BB408" i="3" s="1"/>
  <c r="BC408" i="3" s="1"/>
  <c r="BD408" i="3" s="1"/>
  <c r="BE408" i="3" s="1"/>
  <c r="BF408" i="3" s="1"/>
  <c r="BG408" i="3" s="1"/>
  <c r="BH408" i="3" s="1"/>
  <c r="BI408" i="3" s="1"/>
  <c r="BJ408" i="3" s="1"/>
  <c r="BK408" i="3" s="1"/>
  <c r="BL408" i="3" s="1"/>
  <c r="BM408" i="3" s="1"/>
  <c r="BN408" i="3" s="1"/>
  <c r="G552" i="3"/>
  <c r="H552" i="3" s="1"/>
  <c r="I552" i="3" s="1"/>
  <c r="J552" i="3" s="1"/>
  <c r="K552" i="3" s="1"/>
  <c r="L552" i="3" s="1"/>
  <c r="M552" i="3" s="1"/>
  <c r="N552" i="3" s="1"/>
  <c r="O552" i="3" s="1"/>
  <c r="P552" i="3" s="1"/>
  <c r="Q552" i="3" s="1"/>
  <c r="R552" i="3" s="1"/>
  <c r="S552" i="3" s="1"/>
  <c r="T552" i="3" s="1"/>
  <c r="U552" i="3" s="1"/>
  <c r="V552" i="3" s="1"/>
  <c r="W552" i="3" s="1"/>
  <c r="X552" i="3" s="1"/>
  <c r="Y552" i="3" s="1"/>
  <c r="Z552" i="3" s="1"/>
  <c r="AA552" i="3" s="1"/>
  <c r="AB552" i="3" s="1"/>
  <c r="AC552" i="3" s="1"/>
  <c r="AD552" i="3" s="1"/>
  <c r="AE552" i="3" s="1"/>
  <c r="AF552" i="3" s="1"/>
  <c r="AG552" i="3" s="1"/>
  <c r="AH552" i="3" s="1"/>
  <c r="AI552" i="3" s="1"/>
  <c r="AJ552" i="3" s="1"/>
  <c r="AK552" i="3" s="1"/>
  <c r="AL552" i="3" s="1"/>
  <c r="AM552" i="3" s="1"/>
  <c r="AN552" i="3" s="1"/>
  <c r="AO552" i="3" s="1"/>
  <c r="AP552" i="3" s="1"/>
  <c r="AQ552" i="3" s="1"/>
  <c r="AR552" i="3" s="1"/>
  <c r="AS552" i="3" s="1"/>
  <c r="AT552" i="3" s="1"/>
  <c r="AU552" i="3" s="1"/>
  <c r="AV552" i="3" s="1"/>
  <c r="AW552" i="3" s="1"/>
  <c r="AX552" i="3" s="1"/>
  <c r="AY552" i="3" s="1"/>
  <c r="AZ552" i="3" s="1"/>
  <c r="BA552" i="3" s="1"/>
  <c r="BB552" i="3" s="1"/>
  <c r="BC552" i="3" s="1"/>
  <c r="BD552" i="3" s="1"/>
  <c r="BE552" i="3" s="1"/>
  <c r="BF552" i="3" s="1"/>
  <c r="BG552" i="3" s="1"/>
  <c r="BH552" i="3" s="1"/>
  <c r="BI552" i="3" s="1"/>
  <c r="BJ552" i="3" s="1"/>
  <c r="BK552" i="3" s="1"/>
  <c r="BL552" i="3" s="1"/>
  <c r="BM552" i="3" s="1"/>
  <c r="BN552" i="3" s="1"/>
  <c r="G696" i="3"/>
  <c r="H696" i="3" s="1"/>
  <c r="I696" i="3" s="1"/>
  <c r="J696" i="3" s="1"/>
  <c r="K696" i="3" s="1"/>
  <c r="L696" i="3" s="1"/>
  <c r="M696" i="3" s="1"/>
  <c r="N696" i="3" s="1"/>
  <c r="O696" i="3" s="1"/>
  <c r="P696" i="3" s="1"/>
  <c r="Q696" i="3" s="1"/>
  <c r="R696" i="3" s="1"/>
  <c r="S696" i="3" s="1"/>
  <c r="T696" i="3" s="1"/>
  <c r="U696" i="3" s="1"/>
  <c r="V696" i="3" s="1"/>
  <c r="W696" i="3" s="1"/>
  <c r="X696" i="3" s="1"/>
  <c r="Y696" i="3" s="1"/>
  <c r="Z696" i="3" s="1"/>
  <c r="AA696" i="3" s="1"/>
  <c r="AB696" i="3" s="1"/>
  <c r="AC696" i="3" s="1"/>
  <c r="AD696" i="3" s="1"/>
  <c r="AE696" i="3" s="1"/>
  <c r="AF696" i="3" s="1"/>
  <c r="AG696" i="3" s="1"/>
  <c r="AH696" i="3" s="1"/>
  <c r="AI696" i="3" s="1"/>
  <c r="AJ696" i="3" s="1"/>
  <c r="AK696" i="3" s="1"/>
  <c r="AL696" i="3" s="1"/>
  <c r="AM696" i="3" s="1"/>
  <c r="AN696" i="3" s="1"/>
  <c r="AO696" i="3" s="1"/>
  <c r="AP696" i="3" s="1"/>
  <c r="AQ696" i="3" s="1"/>
  <c r="AR696" i="3" s="1"/>
  <c r="AS696" i="3" s="1"/>
  <c r="AT696" i="3" s="1"/>
  <c r="AU696" i="3" s="1"/>
  <c r="AV696" i="3" s="1"/>
  <c r="AW696" i="3" s="1"/>
  <c r="AX696" i="3" s="1"/>
  <c r="AY696" i="3" s="1"/>
  <c r="AZ696" i="3" s="1"/>
  <c r="BA696" i="3" s="1"/>
  <c r="BB696" i="3" s="1"/>
  <c r="BC696" i="3" s="1"/>
  <c r="BD696" i="3" s="1"/>
  <c r="BE696" i="3" s="1"/>
  <c r="BF696" i="3" s="1"/>
  <c r="BG696" i="3" s="1"/>
  <c r="BH696" i="3" s="1"/>
  <c r="BI696" i="3" s="1"/>
  <c r="BJ696" i="3" s="1"/>
  <c r="BK696" i="3" s="1"/>
  <c r="BL696" i="3" s="1"/>
  <c r="BM696" i="3" s="1"/>
  <c r="BN696" i="3" s="1"/>
  <c r="G840" i="3"/>
  <c r="H840" i="3" s="1"/>
  <c r="I840" i="3" s="1"/>
  <c r="J840" i="3" s="1"/>
  <c r="K840" i="3" s="1"/>
  <c r="L840" i="3" s="1"/>
  <c r="M840" i="3" s="1"/>
  <c r="N840" i="3" s="1"/>
  <c r="O840" i="3" s="1"/>
  <c r="P840" i="3" s="1"/>
  <c r="Q840" i="3" s="1"/>
  <c r="R840" i="3" s="1"/>
  <c r="S840" i="3" s="1"/>
  <c r="T840" i="3" s="1"/>
  <c r="U840" i="3" s="1"/>
  <c r="V840" i="3" s="1"/>
  <c r="W840" i="3" s="1"/>
  <c r="X840" i="3" s="1"/>
  <c r="Y840" i="3" s="1"/>
  <c r="Z840" i="3" s="1"/>
  <c r="AA840" i="3" s="1"/>
  <c r="AB840" i="3" s="1"/>
  <c r="AC840" i="3" s="1"/>
  <c r="AD840" i="3" s="1"/>
  <c r="AE840" i="3" s="1"/>
  <c r="AF840" i="3" s="1"/>
  <c r="AG840" i="3" s="1"/>
  <c r="AH840" i="3" s="1"/>
  <c r="AI840" i="3" s="1"/>
  <c r="AJ840" i="3" s="1"/>
  <c r="AK840" i="3" s="1"/>
  <c r="AL840" i="3" s="1"/>
  <c r="AM840" i="3" s="1"/>
  <c r="AN840" i="3" s="1"/>
  <c r="AO840" i="3" s="1"/>
  <c r="AP840" i="3" s="1"/>
  <c r="AQ840" i="3" s="1"/>
  <c r="AR840" i="3" s="1"/>
  <c r="AS840" i="3" s="1"/>
  <c r="AT840" i="3" s="1"/>
  <c r="AU840" i="3" s="1"/>
  <c r="AV840" i="3" s="1"/>
  <c r="AW840" i="3" s="1"/>
  <c r="AX840" i="3" s="1"/>
  <c r="AY840" i="3" s="1"/>
  <c r="AZ840" i="3" s="1"/>
  <c r="BA840" i="3" s="1"/>
  <c r="BB840" i="3" s="1"/>
  <c r="BC840" i="3" s="1"/>
  <c r="BD840" i="3" s="1"/>
  <c r="BE840" i="3" s="1"/>
  <c r="BF840" i="3" s="1"/>
  <c r="BG840" i="3" s="1"/>
  <c r="BH840" i="3" s="1"/>
  <c r="BI840" i="3" s="1"/>
  <c r="BJ840" i="3" s="1"/>
  <c r="BK840" i="3" s="1"/>
  <c r="BL840" i="3" s="1"/>
  <c r="BM840" i="3" s="1"/>
  <c r="BN840" i="3" s="1"/>
  <c r="G984" i="3"/>
  <c r="G97" i="3"/>
  <c r="H97" i="3" s="1"/>
  <c r="I97" i="3" s="1"/>
  <c r="J97" i="3" s="1"/>
  <c r="K97" i="3" s="1"/>
  <c r="L97" i="3" s="1"/>
  <c r="M97" i="3" s="1"/>
  <c r="N97" i="3" s="1"/>
  <c r="O97" i="3" s="1"/>
  <c r="P97" i="3" s="1"/>
  <c r="Q97" i="3" s="1"/>
  <c r="R97" i="3" s="1"/>
  <c r="S97" i="3" s="1"/>
  <c r="T97" i="3" s="1"/>
  <c r="U97" i="3" s="1"/>
  <c r="V97" i="3" s="1"/>
  <c r="W97" i="3" s="1"/>
  <c r="X97" i="3" s="1"/>
  <c r="Y97" i="3" s="1"/>
  <c r="Z97" i="3" s="1"/>
  <c r="AA97" i="3" s="1"/>
  <c r="AB97" i="3" s="1"/>
  <c r="AC97" i="3" s="1"/>
  <c r="AD97" i="3" s="1"/>
  <c r="AE97" i="3" s="1"/>
  <c r="AF97" i="3" s="1"/>
  <c r="AG97" i="3" s="1"/>
  <c r="AH97" i="3" s="1"/>
  <c r="AI97" i="3" s="1"/>
  <c r="AJ97" i="3" s="1"/>
  <c r="AK97" i="3" s="1"/>
  <c r="AL97" i="3" s="1"/>
  <c r="AM97" i="3" s="1"/>
  <c r="AN97" i="3" s="1"/>
  <c r="AO97" i="3" s="1"/>
  <c r="AP97" i="3" s="1"/>
  <c r="AQ97" i="3" s="1"/>
  <c r="AR97" i="3" s="1"/>
  <c r="AS97" i="3" s="1"/>
  <c r="AT97" i="3" s="1"/>
  <c r="AU97" i="3" s="1"/>
  <c r="AV97" i="3" s="1"/>
  <c r="AW97" i="3" s="1"/>
  <c r="AX97" i="3" s="1"/>
  <c r="AY97" i="3" s="1"/>
  <c r="AZ97" i="3" s="1"/>
  <c r="BA97" i="3" s="1"/>
  <c r="BB97" i="3" s="1"/>
  <c r="BC97" i="3" s="1"/>
  <c r="BD97" i="3" s="1"/>
  <c r="BE97" i="3" s="1"/>
  <c r="BF97" i="3" s="1"/>
  <c r="BG97" i="3" s="1"/>
  <c r="BH97" i="3" s="1"/>
  <c r="BI97" i="3" s="1"/>
  <c r="BJ97" i="3" s="1"/>
  <c r="BK97" i="3" s="1"/>
  <c r="BL97" i="3" s="1"/>
  <c r="BM97" i="3" s="1"/>
  <c r="BN97" i="3" s="1"/>
  <c r="G241" i="3"/>
  <c r="H241" i="3" s="1"/>
  <c r="I241" i="3" s="1"/>
  <c r="J241" i="3" s="1"/>
  <c r="K241" i="3" s="1"/>
  <c r="L241" i="3" s="1"/>
  <c r="M241" i="3" s="1"/>
  <c r="N241" i="3" s="1"/>
  <c r="O241" i="3" s="1"/>
  <c r="P241" i="3" s="1"/>
  <c r="Q241" i="3" s="1"/>
  <c r="R241" i="3" s="1"/>
  <c r="S241" i="3" s="1"/>
  <c r="T241" i="3" s="1"/>
  <c r="U241" i="3" s="1"/>
  <c r="V241" i="3" s="1"/>
  <c r="W241" i="3" s="1"/>
  <c r="X241" i="3" s="1"/>
  <c r="Y241" i="3" s="1"/>
  <c r="Z241" i="3" s="1"/>
  <c r="AA241" i="3" s="1"/>
  <c r="AB241" i="3" s="1"/>
  <c r="AC241" i="3" s="1"/>
  <c r="AD241" i="3" s="1"/>
  <c r="AE241" i="3" s="1"/>
  <c r="AF241" i="3" s="1"/>
  <c r="AG241" i="3" s="1"/>
  <c r="AH241" i="3" s="1"/>
  <c r="AI241" i="3" s="1"/>
  <c r="AJ241" i="3" s="1"/>
  <c r="AK241" i="3" s="1"/>
  <c r="AL241" i="3" s="1"/>
  <c r="AM241" i="3" s="1"/>
  <c r="AN241" i="3" s="1"/>
  <c r="AO241" i="3" s="1"/>
  <c r="AP241" i="3" s="1"/>
  <c r="AQ241" i="3" s="1"/>
  <c r="AR241" i="3" s="1"/>
  <c r="AS241" i="3" s="1"/>
  <c r="AT241" i="3" s="1"/>
  <c r="AU241" i="3" s="1"/>
  <c r="AV241" i="3" s="1"/>
  <c r="AW241" i="3" s="1"/>
  <c r="AX241" i="3" s="1"/>
  <c r="AY241" i="3" s="1"/>
  <c r="AZ241" i="3" s="1"/>
  <c r="BA241" i="3" s="1"/>
  <c r="BB241" i="3" s="1"/>
  <c r="BC241" i="3" s="1"/>
  <c r="BD241" i="3" s="1"/>
  <c r="BE241" i="3" s="1"/>
  <c r="BF241" i="3" s="1"/>
  <c r="BG241" i="3" s="1"/>
  <c r="BH241" i="3" s="1"/>
  <c r="BI241" i="3" s="1"/>
  <c r="BJ241" i="3" s="1"/>
  <c r="BK241" i="3" s="1"/>
  <c r="BL241" i="3" s="1"/>
  <c r="BM241" i="3" s="1"/>
  <c r="BN241" i="3" s="1"/>
  <c r="G385" i="3"/>
  <c r="H385" i="3" s="1"/>
  <c r="I385" i="3" s="1"/>
  <c r="J385" i="3" s="1"/>
  <c r="K385" i="3" s="1"/>
  <c r="L385" i="3" s="1"/>
  <c r="M385" i="3" s="1"/>
  <c r="N385" i="3" s="1"/>
  <c r="O385" i="3" s="1"/>
  <c r="P385" i="3" s="1"/>
  <c r="Q385" i="3" s="1"/>
  <c r="R385" i="3" s="1"/>
  <c r="S385" i="3" s="1"/>
  <c r="T385" i="3" s="1"/>
  <c r="U385" i="3" s="1"/>
  <c r="V385" i="3" s="1"/>
  <c r="W385" i="3" s="1"/>
  <c r="X385" i="3" s="1"/>
  <c r="Y385" i="3" s="1"/>
  <c r="Z385" i="3" s="1"/>
  <c r="AA385" i="3" s="1"/>
  <c r="AB385" i="3" s="1"/>
  <c r="AC385" i="3" s="1"/>
  <c r="AD385" i="3" s="1"/>
  <c r="AE385" i="3" s="1"/>
  <c r="AF385" i="3" s="1"/>
  <c r="AG385" i="3" s="1"/>
  <c r="AH385" i="3" s="1"/>
  <c r="AI385" i="3" s="1"/>
  <c r="AJ385" i="3" s="1"/>
  <c r="AK385" i="3" s="1"/>
  <c r="AL385" i="3" s="1"/>
  <c r="AM385" i="3" s="1"/>
  <c r="AN385" i="3" s="1"/>
  <c r="AO385" i="3" s="1"/>
  <c r="AP385" i="3" s="1"/>
  <c r="AQ385" i="3" s="1"/>
  <c r="AR385" i="3" s="1"/>
  <c r="AS385" i="3" s="1"/>
  <c r="AT385" i="3" s="1"/>
  <c r="AU385" i="3" s="1"/>
  <c r="AV385" i="3" s="1"/>
  <c r="AW385" i="3" s="1"/>
  <c r="AX385" i="3" s="1"/>
  <c r="AY385" i="3" s="1"/>
  <c r="AZ385" i="3" s="1"/>
  <c r="BA385" i="3" s="1"/>
  <c r="BB385" i="3" s="1"/>
  <c r="BC385" i="3" s="1"/>
  <c r="BD385" i="3" s="1"/>
  <c r="BE385" i="3" s="1"/>
  <c r="BF385" i="3" s="1"/>
  <c r="BG385" i="3" s="1"/>
  <c r="BH385" i="3" s="1"/>
  <c r="BI385" i="3" s="1"/>
  <c r="BJ385" i="3" s="1"/>
  <c r="BK385" i="3" s="1"/>
  <c r="BL385" i="3" s="1"/>
  <c r="BM385" i="3" s="1"/>
  <c r="BN385" i="3" s="1"/>
  <c r="G529" i="3"/>
  <c r="H529" i="3" s="1"/>
  <c r="I529" i="3" s="1"/>
  <c r="J529" i="3" s="1"/>
  <c r="K529" i="3" s="1"/>
  <c r="L529" i="3" s="1"/>
  <c r="M529" i="3" s="1"/>
  <c r="N529" i="3" s="1"/>
  <c r="O529" i="3" s="1"/>
  <c r="P529" i="3" s="1"/>
  <c r="Q529" i="3" s="1"/>
  <c r="R529" i="3" s="1"/>
  <c r="S529" i="3" s="1"/>
  <c r="T529" i="3" s="1"/>
  <c r="U529" i="3" s="1"/>
  <c r="V529" i="3" s="1"/>
  <c r="W529" i="3" s="1"/>
  <c r="X529" i="3" s="1"/>
  <c r="Y529" i="3" s="1"/>
  <c r="Z529" i="3" s="1"/>
  <c r="AA529" i="3" s="1"/>
  <c r="AB529" i="3" s="1"/>
  <c r="AC529" i="3" s="1"/>
  <c r="AD529" i="3" s="1"/>
  <c r="AE529" i="3" s="1"/>
  <c r="AF529" i="3" s="1"/>
  <c r="AG529" i="3" s="1"/>
  <c r="AH529" i="3" s="1"/>
  <c r="AI529" i="3" s="1"/>
  <c r="AJ529" i="3" s="1"/>
  <c r="AK529" i="3" s="1"/>
  <c r="AL529" i="3" s="1"/>
  <c r="AM529" i="3" s="1"/>
  <c r="AN529" i="3" s="1"/>
  <c r="AO529" i="3" s="1"/>
  <c r="AP529" i="3" s="1"/>
  <c r="AQ529" i="3" s="1"/>
  <c r="AR529" i="3" s="1"/>
  <c r="AS529" i="3" s="1"/>
  <c r="AT529" i="3" s="1"/>
  <c r="AU529" i="3" s="1"/>
  <c r="AV529" i="3" s="1"/>
  <c r="AW529" i="3" s="1"/>
  <c r="AX529" i="3" s="1"/>
  <c r="AY529" i="3" s="1"/>
  <c r="AZ529" i="3" s="1"/>
  <c r="BA529" i="3" s="1"/>
  <c r="BB529" i="3" s="1"/>
  <c r="BC529" i="3" s="1"/>
  <c r="BD529" i="3" s="1"/>
  <c r="BE529" i="3" s="1"/>
  <c r="BF529" i="3" s="1"/>
  <c r="BG529" i="3" s="1"/>
  <c r="BH529" i="3" s="1"/>
  <c r="BI529" i="3" s="1"/>
  <c r="BJ529" i="3" s="1"/>
  <c r="BK529" i="3" s="1"/>
  <c r="BL529" i="3" s="1"/>
  <c r="BM529" i="3" s="1"/>
  <c r="BN529" i="3" s="1"/>
  <c r="G673" i="3"/>
  <c r="H673" i="3" s="1"/>
  <c r="I673" i="3" s="1"/>
  <c r="J673" i="3" s="1"/>
  <c r="K673" i="3" s="1"/>
  <c r="L673" i="3" s="1"/>
  <c r="M673" i="3" s="1"/>
  <c r="N673" i="3" s="1"/>
  <c r="O673" i="3" s="1"/>
  <c r="P673" i="3" s="1"/>
  <c r="Q673" i="3" s="1"/>
  <c r="R673" i="3" s="1"/>
  <c r="S673" i="3" s="1"/>
  <c r="T673" i="3" s="1"/>
  <c r="U673" i="3" s="1"/>
  <c r="V673" i="3" s="1"/>
  <c r="W673" i="3" s="1"/>
  <c r="X673" i="3" s="1"/>
  <c r="Y673" i="3" s="1"/>
  <c r="Z673" i="3" s="1"/>
  <c r="AA673" i="3" s="1"/>
  <c r="AB673" i="3" s="1"/>
  <c r="AC673" i="3" s="1"/>
  <c r="AD673" i="3" s="1"/>
  <c r="AE673" i="3" s="1"/>
  <c r="AF673" i="3" s="1"/>
  <c r="AG673" i="3" s="1"/>
  <c r="AH673" i="3" s="1"/>
  <c r="AI673" i="3" s="1"/>
  <c r="AJ673" i="3" s="1"/>
  <c r="AK673" i="3" s="1"/>
  <c r="AL673" i="3" s="1"/>
  <c r="AM673" i="3" s="1"/>
  <c r="AN673" i="3" s="1"/>
  <c r="AO673" i="3" s="1"/>
  <c r="AP673" i="3" s="1"/>
  <c r="AQ673" i="3" s="1"/>
  <c r="AR673" i="3" s="1"/>
  <c r="AS673" i="3" s="1"/>
  <c r="AT673" i="3" s="1"/>
  <c r="AU673" i="3" s="1"/>
  <c r="AV673" i="3" s="1"/>
  <c r="AW673" i="3" s="1"/>
  <c r="AX673" i="3" s="1"/>
  <c r="AY673" i="3" s="1"/>
  <c r="AZ673" i="3" s="1"/>
  <c r="BA673" i="3" s="1"/>
  <c r="BB673" i="3" s="1"/>
  <c r="BC673" i="3" s="1"/>
  <c r="BD673" i="3" s="1"/>
  <c r="BE673" i="3" s="1"/>
  <c r="BF673" i="3" s="1"/>
  <c r="BG673" i="3" s="1"/>
  <c r="BH673" i="3" s="1"/>
  <c r="BI673" i="3" s="1"/>
  <c r="BJ673" i="3" s="1"/>
  <c r="BK673" i="3" s="1"/>
  <c r="BL673" i="3" s="1"/>
  <c r="BM673" i="3" s="1"/>
  <c r="BN673" i="3" s="1"/>
  <c r="G817" i="3"/>
  <c r="H817" i="3" s="1"/>
  <c r="I817" i="3" s="1"/>
  <c r="J817" i="3" s="1"/>
  <c r="K817" i="3" s="1"/>
  <c r="L817" i="3" s="1"/>
  <c r="M817" i="3" s="1"/>
  <c r="N817" i="3" s="1"/>
  <c r="O817" i="3" s="1"/>
  <c r="P817" i="3" s="1"/>
  <c r="Q817" i="3" s="1"/>
  <c r="R817" i="3" s="1"/>
  <c r="S817" i="3" s="1"/>
  <c r="T817" i="3" s="1"/>
  <c r="U817" i="3" s="1"/>
  <c r="V817" i="3" s="1"/>
  <c r="W817" i="3" s="1"/>
  <c r="X817" i="3" s="1"/>
  <c r="Y817" i="3" s="1"/>
  <c r="Z817" i="3" s="1"/>
  <c r="AA817" i="3" s="1"/>
  <c r="AB817" i="3" s="1"/>
  <c r="AC817" i="3" s="1"/>
  <c r="AD817" i="3" s="1"/>
  <c r="AE817" i="3" s="1"/>
  <c r="AF817" i="3" s="1"/>
  <c r="AG817" i="3" s="1"/>
  <c r="AH817" i="3" s="1"/>
  <c r="AI817" i="3" s="1"/>
  <c r="AJ817" i="3" s="1"/>
  <c r="AK817" i="3" s="1"/>
  <c r="AL817" i="3" s="1"/>
  <c r="AM817" i="3" s="1"/>
  <c r="AN817" i="3" s="1"/>
  <c r="AO817" i="3" s="1"/>
  <c r="AP817" i="3" s="1"/>
  <c r="AQ817" i="3" s="1"/>
  <c r="AR817" i="3" s="1"/>
  <c r="AS817" i="3" s="1"/>
  <c r="AT817" i="3" s="1"/>
  <c r="AU817" i="3" s="1"/>
  <c r="AV817" i="3" s="1"/>
  <c r="AW817" i="3" s="1"/>
  <c r="AX817" i="3" s="1"/>
  <c r="AY817" i="3" s="1"/>
  <c r="AZ817" i="3" s="1"/>
  <c r="BA817" i="3" s="1"/>
  <c r="BB817" i="3" s="1"/>
  <c r="BC817" i="3" s="1"/>
  <c r="BD817" i="3" s="1"/>
  <c r="BE817" i="3" s="1"/>
  <c r="BF817" i="3" s="1"/>
  <c r="BG817" i="3" s="1"/>
  <c r="BH817" i="3" s="1"/>
  <c r="BI817" i="3" s="1"/>
  <c r="BJ817" i="3" s="1"/>
  <c r="BK817" i="3" s="1"/>
  <c r="BL817" i="3" s="1"/>
  <c r="BM817" i="3" s="1"/>
  <c r="BN817" i="3" s="1"/>
  <c r="G961" i="3"/>
  <c r="D987" i="3"/>
  <c r="E943" i="3"/>
  <c r="C992" i="3"/>
  <c r="D992" i="3"/>
  <c r="G110" i="3"/>
  <c r="H110" i="3" s="1"/>
  <c r="I110" i="3" s="1"/>
  <c r="J110" i="3" s="1"/>
  <c r="K110" i="3" s="1"/>
  <c r="L110" i="3" s="1"/>
  <c r="M110" i="3" s="1"/>
  <c r="N110" i="3" s="1"/>
  <c r="O110" i="3" s="1"/>
  <c r="P110" i="3" s="1"/>
  <c r="Q110" i="3" s="1"/>
  <c r="R110" i="3" s="1"/>
  <c r="S110" i="3" s="1"/>
  <c r="T110" i="3" s="1"/>
  <c r="U110" i="3" s="1"/>
  <c r="V110" i="3" s="1"/>
  <c r="W110" i="3" s="1"/>
  <c r="X110" i="3" s="1"/>
  <c r="Y110" i="3" s="1"/>
  <c r="Z110" i="3" s="1"/>
  <c r="AA110" i="3" s="1"/>
  <c r="AB110" i="3" s="1"/>
  <c r="AC110" i="3" s="1"/>
  <c r="AD110" i="3" s="1"/>
  <c r="AE110" i="3" s="1"/>
  <c r="AF110" i="3" s="1"/>
  <c r="AG110" i="3" s="1"/>
  <c r="AH110" i="3" s="1"/>
  <c r="AI110" i="3" s="1"/>
  <c r="AJ110" i="3" s="1"/>
  <c r="AK110" i="3" s="1"/>
  <c r="AL110" i="3" s="1"/>
  <c r="AM110" i="3" s="1"/>
  <c r="AN110" i="3" s="1"/>
  <c r="AO110" i="3" s="1"/>
  <c r="AP110" i="3" s="1"/>
  <c r="AQ110" i="3" s="1"/>
  <c r="AR110" i="3" s="1"/>
  <c r="AS110" i="3" s="1"/>
  <c r="AT110" i="3" s="1"/>
  <c r="AU110" i="3" s="1"/>
  <c r="AV110" i="3" s="1"/>
  <c r="AW110" i="3" s="1"/>
  <c r="AX110" i="3" s="1"/>
  <c r="AY110" i="3" s="1"/>
  <c r="AZ110" i="3" s="1"/>
  <c r="BA110" i="3" s="1"/>
  <c r="BB110" i="3" s="1"/>
  <c r="BC110" i="3" s="1"/>
  <c r="BD110" i="3" s="1"/>
  <c r="BE110" i="3" s="1"/>
  <c r="BF110" i="3" s="1"/>
  <c r="BG110" i="3" s="1"/>
  <c r="BH110" i="3" s="1"/>
  <c r="BI110" i="3" s="1"/>
  <c r="BJ110" i="3" s="1"/>
  <c r="BK110" i="3" s="1"/>
  <c r="BL110" i="3" s="1"/>
  <c r="BM110" i="3" s="1"/>
  <c r="BN110" i="3" s="1"/>
  <c r="G254" i="3"/>
  <c r="H254" i="3" s="1"/>
  <c r="I254" i="3" s="1"/>
  <c r="J254" i="3" s="1"/>
  <c r="K254" i="3" s="1"/>
  <c r="L254" i="3" s="1"/>
  <c r="M254" i="3" s="1"/>
  <c r="N254" i="3" s="1"/>
  <c r="O254" i="3" s="1"/>
  <c r="P254" i="3" s="1"/>
  <c r="Q254" i="3" s="1"/>
  <c r="R254" i="3" s="1"/>
  <c r="S254" i="3" s="1"/>
  <c r="T254" i="3" s="1"/>
  <c r="U254" i="3" s="1"/>
  <c r="V254" i="3" s="1"/>
  <c r="W254" i="3" s="1"/>
  <c r="X254" i="3" s="1"/>
  <c r="Y254" i="3" s="1"/>
  <c r="Z254" i="3" s="1"/>
  <c r="AA254" i="3" s="1"/>
  <c r="AB254" i="3" s="1"/>
  <c r="AC254" i="3" s="1"/>
  <c r="AD254" i="3" s="1"/>
  <c r="AE254" i="3" s="1"/>
  <c r="AF254" i="3" s="1"/>
  <c r="AG254" i="3" s="1"/>
  <c r="AH254" i="3" s="1"/>
  <c r="AI254" i="3" s="1"/>
  <c r="AJ254" i="3" s="1"/>
  <c r="AK254" i="3" s="1"/>
  <c r="AL254" i="3" s="1"/>
  <c r="AM254" i="3" s="1"/>
  <c r="AN254" i="3" s="1"/>
  <c r="AO254" i="3" s="1"/>
  <c r="AP254" i="3" s="1"/>
  <c r="AQ254" i="3" s="1"/>
  <c r="AR254" i="3" s="1"/>
  <c r="AS254" i="3" s="1"/>
  <c r="AT254" i="3" s="1"/>
  <c r="AU254" i="3" s="1"/>
  <c r="AV254" i="3" s="1"/>
  <c r="AW254" i="3" s="1"/>
  <c r="AX254" i="3" s="1"/>
  <c r="AY254" i="3" s="1"/>
  <c r="AZ254" i="3" s="1"/>
  <c r="BA254" i="3" s="1"/>
  <c r="BB254" i="3" s="1"/>
  <c r="BC254" i="3" s="1"/>
  <c r="BD254" i="3" s="1"/>
  <c r="BE254" i="3" s="1"/>
  <c r="BF254" i="3" s="1"/>
  <c r="BG254" i="3" s="1"/>
  <c r="BH254" i="3" s="1"/>
  <c r="BI254" i="3" s="1"/>
  <c r="BJ254" i="3" s="1"/>
  <c r="BK254" i="3" s="1"/>
  <c r="BL254" i="3" s="1"/>
  <c r="BM254" i="3" s="1"/>
  <c r="BN254" i="3" s="1"/>
  <c r="G398" i="3"/>
  <c r="H398" i="3" s="1"/>
  <c r="I398" i="3" s="1"/>
  <c r="J398" i="3" s="1"/>
  <c r="K398" i="3" s="1"/>
  <c r="L398" i="3" s="1"/>
  <c r="M398" i="3" s="1"/>
  <c r="N398" i="3" s="1"/>
  <c r="O398" i="3" s="1"/>
  <c r="P398" i="3" s="1"/>
  <c r="Q398" i="3" s="1"/>
  <c r="R398" i="3" s="1"/>
  <c r="S398" i="3" s="1"/>
  <c r="T398" i="3" s="1"/>
  <c r="U398" i="3" s="1"/>
  <c r="V398" i="3" s="1"/>
  <c r="W398" i="3" s="1"/>
  <c r="X398" i="3" s="1"/>
  <c r="Y398" i="3" s="1"/>
  <c r="Z398" i="3" s="1"/>
  <c r="AA398" i="3" s="1"/>
  <c r="AB398" i="3" s="1"/>
  <c r="AC398" i="3" s="1"/>
  <c r="AD398" i="3" s="1"/>
  <c r="AE398" i="3" s="1"/>
  <c r="AF398" i="3" s="1"/>
  <c r="AG398" i="3" s="1"/>
  <c r="AH398" i="3" s="1"/>
  <c r="AI398" i="3" s="1"/>
  <c r="AJ398" i="3" s="1"/>
  <c r="AK398" i="3" s="1"/>
  <c r="AL398" i="3" s="1"/>
  <c r="AM398" i="3" s="1"/>
  <c r="AN398" i="3" s="1"/>
  <c r="AO398" i="3" s="1"/>
  <c r="AP398" i="3" s="1"/>
  <c r="AQ398" i="3" s="1"/>
  <c r="AR398" i="3" s="1"/>
  <c r="AS398" i="3" s="1"/>
  <c r="AT398" i="3" s="1"/>
  <c r="AU398" i="3" s="1"/>
  <c r="AV398" i="3" s="1"/>
  <c r="AW398" i="3" s="1"/>
  <c r="AX398" i="3" s="1"/>
  <c r="AY398" i="3" s="1"/>
  <c r="AZ398" i="3" s="1"/>
  <c r="BA398" i="3" s="1"/>
  <c r="BB398" i="3" s="1"/>
  <c r="BC398" i="3" s="1"/>
  <c r="BD398" i="3" s="1"/>
  <c r="BE398" i="3" s="1"/>
  <c r="BF398" i="3" s="1"/>
  <c r="BG398" i="3" s="1"/>
  <c r="BH398" i="3" s="1"/>
  <c r="BI398" i="3" s="1"/>
  <c r="BJ398" i="3" s="1"/>
  <c r="BK398" i="3" s="1"/>
  <c r="BL398" i="3" s="1"/>
  <c r="BM398" i="3" s="1"/>
  <c r="BN398" i="3" s="1"/>
  <c r="G542" i="3"/>
  <c r="H542" i="3" s="1"/>
  <c r="I542" i="3" s="1"/>
  <c r="J542" i="3" s="1"/>
  <c r="K542" i="3" s="1"/>
  <c r="L542" i="3" s="1"/>
  <c r="M542" i="3" s="1"/>
  <c r="N542" i="3" s="1"/>
  <c r="O542" i="3" s="1"/>
  <c r="P542" i="3" s="1"/>
  <c r="Q542" i="3" s="1"/>
  <c r="R542" i="3" s="1"/>
  <c r="S542" i="3" s="1"/>
  <c r="T542" i="3" s="1"/>
  <c r="U542" i="3" s="1"/>
  <c r="V542" i="3" s="1"/>
  <c r="W542" i="3" s="1"/>
  <c r="X542" i="3" s="1"/>
  <c r="Y542" i="3" s="1"/>
  <c r="Z542" i="3" s="1"/>
  <c r="AA542" i="3" s="1"/>
  <c r="AB542" i="3" s="1"/>
  <c r="AC542" i="3" s="1"/>
  <c r="AD542" i="3" s="1"/>
  <c r="AE542" i="3" s="1"/>
  <c r="AF542" i="3" s="1"/>
  <c r="AG542" i="3" s="1"/>
  <c r="AH542" i="3" s="1"/>
  <c r="AI542" i="3" s="1"/>
  <c r="AJ542" i="3" s="1"/>
  <c r="AK542" i="3" s="1"/>
  <c r="AL542" i="3" s="1"/>
  <c r="AM542" i="3" s="1"/>
  <c r="AN542" i="3" s="1"/>
  <c r="AO542" i="3" s="1"/>
  <c r="AP542" i="3" s="1"/>
  <c r="AQ542" i="3" s="1"/>
  <c r="AR542" i="3" s="1"/>
  <c r="AS542" i="3" s="1"/>
  <c r="AT542" i="3" s="1"/>
  <c r="AU542" i="3" s="1"/>
  <c r="AV542" i="3" s="1"/>
  <c r="AW542" i="3" s="1"/>
  <c r="AX542" i="3" s="1"/>
  <c r="AY542" i="3" s="1"/>
  <c r="AZ542" i="3" s="1"/>
  <c r="BA542" i="3" s="1"/>
  <c r="BB542" i="3" s="1"/>
  <c r="BC542" i="3" s="1"/>
  <c r="BD542" i="3" s="1"/>
  <c r="BE542" i="3" s="1"/>
  <c r="BF542" i="3" s="1"/>
  <c r="BG542" i="3" s="1"/>
  <c r="BH542" i="3" s="1"/>
  <c r="BI542" i="3" s="1"/>
  <c r="BJ542" i="3" s="1"/>
  <c r="BK542" i="3" s="1"/>
  <c r="BL542" i="3" s="1"/>
  <c r="BM542" i="3" s="1"/>
  <c r="BN542" i="3" s="1"/>
  <c r="G686" i="3"/>
  <c r="H686" i="3" s="1"/>
  <c r="I686" i="3" s="1"/>
  <c r="J686" i="3" s="1"/>
  <c r="K686" i="3" s="1"/>
  <c r="L686" i="3" s="1"/>
  <c r="M686" i="3" s="1"/>
  <c r="N686" i="3" s="1"/>
  <c r="O686" i="3" s="1"/>
  <c r="P686" i="3" s="1"/>
  <c r="Q686" i="3" s="1"/>
  <c r="R686" i="3" s="1"/>
  <c r="S686" i="3" s="1"/>
  <c r="T686" i="3" s="1"/>
  <c r="U686" i="3" s="1"/>
  <c r="V686" i="3" s="1"/>
  <c r="W686" i="3" s="1"/>
  <c r="X686" i="3" s="1"/>
  <c r="Y686" i="3" s="1"/>
  <c r="Z686" i="3" s="1"/>
  <c r="AA686" i="3" s="1"/>
  <c r="AB686" i="3" s="1"/>
  <c r="AC686" i="3" s="1"/>
  <c r="AD686" i="3" s="1"/>
  <c r="AE686" i="3" s="1"/>
  <c r="AF686" i="3" s="1"/>
  <c r="AG686" i="3" s="1"/>
  <c r="AH686" i="3" s="1"/>
  <c r="AI686" i="3" s="1"/>
  <c r="AJ686" i="3" s="1"/>
  <c r="AK686" i="3" s="1"/>
  <c r="AL686" i="3" s="1"/>
  <c r="AM686" i="3" s="1"/>
  <c r="AN686" i="3" s="1"/>
  <c r="AO686" i="3" s="1"/>
  <c r="AP686" i="3" s="1"/>
  <c r="AQ686" i="3" s="1"/>
  <c r="AR686" i="3" s="1"/>
  <c r="AS686" i="3" s="1"/>
  <c r="AT686" i="3" s="1"/>
  <c r="AU686" i="3" s="1"/>
  <c r="AV686" i="3" s="1"/>
  <c r="AW686" i="3" s="1"/>
  <c r="AX686" i="3" s="1"/>
  <c r="AY686" i="3" s="1"/>
  <c r="AZ686" i="3" s="1"/>
  <c r="BA686" i="3" s="1"/>
  <c r="BB686" i="3" s="1"/>
  <c r="BC686" i="3" s="1"/>
  <c r="BD686" i="3" s="1"/>
  <c r="BE686" i="3" s="1"/>
  <c r="BF686" i="3" s="1"/>
  <c r="BG686" i="3" s="1"/>
  <c r="BH686" i="3" s="1"/>
  <c r="BI686" i="3" s="1"/>
  <c r="BJ686" i="3" s="1"/>
  <c r="BK686" i="3" s="1"/>
  <c r="BL686" i="3" s="1"/>
  <c r="BM686" i="3" s="1"/>
  <c r="BN686" i="3" s="1"/>
  <c r="G830" i="3"/>
  <c r="H830" i="3" s="1"/>
  <c r="I830" i="3" s="1"/>
  <c r="J830" i="3" s="1"/>
  <c r="K830" i="3" s="1"/>
  <c r="L830" i="3" s="1"/>
  <c r="M830" i="3" s="1"/>
  <c r="N830" i="3" s="1"/>
  <c r="O830" i="3" s="1"/>
  <c r="P830" i="3" s="1"/>
  <c r="Q830" i="3" s="1"/>
  <c r="R830" i="3" s="1"/>
  <c r="S830" i="3" s="1"/>
  <c r="T830" i="3" s="1"/>
  <c r="U830" i="3" s="1"/>
  <c r="V830" i="3" s="1"/>
  <c r="W830" i="3" s="1"/>
  <c r="X830" i="3" s="1"/>
  <c r="Y830" i="3" s="1"/>
  <c r="Z830" i="3" s="1"/>
  <c r="AA830" i="3" s="1"/>
  <c r="AB830" i="3" s="1"/>
  <c r="AC830" i="3" s="1"/>
  <c r="AD830" i="3" s="1"/>
  <c r="AE830" i="3" s="1"/>
  <c r="AF830" i="3" s="1"/>
  <c r="AG830" i="3" s="1"/>
  <c r="AH830" i="3" s="1"/>
  <c r="AI830" i="3" s="1"/>
  <c r="AJ830" i="3" s="1"/>
  <c r="AK830" i="3" s="1"/>
  <c r="AL830" i="3" s="1"/>
  <c r="AM830" i="3" s="1"/>
  <c r="AN830" i="3" s="1"/>
  <c r="AO830" i="3" s="1"/>
  <c r="AP830" i="3" s="1"/>
  <c r="AQ830" i="3" s="1"/>
  <c r="AR830" i="3" s="1"/>
  <c r="AS830" i="3" s="1"/>
  <c r="AT830" i="3" s="1"/>
  <c r="AU830" i="3" s="1"/>
  <c r="AV830" i="3" s="1"/>
  <c r="AW830" i="3" s="1"/>
  <c r="AX830" i="3" s="1"/>
  <c r="AY830" i="3" s="1"/>
  <c r="AZ830" i="3" s="1"/>
  <c r="BA830" i="3" s="1"/>
  <c r="BB830" i="3" s="1"/>
  <c r="BC830" i="3" s="1"/>
  <c r="BD830" i="3" s="1"/>
  <c r="BE830" i="3" s="1"/>
  <c r="BF830" i="3" s="1"/>
  <c r="BG830" i="3" s="1"/>
  <c r="BH830" i="3" s="1"/>
  <c r="BI830" i="3" s="1"/>
  <c r="BJ830" i="3" s="1"/>
  <c r="BK830" i="3" s="1"/>
  <c r="BL830" i="3" s="1"/>
  <c r="BM830" i="3" s="1"/>
  <c r="BN830" i="3" s="1"/>
  <c r="G974" i="3"/>
  <c r="G13" i="3"/>
  <c r="G51" i="3"/>
  <c r="H51" i="3" s="1"/>
  <c r="I51" i="3" s="1"/>
  <c r="J51" i="3" s="1"/>
  <c r="K51" i="3" s="1"/>
  <c r="L51" i="3" s="1"/>
  <c r="M51" i="3" s="1"/>
  <c r="N51" i="3" s="1"/>
  <c r="O51" i="3" s="1"/>
  <c r="P51" i="3" s="1"/>
  <c r="Q51" i="3" s="1"/>
  <c r="R51" i="3" s="1"/>
  <c r="S51" i="3" s="1"/>
  <c r="T51" i="3" s="1"/>
  <c r="U51" i="3" s="1"/>
  <c r="V51" i="3" s="1"/>
  <c r="W51" i="3" s="1"/>
  <c r="X51" i="3" s="1"/>
  <c r="Y51" i="3" s="1"/>
  <c r="Z51" i="3" s="1"/>
  <c r="AA51" i="3" s="1"/>
  <c r="AB51" i="3" s="1"/>
  <c r="AC51" i="3" s="1"/>
  <c r="AD51" i="3" s="1"/>
  <c r="AE51" i="3" s="1"/>
  <c r="AF51" i="3" s="1"/>
  <c r="AG51" i="3" s="1"/>
  <c r="AH51" i="3" s="1"/>
  <c r="AI51" i="3" s="1"/>
  <c r="AJ51" i="3" s="1"/>
  <c r="AK51" i="3" s="1"/>
  <c r="AL51" i="3" s="1"/>
  <c r="AM51" i="3" s="1"/>
  <c r="AN51" i="3" s="1"/>
  <c r="AO51" i="3" s="1"/>
  <c r="AP51" i="3" s="1"/>
  <c r="AQ51" i="3" s="1"/>
  <c r="AR51" i="3" s="1"/>
  <c r="AS51" i="3" s="1"/>
  <c r="AT51" i="3" s="1"/>
  <c r="AU51" i="3" s="1"/>
  <c r="AV51" i="3" s="1"/>
  <c r="AW51" i="3" s="1"/>
  <c r="AX51" i="3" s="1"/>
  <c r="AY51" i="3" s="1"/>
  <c r="AZ51" i="3" s="1"/>
  <c r="BA51" i="3" s="1"/>
  <c r="BB51" i="3" s="1"/>
  <c r="BC51" i="3" s="1"/>
  <c r="BD51" i="3" s="1"/>
  <c r="BE51" i="3" s="1"/>
  <c r="BF51" i="3" s="1"/>
  <c r="BG51" i="3" s="1"/>
  <c r="BH51" i="3" s="1"/>
  <c r="BI51" i="3" s="1"/>
  <c r="BJ51" i="3" s="1"/>
  <c r="BK51" i="3" s="1"/>
  <c r="BL51" i="3" s="1"/>
  <c r="BM51" i="3" s="1"/>
  <c r="BN51" i="3" s="1"/>
  <c r="G195" i="3"/>
  <c r="H195" i="3" s="1"/>
  <c r="I195" i="3" s="1"/>
  <c r="J195" i="3" s="1"/>
  <c r="K195" i="3" s="1"/>
  <c r="L195" i="3" s="1"/>
  <c r="M195" i="3" s="1"/>
  <c r="N195" i="3" s="1"/>
  <c r="O195" i="3" s="1"/>
  <c r="P195" i="3" s="1"/>
  <c r="Q195" i="3" s="1"/>
  <c r="R195" i="3" s="1"/>
  <c r="S195" i="3" s="1"/>
  <c r="T195" i="3" s="1"/>
  <c r="U195" i="3" s="1"/>
  <c r="V195" i="3" s="1"/>
  <c r="W195" i="3" s="1"/>
  <c r="X195" i="3" s="1"/>
  <c r="Y195" i="3" s="1"/>
  <c r="Z195" i="3" s="1"/>
  <c r="AA195" i="3" s="1"/>
  <c r="AB195" i="3" s="1"/>
  <c r="AC195" i="3" s="1"/>
  <c r="AD195" i="3" s="1"/>
  <c r="AE195" i="3" s="1"/>
  <c r="AF195" i="3" s="1"/>
  <c r="AG195" i="3" s="1"/>
  <c r="AH195" i="3" s="1"/>
  <c r="AI195" i="3" s="1"/>
  <c r="AJ195" i="3" s="1"/>
  <c r="AK195" i="3" s="1"/>
  <c r="AL195" i="3" s="1"/>
  <c r="AM195" i="3" s="1"/>
  <c r="AN195" i="3" s="1"/>
  <c r="AO195" i="3" s="1"/>
  <c r="AP195" i="3" s="1"/>
  <c r="AQ195" i="3" s="1"/>
  <c r="AR195" i="3" s="1"/>
  <c r="AS195" i="3" s="1"/>
  <c r="AT195" i="3" s="1"/>
  <c r="AU195" i="3" s="1"/>
  <c r="AV195" i="3" s="1"/>
  <c r="AW195" i="3" s="1"/>
  <c r="AX195" i="3" s="1"/>
  <c r="AY195" i="3" s="1"/>
  <c r="AZ195" i="3" s="1"/>
  <c r="BA195" i="3" s="1"/>
  <c r="BB195" i="3" s="1"/>
  <c r="BC195" i="3" s="1"/>
  <c r="BD195" i="3" s="1"/>
  <c r="BE195" i="3" s="1"/>
  <c r="BF195" i="3" s="1"/>
  <c r="BG195" i="3" s="1"/>
  <c r="BH195" i="3" s="1"/>
  <c r="BI195" i="3" s="1"/>
  <c r="BJ195" i="3" s="1"/>
  <c r="BK195" i="3" s="1"/>
  <c r="BL195" i="3" s="1"/>
  <c r="BM195" i="3" s="1"/>
  <c r="BN195" i="3" s="1"/>
  <c r="G339" i="3"/>
  <c r="H339" i="3" s="1"/>
  <c r="I339" i="3" s="1"/>
  <c r="J339" i="3" s="1"/>
  <c r="K339" i="3" s="1"/>
  <c r="L339" i="3" s="1"/>
  <c r="M339" i="3" s="1"/>
  <c r="N339" i="3" s="1"/>
  <c r="O339" i="3" s="1"/>
  <c r="P339" i="3" s="1"/>
  <c r="Q339" i="3" s="1"/>
  <c r="R339" i="3" s="1"/>
  <c r="S339" i="3" s="1"/>
  <c r="T339" i="3" s="1"/>
  <c r="U339" i="3" s="1"/>
  <c r="V339" i="3" s="1"/>
  <c r="W339" i="3" s="1"/>
  <c r="X339" i="3" s="1"/>
  <c r="Y339" i="3" s="1"/>
  <c r="Z339" i="3" s="1"/>
  <c r="AA339" i="3" s="1"/>
  <c r="AB339" i="3" s="1"/>
  <c r="AC339" i="3" s="1"/>
  <c r="AD339" i="3" s="1"/>
  <c r="AE339" i="3" s="1"/>
  <c r="AF339" i="3" s="1"/>
  <c r="AG339" i="3" s="1"/>
  <c r="AH339" i="3" s="1"/>
  <c r="AI339" i="3" s="1"/>
  <c r="AJ339" i="3" s="1"/>
  <c r="AK339" i="3" s="1"/>
  <c r="AL339" i="3" s="1"/>
  <c r="AM339" i="3" s="1"/>
  <c r="AN339" i="3" s="1"/>
  <c r="AO339" i="3" s="1"/>
  <c r="AP339" i="3" s="1"/>
  <c r="AQ339" i="3" s="1"/>
  <c r="AR339" i="3" s="1"/>
  <c r="AS339" i="3" s="1"/>
  <c r="AT339" i="3" s="1"/>
  <c r="AU339" i="3" s="1"/>
  <c r="AV339" i="3" s="1"/>
  <c r="AW339" i="3" s="1"/>
  <c r="AX339" i="3" s="1"/>
  <c r="AY339" i="3" s="1"/>
  <c r="AZ339" i="3" s="1"/>
  <c r="BA339" i="3" s="1"/>
  <c r="BB339" i="3" s="1"/>
  <c r="BC339" i="3" s="1"/>
  <c r="BD339" i="3" s="1"/>
  <c r="BE339" i="3" s="1"/>
  <c r="BF339" i="3" s="1"/>
  <c r="BG339" i="3" s="1"/>
  <c r="BH339" i="3" s="1"/>
  <c r="BI339" i="3" s="1"/>
  <c r="BJ339" i="3" s="1"/>
  <c r="BK339" i="3" s="1"/>
  <c r="BL339" i="3" s="1"/>
  <c r="BM339" i="3" s="1"/>
  <c r="BN339" i="3" s="1"/>
  <c r="G483" i="3"/>
  <c r="H483" i="3" s="1"/>
  <c r="I483" i="3" s="1"/>
  <c r="J483" i="3" s="1"/>
  <c r="K483" i="3" s="1"/>
  <c r="L483" i="3" s="1"/>
  <c r="M483" i="3" s="1"/>
  <c r="N483" i="3" s="1"/>
  <c r="O483" i="3" s="1"/>
  <c r="P483" i="3" s="1"/>
  <c r="Q483" i="3" s="1"/>
  <c r="R483" i="3" s="1"/>
  <c r="S483" i="3" s="1"/>
  <c r="T483" i="3" s="1"/>
  <c r="U483" i="3" s="1"/>
  <c r="V483" i="3" s="1"/>
  <c r="W483" i="3" s="1"/>
  <c r="X483" i="3" s="1"/>
  <c r="Y483" i="3" s="1"/>
  <c r="Z483" i="3" s="1"/>
  <c r="AA483" i="3" s="1"/>
  <c r="AB483" i="3" s="1"/>
  <c r="AC483" i="3" s="1"/>
  <c r="AD483" i="3" s="1"/>
  <c r="AE483" i="3" s="1"/>
  <c r="AF483" i="3" s="1"/>
  <c r="AG483" i="3" s="1"/>
  <c r="AH483" i="3" s="1"/>
  <c r="AI483" i="3" s="1"/>
  <c r="AJ483" i="3" s="1"/>
  <c r="AK483" i="3" s="1"/>
  <c r="AL483" i="3" s="1"/>
  <c r="AM483" i="3" s="1"/>
  <c r="AN483" i="3" s="1"/>
  <c r="AO483" i="3" s="1"/>
  <c r="AP483" i="3" s="1"/>
  <c r="AQ483" i="3" s="1"/>
  <c r="AR483" i="3" s="1"/>
  <c r="AS483" i="3" s="1"/>
  <c r="AT483" i="3" s="1"/>
  <c r="AU483" i="3" s="1"/>
  <c r="AV483" i="3" s="1"/>
  <c r="AW483" i="3" s="1"/>
  <c r="AX483" i="3" s="1"/>
  <c r="AY483" i="3" s="1"/>
  <c r="AZ483" i="3" s="1"/>
  <c r="BA483" i="3" s="1"/>
  <c r="BB483" i="3" s="1"/>
  <c r="BC483" i="3" s="1"/>
  <c r="BD483" i="3" s="1"/>
  <c r="BE483" i="3" s="1"/>
  <c r="BF483" i="3" s="1"/>
  <c r="BG483" i="3" s="1"/>
  <c r="BH483" i="3" s="1"/>
  <c r="BI483" i="3" s="1"/>
  <c r="BJ483" i="3" s="1"/>
  <c r="BK483" i="3" s="1"/>
  <c r="BL483" i="3" s="1"/>
  <c r="BM483" i="3" s="1"/>
  <c r="BN483" i="3" s="1"/>
  <c r="G627" i="3"/>
  <c r="H627" i="3" s="1"/>
  <c r="I627" i="3" s="1"/>
  <c r="J627" i="3" s="1"/>
  <c r="K627" i="3" s="1"/>
  <c r="L627" i="3" s="1"/>
  <c r="M627" i="3" s="1"/>
  <c r="N627" i="3" s="1"/>
  <c r="O627" i="3" s="1"/>
  <c r="P627" i="3" s="1"/>
  <c r="Q627" i="3" s="1"/>
  <c r="R627" i="3" s="1"/>
  <c r="S627" i="3" s="1"/>
  <c r="T627" i="3" s="1"/>
  <c r="U627" i="3" s="1"/>
  <c r="V627" i="3" s="1"/>
  <c r="W627" i="3" s="1"/>
  <c r="X627" i="3" s="1"/>
  <c r="Y627" i="3" s="1"/>
  <c r="Z627" i="3" s="1"/>
  <c r="AA627" i="3" s="1"/>
  <c r="AB627" i="3" s="1"/>
  <c r="AC627" i="3" s="1"/>
  <c r="AD627" i="3" s="1"/>
  <c r="AE627" i="3" s="1"/>
  <c r="AF627" i="3" s="1"/>
  <c r="AG627" i="3" s="1"/>
  <c r="AH627" i="3" s="1"/>
  <c r="AI627" i="3" s="1"/>
  <c r="AJ627" i="3" s="1"/>
  <c r="AK627" i="3" s="1"/>
  <c r="AL627" i="3" s="1"/>
  <c r="AM627" i="3" s="1"/>
  <c r="AN627" i="3" s="1"/>
  <c r="AO627" i="3" s="1"/>
  <c r="AP627" i="3" s="1"/>
  <c r="AQ627" i="3" s="1"/>
  <c r="AR627" i="3" s="1"/>
  <c r="AS627" i="3" s="1"/>
  <c r="AT627" i="3" s="1"/>
  <c r="AU627" i="3" s="1"/>
  <c r="AV627" i="3" s="1"/>
  <c r="AW627" i="3" s="1"/>
  <c r="AX627" i="3" s="1"/>
  <c r="AY627" i="3" s="1"/>
  <c r="AZ627" i="3" s="1"/>
  <c r="BA627" i="3" s="1"/>
  <c r="BB627" i="3" s="1"/>
  <c r="BC627" i="3" s="1"/>
  <c r="BD627" i="3" s="1"/>
  <c r="BE627" i="3" s="1"/>
  <c r="BF627" i="3" s="1"/>
  <c r="BG627" i="3" s="1"/>
  <c r="BH627" i="3" s="1"/>
  <c r="BI627" i="3" s="1"/>
  <c r="BJ627" i="3" s="1"/>
  <c r="BK627" i="3" s="1"/>
  <c r="BL627" i="3" s="1"/>
  <c r="BM627" i="3" s="1"/>
  <c r="BN627" i="3" s="1"/>
  <c r="G771" i="3"/>
  <c r="H771" i="3" s="1"/>
  <c r="I771" i="3" s="1"/>
  <c r="J771" i="3" s="1"/>
  <c r="K771" i="3" s="1"/>
  <c r="L771" i="3" s="1"/>
  <c r="M771" i="3" s="1"/>
  <c r="N771" i="3" s="1"/>
  <c r="O771" i="3" s="1"/>
  <c r="P771" i="3" s="1"/>
  <c r="Q771" i="3" s="1"/>
  <c r="R771" i="3" s="1"/>
  <c r="S771" i="3" s="1"/>
  <c r="T771" i="3" s="1"/>
  <c r="U771" i="3" s="1"/>
  <c r="V771" i="3" s="1"/>
  <c r="W771" i="3" s="1"/>
  <c r="X771" i="3" s="1"/>
  <c r="Y771" i="3" s="1"/>
  <c r="Z771" i="3" s="1"/>
  <c r="AA771" i="3" s="1"/>
  <c r="AB771" i="3" s="1"/>
  <c r="AC771" i="3" s="1"/>
  <c r="AD771" i="3" s="1"/>
  <c r="AE771" i="3" s="1"/>
  <c r="AF771" i="3" s="1"/>
  <c r="AG771" i="3" s="1"/>
  <c r="AH771" i="3" s="1"/>
  <c r="AI771" i="3" s="1"/>
  <c r="AJ771" i="3" s="1"/>
  <c r="AK771" i="3" s="1"/>
  <c r="AL771" i="3" s="1"/>
  <c r="AM771" i="3" s="1"/>
  <c r="AN771" i="3" s="1"/>
  <c r="AO771" i="3" s="1"/>
  <c r="AP771" i="3" s="1"/>
  <c r="AQ771" i="3" s="1"/>
  <c r="AR771" i="3" s="1"/>
  <c r="AS771" i="3" s="1"/>
  <c r="AT771" i="3" s="1"/>
  <c r="AU771" i="3" s="1"/>
  <c r="AV771" i="3" s="1"/>
  <c r="AW771" i="3" s="1"/>
  <c r="AX771" i="3" s="1"/>
  <c r="AY771" i="3" s="1"/>
  <c r="AZ771" i="3" s="1"/>
  <c r="BA771" i="3" s="1"/>
  <c r="BB771" i="3" s="1"/>
  <c r="BC771" i="3" s="1"/>
  <c r="BD771" i="3" s="1"/>
  <c r="BE771" i="3" s="1"/>
  <c r="BF771" i="3" s="1"/>
  <c r="BG771" i="3" s="1"/>
  <c r="BH771" i="3" s="1"/>
  <c r="BI771" i="3" s="1"/>
  <c r="BJ771" i="3" s="1"/>
  <c r="BK771" i="3" s="1"/>
  <c r="BL771" i="3" s="1"/>
  <c r="BM771" i="3" s="1"/>
  <c r="BN771" i="3" s="1"/>
  <c r="G975" i="3"/>
  <c r="G767" i="3"/>
  <c r="H767" i="3" s="1"/>
  <c r="I767" i="3" s="1"/>
  <c r="J767" i="3" s="1"/>
  <c r="K767" i="3" s="1"/>
  <c r="L767" i="3" s="1"/>
  <c r="M767" i="3" s="1"/>
  <c r="N767" i="3" s="1"/>
  <c r="O767" i="3" s="1"/>
  <c r="P767" i="3" s="1"/>
  <c r="Q767" i="3" s="1"/>
  <c r="R767" i="3" s="1"/>
  <c r="S767" i="3" s="1"/>
  <c r="T767" i="3" s="1"/>
  <c r="U767" i="3" s="1"/>
  <c r="V767" i="3" s="1"/>
  <c r="W767" i="3" s="1"/>
  <c r="X767" i="3" s="1"/>
  <c r="Y767" i="3" s="1"/>
  <c r="Z767" i="3" s="1"/>
  <c r="AA767" i="3" s="1"/>
  <c r="AB767" i="3" s="1"/>
  <c r="AC767" i="3" s="1"/>
  <c r="AD767" i="3" s="1"/>
  <c r="AE767" i="3" s="1"/>
  <c r="AF767" i="3" s="1"/>
  <c r="AG767" i="3" s="1"/>
  <c r="AH767" i="3" s="1"/>
  <c r="AI767" i="3" s="1"/>
  <c r="AJ767" i="3" s="1"/>
  <c r="AK767" i="3" s="1"/>
  <c r="AL767" i="3" s="1"/>
  <c r="AM767" i="3" s="1"/>
  <c r="AN767" i="3" s="1"/>
  <c r="AO767" i="3" s="1"/>
  <c r="AP767" i="3" s="1"/>
  <c r="AQ767" i="3" s="1"/>
  <c r="AR767" i="3" s="1"/>
  <c r="AS767" i="3" s="1"/>
  <c r="AT767" i="3" s="1"/>
  <c r="AU767" i="3" s="1"/>
  <c r="AV767" i="3" s="1"/>
  <c r="AW767" i="3" s="1"/>
  <c r="AX767" i="3" s="1"/>
  <c r="AY767" i="3" s="1"/>
  <c r="AZ767" i="3" s="1"/>
  <c r="BA767" i="3" s="1"/>
  <c r="BB767" i="3" s="1"/>
  <c r="BC767" i="3" s="1"/>
  <c r="BD767" i="3" s="1"/>
  <c r="BE767" i="3" s="1"/>
  <c r="BF767" i="3" s="1"/>
  <c r="BG767" i="3" s="1"/>
  <c r="BH767" i="3" s="1"/>
  <c r="BI767" i="3" s="1"/>
  <c r="BJ767" i="3" s="1"/>
  <c r="BK767" i="3" s="1"/>
  <c r="BL767" i="3" s="1"/>
  <c r="BM767" i="3" s="1"/>
  <c r="BN767" i="3" s="1"/>
  <c r="G136" i="3"/>
  <c r="H136" i="3" s="1"/>
  <c r="I136" i="3" s="1"/>
  <c r="J136" i="3" s="1"/>
  <c r="K136" i="3" s="1"/>
  <c r="L136" i="3" s="1"/>
  <c r="M136" i="3" s="1"/>
  <c r="N136" i="3" s="1"/>
  <c r="O136" i="3" s="1"/>
  <c r="P136" i="3" s="1"/>
  <c r="Q136" i="3" s="1"/>
  <c r="R136" i="3" s="1"/>
  <c r="S136" i="3" s="1"/>
  <c r="T136" i="3" s="1"/>
  <c r="U136" i="3" s="1"/>
  <c r="V136" i="3" s="1"/>
  <c r="W136" i="3" s="1"/>
  <c r="X136" i="3" s="1"/>
  <c r="Y136" i="3" s="1"/>
  <c r="Z136" i="3" s="1"/>
  <c r="AA136" i="3" s="1"/>
  <c r="AB136" i="3" s="1"/>
  <c r="AC136" i="3" s="1"/>
  <c r="AD136" i="3" s="1"/>
  <c r="AE136" i="3" s="1"/>
  <c r="AF136" i="3" s="1"/>
  <c r="AG136" i="3" s="1"/>
  <c r="AH136" i="3" s="1"/>
  <c r="AI136" i="3" s="1"/>
  <c r="AJ136" i="3" s="1"/>
  <c r="AK136" i="3" s="1"/>
  <c r="AL136" i="3" s="1"/>
  <c r="AM136" i="3" s="1"/>
  <c r="AN136" i="3" s="1"/>
  <c r="AO136" i="3" s="1"/>
  <c r="AP136" i="3" s="1"/>
  <c r="AQ136" i="3" s="1"/>
  <c r="AR136" i="3" s="1"/>
  <c r="AS136" i="3" s="1"/>
  <c r="AT136" i="3" s="1"/>
  <c r="AU136" i="3" s="1"/>
  <c r="AV136" i="3" s="1"/>
  <c r="AW136" i="3" s="1"/>
  <c r="AX136" i="3" s="1"/>
  <c r="AY136" i="3" s="1"/>
  <c r="AZ136" i="3" s="1"/>
  <c r="BA136" i="3" s="1"/>
  <c r="BB136" i="3" s="1"/>
  <c r="BC136" i="3" s="1"/>
  <c r="BD136" i="3" s="1"/>
  <c r="BE136" i="3" s="1"/>
  <c r="BF136" i="3" s="1"/>
  <c r="BG136" i="3" s="1"/>
  <c r="BH136" i="3" s="1"/>
  <c r="BI136" i="3" s="1"/>
  <c r="BJ136" i="3" s="1"/>
  <c r="BK136" i="3" s="1"/>
  <c r="BL136" i="3" s="1"/>
  <c r="BM136" i="3" s="1"/>
  <c r="BN136" i="3" s="1"/>
  <c r="G280" i="3"/>
  <c r="H280" i="3" s="1"/>
  <c r="I280" i="3" s="1"/>
  <c r="J280" i="3" s="1"/>
  <c r="K280" i="3" s="1"/>
  <c r="L280" i="3" s="1"/>
  <c r="M280" i="3" s="1"/>
  <c r="N280" i="3" s="1"/>
  <c r="O280" i="3" s="1"/>
  <c r="P280" i="3" s="1"/>
  <c r="Q280" i="3" s="1"/>
  <c r="R280" i="3" s="1"/>
  <c r="S280" i="3" s="1"/>
  <c r="T280" i="3" s="1"/>
  <c r="U280" i="3" s="1"/>
  <c r="V280" i="3" s="1"/>
  <c r="W280" i="3" s="1"/>
  <c r="X280" i="3" s="1"/>
  <c r="Y280" i="3" s="1"/>
  <c r="Z280" i="3" s="1"/>
  <c r="AA280" i="3" s="1"/>
  <c r="AB280" i="3" s="1"/>
  <c r="AC280" i="3" s="1"/>
  <c r="AD280" i="3" s="1"/>
  <c r="AE280" i="3" s="1"/>
  <c r="AF280" i="3" s="1"/>
  <c r="AG280" i="3" s="1"/>
  <c r="AH280" i="3" s="1"/>
  <c r="AI280" i="3" s="1"/>
  <c r="AJ280" i="3" s="1"/>
  <c r="AK280" i="3" s="1"/>
  <c r="AL280" i="3" s="1"/>
  <c r="AM280" i="3" s="1"/>
  <c r="AN280" i="3" s="1"/>
  <c r="AO280" i="3" s="1"/>
  <c r="AP280" i="3" s="1"/>
  <c r="AQ280" i="3" s="1"/>
  <c r="AR280" i="3" s="1"/>
  <c r="AS280" i="3" s="1"/>
  <c r="AT280" i="3" s="1"/>
  <c r="AU280" i="3" s="1"/>
  <c r="AV280" i="3" s="1"/>
  <c r="AW280" i="3" s="1"/>
  <c r="AX280" i="3" s="1"/>
  <c r="AY280" i="3" s="1"/>
  <c r="AZ280" i="3" s="1"/>
  <c r="BA280" i="3" s="1"/>
  <c r="BB280" i="3" s="1"/>
  <c r="BC280" i="3" s="1"/>
  <c r="BD280" i="3" s="1"/>
  <c r="BE280" i="3" s="1"/>
  <c r="BF280" i="3" s="1"/>
  <c r="BG280" i="3" s="1"/>
  <c r="BH280" i="3" s="1"/>
  <c r="BI280" i="3" s="1"/>
  <c r="BJ280" i="3" s="1"/>
  <c r="BK280" i="3" s="1"/>
  <c r="BL280" i="3" s="1"/>
  <c r="BM280" i="3" s="1"/>
  <c r="BN280" i="3" s="1"/>
  <c r="G424" i="3"/>
  <c r="H424" i="3" s="1"/>
  <c r="I424" i="3" s="1"/>
  <c r="J424" i="3" s="1"/>
  <c r="K424" i="3" s="1"/>
  <c r="L424" i="3" s="1"/>
  <c r="M424" i="3" s="1"/>
  <c r="N424" i="3" s="1"/>
  <c r="O424" i="3" s="1"/>
  <c r="P424" i="3" s="1"/>
  <c r="Q424" i="3" s="1"/>
  <c r="R424" i="3" s="1"/>
  <c r="S424" i="3" s="1"/>
  <c r="T424" i="3" s="1"/>
  <c r="U424" i="3" s="1"/>
  <c r="V424" i="3" s="1"/>
  <c r="W424" i="3" s="1"/>
  <c r="X424" i="3" s="1"/>
  <c r="Y424" i="3" s="1"/>
  <c r="Z424" i="3" s="1"/>
  <c r="AA424" i="3" s="1"/>
  <c r="AB424" i="3" s="1"/>
  <c r="AC424" i="3" s="1"/>
  <c r="AD424" i="3" s="1"/>
  <c r="AE424" i="3" s="1"/>
  <c r="AF424" i="3" s="1"/>
  <c r="AG424" i="3" s="1"/>
  <c r="AH424" i="3" s="1"/>
  <c r="AI424" i="3" s="1"/>
  <c r="AJ424" i="3" s="1"/>
  <c r="AK424" i="3" s="1"/>
  <c r="AL424" i="3" s="1"/>
  <c r="AM424" i="3" s="1"/>
  <c r="AN424" i="3" s="1"/>
  <c r="AO424" i="3" s="1"/>
  <c r="AP424" i="3" s="1"/>
  <c r="AQ424" i="3" s="1"/>
  <c r="AR424" i="3" s="1"/>
  <c r="AS424" i="3" s="1"/>
  <c r="AT424" i="3" s="1"/>
  <c r="AU424" i="3" s="1"/>
  <c r="AV424" i="3" s="1"/>
  <c r="AW424" i="3" s="1"/>
  <c r="AX424" i="3" s="1"/>
  <c r="AY424" i="3" s="1"/>
  <c r="AZ424" i="3" s="1"/>
  <c r="BA424" i="3" s="1"/>
  <c r="BB424" i="3" s="1"/>
  <c r="BC424" i="3" s="1"/>
  <c r="BD424" i="3" s="1"/>
  <c r="BE424" i="3" s="1"/>
  <c r="BF424" i="3" s="1"/>
  <c r="BG424" i="3" s="1"/>
  <c r="BH424" i="3" s="1"/>
  <c r="BI424" i="3" s="1"/>
  <c r="BJ424" i="3" s="1"/>
  <c r="BK424" i="3" s="1"/>
  <c r="BL424" i="3" s="1"/>
  <c r="BM424" i="3" s="1"/>
  <c r="BN424" i="3" s="1"/>
  <c r="G568" i="3"/>
  <c r="H568" i="3" s="1"/>
  <c r="I568" i="3" s="1"/>
  <c r="J568" i="3" s="1"/>
  <c r="K568" i="3" s="1"/>
  <c r="L568" i="3" s="1"/>
  <c r="M568" i="3" s="1"/>
  <c r="N568" i="3" s="1"/>
  <c r="O568" i="3" s="1"/>
  <c r="P568" i="3" s="1"/>
  <c r="Q568" i="3" s="1"/>
  <c r="R568" i="3" s="1"/>
  <c r="S568" i="3" s="1"/>
  <c r="T568" i="3" s="1"/>
  <c r="U568" i="3" s="1"/>
  <c r="V568" i="3" s="1"/>
  <c r="W568" i="3" s="1"/>
  <c r="X568" i="3" s="1"/>
  <c r="Y568" i="3" s="1"/>
  <c r="Z568" i="3" s="1"/>
  <c r="AA568" i="3" s="1"/>
  <c r="AB568" i="3" s="1"/>
  <c r="AC568" i="3" s="1"/>
  <c r="AD568" i="3" s="1"/>
  <c r="AE568" i="3" s="1"/>
  <c r="AF568" i="3" s="1"/>
  <c r="AG568" i="3" s="1"/>
  <c r="AH568" i="3" s="1"/>
  <c r="AI568" i="3" s="1"/>
  <c r="AJ568" i="3" s="1"/>
  <c r="AK568" i="3" s="1"/>
  <c r="AL568" i="3" s="1"/>
  <c r="AM568" i="3" s="1"/>
  <c r="AN568" i="3" s="1"/>
  <c r="AO568" i="3" s="1"/>
  <c r="AP568" i="3" s="1"/>
  <c r="AQ568" i="3" s="1"/>
  <c r="AR568" i="3" s="1"/>
  <c r="AS568" i="3" s="1"/>
  <c r="AT568" i="3" s="1"/>
  <c r="AU568" i="3" s="1"/>
  <c r="AV568" i="3" s="1"/>
  <c r="AW568" i="3" s="1"/>
  <c r="AX568" i="3" s="1"/>
  <c r="AY568" i="3" s="1"/>
  <c r="AZ568" i="3" s="1"/>
  <c r="BA568" i="3" s="1"/>
  <c r="BB568" i="3" s="1"/>
  <c r="BC568" i="3" s="1"/>
  <c r="BD568" i="3" s="1"/>
  <c r="BE568" i="3" s="1"/>
  <c r="BF568" i="3" s="1"/>
  <c r="BG568" i="3" s="1"/>
  <c r="BH568" i="3" s="1"/>
  <c r="BI568" i="3" s="1"/>
  <c r="BJ568" i="3" s="1"/>
  <c r="BK568" i="3" s="1"/>
  <c r="BL568" i="3" s="1"/>
  <c r="BM568" i="3" s="1"/>
  <c r="BN568" i="3" s="1"/>
  <c r="G712" i="3"/>
  <c r="H712" i="3" s="1"/>
  <c r="I712" i="3" s="1"/>
  <c r="J712" i="3" s="1"/>
  <c r="K712" i="3" s="1"/>
  <c r="L712" i="3" s="1"/>
  <c r="M712" i="3" s="1"/>
  <c r="N712" i="3" s="1"/>
  <c r="O712" i="3" s="1"/>
  <c r="P712" i="3" s="1"/>
  <c r="Q712" i="3" s="1"/>
  <c r="R712" i="3" s="1"/>
  <c r="S712" i="3" s="1"/>
  <c r="T712" i="3" s="1"/>
  <c r="U712" i="3" s="1"/>
  <c r="V712" i="3" s="1"/>
  <c r="W712" i="3" s="1"/>
  <c r="X712" i="3" s="1"/>
  <c r="Y712" i="3" s="1"/>
  <c r="Z712" i="3" s="1"/>
  <c r="AA712" i="3" s="1"/>
  <c r="AB712" i="3" s="1"/>
  <c r="AC712" i="3" s="1"/>
  <c r="AD712" i="3" s="1"/>
  <c r="AE712" i="3" s="1"/>
  <c r="AF712" i="3" s="1"/>
  <c r="AG712" i="3" s="1"/>
  <c r="AH712" i="3" s="1"/>
  <c r="AI712" i="3" s="1"/>
  <c r="AJ712" i="3" s="1"/>
  <c r="AK712" i="3" s="1"/>
  <c r="AL712" i="3" s="1"/>
  <c r="AM712" i="3" s="1"/>
  <c r="AN712" i="3" s="1"/>
  <c r="AO712" i="3" s="1"/>
  <c r="AP712" i="3" s="1"/>
  <c r="AQ712" i="3" s="1"/>
  <c r="AR712" i="3" s="1"/>
  <c r="AS712" i="3" s="1"/>
  <c r="AT712" i="3" s="1"/>
  <c r="AU712" i="3" s="1"/>
  <c r="AV712" i="3" s="1"/>
  <c r="AW712" i="3" s="1"/>
  <c r="AX712" i="3" s="1"/>
  <c r="AY712" i="3" s="1"/>
  <c r="AZ712" i="3" s="1"/>
  <c r="BA712" i="3" s="1"/>
  <c r="BB712" i="3" s="1"/>
  <c r="BC712" i="3" s="1"/>
  <c r="BD712" i="3" s="1"/>
  <c r="BE712" i="3" s="1"/>
  <c r="BF712" i="3" s="1"/>
  <c r="BG712" i="3" s="1"/>
  <c r="BH712" i="3" s="1"/>
  <c r="BI712" i="3" s="1"/>
  <c r="BJ712" i="3" s="1"/>
  <c r="BK712" i="3" s="1"/>
  <c r="BL712" i="3" s="1"/>
  <c r="BM712" i="3" s="1"/>
  <c r="BN712" i="3" s="1"/>
  <c r="G856" i="3"/>
  <c r="H856" i="3" s="1"/>
  <c r="I856" i="3" s="1"/>
  <c r="J856" i="3" s="1"/>
  <c r="K856" i="3" s="1"/>
  <c r="L856" i="3" s="1"/>
  <c r="M856" i="3" s="1"/>
  <c r="N856" i="3" s="1"/>
  <c r="O856" i="3" s="1"/>
  <c r="P856" i="3" s="1"/>
  <c r="Q856" i="3" s="1"/>
  <c r="R856" i="3" s="1"/>
  <c r="S856" i="3" s="1"/>
  <c r="T856" i="3" s="1"/>
  <c r="U856" i="3" s="1"/>
  <c r="V856" i="3" s="1"/>
  <c r="W856" i="3" s="1"/>
  <c r="X856" i="3" s="1"/>
  <c r="Y856" i="3" s="1"/>
  <c r="Z856" i="3" s="1"/>
  <c r="AA856" i="3" s="1"/>
  <c r="AB856" i="3" s="1"/>
  <c r="AC856" i="3" s="1"/>
  <c r="AD856" i="3" s="1"/>
  <c r="AE856" i="3" s="1"/>
  <c r="AF856" i="3" s="1"/>
  <c r="AG856" i="3" s="1"/>
  <c r="AH856" i="3" s="1"/>
  <c r="AI856" i="3" s="1"/>
  <c r="AJ856" i="3" s="1"/>
  <c r="AK856" i="3" s="1"/>
  <c r="AL856" i="3" s="1"/>
  <c r="AM856" i="3" s="1"/>
  <c r="AN856" i="3" s="1"/>
  <c r="AO856" i="3" s="1"/>
  <c r="AP856" i="3" s="1"/>
  <c r="AQ856" i="3" s="1"/>
  <c r="AR856" i="3" s="1"/>
  <c r="AS856" i="3" s="1"/>
  <c r="AT856" i="3" s="1"/>
  <c r="AU856" i="3" s="1"/>
  <c r="AV856" i="3" s="1"/>
  <c r="AW856" i="3" s="1"/>
  <c r="AX856" i="3" s="1"/>
  <c r="AY856" i="3" s="1"/>
  <c r="AZ856" i="3" s="1"/>
  <c r="BA856" i="3" s="1"/>
  <c r="BB856" i="3" s="1"/>
  <c r="BC856" i="3" s="1"/>
  <c r="BD856" i="3" s="1"/>
  <c r="BE856" i="3" s="1"/>
  <c r="BF856" i="3" s="1"/>
  <c r="BG856" i="3" s="1"/>
  <c r="BH856" i="3" s="1"/>
  <c r="BI856" i="3" s="1"/>
  <c r="BJ856" i="3" s="1"/>
  <c r="BK856" i="3" s="1"/>
  <c r="BL856" i="3" s="1"/>
  <c r="BM856" i="3" s="1"/>
  <c r="BN856" i="3" s="1"/>
  <c r="G717" i="3"/>
  <c r="H717" i="3" s="1"/>
  <c r="I717" i="3" s="1"/>
  <c r="J717" i="3" s="1"/>
  <c r="K717" i="3" s="1"/>
  <c r="L717" i="3" s="1"/>
  <c r="M717" i="3" s="1"/>
  <c r="N717" i="3" s="1"/>
  <c r="O717" i="3" s="1"/>
  <c r="P717" i="3" s="1"/>
  <c r="Q717" i="3" s="1"/>
  <c r="R717" i="3" s="1"/>
  <c r="S717" i="3" s="1"/>
  <c r="T717" i="3" s="1"/>
  <c r="U717" i="3" s="1"/>
  <c r="V717" i="3" s="1"/>
  <c r="W717" i="3" s="1"/>
  <c r="X717" i="3" s="1"/>
  <c r="Y717" i="3" s="1"/>
  <c r="Z717" i="3" s="1"/>
  <c r="AA717" i="3" s="1"/>
  <c r="AB717" i="3" s="1"/>
  <c r="AC717" i="3" s="1"/>
  <c r="AD717" i="3" s="1"/>
  <c r="AE717" i="3" s="1"/>
  <c r="AF717" i="3" s="1"/>
  <c r="AG717" i="3" s="1"/>
  <c r="AH717" i="3" s="1"/>
  <c r="AI717" i="3" s="1"/>
  <c r="AJ717" i="3" s="1"/>
  <c r="AK717" i="3" s="1"/>
  <c r="AL717" i="3" s="1"/>
  <c r="AM717" i="3" s="1"/>
  <c r="AN717" i="3" s="1"/>
  <c r="AO717" i="3" s="1"/>
  <c r="AP717" i="3" s="1"/>
  <c r="AQ717" i="3" s="1"/>
  <c r="AR717" i="3" s="1"/>
  <c r="AS717" i="3" s="1"/>
  <c r="AT717" i="3" s="1"/>
  <c r="AU717" i="3" s="1"/>
  <c r="AV717" i="3" s="1"/>
  <c r="AW717" i="3" s="1"/>
  <c r="AX717" i="3" s="1"/>
  <c r="AY717" i="3" s="1"/>
  <c r="AZ717" i="3" s="1"/>
  <c r="BA717" i="3" s="1"/>
  <c r="BB717" i="3" s="1"/>
  <c r="BC717" i="3" s="1"/>
  <c r="BD717" i="3" s="1"/>
  <c r="BE717" i="3" s="1"/>
  <c r="BF717" i="3" s="1"/>
  <c r="BG717" i="3" s="1"/>
  <c r="BH717" i="3" s="1"/>
  <c r="BI717" i="3" s="1"/>
  <c r="BJ717" i="3" s="1"/>
  <c r="BK717" i="3" s="1"/>
  <c r="BL717" i="3" s="1"/>
  <c r="BM717" i="3" s="1"/>
  <c r="BN717" i="3" s="1"/>
  <c r="G53" i="3"/>
  <c r="H53" i="3" s="1"/>
  <c r="I53" i="3" s="1"/>
  <c r="J53" i="3" s="1"/>
  <c r="K53" i="3" s="1"/>
  <c r="L53" i="3" s="1"/>
  <c r="M53" i="3" s="1"/>
  <c r="N53" i="3" s="1"/>
  <c r="O53" i="3" s="1"/>
  <c r="P53" i="3" s="1"/>
  <c r="Q53" i="3" s="1"/>
  <c r="R53" i="3" s="1"/>
  <c r="S53" i="3" s="1"/>
  <c r="T53" i="3" s="1"/>
  <c r="U53" i="3" s="1"/>
  <c r="V53" i="3" s="1"/>
  <c r="W53" i="3" s="1"/>
  <c r="X53" i="3" s="1"/>
  <c r="Y53" i="3" s="1"/>
  <c r="Z53" i="3" s="1"/>
  <c r="AA53" i="3" s="1"/>
  <c r="AB53" i="3" s="1"/>
  <c r="AC53" i="3" s="1"/>
  <c r="AD53" i="3" s="1"/>
  <c r="AE53" i="3" s="1"/>
  <c r="AF53" i="3" s="1"/>
  <c r="AG53" i="3" s="1"/>
  <c r="AH53" i="3" s="1"/>
  <c r="AI53" i="3" s="1"/>
  <c r="AJ53" i="3" s="1"/>
  <c r="AK53" i="3" s="1"/>
  <c r="AL53" i="3" s="1"/>
  <c r="AM53" i="3" s="1"/>
  <c r="AN53" i="3" s="1"/>
  <c r="AO53" i="3" s="1"/>
  <c r="AP53" i="3" s="1"/>
  <c r="AQ53" i="3" s="1"/>
  <c r="AR53" i="3" s="1"/>
  <c r="AS53" i="3" s="1"/>
  <c r="AT53" i="3" s="1"/>
  <c r="AU53" i="3" s="1"/>
  <c r="AV53" i="3" s="1"/>
  <c r="AW53" i="3" s="1"/>
  <c r="AX53" i="3" s="1"/>
  <c r="AY53" i="3" s="1"/>
  <c r="AZ53" i="3" s="1"/>
  <c r="BA53" i="3" s="1"/>
  <c r="BB53" i="3" s="1"/>
  <c r="BC53" i="3" s="1"/>
  <c r="BD53" i="3" s="1"/>
  <c r="BE53" i="3" s="1"/>
  <c r="BF53" i="3" s="1"/>
  <c r="BG53" i="3" s="1"/>
  <c r="BH53" i="3" s="1"/>
  <c r="BI53" i="3" s="1"/>
  <c r="BJ53" i="3" s="1"/>
  <c r="BK53" i="3" s="1"/>
  <c r="BL53" i="3" s="1"/>
  <c r="BM53" i="3" s="1"/>
  <c r="BN53" i="3" s="1"/>
  <c r="G197" i="3"/>
  <c r="H197" i="3" s="1"/>
  <c r="I197" i="3" s="1"/>
  <c r="J197" i="3" s="1"/>
  <c r="K197" i="3" s="1"/>
  <c r="L197" i="3" s="1"/>
  <c r="M197" i="3" s="1"/>
  <c r="N197" i="3" s="1"/>
  <c r="O197" i="3" s="1"/>
  <c r="P197" i="3" s="1"/>
  <c r="Q197" i="3" s="1"/>
  <c r="R197" i="3" s="1"/>
  <c r="S197" i="3" s="1"/>
  <c r="T197" i="3" s="1"/>
  <c r="U197" i="3" s="1"/>
  <c r="V197" i="3" s="1"/>
  <c r="W197" i="3" s="1"/>
  <c r="X197" i="3" s="1"/>
  <c r="Y197" i="3" s="1"/>
  <c r="Z197" i="3" s="1"/>
  <c r="AA197" i="3" s="1"/>
  <c r="AB197" i="3" s="1"/>
  <c r="AC197" i="3" s="1"/>
  <c r="AD197" i="3" s="1"/>
  <c r="AE197" i="3" s="1"/>
  <c r="AF197" i="3" s="1"/>
  <c r="AG197" i="3" s="1"/>
  <c r="AH197" i="3" s="1"/>
  <c r="AI197" i="3" s="1"/>
  <c r="AJ197" i="3" s="1"/>
  <c r="AK197" i="3" s="1"/>
  <c r="AL197" i="3" s="1"/>
  <c r="AM197" i="3" s="1"/>
  <c r="AN197" i="3" s="1"/>
  <c r="AO197" i="3" s="1"/>
  <c r="AP197" i="3" s="1"/>
  <c r="AQ197" i="3" s="1"/>
  <c r="AR197" i="3" s="1"/>
  <c r="AS197" i="3" s="1"/>
  <c r="AT197" i="3" s="1"/>
  <c r="AU197" i="3" s="1"/>
  <c r="AV197" i="3" s="1"/>
  <c r="AW197" i="3" s="1"/>
  <c r="AX197" i="3" s="1"/>
  <c r="AY197" i="3" s="1"/>
  <c r="AZ197" i="3" s="1"/>
  <c r="BA197" i="3" s="1"/>
  <c r="BB197" i="3" s="1"/>
  <c r="BC197" i="3" s="1"/>
  <c r="BD197" i="3" s="1"/>
  <c r="BE197" i="3" s="1"/>
  <c r="BF197" i="3" s="1"/>
  <c r="BG197" i="3" s="1"/>
  <c r="BH197" i="3" s="1"/>
  <c r="BI197" i="3" s="1"/>
  <c r="BJ197" i="3" s="1"/>
  <c r="BK197" i="3" s="1"/>
  <c r="BL197" i="3" s="1"/>
  <c r="BM197" i="3" s="1"/>
  <c r="BN197" i="3" s="1"/>
  <c r="G341" i="3"/>
  <c r="H341" i="3" s="1"/>
  <c r="I341" i="3" s="1"/>
  <c r="J341" i="3" s="1"/>
  <c r="K341" i="3" s="1"/>
  <c r="L341" i="3" s="1"/>
  <c r="M341" i="3" s="1"/>
  <c r="N341" i="3" s="1"/>
  <c r="O341" i="3" s="1"/>
  <c r="P341" i="3" s="1"/>
  <c r="Q341" i="3" s="1"/>
  <c r="R341" i="3" s="1"/>
  <c r="S341" i="3" s="1"/>
  <c r="T341" i="3" s="1"/>
  <c r="U341" i="3" s="1"/>
  <c r="V341" i="3" s="1"/>
  <c r="W341" i="3" s="1"/>
  <c r="X341" i="3" s="1"/>
  <c r="Y341" i="3" s="1"/>
  <c r="Z341" i="3" s="1"/>
  <c r="AA341" i="3" s="1"/>
  <c r="AB341" i="3" s="1"/>
  <c r="AC341" i="3" s="1"/>
  <c r="AD341" i="3" s="1"/>
  <c r="AE341" i="3" s="1"/>
  <c r="AF341" i="3" s="1"/>
  <c r="AG341" i="3" s="1"/>
  <c r="AH341" i="3" s="1"/>
  <c r="AI341" i="3" s="1"/>
  <c r="AJ341" i="3" s="1"/>
  <c r="AK341" i="3" s="1"/>
  <c r="AL341" i="3" s="1"/>
  <c r="AM341" i="3" s="1"/>
  <c r="AN341" i="3" s="1"/>
  <c r="AO341" i="3" s="1"/>
  <c r="AP341" i="3" s="1"/>
  <c r="AQ341" i="3" s="1"/>
  <c r="AR341" i="3" s="1"/>
  <c r="AS341" i="3" s="1"/>
  <c r="AT341" i="3" s="1"/>
  <c r="AU341" i="3" s="1"/>
  <c r="AV341" i="3" s="1"/>
  <c r="AW341" i="3" s="1"/>
  <c r="AX341" i="3" s="1"/>
  <c r="AY341" i="3" s="1"/>
  <c r="AZ341" i="3" s="1"/>
  <c r="BA341" i="3" s="1"/>
  <c r="BB341" i="3" s="1"/>
  <c r="BC341" i="3" s="1"/>
  <c r="BD341" i="3" s="1"/>
  <c r="BE341" i="3" s="1"/>
  <c r="BF341" i="3" s="1"/>
  <c r="BG341" i="3" s="1"/>
  <c r="BH341" i="3" s="1"/>
  <c r="BI341" i="3" s="1"/>
  <c r="BJ341" i="3" s="1"/>
  <c r="BK341" i="3" s="1"/>
  <c r="BL341" i="3" s="1"/>
  <c r="BM341" i="3" s="1"/>
  <c r="BN341" i="3" s="1"/>
  <c r="G485" i="3"/>
  <c r="H485" i="3" s="1"/>
  <c r="I485" i="3" s="1"/>
  <c r="J485" i="3" s="1"/>
  <c r="K485" i="3" s="1"/>
  <c r="L485" i="3" s="1"/>
  <c r="M485" i="3" s="1"/>
  <c r="N485" i="3" s="1"/>
  <c r="O485" i="3" s="1"/>
  <c r="P485" i="3" s="1"/>
  <c r="Q485" i="3" s="1"/>
  <c r="R485" i="3" s="1"/>
  <c r="S485" i="3" s="1"/>
  <c r="T485" i="3" s="1"/>
  <c r="U485" i="3" s="1"/>
  <c r="V485" i="3" s="1"/>
  <c r="W485" i="3" s="1"/>
  <c r="X485" i="3" s="1"/>
  <c r="Y485" i="3" s="1"/>
  <c r="Z485" i="3" s="1"/>
  <c r="AA485" i="3" s="1"/>
  <c r="AB485" i="3" s="1"/>
  <c r="AC485" i="3" s="1"/>
  <c r="AD485" i="3" s="1"/>
  <c r="AE485" i="3" s="1"/>
  <c r="AF485" i="3" s="1"/>
  <c r="AG485" i="3" s="1"/>
  <c r="AH485" i="3" s="1"/>
  <c r="AI485" i="3" s="1"/>
  <c r="AJ485" i="3" s="1"/>
  <c r="AK485" i="3" s="1"/>
  <c r="AL485" i="3" s="1"/>
  <c r="AM485" i="3" s="1"/>
  <c r="AN485" i="3" s="1"/>
  <c r="AO485" i="3" s="1"/>
  <c r="AP485" i="3" s="1"/>
  <c r="AQ485" i="3" s="1"/>
  <c r="AR485" i="3" s="1"/>
  <c r="AS485" i="3" s="1"/>
  <c r="AT485" i="3" s="1"/>
  <c r="AU485" i="3" s="1"/>
  <c r="AV485" i="3" s="1"/>
  <c r="AW485" i="3" s="1"/>
  <c r="AX485" i="3" s="1"/>
  <c r="AY485" i="3" s="1"/>
  <c r="AZ485" i="3" s="1"/>
  <c r="BA485" i="3" s="1"/>
  <c r="BB485" i="3" s="1"/>
  <c r="BC485" i="3" s="1"/>
  <c r="BD485" i="3" s="1"/>
  <c r="BE485" i="3" s="1"/>
  <c r="BF485" i="3" s="1"/>
  <c r="BG485" i="3" s="1"/>
  <c r="BH485" i="3" s="1"/>
  <c r="BI485" i="3" s="1"/>
  <c r="BJ485" i="3" s="1"/>
  <c r="BK485" i="3" s="1"/>
  <c r="BL485" i="3" s="1"/>
  <c r="BM485" i="3" s="1"/>
  <c r="BN485" i="3" s="1"/>
  <c r="G629" i="3"/>
  <c r="H629" i="3" s="1"/>
  <c r="I629" i="3" s="1"/>
  <c r="J629" i="3" s="1"/>
  <c r="K629" i="3" s="1"/>
  <c r="L629" i="3" s="1"/>
  <c r="M629" i="3" s="1"/>
  <c r="N629" i="3" s="1"/>
  <c r="O629" i="3" s="1"/>
  <c r="P629" i="3" s="1"/>
  <c r="Q629" i="3" s="1"/>
  <c r="R629" i="3" s="1"/>
  <c r="S629" i="3" s="1"/>
  <c r="T629" i="3" s="1"/>
  <c r="U629" i="3" s="1"/>
  <c r="V629" i="3" s="1"/>
  <c r="W629" i="3" s="1"/>
  <c r="X629" i="3" s="1"/>
  <c r="Y629" i="3" s="1"/>
  <c r="Z629" i="3" s="1"/>
  <c r="AA629" i="3" s="1"/>
  <c r="AB629" i="3" s="1"/>
  <c r="AC629" i="3" s="1"/>
  <c r="AD629" i="3" s="1"/>
  <c r="AE629" i="3" s="1"/>
  <c r="AF629" i="3" s="1"/>
  <c r="AG629" i="3" s="1"/>
  <c r="AH629" i="3" s="1"/>
  <c r="AI629" i="3" s="1"/>
  <c r="AJ629" i="3" s="1"/>
  <c r="AK629" i="3" s="1"/>
  <c r="AL629" i="3" s="1"/>
  <c r="AM629" i="3" s="1"/>
  <c r="AN629" i="3" s="1"/>
  <c r="AO629" i="3" s="1"/>
  <c r="AP629" i="3" s="1"/>
  <c r="AQ629" i="3" s="1"/>
  <c r="AR629" i="3" s="1"/>
  <c r="AS629" i="3" s="1"/>
  <c r="AT629" i="3" s="1"/>
  <c r="AU629" i="3" s="1"/>
  <c r="AV629" i="3" s="1"/>
  <c r="AW629" i="3" s="1"/>
  <c r="AX629" i="3" s="1"/>
  <c r="AY629" i="3" s="1"/>
  <c r="AZ629" i="3" s="1"/>
  <c r="BA629" i="3" s="1"/>
  <c r="BB629" i="3" s="1"/>
  <c r="BC629" i="3" s="1"/>
  <c r="BD629" i="3" s="1"/>
  <c r="BE629" i="3" s="1"/>
  <c r="BF629" i="3" s="1"/>
  <c r="BG629" i="3" s="1"/>
  <c r="BH629" i="3" s="1"/>
  <c r="BI629" i="3" s="1"/>
  <c r="BJ629" i="3" s="1"/>
  <c r="BK629" i="3" s="1"/>
  <c r="BL629" i="3" s="1"/>
  <c r="BM629" i="3" s="1"/>
  <c r="BN629" i="3" s="1"/>
  <c r="G773" i="3"/>
  <c r="H773" i="3" s="1"/>
  <c r="I773" i="3" s="1"/>
  <c r="J773" i="3" s="1"/>
  <c r="K773" i="3" s="1"/>
  <c r="L773" i="3" s="1"/>
  <c r="M773" i="3" s="1"/>
  <c r="N773" i="3" s="1"/>
  <c r="O773" i="3" s="1"/>
  <c r="P773" i="3" s="1"/>
  <c r="Q773" i="3" s="1"/>
  <c r="R773" i="3" s="1"/>
  <c r="S773" i="3" s="1"/>
  <c r="T773" i="3" s="1"/>
  <c r="U773" i="3" s="1"/>
  <c r="V773" i="3" s="1"/>
  <c r="W773" i="3" s="1"/>
  <c r="X773" i="3" s="1"/>
  <c r="Y773" i="3" s="1"/>
  <c r="Z773" i="3" s="1"/>
  <c r="AA773" i="3" s="1"/>
  <c r="AB773" i="3" s="1"/>
  <c r="AC773" i="3" s="1"/>
  <c r="AD773" i="3" s="1"/>
  <c r="AE773" i="3" s="1"/>
  <c r="AF773" i="3" s="1"/>
  <c r="AG773" i="3" s="1"/>
  <c r="AH773" i="3" s="1"/>
  <c r="AI773" i="3" s="1"/>
  <c r="AJ773" i="3" s="1"/>
  <c r="AK773" i="3" s="1"/>
  <c r="AL773" i="3" s="1"/>
  <c r="AM773" i="3" s="1"/>
  <c r="AN773" i="3" s="1"/>
  <c r="AO773" i="3" s="1"/>
  <c r="AP773" i="3" s="1"/>
  <c r="AQ773" i="3" s="1"/>
  <c r="AR773" i="3" s="1"/>
  <c r="AS773" i="3" s="1"/>
  <c r="AT773" i="3" s="1"/>
  <c r="AU773" i="3" s="1"/>
  <c r="AV773" i="3" s="1"/>
  <c r="AW773" i="3" s="1"/>
  <c r="AX773" i="3" s="1"/>
  <c r="AY773" i="3" s="1"/>
  <c r="AZ773" i="3" s="1"/>
  <c r="BA773" i="3" s="1"/>
  <c r="BB773" i="3" s="1"/>
  <c r="BC773" i="3" s="1"/>
  <c r="BD773" i="3" s="1"/>
  <c r="BE773" i="3" s="1"/>
  <c r="BF773" i="3" s="1"/>
  <c r="BG773" i="3" s="1"/>
  <c r="BH773" i="3" s="1"/>
  <c r="BI773" i="3" s="1"/>
  <c r="BJ773" i="3" s="1"/>
  <c r="BK773" i="3" s="1"/>
  <c r="BL773" i="3" s="1"/>
  <c r="BM773" i="3" s="1"/>
  <c r="BN773" i="3" s="1"/>
  <c r="G917" i="3"/>
  <c r="G839" i="3"/>
  <c r="G138" i="3"/>
  <c r="H138" i="3" s="1"/>
  <c r="I138" i="3" s="1"/>
  <c r="J138" i="3" s="1"/>
  <c r="K138" i="3" s="1"/>
  <c r="L138" i="3" s="1"/>
  <c r="M138" i="3" s="1"/>
  <c r="N138" i="3" s="1"/>
  <c r="O138" i="3" s="1"/>
  <c r="P138" i="3" s="1"/>
  <c r="Q138" i="3" s="1"/>
  <c r="R138" i="3" s="1"/>
  <c r="S138" i="3" s="1"/>
  <c r="T138" i="3" s="1"/>
  <c r="U138" i="3" s="1"/>
  <c r="V138" i="3" s="1"/>
  <c r="W138" i="3" s="1"/>
  <c r="X138" i="3" s="1"/>
  <c r="Y138" i="3" s="1"/>
  <c r="Z138" i="3" s="1"/>
  <c r="AA138" i="3" s="1"/>
  <c r="AB138" i="3" s="1"/>
  <c r="AC138" i="3" s="1"/>
  <c r="AD138" i="3" s="1"/>
  <c r="AE138" i="3" s="1"/>
  <c r="AF138" i="3" s="1"/>
  <c r="AG138" i="3" s="1"/>
  <c r="AH138" i="3" s="1"/>
  <c r="AI138" i="3" s="1"/>
  <c r="AJ138" i="3" s="1"/>
  <c r="AK138" i="3" s="1"/>
  <c r="AL138" i="3" s="1"/>
  <c r="AM138" i="3" s="1"/>
  <c r="AN138" i="3" s="1"/>
  <c r="AO138" i="3" s="1"/>
  <c r="AP138" i="3" s="1"/>
  <c r="AQ138" i="3" s="1"/>
  <c r="AR138" i="3" s="1"/>
  <c r="AS138" i="3" s="1"/>
  <c r="AT138" i="3" s="1"/>
  <c r="AU138" i="3" s="1"/>
  <c r="AV138" i="3" s="1"/>
  <c r="AW138" i="3" s="1"/>
  <c r="AX138" i="3" s="1"/>
  <c r="AY138" i="3" s="1"/>
  <c r="AZ138" i="3" s="1"/>
  <c r="BA138" i="3" s="1"/>
  <c r="BB138" i="3" s="1"/>
  <c r="BC138" i="3" s="1"/>
  <c r="BD138" i="3" s="1"/>
  <c r="BE138" i="3" s="1"/>
  <c r="BF138" i="3" s="1"/>
  <c r="BG138" i="3" s="1"/>
  <c r="BH138" i="3" s="1"/>
  <c r="BI138" i="3" s="1"/>
  <c r="BJ138" i="3" s="1"/>
  <c r="BK138" i="3" s="1"/>
  <c r="BL138" i="3" s="1"/>
  <c r="BM138" i="3" s="1"/>
  <c r="BN138" i="3" s="1"/>
  <c r="G282" i="3"/>
  <c r="H282" i="3" s="1"/>
  <c r="I282" i="3" s="1"/>
  <c r="J282" i="3" s="1"/>
  <c r="K282" i="3" s="1"/>
  <c r="L282" i="3" s="1"/>
  <c r="M282" i="3" s="1"/>
  <c r="N282" i="3" s="1"/>
  <c r="O282" i="3" s="1"/>
  <c r="P282" i="3" s="1"/>
  <c r="Q282" i="3" s="1"/>
  <c r="R282" i="3" s="1"/>
  <c r="S282" i="3" s="1"/>
  <c r="T282" i="3" s="1"/>
  <c r="U282" i="3" s="1"/>
  <c r="V282" i="3" s="1"/>
  <c r="W282" i="3" s="1"/>
  <c r="X282" i="3" s="1"/>
  <c r="Y282" i="3" s="1"/>
  <c r="Z282" i="3" s="1"/>
  <c r="AA282" i="3" s="1"/>
  <c r="AB282" i="3" s="1"/>
  <c r="AC282" i="3" s="1"/>
  <c r="AD282" i="3" s="1"/>
  <c r="AE282" i="3" s="1"/>
  <c r="AF282" i="3" s="1"/>
  <c r="AG282" i="3" s="1"/>
  <c r="AH282" i="3" s="1"/>
  <c r="AI282" i="3" s="1"/>
  <c r="AJ282" i="3" s="1"/>
  <c r="AK282" i="3" s="1"/>
  <c r="AL282" i="3" s="1"/>
  <c r="AM282" i="3" s="1"/>
  <c r="AN282" i="3" s="1"/>
  <c r="AO282" i="3" s="1"/>
  <c r="AP282" i="3" s="1"/>
  <c r="AQ282" i="3" s="1"/>
  <c r="AR282" i="3" s="1"/>
  <c r="AS282" i="3" s="1"/>
  <c r="AT282" i="3" s="1"/>
  <c r="AU282" i="3" s="1"/>
  <c r="AV282" i="3" s="1"/>
  <c r="AW282" i="3" s="1"/>
  <c r="AX282" i="3" s="1"/>
  <c r="AY282" i="3" s="1"/>
  <c r="AZ282" i="3" s="1"/>
  <c r="BA282" i="3" s="1"/>
  <c r="BB282" i="3" s="1"/>
  <c r="BC282" i="3" s="1"/>
  <c r="BD282" i="3" s="1"/>
  <c r="BE282" i="3" s="1"/>
  <c r="BF282" i="3" s="1"/>
  <c r="BG282" i="3" s="1"/>
  <c r="BH282" i="3" s="1"/>
  <c r="BI282" i="3" s="1"/>
  <c r="BJ282" i="3" s="1"/>
  <c r="BK282" i="3" s="1"/>
  <c r="BL282" i="3" s="1"/>
  <c r="BM282" i="3" s="1"/>
  <c r="BN282" i="3" s="1"/>
  <c r="G426" i="3"/>
  <c r="H426" i="3" s="1"/>
  <c r="I426" i="3" s="1"/>
  <c r="J426" i="3" s="1"/>
  <c r="K426" i="3" s="1"/>
  <c r="L426" i="3" s="1"/>
  <c r="M426" i="3" s="1"/>
  <c r="N426" i="3" s="1"/>
  <c r="O426" i="3" s="1"/>
  <c r="P426" i="3" s="1"/>
  <c r="Q426" i="3" s="1"/>
  <c r="R426" i="3" s="1"/>
  <c r="S426" i="3" s="1"/>
  <c r="T426" i="3" s="1"/>
  <c r="U426" i="3" s="1"/>
  <c r="V426" i="3" s="1"/>
  <c r="W426" i="3" s="1"/>
  <c r="X426" i="3" s="1"/>
  <c r="Y426" i="3" s="1"/>
  <c r="Z426" i="3" s="1"/>
  <c r="AA426" i="3" s="1"/>
  <c r="AB426" i="3" s="1"/>
  <c r="AC426" i="3" s="1"/>
  <c r="AD426" i="3" s="1"/>
  <c r="AE426" i="3" s="1"/>
  <c r="AF426" i="3" s="1"/>
  <c r="AG426" i="3" s="1"/>
  <c r="AH426" i="3" s="1"/>
  <c r="AI426" i="3" s="1"/>
  <c r="AJ426" i="3" s="1"/>
  <c r="AK426" i="3" s="1"/>
  <c r="AL426" i="3" s="1"/>
  <c r="AM426" i="3" s="1"/>
  <c r="AN426" i="3" s="1"/>
  <c r="AO426" i="3" s="1"/>
  <c r="AP426" i="3" s="1"/>
  <c r="AQ426" i="3" s="1"/>
  <c r="AR426" i="3" s="1"/>
  <c r="AS426" i="3" s="1"/>
  <c r="AT426" i="3" s="1"/>
  <c r="AU426" i="3" s="1"/>
  <c r="AV426" i="3" s="1"/>
  <c r="AW426" i="3" s="1"/>
  <c r="AX426" i="3" s="1"/>
  <c r="AY426" i="3" s="1"/>
  <c r="AZ426" i="3" s="1"/>
  <c r="BA426" i="3" s="1"/>
  <c r="BB426" i="3" s="1"/>
  <c r="BC426" i="3" s="1"/>
  <c r="BD426" i="3" s="1"/>
  <c r="BE426" i="3" s="1"/>
  <c r="BF426" i="3" s="1"/>
  <c r="BG426" i="3" s="1"/>
  <c r="BH426" i="3" s="1"/>
  <c r="BI426" i="3" s="1"/>
  <c r="BJ426" i="3" s="1"/>
  <c r="BK426" i="3" s="1"/>
  <c r="BL426" i="3" s="1"/>
  <c r="BM426" i="3" s="1"/>
  <c r="BN426" i="3" s="1"/>
  <c r="G570" i="3"/>
  <c r="H570" i="3" s="1"/>
  <c r="I570" i="3" s="1"/>
  <c r="J570" i="3" s="1"/>
  <c r="K570" i="3" s="1"/>
  <c r="L570" i="3" s="1"/>
  <c r="M570" i="3" s="1"/>
  <c r="N570" i="3" s="1"/>
  <c r="O570" i="3" s="1"/>
  <c r="P570" i="3" s="1"/>
  <c r="Q570" i="3" s="1"/>
  <c r="R570" i="3" s="1"/>
  <c r="S570" i="3" s="1"/>
  <c r="T570" i="3" s="1"/>
  <c r="U570" i="3" s="1"/>
  <c r="V570" i="3" s="1"/>
  <c r="W570" i="3" s="1"/>
  <c r="X570" i="3" s="1"/>
  <c r="Y570" i="3" s="1"/>
  <c r="Z570" i="3" s="1"/>
  <c r="AA570" i="3" s="1"/>
  <c r="AB570" i="3" s="1"/>
  <c r="AC570" i="3" s="1"/>
  <c r="AD570" i="3" s="1"/>
  <c r="AE570" i="3" s="1"/>
  <c r="AF570" i="3" s="1"/>
  <c r="AG570" i="3" s="1"/>
  <c r="AH570" i="3" s="1"/>
  <c r="AI570" i="3" s="1"/>
  <c r="AJ570" i="3" s="1"/>
  <c r="AK570" i="3" s="1"/>
  <c r="AL570" i="3" s="1"/>
  <c r="AM570" i="3" s="1"/>
  <c r="AN570" i="3" s="1"/>
  <c r="AO570" i="3" s="1"/>
  <c r="AP570" i="3" s="1"/>
  <c r="AQ570" i="3" s="1"/>
  <c r="AR570" i="3" s="1"/>
  <c r="AS570" i="3" s="1"/>
  <c r="AT570" i="3" s="1"/>
  <c r="AU570" i="3" s="1"/>
  <c r="AV570" i="3" s="1"/>
  <c r="AW570" i="3" s="1"/>
  <c r="AX570" i="3" s="1"/>
  <c r="AY570" i="3" s="1"/>
  <c r="AZ570" i="3" s="1"/>
  <c r="BA570" i="3" s="1"/>
  <c r="BB570" i="3" s="1"/>
  <c r="BC570" i="3" s="1"/>
  <c r="BD570" i="3" s="1"/>
  <c r="BE570" i="3" s="1"/>
  <c r="BF570" i="3" s="1"/>
  <c r="BG570" i="3" s="1"/>
  <c r="BH570" i="3" s="1"/>
  <c r="BI570" i="3" s="1"/>
  <c r="BJ570" i="3" s="1"/>
  <c r="BK570" i="3" s="1"/>
  <c r="BL570" i="3" s="1"/>
  <c r="BM570" i="3" s="1"/>
  <c r="BN570" i="3" s="1"/>
  <c r="G714" i="3"/>
  <c r="H714" i="3" s="1"/>
  <c r="I714" i="3" s="1"/>
  <c r="J714" i="3" s="1"/>
  <c r="K714" i="3" s="1"/>
  <c r="L714" i="3" s="1"/>
  <c r="M714" i="3" s="1"/>
  <c r="N714" i="3" s="1"/>
  <c r="O714" i="3" s="1"/>
  <c r="P714" i="3" s="1"/>
  <c r="Q714" i="3" s="1"/>
  <c r="R714" i="3" s="1"/>
  <c r="S714" i="3" s="1"/>
  <c r="T714" i="3" s="1"/>
  <c r="U714" i="3" s="1"/>
  <c r="V714" i="3" s="1"/>
  <c r="W714" i="3" s="1"/>
  <c r="X714" i="3" s="1"/>
  <c r="Y714" i="3" s="1"/>
  <c r="Z714" i="3" s="1"/>
  <c r="AA714" i="3" s="1"/>
  <c r="AB714" i="3" s="1"/>
  <c r="AC714" i="3" s="1"/>
  <c r="AD714" i="3" s="1"/>
  <c r="AE714" i="3" s="1"/>
  <c r="AF714" i="3" s="1"/>
  <c r="AG714" i="3" s="1"/>
  <c r="AH714" i="3" s="1"/>
  <c r="AI714" i="3" s="1"/>
  <c r="AJ714" i="3" s="1"/>
  <c r="AK714" i="3" s="1"/>
  <c r="AL714" i="3" s="1"/>
  <c r="AM714" i="3" s="1"/>
  <c r="AN714" i="3" s="1"/>
  <c r="AO714" i="3" s="1"/>
  <c r="AP714" i="3" s="1"/>
  <c r="AQ714" i="3" s="1"/>
  <c r="AR714" i="3" s="1"/>
  <c r="AS714" i="3" s="1"/>
  <c r="AT714" i="3" s="1"/>
  <c r="AU714" i="3" s="1"/>
  <c r="AV714" i="3" s="1"/>
  <c r="AW714" i="3" s="1"/>
  <c r="AX714" i="3" s="1"/>
  <c r="AY714" i="3" s="1"/>
  <c r="AZ714" i="3" s="1"/>
  <c r="BA714" i="3" s="1"/>
  <c r="BB714" i="3" s="1"/>
  <c r="BC714" i="3" s="1"/>
  <c r="BD714" i="3" s="1"/>
  <c r="BE714" i="3" s="1"/>
  <c r="BF714" i="3" s="1"/>
  <c r="BG714" i="3" s="1"/>
  <c r="BH714" i="3" s="1"/>
  <c r="BI714" i="3" s="1"/>
  <c r="BJ714" i="3" s="1"/>
  <c r="BK714" i="3" s="1"/>
  <c r="BL714" i="3" s="1"/>
  <c r="BM714" i="3" s="1"/>
  <c r="BN714" i="3" s="1"/>
  <c r="G858" i="3"/>
  <c r="H858" i="3" s="1"/>
  <c r="I858" i="3" s="1"/>
  <c r="J858" i="3" s="1"/>
  <c r="K858" i="3" s="1"/>
  <c r="L858" i="3" s="1"/>
  <c r="M858" i="3" s="1"/>
  <c r="N858" i="3" s="1"/>
  <c r="O858" i="3" s="1"/>
  <c r="P858" i="3" s="1"/>
  <c r="Q858" i="3" s="1"/>
  <c r="R858" i="3" s="1"/>
  <c r="S858" i="3" s="1"/>
  <c r="T858" i="3" s="1"/>
  <c r="U858" i="3" s="1"/>
  <c r="V858" i="3" s="1"/>
  <c r="W858" i="3" s="1"/>
  <c r="X858" i="3" s="1"/>
  <c r="Y858" i="3" s="1"/>
  <c r="Z858" i="3" s="1"/>
  <c r="AA858" i="3" s="1"/>
  <c r="AB858" i="3" s="1"/>
  <c r="AC858" i="3" s="1"/>
  <c r="AD858" i="3" s="1"/>
  <c r="AE858" i="3" s="1"/>
  <c r="AF858" i="3" s="1"/>
  <c r="AG858" i="3" s="1"/>
  <c r="AH858" i="3" s="1"/>
  <c r="AI858" i="3" s="1"/>
  <c r="AJ858" i="3" s="1"/>
  <c r="AK858" i="3" s="1"/>
  <c r="AL858" i="3" s="1"/>
  <c r="AM858" i="3" s="1"/>
  <c r="AN858" i="3" s="1"/>
  <c r="AO858" i="3" s="1"/>
  <c r="AP858" i="3" s="1"/>
  <c r="AQ858" i="3" s="1"/>
  <c r="AR858" i="3" s="1"/>
  <c r="AS858" i="3" s="1"/>
  <c r="AT858" i="3" s="1"/>
  <c r="AU858" i="3" s="1"/>
  <c r="AV858" i="3" s="1"/>
  <c r="AW858" i="3" s="1"/>
  <c r="AX858" i="3" s="1"/>
  <c r="AY858" i="3" s="1"/>
  <c r="AZ858" i="3" s="1"/>
  <c r="BA858" i="3" s="1"/>
  <c r="BB858" i="3" s="1"/>
  <c r="BC858" i="3" s="1"/>
  <c r="BD858" i="3" s="1"/>
  <c r="BE858" i="3" s="1"/>
  <c r="BF858" i="3" s="1"/>
  <c r="BG858" i="3" s="1"/>
  <c r="BH858" i="3" s="1"/>
  <c r="BI858" i="3" s="1"/>
  <c r="BJ858" i="3" s="1"/>
  <c r="BK858" i="3" s="1"/>
  <c r="BL858" i="3" s="1"/>
  <c r="BM858" i="3" s="1"/>
  <c r="BN858" i="3" s="1"/>
  <c r="G1002" i="3"/>
  <c r="G635" i="3"/>
  <c r="H635" i="3" s="1"/>
  <c r="I635" i="3" s="1"/>
  <c r="J635" i="3" s="1"/>
  <c r="K635" i="3" s="1"/>
  <c r="L635" i="3" s="1"/>
  <c r="M635" i="3" s="1"/>
  <c r="N635" i="3" s="1"/>
  <c r="O635" i="3" s="1"/>
  <c r="P635" i="3" s="1"/>
  <c r="Q635" i="3" s="1"/>
  <c r="R635" i="3" s="1"/>
  <c r="S635" i="3" s="1"/>
  <c r="T635" i="3" s="1"/>
  <c r="U635" i="3" s="1"/>
  <c r="V635" i="3" s="1"/>
  <c r="W635" i="3" s="1"/>
  <c r="X635" i="3" s="1"/>
  <c r="Y635" i="3" s="1"/>
  <c r="Z635" i="3" s="1"/>
  <c r="AA635" i="3" s="1"/>
  <c r="AB635" i="3" s="1"/>
  <c r="AC635" i="3" s="1"/>
  <c r="AD635" i="3" s="1"/>
  <c r="AE635" i="3" s="1"/>
  <c r="AF635" i="3" s="1"/>
  <c r="AG635" i="3" s="1"/>
  <c r="AH635" i="3" s="1"/>
  <c r="AI635" i="3" s="1"/>
  <c r="AJ635" i="3" s="1"/>
  <c r="AK635" i="3" s="1"/>
  <c r="AL635" i="3" s="1"/>
  <c r="AM635" i="3" s="1"/>
  <c r="AN635" i="3" s="1"/>
  <c r="AO635" i="3" s="1"/>
  <c r="AP635" i="3" s="1"/>
  <c r="AQ635" i="3" s="1"/>
  <c r="AR635" i="3" s="1"/>
  <c r="AS635" i="3" s="1"/>
  <c r="AT635" i="3" s="1"/>
  <c r="AU635" i="3" s="1"/>
  <c r="AV635" i="3" s="1"/>
  <c r="AW635" i="3" s="1"/>
  <c r="AX635" i="3" s="1"/>
  <c r="AY635" i="3" s="1"/>
  <c r="AZ635" i="3" s="1"/>
  <c r="BA635" i="3" s="1"/>
  <c r="BB635" i="3" s="1"/>
  <c r="BC635" i="3" s="1"/>
  <c r="BD635" i="3" s="1"/>
  <c r="BE635" i="3" s="1"/>
  <c r="BF635" i="3" s="1"/>
  <c r="BG635" i="3" s="1"/>
  <c r="BH635" i="3" s="1"/>
  <c r="BI635" i="3" s="1"/>
  <c r="BJ635" i="3" s="1"/>
  <c r="BK635" i="3" s="1"/>
  <c r="BL635" i="3" s="1"/>
  <c r="BM635" i="3" s="1"/>
  <c r="BN635" i="3" s="1"/>
  <c r="G127" i="3"/>
  <c r="H127" i="3" s="1"/>
  <c r="I127" i="3" s="1"/>
  <c r="J127" i="3" s="1"/>
  <c r="K127" i="3" s="1"/>
  <c r="L127" i="3" s="1"/>
  <c r="M127" i="3" s="1"/>
  <c r="N127" i="3" s="1"/>
  <c r="O127" i="3" s="1"/>
  <c r="P127" i="3" s="1"/>
  <c r="Q127" i="3" s="1"/>
  <c r="R127" i="3" s="1"/>
  <c r="S127" i="3" s="1"/>
  <c r="T127" i="3" s="1"/>
  <c r="U127" i="3" s="1"/>
  <c r="V127" i="3" s="1"/>
  <c r="W127" i="3" s="1"/>
  <c r="X127" i="3" s="1"/>
  <c r="Y127" i="3" s="1"/>
  <c r="Z127" i="3" s="1"/>
  <c r="AA127" i="3" s="1"/>
  <c r="AB127" i="3" s="1"/>
  <c r="AC127" i="3" s="1"/>
  <c r="AD127" i="3" s="1"/>
  <c r="AE127" i="3" s="1"/>
  <c r="AF127" i="3" s="1"/>
  <c r="AG127" i="3" s="1"/>
  <c r="AH127" i="3" s="1"/>
  <c r="AI127" i="3" s="1"/>
  <c r="AJ127" i="3" s="1"/>
  <c r="AK127" i="3" s="1"/>
  <c r="AL127" i="3" s="1"/>
  <c r="AM127" i="3" s="1"/>
  <c r="AN127" i="3" s="1"/>
  <c r="AO127" i="3" s="1"/>
  <c r="AP127" i="3" s="1"/>
  <c r="AQ127" i="3" s="1"/>
  <c r="AR127" i="3" s="1"/>
  <c r="AS127" i="3" s="1"/>
  <c r="AT127" i="3" s="1"/>
  <c r="AU127" i="3" s="1"/>
  <c r="AV127" i="3" s="1"/>
  <c r="AW127" i="3" s="1"/>
  <c r="AX127" i="3" s="1"/>
  <c r="AY127" i="3" s="1"/>
  <c r="AZ127" i="3" s="1"/>
  <c r="BA127" i="3" s="1"/>
  <c r="BB127" i="3" s="1"/>
  <c r="BC127" i="3" s="1"/>
  <c r="BD127" i="3" s="1"/>
  <c r="BE127" i="3" s="1"/>
  <c r="BF127" i="3" s="1"/>
  <c r="BG127" i="3" s="1"/>
  <c r="BH127" i="3" s="1"/>
  <c r="BI127" i="3" s="1"/>
  <c r="BJ127" i="3" s="1"/>
  <c r="BK127" i="3" s="1"/>
  <c r="BL127" i="3" s="1"/>
  <c r="BM127" i="3" s="1"/>
  <c r="BN127" i="3" s="1"/>
  <c r="G271" i="3"/>
  <c r="H271" i="3" s="1"/>
  <c r="I271" i="3" s="1"/>
  <c r="J271" i="3" s="1"/>
  <c r="K271" i="3" s="1"/>
  <c r="L271" i="3" s="1"/>
  <c r="M271" i="3" s="1"/>
  <c r="N271" i="3" s="1"/>
  <c r="O271" i="3" s="1"/>
  <c r="P271" i="3" s="1"/>
  <c r="Q271" i="3" s="1"/>
  <c r="R271" i="3" s="1"/>
  <c r="S271" i="3" s="1"/>
  <c r="T271" i="3" s="1"/>
  <c r="U271" i="3" s="1"/>
  <c r="V271" i="3" s="1"/>
  <c r="W271" i="3" s="1"/>
  <c r="X271" i="3" s="1"/>
  <c r="Y271" i="3" s="1"/>
  <c r="Z271" i="3" s="1"/>
  <c r="AA271" i="3" s="1"/>
  <c r="AB271" i="3" s="1"/>
  <c r="AC271" i="3" s="1"/>
  <c r="AD271" i="3" s="1"/>
  <c r="AE271" i="3" s="1"/>
  <c r="AF271" i="3" s="1"/>
  <c r="AG271" i="3" s="1"/>
  <c r="AH271" i="3" s="1"/>
  <c r="AI271" i="3" s="1"/>
  <c r="AJ271" i="3" s="1"/>
  <c r="AK271" i="3" s="1"/>
  <c r="AL271" i="3" s="1"/>
  <c r="AM271" i="3" s="1"/>
  <c r="AN271" i="3" s="1"/>
  <c r="AO271" i="3" s="1"/>
  <c r="AP271" i="3" s="1"/>
  <c r="AQ271" i="3" s="1"/>
  <c r="AR271" i="3" s="1"/>
  <c r="AS271" i="3" s="1"/>
  <c r="AT271" i="3" s="1"/>
  <c r="AU271" i="3" s="1"/>
  <c r="AV271" i="3" s="1"/>
  <c r="AW271" i="3" s="1"/>
  <c r="AX271" i="3" s="1"/>
  <c r="AY271" i="3" s="1"/>
  <c r="AZ271" i="3" s="1"/>
  <c r="BA271" i="3" s="1"/>
  <c r="BB271" i="3" s="1"/>
  <c r="BC271" i="3" s="1"/>
  <c r="BD271" i="3" s="1"/>
  <c r="BE271" i="3" s="1"/>
  <c r="BF271" i="3" s="1"/>
  <c r="BG271" i="3" s="1"/>
  <c r="BH271" i="3" s="1"/>
  <c r="BI271" i="3" s="1"/>
  <c r="BJ271" i="3" s="1"/>
  <c r="BK271" i="3" s="1"/>
  <c r="BL271" i="3" s="1"/>
  <c r="BM271" i="3" s="1"/>
  <c r="BN271" i="3" s="1"/>
  <c r="G415" i="3"/>
  <c r="H415" i="3" s="1"/>
  <c r="I415" i="3" s="1"/>
  <c r="J415" i="3" s="1"/>
  <c r="K415" i="3" s="1"/>
  <c r="L415" i="3" s="1"/>
  <c r="M415" i="3" s="1"/>
  <c r="N415" i="3" s="1"/>
  <c r="O415" i="3" s="1"/>
  <c r="P415" i="3" s="1"/>
  <c r="Q415" i="3" s="1"/>
  <c r="R415" i="3" s="1"/>
  <c r="S415" i="3" s="1"/>
  <c r="T415" i="3" s="1"/>
  <c r="U415" i="3" s="1"/>
  <c r="V415" i="3" s="1"/>
  <c r="W415" i="3" s="1"/>
  <c r="X415" i="3" s="1"/>
  <c r="Y415" i="3" s="1"/>
  <c r="Z415" i="3" s="1"/>
  <c r="AA415" i="3" s="1"/>
  <c r="AB415" i="3" s="1"/>
  <c r="AC415" i="3" s="1"/>
  <c r="AD415" i="3" s="1"/>
  <c r="AE415" i="3" s="1"/>
  <c r="AF415" i="3" s="1"/>
  <c r="AG415" i="3" s="1"/>
  <c r="AH415" i="3" s="1"/>
  <c r="AI415" i="3" s="1"/>
  <c r="AJ415" i="3" s="1"/>
  <c r="AK415" i="3" s="1"/>
  <c r="AL415" i="3" s="1"/>
  <c r="AM415" i="3" s="1"/>
  <c r="AN415" i="3" s="1"/>
  <c r="AO415" i="3" s="1"/>
  <c r="AP415" i="3" s="1"/>
  <c r="AQ415" i="3" s="1"/>
  <c r="AR415" i="3" s="1"/>
  <c r="AS415" i="3" s="1"/>
  <c r="AT415" i="3" s="1"/>
  <c r="AU415" i="3" s="1"/>
  <c r="AV415" i="3" s="1"/>
  <c r="AW415" i="3" s="1"/>
  <c r="AX415" i="3" s="1"/>
  <c r="AY415" i="3" s="1"/>
  <c r="AZ415" i="3" s="1"/>
  <c r="BA415" i="3" s="1"/>
  <c r="BB415" i="3" s="1"/>
  <c r="BC415" i="3" s="1"/>
  <c r="BD415" i="3" s="1"/>
  <c r="BE415" i="3" s="1"/>
  <c r="BF415" i="3" s="1"/>
  <c r="BG415" i="3" s="1"/>
  <c r="BH415" i="3" s="1"/>
  <c r="BI415" i="3" s="1"/>
  <c r="BJ415" i="3" s="1"/>
  <c r="BK415" i="3" s="1"/>
  <c r="BL415" i="3" s="1"/>
  <c r="BM415" i="3" s="1"/>
  <c r="BN415" i="3" s="1"/>
  <c r="G559" i="3"/>
  <c r="H559" i="3" s="1"/>
  <c r="I559" i="3" s="1"/>
  <c r="J559" i="3" s="1"/>
  <c r="K559" i="3" s="1"/>
  <c r="L559" i="3" s="1"/>
  <c r="M559" i="3" s="1"/>
  <c r="N559" i="3" s="1"/>
  <c r="O559" i="3" s="1"/>
  <c r="P559" i="3" s="1"/>
  <c r="Q559" i="3" s="1"/>
  <c r="R559" i="3" s="1"/>
  <c r="S559" i="3" s="1"/>
  <c r="T559" i="3" s="1"/>
  <c r="U559" i="3" s="1"/>
  <c r="V559" i="3" s="1"/>
  <c r="W559" i="3" s="1"/>
  <c r="X559" i="3" s="1"/>
  <c r="Y559" i="3" s="1"/>
  <c r="Z559" i="3" s="1"/>
  <c r="AA559" i="3" s="1"/>
  <c r="AB559" i="3" s="1"/>
  <c r="AC559" i="3" s="1"/>
  <c r="AD559" i="3" s="1"/>
  <c r="AE559" i="3" s="1"/>
  <c r="AF559" i="3" s="1"/>
  <c r="AG559" i="3" s="1"/>
  <c r="AH559" i="3" s="1"/>
  <c r="AI559" i="3" s="1"/>
  <c r="AJ559" i="3" s="1"/>
  <c r="AK559" i="3" s="1"/>
  <c r="AL559" i="3" s="1"/>
  <c r="AM559" i="3" s="1"/>
  <c r="AN559" i="3" s="1"/>
  <c r="AO559" i="3" s="1"/>
  <c r="AP559" i="3" s="1"/>
  <c r="AQ559" i="3" s="1"/>
  <c r="AR559" i="3" s="1"/>
  <c r="AS559" i="3" s="1"/>
  <c r="AT559" i="3" s="1"/>
  <c r="AU559" i="3" s="1"/>
  <c r="AV559" i="3" s="1"/>
  <c r="AW559" i="3" s="1"/>
  <c r="AX559" i="3" s="1"/>
  <c r="AY559" i="3" s="1"/>
  <c r="AZ559" i="3" s="1"/>
  <c r="BA559" i="3" s="1"/>
  <c r="BB559" i="3" s="1"/>
  <c r="BC559" i="3" s="1"/>
  <c r="BD559" i="3" s="1"/>
  <c r="BE559" i="3" s="1"/>
  <c r="BF559" i="3" s="1"/>
  <c r="BG559" i="3" s="1"/>
  <c r="BH559" i="3" s="1"/>
  <c r="BI559" i="3" s="1"/>
  <c r="BJ559" i="3" s="1"/>
  <c r="BK559" i="3" s="1"/>
  <c r="BL559" i="3" s="1"/>
  <c r="BM559" i="3" s="1"/>
  <c r="BN559" i="3" s="1"/>
  <c r="G703" i="3"/>
  <c r="H703" i="3" s="1"/>
  <c r="I703" i="3" s="1"/>
  <c r="J703" i="3" s="1"/>
  <c r="K703" i="3" s="1"/>
  <c r="L703" i="3" s="1"/>
  <c r="M703" i="3" s="1"/>
  <c r="N703" i="3" s="1"/>
  <c r="O703" i="3" s="1"/>
  <c r="P703" i="3" s="1"/>
  <c r="Q703" i="3" s="1"/>
  <c r="R703" i="3" s="1"/>
  <c r="S703" i="3" s="1"/>
  <c r="T703" i="3" s="1"/>
  <c r="U703" i="3" s="1"/>
  <c r="V703" i="3" s="1"/>
  <c r="W703" i="3" s="1"/>
  <c r="X703" i="3" s="1"/>
  <c r="Y703" i="3" s="1"/>
  <c r="Z703" i="3" s="1"/>
  <c r="AA703" i="3" s="1"/>
  <c r="AB703" i="3" s="1"/>
  <c r="AC703" i="3" s="1"/>
  <c r="AD703" i="3" s="1"/>
  <c r="AE703" i="3" s="1"/>
  <c r="AF703" i="3" s="1"/>
  <c r="AG703" i="3" s="1"/>
  <c r="AH703" i="3" s="1"/>
  <c r="AI703" i="3" s="1"/>
  <c r="AJ703" i="3" s="1"/>
  <c r="AK703" i="3" s="1"/>
  <c r="AL703" i="3" s="1"/>
  <c r="AM703" i="3" s="1"/>
  <c r="AN703" i="3" s="1"/>
  <c r="AO703" i="3" s="1"/>
  <c r="AP703" i="3" s="1"/>
  <c r="AQ703" i="3" s="1"/>
  <c r="AR703" i="3" s="1"/>
  <c r="AS703" i="3" s="1"/>
  <c r="AT703" i="3" s="1"/>
  <c r="AU703" i="3" s="1"/>
  <c r="AV703" i="3" s="1"/>
  <c r="AW703" i="3" s="1"/>
  <c r="AX703" i="3" s="1"/>
  <c r="AY703" i="3" s="1"/>
  <c r="AZ703" i="3" s="1"/>
  <c r="BA703" i="3" s="1"/>
  <c r="BB703" i="3" s="1"/>
  <c r="BC703" i="3" s="1"/>
  <c r="BD703" i="3" s="1"/>
  <c r="BE703" i="3" s="1"/>
  <c r="BF703" i="3" s="1"/>
  <c r="BG703" i="3" s="1"/>
  <c r="BH703" i="3" s="1"/>
  <c r="BI703" i="3" s="1"/>
  <c r="BJ703" i="3" s="1"/>
  <c r="BK703" i="3" s="1"/>
  <c r="BL703" i="3" s="1"/>
  <c r="BM703" i="3" s="1"/>
  <c r="BN703" i="3" s="1"/>
  <c r="G847" i="3"/>
  <c r="G991" i="3"/>
  <c r="H991" i="3" s="1"/>
  <c r="I991" i="3" s="1"/>
  <c r="J991" i="3" s="1"/>
  <c r="K991" i="3" s="1"/>
  <c r="L991" i="3" s="1"/>
  <c r="M991" i="3" s="1"/>
  <c r="N991" i="3" s="1"/>
  <c r="O991" i="3" s="1"/>
  <c r="P991" i="3" s="1"/>
  <c r="Q991" i="3" s="1"/>
  <c r="R991" i="3" s="1"/>
  <c r="S991" i="3" s="1"/>
  <c r="T991" i="3" s="1"/>
  <c r="U991" i="3" s="1"/>
  <c r="V991" i="3" s="1"/>
  <c r="W991" i="3" s="1"/>
  <c r="X991" i="3" s="1"/>
  <c r="Y991" i="3" s="1"/>
  <c r="Z991" i="3" s="1"/>
  <c r="AA991" i="3" s="1"/>
  <c r="AB991" i="3" s="1"/>
  <c r="AC991" i="3" s="1"/>
  <c r="AD991" i="3" s="1"/>
  <c r="AE991" i="3" s="1"/>
  <c r="AF991" i="3" s="1"/>
  <c r="AG991" i="3" s="1"/>
  <c r="AH991" i="3" s="1"/>
  <c r="AI991" i="3" s="1"/>
  <c r="AJ991" i="3" s="1"/>
  <c r="AK991" i="3" s="1"/>
  <c r="AL991" i="3" s="1"/>
  <c r="AM991" i="3" s="1"/>
  <c r="AN991" i="3" s="1"/>
  <c r="AO991" i="3" s="1"/>
  <c r="AP991" i="3" s="1"/>
  <c r="AQ991" i="3" s="1"/>
  <c r="AR991" i="3" s="1"/>
  <c r="AS991" i="3" s="1"/>
  <c r="AT991" i="3" s="1"/>
  <c r="AU991" i="3" s="1"/>
  <c r="AV991" i="3" s="1"/>
  <c r="AW991" i="3" s="1"/>
  <c r="AX991" i="3" s="1"/>
  <c r="AY991" i="3" s="1"/>
  <c r="AZ991" i="3" s="1"/>
  <c r="BA991" i="3" s="1"/>
  <c r="BB991" i="3" s="1"/>
  <c r="BC991" i="3" s="1"/>
  <c r="BD991" i="3" s="1"/>
  <c r="BE991" i="3" s="1"/>
  <c r="BF991" i="3" s="1"/>
  <c r="BG991" i="3" s="1"/>
  <c r="BH991" i="3" s="1"/>
  <c r="BI991" i="3" s="1"/>
  <c r="BJ991" i="3" s="1"/>
  <c r="BK991" i="3" s="1"/>
  <c r="BL991" i="3" s="1"/>
  <c r="BM991" i="3" s="1"/>
  <c r="BN991" i="3" s="1"/>
  <c r="G779" i="3"/>
  <c r="H779" i="3" s="1"/>
  <c r="I779" i="3" s="1"/>
  <c r="J779" i="3" s="1"/>
  <c r="K779" i="3" s="1"/>
  <c r="L779" i="3" s="1"/>
  <c r="M779" i="3" s="1"/>
  <c r="N779" i="3" s="1"/>
  <c r="O779" i="3" s="1"/>
  <c r="P779" i="3" s="1"/>
  <c r="Q779" i="3" s="1"/>
  <c r="R779" i="3" s="1"/>
  <c r="S779" i="3" s="1"/>
  <c r="T779" i="3" s="1"/>
  <c r="U779" i="3" s="1"/>
  <c r="V779" i="3" s="1"/>
  <c r="W779" i="3" s="1"/>
  <c r="X779" i="3" s="1"/>
  <c r="Y779" i="3" s="1"/>
  <c r="Z779" i="3" s="1"/>
  <c r="AA779" i="3" s="1"/>
  <c r="AB779" i="3" s="1"/>
  <c r="AC779" i="3" s="1"/>
  <c r="AD779" i="3" s="1"/>
  <c r="AE779" i="3" s="1"/>
  <c r="AF779" i="3" s="1"/>
  <c r="AG779" i="3" s="1"/>
  <c r="AH779" i="3" s="1"/>
  <c r="AI779" i="3" s="1"/>
  <c r="AJ779" i="3" s="1"/>
  <c r="AK779" i="3" s="1"/>
  <c r="AL779" i="3" s="1"/>
  <c r="AM779" i="3" s="1"/>
  <c r="AN779" i="3" s="1"/>
  <c r="AO779" i="3" s="1"/>
  <c r="AP779" i="3" s="1"/>
  <c r="AQ779" i="3" s="1"/>
  <c r="AR779" i="3" s="1"/>
  <c r="AS779" i="3" s="1"/>
  <c r="AT779" i="3" s="1"/>
  <c r="AU779" i="3" s="1"/>
  <c r="AV779" i="3" s="1"/>
  <c r="AW779" i="3" s="1"/>
  <c r="AX779" i="3" s="1"/>
  <c r="AY779" i="3" s="1"/>
  <c r="AZ779" i="3" s="1"/>
  <c r="BA779" i="3" s="1"/>
  <c r="BB779" i="3" s="1"/>
  <c r="BC779" i="3" s="1"/>
  <c r="BD779" i="3" s="1"/>
  <c r="BE779" i="3" s="1"/>
  <c r="BF779" i="3" s="1"/>
  <c r="BG779" i="3" s="1"/>
  <c r="BH779" i="3" s="1"/>
  <c r="BI779" i="3" s="1"/>
  <c r="BJ779" i="3" s="1"/>
  <c r="BK779" i="3" s="1"/>
  <c r="BL779" i="3" s="1"/>
  <c r="BM779" i="3" s="1"/>
  <c r="BN779" i="3" s="1"/>
  <c r="G128" i="3"/>
  <c r="H128" i="3" s="1"/>
  <c r="I128" i="3" s="1"/>
  <c r="J128" i="3" s="1"/>
  <c r="K128" i="3" s="1"/>
  <c r="L128" i="3" s="1"/>
  <c r="M128" i="3" s="1"/>
  <c r="N128" i="3" s="1"/>
  <c r="O128" i="3" s="1"/>
  <c r="P128" i="3" s="1"/>
  <c r="Q128" i="3" s="1"/>
  <c r="R128" i="3" s="1"/>
  <c r="S128" i="3" s="1"/>
  <c r="T128" i="3" s="1"/>
  <c r="U128" i="3" s="1"/>
  <c r="V128" i="3" s="1"/>
  <c r="W128" i="3" s="1"/>
  <c r="X128" i="3" s="1"/>
  <c r="Y128" i="3" s="1"/>
  <c r="Z128" i="3" s="1"/>
  <c r="AA128" i="3" s="1"/>
  <c r="AB128" i="3" s="1"/>
  <c r="AC128" i="3" s="1"/>
  <c r="AD128" i="3" s="1"/>
  <c r="AE128" i="3" s="1"/>
  <c r="AF128" i="3" s="1"/>
  <c r="AG128" i="3" s="1"/>
  <c r="AH128" i="3" s="1"/>
  <c r="AI128" i="3" s="1"/>
  <c r="AJ128" i="3" s="1"/>
  <c r="AK128" i="3" s="1"/>
  <c r="AL128" i="3" s="1"/>
  <c r="AM128" i="3" s="1"/>
  <c r="AN128" i="3" s="1"/>
  <c r="AO128" i="3" s="1"/>
  <c r="AP128" i="3" s="1"/>
  <c r="AQ128" i="3" s="1"/>
  <c r="AR128" i="3" s="1"/>
  <c r="AS128" i="3" s="1"/>
  <c r="AT128" i="3" s="1"/>
  <c r="AU128" i="3" s="1"/>
  <c r="AV128" i="3" s="1"/>
  <c r="AW128" i="3" s="1"/>
  <c r="AX128" i="3" s="1"/>
  <c r="AY128" i="3" s="1"/>
  <c r="AZ128" i="3" s="1"/>
  <c r="BA128" i="3" s="1"/>
  <c r="BB128" i="3" s="1"/>
  <c r="BC128" i="3" s="1"/>
  <c r="BD128" i="3" s="1"/>
  <c r="BE128" i="3" s="1"/>
  <c r="BF128" i="3" s="1"/>
  <c r="BG128" i="3" s="1"/>
  <c r="BH128" i="3" s="1"/>
  <c r="BI128" i="3" s="1"/>
  <c r="BJ128" i="3" s="1"/>
  <c r="BK128" i="3" s="1"/>
  <c r="BL128" i="3" s="1"/>
  <c r="BM128" i="3" s="1"/>
  <c r="BN128" i="3" s="1"/>
  <c r="G272" i="3"/>
  <c r="H272" i="3" s="1"/>
  <c r="I272" i="3" s="1"/>
  <c r="J272" i="3" s="1"/>
  <c r="K272" i="3" s="1"/>
  <c r="L272" i="3" s="1"/>
  <c r="M272" i="3" s="1"/>
  <c r="N272" i="3" s="1"/>
  <c r="O272" i="3" s="1"/>
  <c r="P272" i="3" s="1"/>
  <c r="Q272" i="3" s="1"/>
  <c r="R272" i="3" s="1"/>
  <c r="S272" i="3" s="1"/>
  <c r="T272" i="3" s="1"/>
  <c r="U272" i="3" s="1"/>
  <c r="V272" i="3" s="1"/>
  <c r="W272" i="3" s="1"/>
  <c r="X272" i="3" s="1"/>
  <c r="Y272" i="3" s="1"/>
  <c r="Z272" i="3" s="1"/>
  <c r="AA272" i="3" s="1"/>
  <c r="AB272" i="3" s="1"/>
  <c r="AC272" i="3" s="1"/>
  <c r="AD272" i="3" s="1"/>
  <c r="AE272" i="3" s="1"/>
  <c r="AF272" i="3" s="1"/>
  <c r="AG272" i="3" s="1"/>
  <c r="AH272" i="3" s="1"/>
  <c r="AI272" i="3" s="1"/>
  <c r="AJ272" i="3" s="1"/>
  <c r="AK272" i="3" s="1"/>
  <c r="AL272" i="3" s="1"/>
  <c r="AM272" i="3" s="1"/>
  <c r="AN272" i="3" s="1"/>
  <c r="AO272" i="3" s="1"/>
  <c r="AP272" i="3" s="1"/>
  <c r="AQ272" i="3" s="1"/>
  <c r="AR272" i="3" s="1"/>
  <c r="AS272" i="3" s="1"/>
  <c r="AT272" i="3" s="1"/>
  <c r="AU272" i="3" s="1"/>
  <c r="AV272" i="3" s="1"/>
  <c r="AW272" i="3" s="1"/>
  <c r="AX272" i="3" s="1"/>
  <c r="AY272" i="3" s="1"/>
  <c r="AZ272" i="3" s="1"/>
  <c r="BA272" i="3" s="1"/>
  <c r="BB272" i="3" s="1"/>
  <c r="BC272" i="3" s="1"/>
  <c r="BD272" i="3" s="1"/>
  <c r="BE272" i="3" s="1"/>
  <c r="BF272" i="3" s="1"/>
  <c r="BG272" i="3" s="1"/>
  <c r="BH272" i="3" s="1"/>
  <c r="BI272" i="3" s="1"/>
  <c r="BJ272" i="3" s="1"/>
  <c r="BK272" i="3" s="1"/>
  <c r="BL272" i="3" s="1"/>
  <c r="BM272" i="3" s="1"/>
  <c r="BN272" i="3" s="1"/>
  <c r="G416" i="3"/>
  <c r="H416" i="3" s="1"/>
  <c r="I416" i="3" s="1"/>
  <c r="J416" i="3" s="1"/>
  <c r="K416" i="3" s="1"/>
  <c r="L416" i="3" s="1"/>
  <c r="M416" i="3" s="1"/>
  <c r="N416" i="3" s="1"/>
  <c r="O416" i="3" s="1"/>
  <c r="P416" i="3" s="1"/>
  <c r="Q416" i="3" s="1"/>
  <c r="R416" i="3" s="1"/>
  <c r="S416" i="3" s="1"/>
  <c r="T416" i="3" s="1"/>
  <c r="U416" i="3" s="1"/>
  <c r="V416" i="3" s="1"/>
  <c r="W416" i="3" s="1"/>
  <c r="X416" i="3" s="1"/>
  <c r="Y416" i="3" s="1"/>
  <c r="Z416" i="3" s="1"/>
  <c r="AA416" i="3" s="1"/>
  <c r="AB416" i="3" s="1"/>
  <c r="AC416" i="3" s="1"/>
  <c r="AD416" i="3" s="1"/>
  <c r="AE416" i="3" s="1"/>
  <c r="AF416" i="3" s="1"/>
  <c r="AG416" i="3" s="1"/>
  <c r="AH416" i="3" s="1"/>
  <c r="AI416" i="3" s="1"/>
  <c r="AJ416" i="3" s="1"/>
  <c r="AK416" i="3" s="1"/>
  <c r="AL416" i="3" s="1"/>
  <c r="AM416" i="3" s="1"/>
  <c r="AN416" i="3" s="1"/>
  <c r="AO416" i="3" s="1"/>
  <c r="AP416" i="3" s="1"/>
  <c r="AQ416" i="3" s="1"/>
  <c r="AR416" i="3" s="1"/>
  <c r="AS416" i="3" s="1"/>
  <c r="AT416" i="3" s="1"/>
  <c r="AU416" i="3" s="1"/>
  <c r="AV416" i="3" s="1"/>
  <c r="AW416" i="3" s="1"/>
  <c r="AX416" i="3" s="1"/>
  <c r="AY416" i="3" s="1"/>
  <c r="AZ416" i="3" s="1"/>
  <c r="BA416" i="3" s="1"/>
  <c r="BB416" i="3" s="1"/>
  <c r="BC416" i="3" s="1"/>
  <c r="BD416" i="3" s="1"/>
  <c r="BE416" i="3" s="1"/>
  <c r="BF416" i="3" s="1"/>
  <c r="BG416" i="3" s="1"/>
  <c r="BH416" i="3" s="1"/>
  <c r="BI416" i="3" s="1"/>
  <c r="BJ416" i="3" s="1"/>
  <c r="BK416" i="3" s="1"/>
  <c r="BL416" i="3" s="1"/>
  <c r="BM416" i="3" s="1"/>
  <c r="BN416" i="3" s="1"/>
  <c r="G560" i="3"/>
  <c r="H560" i="3" s="1"/>
  <c r="I560" i="3" s="1"/>
  <c r="J560" i="3" s="1"/>
  <c r="K560" i="3" s="1"/>
  <c r="L560" i="3" s="1"/>
  <c r="M560" i="3" s="1"/>
  <c r="N560" i="3" s="1"/>
  <c r="O560" i="3" s="1"/>
  <c r="P560" i="3" s="1"/>
  <c r="Q560" i="3" s="1"/>
  <c r="R560" i="3" s="1"/>
  <c r="S560" i="3" s="1"/>
  <c r="T560" i="3" s="1"/>
  <c r="U560" i="3" s="1"/>
  <c r="V560" i="3" s="1"/>
  <c r="W560" i="3" s="1"/>
  <c r="X560" i="3" s="1"/>
  <c r="Y560" i="3" s="1"/>
  <c r="Z560" i="3" s="1"/>
  <c r="AA560" i="3" s="1"/>
  <c r="AB560" i="3" s="1"/>
  <c r="AC560" i="3" s="1"/>
  <c r="AD560" i="3" s="1"/>
  <c r="AE560" i="3" s="1"/>
  <c r="AF560" i="3" s="1"/>
  <c r="AG560" i="3" s="1"/>
  <c r="AH560" i="3" s="1"/>
  <c r="AI560" i="3" s="1"/>
  <c r="AJ560" i="3" s="1"/>
  <c r="AK560" i="3" s="1"/>
  <c r="AL560" i="3" s="1"/>
  <c r="AM560" i="3" s="1"/>
  <c r="AN560" i="3" s="1"/>
  <c r="AO560" i="3" s="1"/>
  <c r="AP560" i="3" s="1"/>
  <c r="AQ560" i="3" s="1"/>
  <c r="AR560" i="3" s="1"/>
  <c r="AS560" i="3" s="1"/>
  <c r="AT560" i="3" s="1"/>
  <c r="AU560" i="3" s="1"/>
  <c r="AV560" i="3" s="1"/>
  <c r="AW560" i="3" s="1"/>
  <c r="AX560" i="3" s="1"/>
  <c r="AY560" i="3" s="1"/>
  <c r="AZ560" i="3" s="1"/>
  <c r="BA560" i="3" s="1"/>
  <c r="BB560" i="3" s="1"/>
  <c r="BC560" i="3" s="1"/>
  <c r="BD560" i="3" s="1"/>
  <c r="BE560" i="3" s="1"/>
  <c r="BF560" i="3" s="1"/>
  <c r="BG560" i="3" s="1"/>
  <c r="BH560" i="3" s="1"/>
  <c r="BI560" i="3" s="1"/>
  <c r="BJ560" i="3" s="1"/>
  <c r="BK560" i="3" s="1"/>
  <c r="BL560" i="3" s="1"/>
  <c r="BM560" i="3" s="1"/>
  <c r="BN560" i="3" s="1"/>
  <c r="G704" i="3"/>
  <c r="H704" i="3" s="1"/>
  <c r="I704" i="3" s="1"/>
  <c r="J704" i="3" s="1"/>
  <c r="K704" i="3" s="1"/>
  <c r="L704" i="3" s="1"/>
  <c r="M704" i="3" s="1"/>
  <c r="N704" i="3" s="1"/>
  <c r="O704" i="3" s="1"/>
  <c r="P704" i="3" s="1"/>
  <c r="Q704" i="3" s="1"/>
  <c r="R704" i="3" s="1"/>
  <c r="S704" i="3" s="1"/>
  <c r="T704" i="3" s="1"/>
  <c r="U704" i="3" s="1"/>
  <c r="V704" i="3" s="1"/>
  <c r="W704" i="3" s="1"/>
  <c r="X704" i="3" s="1"/>
  <c r="Y704" i="3" s="1"/>
  <c r="Z704" i="3" s="1"/>
  <c r="AA704" i="3" s="1"/>
  <c r="AB704" i="3" s="1"/>
  <c r="AC704" i="3" s="1"/>
  <c r="AD704" i="3" s="1"/>
  <c r="AE704" i="3" s="1"/>
  <c r="AF704" i="3" s="1"/>
  <c r="AG704" i="3" s="1"/>
  <c r="AH704" i="3" s="1"/>
  <c r="AI704" i="3" s="1"/>
  <c r="AJ704" i="3" s="1"/>
  <c r="AK704" i="3" s="1"/>
  <c r="AL704" i="3" s="1"/>
  <c r="AM704" i="3" s="1"/>
  <c r="AN704" i="3" s="1"/>
  <c r="AO704" i="3" s="1"/>
  <c r="AP704" i="3" s="1"/>
  <c r="AQ704" i="3" s="1"/>
  <c r="AR704" i="3" s="1"/>
  <c r="AS704" i="3" s="1"/>
  <c r="AT704" i="3" s="1"/>
  <c r="AU704" i="3" s="1"/>
  <c r="AV704" i="3" s="1"/>
  <c r="AW704" i="3" s="1"/>
  <c r="AX704" i="3" s="1"/>
  <c r="AY704" i="3" s="1"/>
  <c r="AZ704" i="3" s="1"/>
  <c r="BA704" i="3" s="1"/>
  <c r="BB704" i="3" s="1"/>
  <c r="BC704" i="3" s="1"/>
  <c r="BD704" i="3" s="1"/>
  <c r="BE704" i="3" s="1"/>
  <c r="BF704" i="3" s="1"/>
  <c r="BG704" i="3" s="1"/>
  <c r="BH704" i="3" s="1"/>
  <c r="BI704" i="3" s="1"/>
  <c r="BJ704" i="3" s="1"/>
  <c r="BK704" i="3" s="1"/>
  <c r="BL704" i="3" s="1"/>
  <c r="BM704" i="3" s="1"/>
  <c r="BN704" i="3" s="1"/>
  <c r="G848" i="3"/>
  <c r="H848" i="3" s="1"/>
  <c r="I848" i="3" s="1"/>
  <c r="J848" i="3" s="1"/>
  <c r="K848" i="3" s="1"/>
  <c r="L848" i="3" s="1"/>
  <c r="M848" i="3" s="1"/>
  <c r="N848" i="3" s="1"/>
  <c r="O848" i="3" s="1"/>
  <c r="P848" i="3" s="1"/>
  <c r="Q848" i="3" s="1"/>
  <c r="R848" i="3" s="1"/>
  <c r="S848" i="3" s="1"/>
  <c r="T848" i="3" s="1"/>
  <c r="U848" i="3" s="1"/>
  <c r="V848" i="3" s="1"/>
  <c r="W848" i="3" s="1"/>
  <c r="X848" i="3" s="1"/>
  <c r="Y848" i="3" s="1"/>
  <c r="Z848" i="3" s="1"/>
  <c r="AA848" i="3" s="1"/>
  <c r="AB848" i="3" s="1"/>
  <c r="AC848" i="3" s="1"/>
  <c r="AD848" i="3" s="1"/>
  <c r="AE848" i="3" s="1"/>
  <c r="AF848" i="3" s="1"/>
  <c r="AG848" i="3" s="1"/>
  <c r="AH848" i="3" s="1"/>
  <c r="AI848" i="3" s="1"/>
  <c r="AJ848" i="3" s="1"/>
  <c r="AK848" i="3" s="1"/>
  <c r="AL848" i="3" s="1"/>
  <c r="AM848" i="3" s="1"/>
  <c r="AN848" i="3" s="1"/>
  <c r="AO848" i="3" s="1"/>
  <c r="AP848" i="3" s="1"/>
  <c r="AQ848" i="3" s="1"/>
  <c r="AR848" i="3" s="1"/>
  <c r="AS848" i="3" s="1"/>
  <c r="AT848" i="3" s="1"/>
  <c r="AU848" i="3" s="1"/>
  <c r="AV848" i="3" s="1"/>
  <c r="AW848" i="3" s="1"/>
  <c r="AX848" i="3" s="1"/>
  <c r="AY848" i="3" s="1"/>
  <c r="AZ848" i="3" s="1"/>
  <c r="BA848" i="3" s="1"/>
  <c r="BB848" i="3" s="1"/>
  <c r="BC848" i="3" s="1"/>
  <c r="BD848" i="3" s="1"/>
  <c r="BE848" i="3" s="1"/>
  <c r="BF848" i="3" s="1"/>
  <c r="BG848" i="3" s="1"/>
  <c r="BH848" i="3" s="1"/>
  <c r="BI848" i="3" s="1"/>
  <c r="BJ848" i="3" s="1"/>
  <c r="BK848" i="3" s="1"/>
  <c r="BL848" i="3" s="1"/>
  <c r="BM848" i="3" s="1"/>
  <c r="BN848" i="3" s="1"/>
  <c r="G729" i="3"/>
  <c r="H729" i="3" s="1"/>
  <c r="I729" i="3" s="1"/>
  <c r="J729" i="3" s="1"/>
  <c r="K729" i="3" s="1"/>
  <c r="L729" i="3" s="1"/>
  <c r="M729" i="3" s="1"/>
  <c r="N729" i="3" s="1"/>
  <c r="O729" i="3" s="1"/>
  <c r="P729" i="3" s="1"/>
  <c r="Q729" i="3" s="1"/>
  <c r="R729" i="3" s="1"/>
  <c r="S729" i="3" s="1"/>
  <c r="T729" i="3" s="1"/>
  <c r="U729" i="3" s="1"/>
  <c r="V729" i="3" s="1"/>
  <c r="W729" i="3" s="1"/>
  <c r="X729" i="3" s="1"/>
  <c r="Y729" i="3" s="1"/>
  <c r="Z729" i="3" s="1"/>
  <c r="AA729" i="3" s="1"/>
  <c r="AB729" i="3" s="1"/>
  <c r="AC729" i="3" s="1"/>
  <c r="AD729" i="3" s="1"/>
  <c r="AE729" i="3" s="1"/>
  <c r="AF729" i="3" s="1"/>
  <c r="AG729" i="3" s="1"/>
  <c r="AH729" i="3" s="1"/>
  <c r="AI729" i="3" s="1"/>
  <c r="AJ729" i="3" s="1"/>
  <c r="AK729" i="3" s="1"/>
  <c r="AL729" i="3" s="1"/>
  <c r="AM729" i="3" s="1"/>
  <c r="AN729" i="3" s="1"/>
  <c r="AO729" i="3" s="1"/>
  <c r="AP729" i="3" s="1"/>
  <c r="AQ729" i="3" s="1"/>
  <c r="AR729" i="3" s="1"/>
  <c r="AS729" i="3" s="1"/>
  <c r="AT729" i="3" s="1"/>
  <c r="AU729" i="3" s="1"/>
  <c r="AV729" i="3" s="1"/>
  <c r="AW729" i="3" s="1"/>
  <c r="AX729" i="3" s="1"/>
  <c r="AY729" i="3" s="1"/>
  <c r="AZ729" i="3" s="1"/>
  <c r="BA729" i="3" s="1"/>
  <c r="BB729" i="3" s="1"/>
  <c r="BC729" i="3" s="1"/>
  <c r="BD729" i="3" s="1"/>
  <c r="BE729" i="3" s="1"/>
  <c r="BF729" i="3" s="1"/>
  <c r="BG729" i="3" s="1"/>
  <c r="BH729" i="3" s="1"/>
  <c r="BI729" i="3" s="1"/>
  <c r="BJ729" i="3" s="1"/>
  <c r="BK729" i="3" s="1"/>
  <c r="BL729" i="3" s="1"/>
  <c r="BM729" i="3" s="1"/>
  <c r="BN729" i="3" s="1"/>
  <c r="G21" i="3"/>
  <c r="H21" i="3" s="1"/>
  <c r="I21" i="3" s="1"/>
  <c r="J21" i="3" s="1"/>
  <c r="K21" i="3" s="1"/>
  <c r="L21" i="3" s="1"/>
  <c r="M21" i="3" s="1"/>
  <c r="N21" i="3" s="1"/>
  <c r="O21" i="3" s="1"/>
  <c r="P21" i="3" s="1"/>
  <c r="Q21" i="3" s="1"/>
  <c r="R21" i="3" s="1"/>
  <c r="S21" i="3" s="1"/>
  <c r="T21" i="3" s="1"/>
  <c r="U21" i="3" s="1"/>
  <c r="V21" i="3" s="1"/>
  <c r="W21" i="3" s="1"/>
  <c r="X21" i="3" s="1"/>
  <c r="Y21" i="3" s="1"/>
  <c r="Z21" i="3" s="1"/>
  <c r="AA21" i="3" s="1"/>
  <c r="AB21" i="3" s="1"/>
  <c r="AC21" i="3" s="1"/>
  <c r="AD21" i="3" s="1"/>
  <c r="AE21" i="3" s="1"/>
  <c r="AF21" i="3" s="1"/>
  <c r="AG21" i="3" s="1"/>
  <c r="AH21" i="3" s="1"/>
  <c r="AI21" i="3" s="1"/>
  <c r="AJ21" i="3" s="1"/>
  <c r="AK21" i="3" s="1"/>
  <c r="AL21" i="3" s="1"/>
  <c r="AM21" i="3" s="1"/>
  <c r="AN21" i="3" s="1"/>
  <c r="AO21" i="3" s="1"/>
  <c r="AP21" i="3" s="1"/>
  <c r="AQ21" i="3" s="1"/>
  <c r="AR21" i="3" s="1"/>
  <c r="AS21" i="3" s="1"/>
  <c r="AT21" i="3" s="1"/>
  <c r="AU21" i="3" s="1"/>
  <c r="AV21" i="3" s="1"/>
  <c r="AW21" i="3" s="1"/>
  <c r="AX21" i="3" s="1"/>
  <c r="AY21" i="3" s="1"/>
  <c r="AZ21" i="3" s="1"/>
  <c r="BA21" i="3" s="1"/>
  <c r="BB21" i="3" s="1"/>
  <c r="BC21" i="3" s="1"/>
  <c r="BD21" i="3" s="1"/>
  <c r="BE21" i="3" s="1"/>
  <c r="BF21" i="3" s="1"/>
  <c r="BG21" i="3" s="1"/>
  <c r="BH21" i="3" s="1"/>
  <c r="BI21" i="3" s="1"/>
  <c r="BJ21" i="3" s="1"/>
  <c r="BK21" i="3" s="1"/>
  <c r="BL21" i="3" s="1"/>
  <c r="BM21" i="3" s="1"/>
  <c r="BN21" i="3" s="1"/>
  <c r="G165" i="3"/>
  <c r="H165" i="3" s="1"/>
  <c r="I165" i="3" s="1"/>
  <c r="J165" i="3" s="1"/>
  <c r="K165" i="3" s="1"/>
  <c r="L165" i="3" s="1"/>
  <c r="M165" i="3" s="1"/>
  <c r="N165" i="3" s="1"/>
  <c r="O165" i="3" s="1"/>
  <c r="P165" i="3" s="1"/>
  <c r="Q165" i="3" s="1"/>
  <c r="R165" i="3" s="1"/>
  <c r="S165" i="3" s="1"/>
  <c r="T165" i="3" s="1"/>
  <c r="U165" i="3" s="1"/>
  <c r="V165" i="3" s="1"/>
  <c r="W165" i="3" s="1"/>
  <c r="X165" i="3" s="1"/>
  <c r="Y165" i="3" s="1"/>
  <c r="Z165" i="3" s="1"/>
  <c r="AA165" i="3" s="1"/>
  <c r="AB165" i="3" s="1"/>
  <c r="AC165" i="3" s="1"/>
  <c r="AD165" i="3" s="1"/>
  <c r="AE165" i="3" s="1"/>
  <c r="AF165" i="3" s="1"/>
  <c r="AG165" i="3" s="1"/>
  <c r="AH165" i="3" s="1"/>
  <c r="AI165" i="3" s="1"/>
  <c r="AJ165" i="3" s="1"/>
  <c r="AK165" i="3" s="1"/>
  <c r="AL165" i="3" s="1"/>
  <c r="AM165" i="3" s="1"/>
  <c r="AN165" i="3" s="1"/>
  <c r="AO165" i="3" s="1"/>
  <c r="AP165" i="3" s="1"/>
  <c r="AQ165" i="3" s="1"/>
  <c r="AR165" i="3" s="1"/>
  <c r="AS165" i="3" s="1"/>
  <c r="AT165" i="3" s="1"/>
  <c r="AU165" i="3" s="1"/>
  <c r="AV165" i="3" s="1"/>
  <c r="AW165" i="3" s="1"/>
  <c r="AX165" i="3" s="1"/>
  <c r="AY165" i="3" s="1"/>
  <c r="AZ165" i="3" s="1"/>
  <c r="BA165" i="3" s="1"/>
  <c r="BB165" i="3" s="1"/>
  <c r="BC165" i="3" s="1"/>
  <c r="BD165" i="3" s="1"/>
  <c r="BE165" i="3" s="1"/>
  <c r="BF165" i="3" s="1"/>
  <c r="BG165" i="3" s="1"/>
  <c r="BH165" i="3" s="1"/>
  <c r="BI165" i="3" s="1"/>
  <c r="BJ165" i="3" s="1"/>
  <c r="BK165" i="3" s="1"/>
  <c r="BL165" i="3" s="1"/>
  <c r="BM165" i="3" s="1"/>
  <c r="BN165" i="3" s="1"/>
  <c r="G309" i="3"/>
  <c r="H309" i="3" s="1"/>
  <c r="I309" i="3" s="1"/>
  <c r="J309" i="3" s="1"/>
  <c r="K309" i="3" s="1"/>
  <c r="L309" i="3" s="1"/>
  <c r="M309" i="3" s="1"/>
  <c r="N309" i="3" s="1"/>
  <c r="O309" i="3" s="1"/>
  <c r="P309" i="3" s="1"/>
  <c r="Q309" i="3" s="1"/>
  <c r="R309" i="3" s="1"/>
  <c r="S309" i="3" s="1"/>
  <c r="T309" i="3" s="1"/>
  <c r="U309" i="3" s="1"/>
  <c r="V309" i="3" s="1"/>
  <c r="W309" i="3" s="1"/>
  <c r="X309" i="3" s="1"/>
  <c r="Y309" i="3" s="1"/>
  <c r="Z309" i="3" s="1"/>
  <c r="AA309" i="3" s="1"/>
  <c r="AB309" i="3" s="1"/>
  <c r="AC309" i="3" s="1"/>
  <c r="AD309" i="3" s="1"/>
  <c r="AE309" i="3" s="1"/>
  <c r="AF309" i="3" s="1"/>
  <c r="AG309" i="3" s="1"/>
  <c r="AH309" i="3" s="1"/>
  <c r="AI309" i="3" s="1"/>
  <c r="AJ309" i="3" s="1"/>
  <c r="AK309" i="3" s="1"/>
  <c r="AL309" i="3" s="1"/>
  <c r="AM309" i="3" s="1"/>
  <c r="AN309" i="3" s="1"/>
  <c r="AO309" i="3" s="1"/>
  <c r="AP309" i="3" s="1"/>
  <c r="AQ309" i="3" s="1"/>
  <c r="AR309" i="3" s="1"/>
  <c r="AS309" i="3" s="1"/>
  <c r="AT309" i="3" s="1"/>
  <c r="AU309" i="3" s="1"/>
  <c r="AV309" i="3" s="1"/>
  <c r="AW309" i="3" s="1"/>
  <c r="AX309" i="3" s="1"/>
  <c r="AY309" i="3" s="1"/>
  <c r="AZ309" i="3" s="1"/>
  <c r="BA309" i="3" s="1"/>
  <c r="BB309" i="3" s="1"/>
  <c r="BC309" i="3" s="1"/>
  <c r="BD309" i="3" s="1"/>
  <c r="BE309" i="3" s="1"/>
  <c r="BF309" i="3" s="1"/>
  <c r="BG309" i="3" s="1"/>
  <c r="BH309" i="3" s="1"/>
  <c r="BI309" i="3" s="1"/>
  <c r="BJ309" i="3" s="1"/>
  <c r="BK309" i="3" s="1"/>
  <c r="BL309" i="3" s="1"/>
  <c r="BM309" i="3" s="1"/>
  <c r="BN309" i="3" s="1"/>
  <c r="G453" i="3"/>
  <c r="H453" i="3" s="1"/>
  <c r="I453" i="3" s="1"/>
  <c r="J453" i="3" s="1"/>
  <c r="K453" i="3" s="1"/>
  <c r="L453" i="3" s="1"/>
  <c r="M453" i="3" s="1"/>
  <c r="N453" i="3" s="1"/>
  <c r="O453" i="3" s="1"/>
  <c r="P453" i="3" s="1"/>
  <c r="Q453" i="3" s="1"/>
  <c r="R453" i="3" s="1"/>
  <c r="S453" i="3" s="1"/>
  <c r="T453" i="3" s="1"/>
  <c r="U453" i="3" s="1"/>
  <c r="V453" i="3" s="1"/>
  <c r="W453" i="3" s="1"/>
  <c r="X453" i="3" s="1"/>
  <c r="Y453" i="3" s="1"/>
  <c r="Z453" i="3" s="1"/>
  <c r="AA453" i="3" s="1"/>
  <c r="AB453" i="3" s="1"/>
  <c r="AC453" i="3" s="1"/>
  <c r="AD453" i="3" s="1"/>
  <c r="AE453" i="3" s="1"/>
  <c r="AF453" i="3" s="1"/>
  <c r="AG453" i="3" s="1"/>
  <c r="AH453" i="3" s="1"/>
  <c r="AI453" i="3" s="1"/>
  <c r="AJ453" i="3" s="1"/>
  <c r="AK453" i="3" s="1"/>
  <c r="AL453" i="3" s="1"/>
  <c r="AM453" i="3" s="1"/>
  <c r="AN453" i="3" s="1"/>
  <c r="AO453" i="3" s="1"/>
  <c r="AP453" i="3" s="1"/>
  <c r="AQ453" i="3" s="1"/>
  <c r="AR453" i="3" s="1"/>
  <c r="AS453" i="3" s="1"/>
  <c r="AT453" i="3" s="1"/>
  <c r="AU453" i="3" s="1"/>
  <c r="AV453" i="3" s="1"/>
  <c r="AW453" i="3" s="1"/>
  <c r="AX453" i="3" s="1"/>
  <c r="AY453" i="3" s="1"/>
  <c r="AZ453" i="3" s="1"/>
  <c r="BA453" i="3" s="1"/>
  <c r="BB453" i="3" s="1"/>
  <c r="BC453" i="3" s="1"/>
  <c r="BD453" i="3" s="1"/>
  <c r="BE453" i="3" s="1"/>
  <c r="BF453" i="3" s="1"/>
  <c r="BG453" i="3" s="1"/>
  <c r="BH453" i="3" s="1"/>
  <c r="BI453" i="3" s="1"/>
  <c r="BJ453" i="3" s="1"/>
  <c r="BK453" i="3" s="1"/>
  <c r="BL453" i="3" s="1"/>
  <c r="BM453" i="3" s="1"/>
  <c r="BN453" i="3" s="1"/>
  <c r="G597" i="3"/>
  <c r="H597" i="3" s="1"/>
  <c r="I597" i="3" s="1"/>
  <c r="J597" i="3" s="1"/>
  <c r="K597" i="3" s="1"/>
  <c r="L597" i="3" s="1"/>
  <c r="M597" i="3" s="1"/>
  <c r="N597" i="3" s="1"/>
  <c r="O597" i="3" s="1"/>
  <c r="P597" i="3" s="1"/>
  <c r="Q597" i="3" s="1"/>
  <c r="R597" i="3" s="1"/>
  <c r="S597" i="3" s="1"/>
  <c r="T597" i="3" s="1"/>
  <c r="U597" i="3" s="1"/>
  <c r="V597" i="3" s="1"/>
  <c r="W597" i="3" s="1"/>
  <c r="X597" i="3" s="1"/>
  <c r="Y597" i="3" s="1"/>
  <c r="Z597" i="3" s="1"/>
  <c r="AA597" i="3" s="1"/>
  <c r="AB597" i="3" s="1"/>
  <c r="AC597" i="3" s="1"/>
  <c r="AD597" i="3" s="1"/>
  <c r="AE597" i="3" s="1"/>
  <c r="AF597" i="3" s="1"/>
  <c r="AG597" i="3" s="1"/>
  <c r="AH597" i="3" s="1"/>
  <c r="AI597" i="3" s="1"/>
  <c r="AJ597" i="3" s="1"/>
  <c r="AK597" i="3" s="1"/>
  <c r="AL597" i="3" s="1"/>
  <c r="AM597" i="3" s="1"/>
  <c r="AN597" i="3" s="1"/>
  <c r="AO597" i="3" s="1"/>
  <c r="AP597" i="3" s="1"/>
  <c r="AQ597" i="3" s="1"/>
  <c r="AR597" i="3" s="1"/>
  <c r="AS597" i="3" s="1"/>
  <c r="AT597" i="3" s="1"/>
  <c r="AU597" i="3" s="1"/>
  <c r="AV597" i="3" s="1"/>
  <c r="AW597" i="3" s="1"/>
  <c r="AX597" i="3" s="1"/>
  <c r="AY597" i="3" s="1"/>
  <c r="AZ597" i="3" s="1"/>
  <c r="BA597" i="3" s="1"/>
  <c r="BB597" i="3" s="1"/>
  <c r="BC597" i="3" s="1"/>
  <c r="BD597" i="3" s="1"/>
  <c r="BE597" i="3" s="1"/>
  <c r="BF597" i="3" s="1"/>
  <c r="BG597" i="3" s="1"/>
  <c r="BH597" i="3" s="1"/>
  <c r="BI597" i="3" s="1"/>
  <c r="BJ597" i="3" s="1"/>
  <c r="BK597" i="3" s="1"/>
  <c r="BL597" i="3" s="1"/>
  <c r="BM597" i="3" s="1"/>
  <c r="BN597" i="3" s="1"/>
  <c r="G383" i="3"/>
  <c r="H383" i="3" s="1"/>
  <c r="I383" i="3" s="1"/>
  <c r="J383" i="3" s="1"/>
  <c r="K383" i="3" s="1"/>
  <c r="L383" i="3" s="1"/>
  <c r="M383" i="3" s="1"/>
  <c r="N383" i="3" s="1"/>
  <c r="O383" i="3" s="1"/>
  <c r="P383" i="3" s="1"/>
  <c r="Q383" i="3" s="1"/>
  <c r="R383" i="3" s="1"/>
  <c r="S383" i="3" s="1"/>
  <c r="T383" i="3" s="1"/>
  <c r="U383" i="3" s="1"/>
  <c r="V383" i="3" s="1"/>
  <c r="W383" i="3" s="1"/>
  <c r="X383" i="3" s="1"/>
  <c r="Y383" i="3" s="1"/>
  <c r="Z383" i="3" s="1"/>
  <c r="AA383" i="3" s="1"/>
  <c r="AB383" i="3" s="1"/>
  <c r="AC383" i="3" s="1"/>
  <c r="AD383" i="3" s="1"/>
  <c r="AE383" i="3" s="1"/>
  <c r="AF383" i="3" s="1"/>
  <c r="AG383" i="3" s="1"/>
  <c r="AH383" i="3" s="1"/>
  <c r="AI383" i="3" s="1"/>
  <c r="AJ383" i="3" s="1"/>
  <c r="AK383" i="3" s="1"/>
  <c r="AL383" i="3" s="1"/>
  <c r="AM383" i="3" s="1"/>
  <c r="AN383" i="3" s="1"/>
  <c r="AO383" i="3" s="1"/>
  <c r="AP383" i="3" s="1"/>
  <c r="AQ383" i="3" s="1"/>
  <c r="AR383" i="3" s="1"/>
  <c r="AS383" i="3" s="1"/>
  <c r="AT383" i="3" s="1"/>
  <c r="AU383" i="3" s="1"/>
  <c r="AV383" i="3" s="1"/>
  <c r="AW383" i="3" s="1"/>
  <c r="AX383" i="3" s="1"/>
  <c r="AY383" i="3" s="1"/>
  <c r="AZ383" i="3" s="1"/>
  <c r="BA383" i="3" s="1"/>
  <c r="BB383" i="3" s="1"/>
  <c r="BC383" i="3" s="1"/>
  <c r="BD383" i="3" s="1"/>
  <c r="BE383" i="3" s="1"/>
  <c r="BF383" i="3" s="1"/>
  <c r="BG383" i="3" s="1"/>
  <c r="BH383" i="3" s="1"/>
  <c r="BI383" i="3" s="1"/>
  <c r="BJ383" i="3" s="1"/>
  <c r="BK383" i="3" s="1"/>
  <c r="BL383" i="3" s="1"/>
  <c r="BM383" i="3" s="1"/>
  <c r="BN383" i="3" s="1"/>
  <c r="G82" i="3"/>
  <c r="H82" i="3" s="1"/>
  <c r="I82" i="3" s="1"/>
  <c r="J82" i="3" s="1"/>
  <c r="K82" i="3" s="1"/>
  <c r="L82" i="3" s="1"/>
  <c r="M82" i="3" s="1"/>
  <c r="N82" i="3" s="1"/>
  <c r="O82" i="3" s="1"/>
  <c r="P82" i="3" s="1"/>
  <c r="Q82" i="3" s="1"/>
  <c r="R82" i="3" s="1"/>
  <c r="S82" i="3" s="1"/>
  <c r="T82" i="3" s="1"/>
  <c r="U82" i="3" s="1"/>
  <c r="V82" i="3" s="1"/>
  <c r="W82" i="3" s="1"/>
  <c r="X82" i="3" s="1"/>
  <c r="Y82" i="3" s="1"/>
  <c r="Z82" i="3" s="1"/>
  <c r="AA82" i="3" s="1"/>
  <c r="AB82" i="3" s="1"/>
  <c r="AC82" i="3" s="1"/>
  <c r="AD82" i="3" s="1"/>
  <c r="AE82" i="3" s="1"/>
  <c r="AF82" i="3" s="1"/>
  <c r="AG82" i="3" s="1"/>
  <c r="AH82" i="3" s="1"/>
  <c r="AI82" i="3" s="1"/>
  <c r="AJ82" i="3" s="1"/>
  <c r="AK82" i="3" s="1"/>
  <c r="AL82" i="3" s="1"/>
  <c r="AM82" i="3" s="1"/>
  <c r="AN82" i="3" s="1"/>
  <c r="AO82" i="3" s="1"/>
  <c r="AP82" i="3" s="1"/>
  <c r="AQ82" i="3" s="1"/>
  <c r="AR82" i="3" s="1"/>
  <c r="AS82" i="3" s="1"/>
  <c r="AT82" i="3" s="1"/>
  <c r="AU82" i="3" s="1"/>
  <c r="AV82" i="3" s="1"/>
  <c r="AW82" i="3" s="1"/>
  <c r="AX82" i="3" s="1"/>
  <c r="AY82" i="3" s="1"/>
  <c r="AZ82" i="3" s="1"/>
  <c r="BA82" i="3" s="1"/>
  <c r="BB82" i="3" s="1"/>
  <c r="BC82" i="3" s="1"/>
  <c r="BD82" i="3" s="1"/>
  <c r="BE82" i="3" s="1"/>
  <c r="BF82" i="3" s="1"/>
  <c r="BG82" i="3" s="1"/>
  <c r="BH82" i="3" s="1"/>
  <c r="BI82" i="3" s="1"/>
  <c r="BJ82" i="3" s="1"/>
  <c r="BK82" i="3" s="1"/>
  <c r="BL82" i="3" s="1"/>
  <c r="BM82" i="3" s="1"/>
  <c r="BN82" i="3" s="1"/>
  <c r="G226" i="3"/>
  <c r="H226" i="3" s="1"/>
  <c r="I226" i="3" s="1"/>
  <c r="J226" i="3" s="1"/>
  <c r="K226" i="3" s="1"/>
  <c r="L226" i="3" s="1"/>
  <c r="M226" i="3" s="1"/>
  <c r="N226" i="3" s="1"/>
  <c r="O226" i="3" s="1"/>
  <c r="P226" i="3" s="1"/>
  <c r="Q226" i="3" s="1"/>
  <c r="R226" i="3" s="1"/>
  <c r="S226" i="3" s="1"/>
  <c r="T226" i="3" s="1"/>
  <c r="U226" i="3" s="1"/>
  <c r="V226" i="3" s="1"/>
  <c r="W226" i="3" s="1"/>
  <c r="X226" i="3" s="1"/>
  <c r="Y226" i="3" s="1"/>
  <c r="Z226" i="3" s="1"/>
  <c r="AA226" i="3" s="1"/>
  <c r="AB226" i="3" s="1"/>
  <c r="AC226" i="3" s="1"/>
  <c r="AD226" i="3" s="1"/>
  <c r="AE226" i="3" s="1"/>
  <c r="AF226" i="3" s="1"/>
  <c r="AG226" i="3" s="1"/>
  <c r="AH226" i="3" s="1"/>
  <c r="AI226" i="3" s="1"/>
  <c r="AJ226" i="3" s="1"/>
  <c r="AK226" i="3" s="1"/>
  <c r="AL226" i="3" s="1"/>
  <c r="AM226" i="3" s="1"/>
  <c r="AN226" i="3" s="1"/>
  <c r="AO226" i="3" s="1"/>
  <c r="AP226" i="3" s="1"/>
  <c r="AQ226" i="3" s="1"/>
  <c r="AR226" i="3" s="1"/>
  <c r="AS226" i="3" s="1"/>
  <c r="AT226" i="3" s="1"/>
  <c r="AU226" i="3" s="1"/>
  <c r="AV226" i="3" s="1"/>
  <c r="AW226" i="3" s="1"/>
  <c r="AX226" i="3" s="1"/>
  <c r="AY226" i="3" s="1"/>
  <c r="AZ226" i="3" s="1"/>
  <c r="BA226" i="3" s="1"/>
  <c r="BB226" i="3" s="1"/>
  <c r="BC226" i="3" s="1"/>
  <c r="BD226" i="3" s="1"/>
  <c r="BE226" i="3" s="1"/>
  <c r="BF226" i="3" s="1"/>
  <c r="BG226" i="3" s="1"/>
  <c r="BH226" i="3" s="1"/>
  <c r="BI226" i="3" s="1"/>
  <c r="BJ226" i="3" s="1"/>
  <c r="BK226" i="3" s="1"/>
  <c r="BL226" i="3" s="1"/>
  <c r="BM226" i="3" s="1"/>
  <c r="BN226" i="3" s="1"/>
  <c r="G370" i="3"/>
  <c r="H370" i="3" s="1"/>
  <c r="I370" i="3" s="1"/>
  <c r="J370" i="3" s="1"/>
  <c r="K370" i="3" s="1"/>
  <c r="L370" i="3" s="1"/>
  <c r="M370" i="3" s="1"/>
  <c r="N370" i="3" s="1"/>
  <c r="O370" i="3" s="1"/>
  <c r="P370" i="3" s="1"/>
  <c r="Q370" i="3" s="1"/>
  <c r="R370" i="3" s="1"/>
  <c r="S370" i="3" s="1"/>
  <c r="T370" i="3" s="1"/>
  <c r="U370" i="3" s="1"/>
  <c r="V370" i="3" s="1"/>
  <c r="W370" i="3" s="1"/>
  <c r="X370" i="3" s="1"/>
  <c r="Y370" i="3" s="1"/>
  <c r="Z370" i="3" s="1"/>
  <c r="AA370" i="3" s="1"/>
  <c r="AB370" i="3" s="1"/>
  <c r="AC370" i="3" s="1"/>
  <c r="AD370" i="3" s="1"/>
  <c r="AE370" i="3" s="1"/>
  <c r="AF370" i="3" s="1"/>
  <c r="AG370" i="3" s="1"/>
  <c r="AH370" i="3" s="1"/>
  <c r="AI370" i="3" s="1"/>
  <c r="AJ370" i="3" s="1"/>
  <c r="AK370" i="3" s="1"/>
  <c r="AL370" i="3" s="1"/>
  <c r="AM370" i="3" s="1"/>
  <c r="AN370" i="3" s="1"/>
  <c r="AO370" i="3" s="1"/>
  <c r="AP370" i="3" s="1"/>
  <c r="AQ370" i="3" s="1"/>
  <c r="AR370" i="3" s="1"/>
  <c r="AS370" i="3" s="1"/>
  <c r="AT370" i="3" s="1"/>
  <c r="AU370" i="3" s="1"/>
  <c r="AV370" i="3" s="1"/>
  <c r="AW370" i="3" s="1"/>
  <c r="AX370" i="3" s="1"/>
  <c r="AY370" i="3" s="1"/>
  <c r="AZ370" i="3" s="1"/>
  <c r="BA370" i="3" s="1"/>
  <c r="BB370" i="3" s="1"/>
  <c r="BC370" i="3" s="1"/>
  <c r="BD370" i="3" s="1"/>
  <c r="BE370" i="3" s="1"/>
  <c r="BF370" i="3" s="1"/>
  <c r="BG370" i="3" s="1"/>
  <c r="BH370" i="3" s="1"/>
  <c r="BI370" i="3" s="1"/>
  <c r="BJ370" i="3" s="1"/>
  <c r="BK370" i="3" s="1"/>
  <c r="BL370" i="3" s="1"/>
  <c r="BM370" i="3" s="1"/>
  <c r="BN370" i="3" s="1"/>
  <c r="G514" i="3"/>
  <c r="H514" i="3" s="1"/>
  <c r="I514" i="3" s="1"/>
  <c r="J514" i="3" s="1"/>
  <c r="K514" i="3" s="1"/>
  <c r="L514" i="3" s="1"/>
  <c r="M514" i="3" s="1"/>
  <c r="N514" i="3" s="1"/>
  <c r="O514" i="3" s="1"/>
  <c r="P514" i="3" s="1"/>
  <c r="Q514" i="3" s="1"/>
  <c r="R514" i="3" s="1"/>
  <c r="S514" i="3" s="1"/>
  <c r="T514" i="3" s="1"/>
  <c r="U514" i="3" s="1"/>
  <c r="V514" i="3" s="1"/>
  <c r="W514" i="3" s="1"/>
  <c r="X514" i="3" s="1"/>
  <c r="Y514" i="3" s="1"/>
  <c r="Z514" i="3" s="1"/>
  <c r="AA514" i="3" s="1"/>
  <c r="AB514" i="3" s="1"/>
  <c r="AC514" i="3" s="1"/>
  <c r="AD514" i="3" s="1"/>
  <c r="AE514" i="3" s="1"/>
  <c r="AF514" i="3" s="1"/>
  <c r="AG514" i="3" s="1"/>
  <c r="AH514" i="3" s="1"/>
  <c r="AI514" i="3" s="1"/>
  <c r="AJ514" i="3" s="1"/>
  <c r="AK514" i="3" s="1"/>
  <c r="AL514" i="3" s="1"/>
  <c r="AM514" i="3" s="1"/>
  <c r="AN514" i="3" s="1"/>
  <c r="AO514" i="3" s="1"/>
  <c r="AP514" i="3" s="1"/>
  <c r="AQ514" i="3" s="1"/>
  <c r="AR514" i="3" s="1"/>
  <c r="AS514" i="3" s="1"/>
  <c r="AT514" i="3" s="1"/>
  <c r="AU514" i="3" s="1"/>
  <c r="AV514" i="3" s="1"/>
  <c r="AW514" i="3" s="1"/>
  <c r="AX514" i="3" s="1"/>
  <c r="AY514" i="3" s="1"/>
  <c r="AZ514" i="3" s="1"/>
  <c r="BA514" i="3" s="1"/>
  <c r="BB514" i="3" s="1"/>
  <c r="BC514" i="3" s="1"/>
  <c r="BD514" i="3" s="1"/>
  <c r="BE514" i="3" s="1"/>
  <c r="BF514" i="3" s="1"/>
  <c r="BG514" i="3" s="1"/>
  <c r="BH514" i="3" s="1"/>
  <c r="BI514" i="3" s="1"/>
  <c r="BJ514" i="3" s="1"/>
  <c r="BK514" i="3" s="1"/>
  <c r="BL514" i="3" s="1"/>
  <c r="BM514" i="3" s="1"/>
  <c r="BN514" i="3" s="1"/>
  <c r="G658" i="3"/>
  <c r="H658" i="3" s="1"/>
  <c r="I658" i="3" s="1"/>
  <c r="J658" i="3" s="1"/>
  <c r="K658" i="3" s="1"/>
  <c r="L658" i="3" s="1"/>
  <c r="M658" i="3" s="1"/>
  <c r="N658" i="3" s="1"/>
  <c r="O658" i="3" s="1"/>
  <c r="P658" i="3" s="1"/>
  <c r="Q658" i="3" s="1"/>
  <c r="R658" i="3" s="1"/>
  <c r="S658" i="3" s="1"/>
  <c r="T658" i="3" s="1"/>
  <c r="U658" i="3" s="1"/>
  <c r="V658" i="3" s="1"/>
  <c r="W658" i="3" s="1"/>
  <c r="X658" i="3" s="1"/>
  <c r="Y658" i="3" s="1"/>
  <c r="Z658" i="3" s="1"/>
  <c r="AA658" i="3" s="1"/>
  <c r="AB658" i="3" s="1"/>
  <c r="AC658" i="3" s="1"/>
  <c r="AD658" i="3" s="1"/>
  <c r="AE658" i="3" s="1"/>
  <c r="AF658" i="3" s="1"/>
  <c r="AG658" i="3" s="1"/>
  <c r="AH658" i="3" s="1"/>
  <c r="AI658" i="3" s="1"/>
  <c r="AJ658" i="3" s="1"/>
  <c r="AK658" i="3" s="1"/>
  <c r="AL658" i="3" s="1"/>
  <c r="AM658" i="3" s="1"/>
  <c r="AN658" i="3" s="1"/>
  <c r="AO658" i="3" s="1"/>
  <c r="AP658" i="3" s="1"/>
  <c r="AQ658" i="3" s="1"/>
  <c r="AR658" i="3" s="1"/>
  <c r="AS658" i="3" s="1"/>
  <c r="AT658" i="3" s="1"/>
  <c r="AU658" i="3" s="1"/>
  <c r="AV658" i="3" s="1"/>
  <c r="AW658" i="3" s="1"/>
  <c r="AX658" i="3" s="1"/>
  <c r="AY658" i="3" s="1"/>
  <c r="AZ658" i="3" s="1"/>
  <c r="BA658" i="3" s="1"/>
  <c r="BB658" i="3" s="1"/>
  <c r="BC658" i="3" s="1"/>
  <c r="BD658" i="3" s="1"/>
  <c r="BE658" i="3" s="1"/>
  <c r="BF658" i="3" s="1"/>
  <c r="BG658" i="3" s="1"/>
  <c r="BH658" i="3" s="1"/>
  <c r="BI658" i="3" s="1"/>
  <c r="BJ658" i="3" s="1"/>
  <c r="BK658" i="3" s="1"/>
  <c r="BL658" i="3" s="1"/>
  <c r="BM658" i="3" s="1"/>
  <c r="BN658" i="3" s="1"/>
  <c r="G802" i="3"/>
  <c r="H802" i="3" s="1"/>
  <c r="I802" i="3" s="1"/>
  <c r="J802" i="3" s="1"/>
  <c r="K802" i="3" s="1"/>
  <c r="L802" i="3" s="1"/>
  <c r="M802" i="3" s="1"/>
  <c r="N802" i="3" s="1"/>
  <c r="O802" i="3" s="1"/>
  <c r="P802" i="3" s="1"/>
  <c r="Q802" i="3" s="1"/>
  <c r="R802" i="3" s="1"/>
  <c r="S802" i="3" s="1"/>
  <c r="T802" i="3" s="1"/>
  <c r="U802" i="3" s="1"/>
  <c r="V802" i="3" s="1"/>
  <c r="W802" i="3" s="1"/>
  <c r="X802" i="3" s="1"/>
  <c r="Y802" i="3" s="1"/>
  <c r="Z802" i="3" s="1"/>
  <c r="AA802" i="3" s="1"/>
  <c r="AB802" i="3" s="1"/>
  <c r="AC802" i="3" s="1"/>
  <c r="AD802" i="3" s="1"/>
  <c r="AE802" i="3" s="1"/>
  <c r="AF802" i="3" s="1"/>
  <c r="AG802" i="3" s="1"/>
  <c r="AH802" i="3" s="1"/>
  <c r="AI802" i="3" s="1"/>
  <c r="AJ802" i="3" s="1"/>
  <c r="AK802" i="3" s="1"/>
  <c r="AL802" i="3" s="1"/>
  <c r="AM802" i="3" s="1"/>
  <c r="AN802" i="3" s="1"/>
  <c r="AO802" i="3" s="1"/>
  <c r="AP802" i="3" s="1"/>
  <c r="AQ802" i="3" s="1"/>
  <c r="AR802" i="3" s="1"/>
  <c r="AS802" i="3" s="1"/>
  <c r="AT802" i="3" s="1"/>
  <c r="AU802" i="3" s="1"/>
  <c r="AV802" i="3" s="1"/>
  <c r="AW802" i="3" s="1"/>
  <c r="AX802" i="3" s="1"/>
  <c r="AY802" i="3" s="1"/>
  <c r="AZ802" i="3" s="1"/>
  <c r="BA802" i="3" s="1"/>
  <c r="BB802" i="3" s="1"/>
  <c r="BC802" i="3" s="1"/>
  <c r="BD802" i="3" s="1"/>
  <c r="BE802" i="3" s="1"/>
  <c r="BF802" i="3" s="1"/>
  <c r="BG802" i="3" s="1"/>
  <c r="BH802" i="3" s="1"/>
  <c r="BI802" i="3" s="1"/>
  <c r="BJ802" i="3" s="1"/>
  <c r="BK802" i="3" s="1"/>
  <c r="BL802" i="3" s="1"/>
  <c r="BM802" i="3" s="1"/>
  <c r="BN802" i="3" s="1"/>
  <c r="G946" i="3"/>
  <c r="H946" i="3" s="1"/>
  <c r="I946" i="3" s="1"/>
  <c r="J946" i="3" s="1"/>
  <c r="K946" i="3" s="1"/>
  <c r="L946" i="3" s="1"/>
  <c r="M946" i="3" s="1"/>
  <c r="N946" i="3" s="1"/>
  <c r="O946" i="3" s="1"/>
  <c r="P946" i="3" s="1"/>
  <c r="Q946" i="3" s="1"/>
  <c r="R946" i="3" s="1"/>
  <c r="S946" i="3" s="1"/>
  <c r="T946" i="3" s="1"/>
  <c r="U946" i="3" s="1"/>
  <c r="V946" i="3" s="1"/>
  <c r="W946" i="3" s="1"/>
  <c r="X946" i="3" s="1"/>
  <c r="Y946" i="3" s="1"/>
  <c r="Z946" i="3" s="1"/>
  <c r="AA946" i="3" s="1"/>
  <c r="AB946" i="3" s="1"/>
  <c r="AC946" i="3" s="1"/>
  <c r="AD946" i="3" s="1"/>
  <c r="AE946" i="3" s="1"/>
  <c r="AF946" i="3" s="1"/>
  <c r="AG946" i="3" s="1"/>
  <c r="AH946" i="3" s="1"/>
  <c r="AI946" i="3" s="1"/>
  <c r="AJ946" i="3" s="1"/>
  <c r="AK946" i="3" s="1"/>
  <c r="AL946" i="3" s="1"/>
  <c r="AM946" i="3" s="1"/>
  <c r="AN946" i="3" s="1"/>
  <c r="AO946" i="3" s="1"/>
  <c r="AP946" i="3" s="1"/>
  <c r="AQ946" i="3" s="1"/>
  <c r="AR946" i="3" s="1"/>
  <c r="AS946" i="3" s="1"/>
  <c r="AT946" i="3" s="1"/>
  <c r="AU946" i="3" s="1"/>
  <c r="AV946" i="3" s="1"/>
  <c r="AW946" i="3" s="1"/>
  <c r="AX946" i="3" s="1"/>
  <c r="AY946" i="3" s="1"/>
  <c r="AZ946" i="3" s="1"/>
  <c r="BA946" i="3" s="1"/>
  <c r="BB946" i="3" s="1"/>
  <c r="BC946" i="3" s="1"/>
  <c r="BD946" i="3" s="1"/>
  <c r="BE946" i="3" s="1"/>
  <c r="BF946" i="3" s="1"/>
  <c r="BG946" i="3" s="1"/>
  <c r="BH946" i="3" s="1"/>
  <c r="BI946" i="3" s="1"/>
  <c r="BJ946" i="3" s="1"/>
  <c r="BK946" i="3" s="1"/>
  <c r="BL946" i="3" s="1"/>
  <c r="BM946" i="3" s="1"/>
  <c r="BN946" i="3" s="1"/>
  <c r="G107" i="3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G611" i="3"/>
  <c r="H611" i="3" s="1"/>
  <c r="I611" i="3" s="1"/>
  <c r="J611" i="3" s="1"/>
  <c r="K611" i="3" s="1"/>
  <c r="L611" i="3" s="1"/>
  <c r="M611" i="3" s="1"/>
  <c r="N611" i="3" s="1"/>
  <c r="O611" i="3" s="1"/>
  <c r="P611" i="3" s="1"/>
  <c r="Q611" i="3" s="1"/>
  <c r="R611" i="3" s="1"/>
  <c r="S611" i="3" s="1"/>
  <c r="T611" i="3" s="1"/>
  <c r="U611" i="3" s="1"/>
  <c r="V611" i="3" s="1"/>
  <c r="W611" i="3" s="1"/>
  <c r="X611" i="3" s="1"/>
  <c r="Y611" i="3" s="1"/>
  <c r="Z611" i="3" s="1"/>
  <c r="AA611" i="3" s="1"/>
  <c r="AB611" i="3" s="1"/>
  <c r="AC611" i="3" s="1"/>
  <c r="AD611" i="3" s="1"/>
  <c r="AE611" i="3" s="1"/>
  <c r="AF611" i="3" s="1"/>
  <c r="AG611" i="3" s="1"/>
  <c r="AH611" i="3" s="1"/>
  <c r="AI611" i="3" s="1"/>
  <c r="AJ611" i="3" s="1"/>
  <c r="AK611" i="3" s="1"/>
  <c r="AL611" i="3" s="1"/>
  <c r="AM611" i="3" s="1"/>
  <c r="AN611" i="3" s="1"/>
  <c r="AO611" i="3" s="1"/>
  <c r="AP611" i="3" s="1"/>
  <c r="AQ611" i="3" s="1"/>
  <c r="AR611" i="3" s="1"/>
  <c r="AS611" i="3" s="1"/>
  <c r="AT611" i="3" s="1"/>
  <c r="AU611" i="3" s="1"/>
  <c r="AV611" i="3" s="1"/>
  <c r="AW611" i="3" s="1"/>
  <c r="AX611" i="3" s="1"/>
  <c r="AY611" i="3" s="1"/>
  <c r="AZ611" i="3" s="1"/>
  <c r="BA611" i="3" s="1"/>
  <c r="BB611" i="3" s="1"/>
  <c r="BC611" i="3" s="1"/>
  <c r="BD611" i="3" s="1"/>
  <c r="BE611" i="3" s="1"/>
  <c r="BF611" i="3" s="1"/>
  <c r="BG611" i="3" s="1"/>
  <c r="BH611" i="3" s="1"/>
  <c r="BI611" i="3" s="1"/>
  <c r="BJ611" i="3" s="1"/>
  <c r="BK611" i="3" s="1"/>
  <c r="BL611" i="3" s="1"/>
  <c r="BM611" i="3" s="1"/>
  <c r="BN611" i="3" s="1"/>
  <c r="G132" i="3"/>
  <c r="H132" i="3" s="1"/>
  <c r="I132" i="3" s="1"/>
  <c r="J132" i="3" s="1"/>
  <c r="K132" i="3" s="1"/>
  <c r="L132" i="3" s="1"/>
  <c r="M132" i="3" s="1"/>
  <c r="N132" i="3" s="1"/>
  <c r="O132" i="3" s="1"/>
  <c r="P132" i="3" s="1"/>
  <c r="Q132" i="3" s="1"/>
  <c r="R132" i="3" s="1"/>
  <c r="S132" i="3" s="1"/>
  <c r="T132" i="3" s="1"/>
  <c r="U132" i="3" s="1"/>
  <c r="V132" i="3" s="1"/>
  <c r="W132" i="3" s="1"/>
  <c r="X132" i="3" s="1"/>
  <c r="Y132" i="3" s="1"/>
  <c r="Z132" i="3" s="1"/>
  <c r="AA132" i="3" s="1"/>
  <c r="AB132" i="3" s="1"/>
  <c r="AC132" i="3" s="1"/>
  <c r="AD132" i="3" s="1"/>
  <c r="AE132" i="3" s="1"/>
  <c r="AF132" i="3" s="1"/>
  <c r="AG132" i="3" s="1"/>
  <c r="AH132" i="3" s="1"/>
  <c r="AI132" i="3" s="1"/>
  <c r="AJ132" i="3" s="1"/>
  <c r="AK132" i="3" s="1"/>
  <c r="AL132" i="3" s="1"/>
  <c r="AM132" i="3" s="1"/>
  <c r="AN132" i="3" s="1"/>
  <c r="AO132" i="3" s="1"/>
  <c r="AP132" i="3" s="1"/>
  <c r="AQ132" i="3" s="1"/>
  <c r="AR132" i="3" s="1"/>
  <c r="AS132" i="3" s="1"/>
  <c r="AT132" i="3" s="1"/>
  <c r="AU132" i="3" s="1"/>
  <c r="AV132" i="3" s="1"/>
  <c r="AW132" i="3" s="1"/>
  <c r="AX132" i="3" s="1"/>
  <c r="AY132" i="3" s="1"/>
  <c r="AZ132" i="3" s="1"/>
  <c r="BA132" i="3" s="1"/>
  <c r="BB132" i="3" s="1"/>
  <c r="BC132" i="3" s="1"/>
  <c r="BD132" i="3" s="1"/>
  <c r="BE132" i="3" s="1"/>
  <c r="BF132" i="3" s="1"/>
  <c r="BG132" i="3" s="1"/>
  <c r="BH132" i="3" s="1"/>
  <c r="BI132" i="3" s="1"/>
  <c r="BJ132" i="3" s="1"/>
  <c r="BK132" i="3" s="1"/>
  <c r="BL132" i="3" s="1"/>
  <c r="BM132" i="3" s="1"/>
  <c r="BN132" i="3" s="1"/>
  <c r="G276" i="3"/>
  <c r="H276" i="3" s="1"/>
  <c r="I276" i="3" s="1"/>
  <c r="J276" i="3" s="1"/>
  <c r="K276" i="3" s="1"/>
  <c r="L276" i="3" s="1"/>
  <c r="M276" i="3" s="1"/>
  <c r="N276" i="3" s="1"/>
  <c r="O276" i="3" s="1"/>
  <c r="P276" i="3" s="1"/>
  <c r="Q276" i="3" s="1"/>
  <c r="R276" i="3" s="1"/>
  <c r="S276" i="3" s="1"/>
  <c r="T276" i="3" s="1"/>
  <c r="U276" i="3" s="1"/>
  <c r="V276" i="3" s="1"/>
  <c r="W276" i="3" s="1"/>
  <c r="X276" i="3" s="1"/>
  <c r="Y276" i="3" s="1"/>
  <c r="Z276" i="3" s="1"/>
  <c r="AA276" i="3" s="1"/>
  <c r="AB276" i="3" s="1"/>
  <c r="AC276" i="3" s="1"/>
  <c r="AD276" i="3" s="1"/>
  <c r="AE276" i="3" s="1"/>
  <c r="AF276" i="3" s="1"/>
  <c r="AG276" i="3" s="1"/>
  <c r="AH276" i="3" s="1"/>
  <c r="AI276" i="3" s="1"/>
  <c r="AJ276" i="3" s="1"/>
  <c r="AK276" i="3" s="1"/>
  <c r="AL276" i="3" s="1"/>
  <c r="AM276" i="3" s="1"/>
  <c r="AN276" i="3" s="1"/>
  <c r="AO276" i="3" s="1"/>
  <c r="AP276" i="3" s="1"/>
  <c r="AQ276" i="3" s="1"/>
  <c r="AR276" i="3" s="1"/>
  <c r="AS276" i="3" s="1"/>
  <c r="AT276" i="3" s="1"/>
  <c r="AU276" i="3" s="1"/>
  <c r="AV276" i="3" s="1"/>
  <c r="AW276" i="3" s="1"/>
  <c r="AX276" i="3" s="1"/>
  <c r="AY276" i="3" s="1"/>
  <c r="AZ276" i="3" s="1"/>
  <c r="BA276" i="3" s="1"/>
  <c r="BB276" i="3" s="1"/>
  <c r="BC276" i="3" s="1"/>
  <c r="BD276" i="3" s="1"/>
  <c r="BE276" i="3" s="1"/>
  <c r="BF276" i="3" s="1"/>
  <c r="BG276" i="3" s="1"/>
  <c r="BH276" i="3" s="1"/>
  <c r="BI276" i="3" s="1"/>
  <c r="BJ276" i="3" s="1"/>
  <c r="BK276" i="3" s="1"/>
  <c r="BL276" i="3" s="1"/>
  <c r="BM276" i="3" s="1"/>
  <c r="BN276" i="3" s="1"/>
  <c r="G420" i="3"/>
  <c r="H420" i="3" s="1"/>
  <c r="I420" i="3" s="1"/>
  <c r="J420" i="3" s="1"/>
  <c r="K420" i="3" s="1"/>
  <c r="L420" i="3" s="1"/>
  <c r="M420" i="3" s="1"/>
  <c r="N420" i="3" s="1"/>
  <c r="O420" i="3" s="1"/>
  <c r="P420" i="3" s="1"/>
  <c r="Q420" i="3" s="1"/>
  <c r="R420" i="3" s="1"/>
  <c r="S420" i="3" s="1"/>
  <c r="T420" i="3" s="1"/>
  <c r="U420" i="3" s="1"/>
  <c r="V420" i="3" s="1"/>
  <c r="W420" i="3" s="1"/>
  <c r="X420" i="3" s="1"/>
  <c r="Y420" i="3" s="1"/>
  <c r="Z420" i="3" s="1"/>
  <c r="AA420" i="3" s="1"/>
  <c r="AB420" i="3" s="1"/>
  <c r="AC420" i="3" s="1"/>
  <c r="AD420" i="3" s="1"/>
  <c r="AE420" i="3" s="1"/>
  <c r="AF420" i="3" s="1"/>
  <c r="AG420" i="3" s="1"/>
  <c r="AH420" i="3" s="1"/>
  <c r="AI420" i="3" s="1"/>
  <c r="AJ420" i="3" s="1"/>
  <c r="AK420" i="3" s="1"/>
  <c r="AL420" i="3" s="1"/>
  <c r="AM420" i="3" s="1"/>
  <c r="AN420" i="3" s="1"/>
  <c r="AO420" i="3" s="1"/>
  <c r="AP420" i="3" s="1"/>
  <c r="AQ420" i="3" s="1"/>
  <c r="AR420" i="3" s="1"/>
  <c r="AS420" i="3" s="1"/>
  <c r="AT420" i="3" s="1"/>
  <c r="AU420" i="3" s="1"/>
  <c r="AV420" i="3" s="1"/>
  <c r="AW420" i="3" s="1"/>
  <c r="AX420" i="3" s="1"/>
  <c r="AY420" i="3" s="1"/>
  <c r="AZ420" i="3" s="1"/>
  <c r="BA420" i="3" s="1"/>
  <c r="BB420" i="3" s="1"/>
  <c r="BC420" i="3" s="1"/>
  <c r="BD420" i="3" s="1"/>
  <c r="BE420" i="3" s="1"/>
  <c r="BF420" i="3" s="1"/>
  <c r="BG420" i="3" s="1"/>
  <c r="BH420" i="3" s="1"/>
  <c r="BI420" i="3" s="1"/>
  <c r="BJ420" i="3" s="1"/>
  <c r="BK420" i="3" s="1"/>
  <c r="BL420" i="3" s="1"/>
  <c r="BM420" i="3" s="1"/>
  <c r="BN420" i="3" s="1"/>
  <c r="G564" i="3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A564" i="3" s="1"/>
  <c r="AB564" i="3" s="1"/>
  <c r="AC564" i="3" s="1"/>
  <c r="AD564" i="3" s="1"/>
  <c r="AE564" i="3" s="1"/>
  <c r="AF564" i="3" s="1"/>
  <c r="AG564" i="3" s="1"/>
  <c r="AH564" i="3" s="1"/>
  <c r="AI564" i="3" s="1"/>
  <c r="AJ564" i="3" s="1"/>
  <c r="AK564" i="3" s="1"/>
  <c r="AL564" i="3" s="1"/>
  <c r="AM564" i="3" s="1"/>
  <c r="AN564" i="3" s="1"/>
  <c r="AO564" i="3" s="1"/>
  <c r="AP564" i="3" s="1"/>
  <c r="AQ564" i="3" s="1"/>
  <c r="AR564" i="3" s="1"/>
  <c r="AS564" i="3" s="1"/>
  <c r="AT564" i="3" s="1"/>
  <c r="AU564" i="3" s="1"/>
  <c r="AV564" i="3" s="1"/>
  <c r="AW564" i="3" s="1"/>
  <c r="AX564" i="3" s="1"/>
  <c r="AY564" i="3" s="1"/>
  <c r="AZ564" i="3" s="1"/>
  <c r="BA564" i="3" s="1"/>
  <c r="BB564" i="3" s="1"/>
  <c r="BC564" i="3" s="1"/>
  <c r="BD564" i="3" s="1"/>
  <c r="BE564" i="3" s="1"/>
  <c r="BF564" i="3" s="1"/>
  <c r="BG564" i="3" s="1"/>
  <c r="BH564" i="3" s="1"/>
  <c r="BI564" i="3" s="1"/>
  <c r="BJ564" i="3" s="1"/>
  <c r="BK564" i="3" s="1"/>
  <c r="BL564" i="3" s="1"/>
  <c r="BM564" i="3" s="1"/>
  <c r="BN564" i="3" s="1"/>
  <c r="G708" i="3"/>
  <c r="H708" i="3" s="1"/>
  <c r="I708" i="3" s="1"/>
  <c r="J708" i="3" s="1"/>
  <c r="K708" i="3" s="1"/>
  <c r="L708" i="3" s="1"/>
  <c r="M708" i="3" s="1"/>
  <c r="N708" i="3" s="1"/>
  <c r="O708" i="3" s="1"/>
  <c r="P708" i="3" s="1"/>
  <c r="Q708" i="3" s="1"/>
  <c r="R708" i="3" s="1"/>
  <c r="S708" i="3" s="1"/>
  <c r="T708" i="3" s="1"/>
  <c r="U708" i="3" s="1"/>
  <c r="V708" i="3" s="1"/>
  <c r="W708" i="3" s="1"/>
  <c r="X708" i="3" s="1"/>
  <c r="Y708" i="3" s="1"/>
  <c r="Z708" i="3" s="1"/>
  <c r="AA708" i="3" s="1"/>
  <c r="AB708" i="3" s="1"/>
  <c r="AC708" i="3" s="1"/>
  <c r="AD708" i="3" s="1"/>
  <c r="AE708" i="3" s="1"/>
  <c r="AF708" i="3" s="1"/>
  <c r="AG708" i="3" s="1"/>
  <c r="AH708" i="3" s="1"/>
  <c r="AI708" i="3" s="1"/>
  <c r="AJ708" i="3" s="1"/>
  <c r="AK708" i="3" s="1"/>
  <c r="AL708" i="3" s="1"/>
  <c r="AM708" i="3" s="1"/>
  <c r="AN708" i="3" s="1"/>
  <c r="AO708" i="3" s="1"/>
  <c r="AP708" i="3" s="1"/>
  <c r="AQ708" i="3" s="1"/>
  <c r="AR708" i="3" s="1"/>
  <c r="AS708" i="3" s="1"/>
  <c r="AT708" i="3" s="1"/>
  <c r="AU708" i="3" s="1"/>
  <c r="AV708" i="3" s="1"/>
  <c r="AW708" i="3" s="1"/>
  <c r="AX708" i="3" s="1"/>
  <c r="AY708" i="3" s="1"/>
  <c r="AZ708" i="3" s="1"/>
  <c r="BA708" i="3" s="1"/>
  <c r="BB708" i="3" s="1"/>
  <c r="BC708" i="3" s="1"/>
  <c r="BD708" i="3" s="1"/>
  <c r="BE708" i="3" s="1"/>
  <c r="BF708" i="3" s="1"/>
  <c r="BG708" i="3" s="1"/>
  <c r="BH708" i="3" s="1"/>
  <c r="BI708" i="3" s="1"/>
  <c r="BJ708" i="3" s="1"/>
  <c r="BK708" i="3" s="1"/>
  <c r="BL708" i="3" s="1"/>
  <c r="BM708" i="3" s="1"/>
  <c r="BN708" i="3" s="1"/>
  <c r="G852" i="3"/>
  <c r="H852" i="3" s="1"/>
  <c r="I852" i="3" s="1"/>
  <c r="J852" i="3" s="1"/>
  <c r="K852" i="3" s="1"/>
  <c r="L852" i="3" s="1"/>
  <c r="M852" i="3" s="1"/>
  <c r="N852" i="3" s="1"/>
  <c r="O852" i="3" s="1"/>
  <c r="P852" i="3" s="1"/>
  <c r="Q852" i="3" s="1"/>
  <c r="R852" i="3" s="1"/>
  <c r="S852" i="3" s="1"/>
  <c r="T852" i="3" s="1"/>
  <c r="U852" i="3" s="1"/>
  <c r="V852" i="3" s="1"/>
  <c r="W852" i="3" s="1"/>
  <c r="X852" i="3" s="1"/>
  <c r="Y852" i="3" s="1"/>
  <c r="Z852" i="3" s="1"/>
  <c r="AA852" i="3" s="1"/>
  <c r="AB852" i="3" s="1"/>
  <c r="AC852" i="3" s="1"/>
  <c r="AD852" i="3" s="1"/>
  <c r="AE852" i="3" s="1"/>
  <c r="AF852" i="3" s="1"/>
  <c r="AG852" i="3" s="1"/>
  <c r="AH852" i="3" s="1"/>
  <c r="AI852" i="3" s="1"/>
  <c r="AJ852" i="3" s="1"/>
  <c r="AK852" i="3" s="1"/>
  <c r="AL852" i="3" s="1"/>
  <c r="AM852" i="3" s="1"/>
  <c r="AN852" i="3" s="1"/>
  <c r="AO852" i="3" s="1"/>
  <c r="AP852" i="3" s="1"/>
  <c r="AQ852" i="3" s="1"/>
  <c r="AR852" i="3" s="1"/>
  <c r="AS852" i="3" s="1"/>
  <c r="AT852" i="3" s="1"/>
  <c r="AU852" i="3" s="1"/>
  <c r="AV852" i="3" s="1"/>
  <c r="AW852" i="3" s="1"/>
  <c r="AX852" i="3" s="1"/>
  <c r="AY852" i="3" s="1"/>
  <c r="AZ852" i="3" s="1"/>
  <c r="BA852" i="3" s="1"/>
  <c r="BB852" i="3" s="1"/>
  <c r="BC852" i="3" s="1"/>
  <c r="BD852" i="3" s="1"/>
  <c r="BE852" i="3" s="1"/>
  <c r="BF852" i="3" s="1"/>
  <c r="BG852" i="3" s="1"/>
  <c r="BH852" i="3" s="1"/>
  <c r="BI852" i="3" s="1"/>
  <c r="BJ852" i="3" s="1"/>
  <c r="BK852" i="3" s="1"/>
  <c r="BL852" i="3" s="1"/>
  <c r="BM852" i="3" s="1"/>
  <c r="BN852" i="3" s="1"/>
  <c r="G996" i="3"/>
  <c r="H996" i="3" s="1"/>
  <c r="I996" i="3" s="1"/>
  <c r="J996" i="3" s="1"/>
  <c r="K996" i="3" s="1"/>
  <c r="L996" i="3" s="1"/>
  <c r="M996" i="3" s="1"/>
  <c r="N996" i="3" s="1"/>
  <c r="O996" i="3" s="1"/>
  <c r="P996" i="3" s="1"/>
  <c r="Q996" i="3" s="1"/>
  <c r="R996" i="3" s="1"/>
  <c r="S996" i="3" s="1"/>
  <c r="T996" i="3" s="1"/>
  <c r="U996" i="3" s="1"/>
  <c r="V996" i="3" s="1"/>
  <c r="W996" i="3" s="1"/>
  <c r="X996" i="3" s="1"/>
  <c r="Y996" i="3" s="1"/>
  <c r="Z996" i="3" s="1"/>
  <c r="AA996" i="3" s="1"/>
  <c r="AB996" i="3" s="1"/>
  <c r="AC996" i="3" s="1"/>
  <c r="AD996" i="3" s="1"/>
  <c r="AE996" i="3" s="1"/>
  <c r="AF996" i="3" s="1"/>
  <c r="AG996" i="3" s="1"/>
  <c r="AH996" i="3" s="1"/>
  <c r="AI996" i="3" s="1"/>
  <c r="AJ996" i="3" s="1"/>
  <c r="AK996" i="3" s="1"/>
  <c r="AL996" i="3" s="1"/>
  <c r="AM996" i="3" s="1"/>
  <c r="AN996" i="3" s="1"/>
  <c r="AO996" i="3" s="1"/>
  <c r="AP996" i="3" s="1"/>
  <c r="AQ996" i="3" s="1"/>
  <c r="AR996" i="3" s="1"/>
  <c r="AS996" i="3" s="1"/>
  <c r="AT996" i="3" s="1"/>
  <c r="AU996" i="3" s="1"/>
  <c r="AV996" i="3" s="1"/>
  <c r="AW996" i="3" s="1"/>
  <c r="AX996" i="3" s="1"/>
  <c r="AY996" i="3" s="1"/>
  <c r="AZ996" i="3" s="1"/>
  <c r="BA996" i="3" s="1"/>
  <c r="BB996" i="3" s="1"/>
  <c r="BC996" i="3" s="1"/>
  <c r="BD996" i="3" s="1"/>
  <c r="BE996" i="3" s="1"/>
  <c r="BF996" i="3" s="1"/>
  <c r="BG996" i="3" s="1"/>
  <c r="BH996" i="3" s="1"/>
  <c r="BI996" i="3" s="1"/>
  <c r="BJ996" i="3" s="1"/>
  <c r="BK996" i="3" s="1"/>
  <c r="BL996" i="3" s="1"/>
  <c r="BM996" i="3" s="1"/>
  <c r="BN996" i="3" s="1"/>
  <c r="G109" i="3"/>
  <c r="H109" i="3" s="1"/>
  <c r="I109" i="3" s="1"/>
  <c r="J109" i="3" s="1"/>
  <c r="K109" i="3" s="1"/>
  <c r="L109" i="3" s="1"/>
  <c r="M109" i="3" s="1"/>
  <c r="N109" i="3" s="1"/>
  <c r="O109" i="3" s="1"/>
  <c r="P109" i="3" s="1"/>
  <c r="Q109" i="3" s="1"/>
  <c r="R109" i="3" s="1"/>
  <c r="S109" i="3" s="1"/>
  <c r="T109" i="3" s="1"/>
  <c r="U109" i="3" s="1"/>
  <c r="V109" i="3" s="1"/>
  <c r="W109" i="3" s="1"/>
  <c r="X109" i="3" s="1"/>
  <c r="Y109" i="3" s="1"/>
  <c r="Z109" i="3" s="1"/>
  <c r="AA109" i="3" s="1"/>
  <c r="AB109" i="3" s="1"/>
  <c r="AC109" i="3" s="1"/>
  <c r="AD109" i="3" s="1"/>
  <c r="AE109" i="3" s="1"/>
  <c r="AF109" i="3" s="1"/>
  <c r="AG109" i="3" s="1"/>
  <c r="AH109" i="3" s="1"/>
  <c r="AI109" i="3" s="1"/>
  <c r="AJ109" i="3" s="1"/>
  <c r="AK109" i="3" s="1"/>
  <c r="AL109" i="3" s="1"/>
  <c r="AM109" i="3" s="1"/>
  <c r="AN109" i="3" s="1"/>
  <c r="AO109" i="3" s="1"/>
  <c r="AP109" i="3" s="1"/>
  <c r="AQ109" i="3" s="1"/>
  <c r="AR109" i="3" s="1"/>
  <c r="AS109" i="3" s="1"/>
  <c r="AT109" i="3" s="1"/>
  <c r="AU109" i="3" s="1"/>
  <c r="AV109" i="3" s="1"/>
  <c r="AW109" i="3" s="1"/>
  <c r="AX109" i="3" s="1"/>
  <c r="AY109" i="3" s="1"/>
  <c r="AZ109" i="3" s="1"/>
  <c r="BA109" i="3" s="1"/>
  <c r="BB109" i="3" s="1"/>
  <c r="BC109" i="3" s="1"/>
  <c r="BD109" i="3" s="1"/>
  <c r="BE109" i="3" s="1"/>
  <c r="BF109" i="3" s="1"/>
  <c r="BG109" i="3" s="1"/>
  <c r="BH109" i="3" s="1"/>
  <c r="BI109" i="3" s="1"/>
  <c r="BJ109" i="3" s="1"/>
  <c r="BK109" i="3" s="1"/>
  <c r="BL109" i="3" s="1"/>
  <c r="BM109" i="3" s="1"/>
  <c r="BN109" i="3" s="1"/>
  <c r="G253" i="3"/>
  <c r="H253" i="3" s="1"/>
  <c r="I253" i="3" s="1"/>
  <c r="J253" i="3" s="1"/>
  <c r="K253" i="3" s="1"/>
  <c r="L253" i="3" s="1"/>
  <c r="M253" i="3" s="1"/>
  <c r="N253" i="3" s="1"/>
  <c r="O253" i="3" s="1"/>
  <c r="P253" i="3" s="1"/>
  <c r="Q253" i="3" s="1"/>
  <c r="R253" i="3" s="1"/>
  <c r="S253" i="3" s="1"/>
  <c r="T253" i="3" s="1"/>
  <c r="U253" i="3" s="1"/>
  <c r="V253" i="3" s="1"/>
  <c r="W253" i="3" s="1"/>
  <c r="X253" i="3" s="1"/>
  <c r="Y253" i="3" s="1"/>
  <c r="Z253" i="3" s="1"/>
  <c r="AA253" i="3" s="1"/>
  <c r="AB253" i="3" s="1"/>
  <c r="AC253" i="3" s="1"/>
  <c r="AD253" i="3" s="1"/>
  <c r="AE253" i="3" s="1"/>
  <c r="AF253" i="3" s="1"/>
  <c r="AG253" i="3" s="1"/>
  <c r="AH253" i="3" s="1"/>
  <c r="AI253" i="3" s="1"/>
  <c r="AJ253" i="3" s="1"/>
  <c r="AK253" i="3" s="1"/>
  <c r="AL253" i="3" s="1"/>
  <c r="AM253" i="3" s="1"/>
  <c r="AN253" i="3" s="1"/>
  <c r="AO253" i="3" s="1"/>
  <c r="AP253" i="3" s="1"/>
  <c r="AQ253" i="3" s="1"/>
  <c r="AR253" i="3" s="1"/>
  <c r="AS253" i="3" s="1"/>
  <c r="AT253" i="3" s="1"/>
  <c r="AU253" i="3" s="1"/>
  <c r="AV253" i="3" s="1"/>
  <c r="AW253" i="3" s="1"/>
  <c r="AX253" i="3" s="1"/>
  <c r="AY253" i="3" s="1"/>
  <c r="AZ253" i="3" s="1"/>
  <c r="BA253" i="3" s="1"/>
  <c r="BB253" i="3" s="1"/>
  <c r="BC253" i="3" s="1"/>
  <c r="BD253" i="3" s="1"/>
  <c r="BE253" i="3" s="1"/>
  <c r="BF253" i="3" s="1"/>
  <c r="BG253" i="3" s="1"/>
  <c r="BH253" i="3" s="1"/>
  <c r="BI253" i="3" s="1"/>
  <c r="BJ253" i="3" s="1"/>
  <c r="BK253" i="3" s="1"/>
  <c r="BL253" i="3" s="1"/>
  <c r="BM253" i="3" s="1"/>
  <c r="BN253" i="3" s="1"/>
  <c r="G397" i="3"/>
  <c r="H397" i="3" s="1"/>
  <c r="I397" i="3" s="1"/>
  <c r="J397" i="3" s="1"/>
  <c r="K397" i="3" s="1"/>
  <c r="L397" i="3" s="1"/>
  <c r="M397" i="3" s="1"/>
  <c r="N397" i="3" s="1"/>
  <c r="O397" i="3" s="1"/>
  <c r="P397" i="3" s="1"/>
  <c r="Q397" i="3" s="1"/>
  <c r="R397" i="3" s="1"/>
  <c r="S397" i="3" s="1"/>
  <c r="T397" i="3" s="1"/>
  <c r="U397" i="3" s="1"/>
  <c r="V397" i="3" s="1"/>
  <c r="W397" i="3" s="1"/>
  <c r="X397" i="3" s="1"/>
  <c r="Y397" i="3" s="1"/>
  <c r="Z397" i="3" s="1"/>
  <c r="AA397" i="3" s="1"/>
  <c r="AB397" i="3" s="1"/>
  <c r="AC397" i="3" s="1"/>
  <c r="AD397" i="3" s="1"/>
  <c r="AE397" i="3" s="1"/>
  <c r="AF397" i="3" s="1"/>
  <c r="AG397" i="3" s="1"/>
  <c r="AH397" i="3" s="1"/>
  <c r="AI397" i="3" s="1"/>
  <c r="AJ397" i="3" s="1"/>
  <c r="AK397" i="3" s="1"/>
  <c r="AL397" i="3" s="1"/>
  <c r="AM397" i="3" s="1"/>
  <c r="AN397" i="3" s="1"/>
  <c r="AO397" i="3" s="1"/>
  <c r="AP397" i="3" s="1"/>
  <c r="AQ397" i="3" s="1"/>
  <c r="AR397" i="3" s="1"/>
  <c r="AS397" i="3" s="1"/>
  <c r="AT397" i="3" s="1"/>
  <c r="AU397" i="3" s="1"/>
  <c r="AV397" i="3" s="1"/>
  <c r="AW397" i="3" s="1"/>
  <c r="AX397" i="3" s="1"/>
  <c r="AY397" i="3" s="1"/>
  <c r="AZ397" i="3" s="1"/>
  <c r="BA397" i="3" s="1"/>
  <c r="BB397" i="3" s="1"/>
  <c r="BC397" i="3" s="1"/>
  <c r="BD397" i="3" s="1"/>
  <c r="BE397" i="3" s="1"/>
  <c r="BF397" i="3" s="1"/>
  <c r="BG397" i="3" s="1"/>
  <c r="BH397" i="3" s="1"/>
  <c r="BI397" i="3" s="1"/>
  <c r="BJ397" i="3" s="1"/>
  <c r="BK397" i="3" s="1"/>
  <c r="BL397" i="3" s="1"/>
  <c r="BM397" i="3" s="1"/>
  <c r="BN397" i="3" s="1"/>
  <c r="G541" i="3"/>
  <c r="H541" i="3" s="1"/>
  <c r="I541" i="3" s="1"/>
  <c r="J541" i="3" s="1"/>
  <c r="K541" i="3" s="1"/>
  <c r="L541" i="3" s="1"/>
  <c r="M541" i="3" s="1"/>
  <c r="N541" i="3" s="1"/>
  <c r="O541" i="3" s="1"/>
  <c r="P541" i="3" s="1"/>
  <c r="Q541" i="3" s="1"/>
  <c r="R541" i="3" s="1"/>
  <c r="S541" i="3" s="1"/>
  <c r="T541" i="3" s="1"/>
  <c r="U541" i="3" s="1"/>
  <c r="V541" i="3" s="1"/>
  <c r="W541" i="3" s="1"/>
  <c r="X541" i="3" s="1"/>
  <c r="Y541" i="3" s="1"/>
  <c r="Z541" i="3" s="1"/>
  <c r="AA541" i="3" s="1"/>
  <c r="AB541" i="3" s="1"/>
  <c r="AC541" i="3" s="1"/>
  <c r="AD541" i="3" s="1"/>
  <c r="AE541" i="3" s="1"/>
  <c r="AF541" i="3" s="1"/>
  <c r="AG541" i="3" s="1"/>
  <c r="AH541" i="3" s="1"/>
  <c r="AI541" i="3" s="1"/>
  <c r="AJ541" i="3" s="1"/>
  <c r="AK541" i="3" s="1"/>
  <c r="AL541" i="3" s="1"/>
  <c r="AM541" i="3" s="1"/>
  <c r="AN541" i="3" s="1"/>
  <c r="AO541" i="3" s="1"/>
  <c r="AP541" i="3" s="1"/>
  <c r="AQ541" i="3" s="1"/>
  <c r="AR541" i="3" s="1"/>
  <c r="AS541" i="3" s="1"/>
  <c r="AT541" i="3" s="1"/>
  <c r="AU541" i="3" s="1"/>
  <c r="AV541" i="3" s="1"/>
  <c r="AW541" i="3" s="1"/>
  <c r="AX541" i="3" s="1"/>
  <c r="AY541" i="3" s="1"/>
  <c r="AZ541" i="3" s="1"/>
  <c r="BA541" i="3" s="1"/>
  <c r="BB541" i="3" s="1"/>
  <c r="BC541" i="3" s="1"/>
  <c r="BD541" i="3" s="1"/>
  <c r="BE541" i="3" s="1"/>
  <c r="BF541" i="3" s="1"/>
  <c r="BG541" i="3" s="1"/>
  <c r="BH541" i="3" s="1"/>
  <c r="BI541" i="3" s="1"/>
  <c r="BJ541" i="3" s="1"/>
  <c r="BK541" i="3" s="1"/>
  <c r="BL541" i="3" s="1"/>
  <c r="BM541" i="3" s="1"/>
  <c r="BN541" i="3" s="1"/>
  <c r="G685" i="3"/>
  <c r="H685" i="3" s="1"/>
  <c r="I685" i="3" s="1"/>
  <c r="J685" i="3" s="1"/>
  <c r="K685" i="3" s="1"/>
  <c r="L685" i="3" s="1"/>
  <c r="M685" i="3" s="1"/>
  <c r="N685" i="3" s="1"/>
  <c r="O685" i="3" s="1"/>
  <c r="P685" i="3" s="1"/>
  <c r="Q685" i="3" s="1"/>
  <c r="R685" i="3" s="1"/>
  <c r="S685" i="3" s="1"/>
  <c r="T685" i="3" s="1"/>
  <c r="U685" i="3" s="1"/>
  <c r="V685" i="3" s="1"/>
  <c r="W685" i="3" s="1"/>
  <c r="X685" i="3" s="1"/>
  <c r="Y685" i="3" s="1"/>
  <c r="Z685" i="3" s="1"/>
  <c r="AA685" i="3" s="1"/>
  <c r="AB685" i="3" s="1"/>
  <c r="AC685" i="3" s="1"/>
  <c r="AD685" i="3" s="1"/>
  <c r="AE685" i="3" s="1"/>
  <c r="AF685" i="3" s="1"/>
  <c r="AG685" i="3" s="1"/>
  <c r="AH685" i="3" s="1"/>
  <c r="AI685" i="3" s="1"/>
  <c r="AJ685" i="3" s="1"/>
  <c r="AK685" i="3" s="1"/>
  <c r="AL685" i="3" s="1"/>
  <c r="AM685" i="3" s="1"/>
  <c r="AN685" i="3" s="1"/>
  <c r="AO685" i="3" s="1"/>
  <c r="AP685" i="3" s="1"/>
  <c r="AQ685" i="3" s="1"/>
  <c r="AR685" i="3" s="1"/>
  <c r="AS685" i="3" s="1"/>
  <c r="AT685" i="3" s="1"/>
  <c r="AU685" i="3" s="1"/>
  <c r="AV685" i="3" s="1"/>
  <c r="AW685" i="3" s="1"/>
  <c r="AX685" i="3" s="1"/>
  <c r="AY685" i="3" s="1"/>
  <c r="AZ685" i="3" s="1"/>
  <c r="BA685" i="3" s="1"/>
  <c r="BB685" i="3" s="1"/>
  <c r="BC685" i="3" s="1"/>
  <c r="BD685" i="3" s="1"/>
  <c r="BE685" i="3" s="1"/>
  <c r="BF685" i="3" s="1"/>
  <c r="BG685" i="3" s="1"/>
  <c r="BH685" i="3" s="1"/>
  <c r="BI685" i="3" s="1"/>
  <c r="BJ685" i="3" s="1"/>
  <c r="BK685" i="3" s="1"/>
  <c r="BL685" i="3" s="1"/>
  <c r="BM685" i="3" s="1"/>
  <c r="BN685" i="3" s="1"/>
  <c r="G829" i="3"/>
  <c r="H829" i="3" s="1"/>
  <c r="I829" i="3" s="1"/>
  <c r="J829" i="3" s="1"/>
  <c r="K829" i="3" s="1"/>
  <c r="L829" i="3" s="1"/>
  <c r="M829" i="3" s="1"/>
  <c r="N829" i="3" s="1"/>
  <c r="O829" i="3" s="1"/>
  <c r="P829" i="3" s="1"/>
  <c r="Q829" i="3" s="1"/>
  <c r="R829" i="3" s="1"/>
  <c r="S829" i="3" s="1"/>
  <c r="T829" i="3" s="1"/>
  <c r="U829" i="3" s="1"/>
  <c r="V829" i="3" s="1"/>
  <c r="W829" i="3" s="1"/>
  <c r="X829" i="3" s="1"/>
  <c r="Y829" i="3" s="1"/>
  <c r="Z829" i="3" s="1"/>
  <c r="AA829" i="3" s="1"/>
  <c r="AB829" i="3" s="1"/>
  <c r="AC829" i="3" s="1"/>
  <c r="AD829" i="3" s="1"/>
  <c r="AE829" i="3" s="1"/>
  <c r="AF829" i="3" s="1"/>
  <c r="AG829" i="3" s="1"/>
  <c r="AH829" i="3" s="1"/>
  <c r="AI829" i="3" s="1"/>
  <c r="AJ829" i="3" s="1"/>
  <c r="AK829" i="3" s="1"/>
  <c r="AL829" i="3" s="1"/>
  <c r="AM829" i="3" s="1"/>
  <c r="AN829" i="3" s="1"/>
  <c r="AO829" i="3" s="1"/>
  <c r="AP829" i="3" s="1"/>
  <c r="AQ829" i="3" s="1"/>
  <c r="AR829" i="3" s="1"/>
  <c r="AS829" i="3" s="1"/>
  <c r="AT829" i="3" s="1"/>
  <c r="AU829" i="3" s="1"/>
  <c r="AV829" i="3" s="1"/>
  <c r="AW829" i="3" s="1"/>
  <c r="AX829" i="3" s="1"/>
  <c r="AY829" i="3" s="1"/>
  <c r="AZ829" i="3" s="1"/>
  <c r="BA829" i="3" s="1"/>
  <c r="BB829" i="3" s="1"/>
  <c r="BC829" i="3" s="1"/>
  <c r="BD829" i="3" s="1"/>
  <c r="BE829" i="3" s="1"/>
  <c r="BF829" i="3" s="1"/>
  <c r="BG829" i="3" s="1"/>
  <c r="BH829" i="3" s="1"/>
  <c r="BI829" i="3" s="1"/>
  <c r="BJ829" i="3" s="1"/>
  <c r="BK829" i="3" s="1"/>
  <c r="BL829" i="3" s="1"/>
  <c r="BM829" i="3" s="1"/>
  <c r="BN829" i="3" s="1"/>
  <c r="G973" i="3"/>
  <c r="H973" i="3" s="1"/>
  <c r="I973" i="3" s="1"/>
  <c r="J973" i="3" s="1"/>
  <c r="K973" i="3" s="1"/>
  <c r="L973" i="3" s="1"/>
  <c r="M973" i="3" s="1"/>
  <c r="N973" i="3" s="1"/>
  <c r="O973" i="3" s="1"/>
  <c r="P973" i="3" s="1"/>
  <c r="Q973" i="3" s="1"/>
  <c r="R973" i="3" s="1"/>
  <c r="S973" i="3" s="1"/>
  <c r="T973" i="3" s="1"/>
  <c r="U973" i="3" s="1"/>
  <c r="V973" i="3" s="1"/>
  <c r="W973" i="3" s="1"/>
  <c r="X973" i="3" s="1"/>
  <c r="Y973" i="3" s="1"/>
  <c r="Z973" i="3" s="1"/>
  <c r="AA973" i="3" s="1"/>
  <c r="AB973" i="3" s="1"/>
  <c r="AC973" i="3" s="1"/>
  <c r="AD973" i="3" s="1"/>
  <c r="AE973" i="3" s="1"/>
  <c r="AF973" i="3" s="1"/>
  <c r="AG973" i="3" s="1"/>
  <c r="AH973" i="3" s="1"/>
  <c r="AI973" i="3" s="1"/>
  <c r="AJ973" i="3" s="1"/>
  <c r="AK973" i="3" s="1"/>
  <c r="AL973" i="3" s="1"/>
  <c r="AM973" i="3" s="1"/>
  <c r="AN973" i="3" s="1"/>
  <c r="AO973" i="3" s="1"/>
  <c r="AP973" i="3" s="1"/>
  <c r="AQ973" i="3" s="1"/>
  <c r="AR973" i="3" s="1"/>
  <c r="AS973" i="3" s="1"/>
  <c r="AT973" i="3" s="1"/>
  <c r="AU973" i="3" s="1"/>
  <c r="AV973" i="3" s="1"/>
  <c r="AW973" i="3" s="1"/>
  <c r="AX973" i="3" s="1"/>
  <c r="AY973" i="3" s="1"/>
  <c r="AZ973" i="3" s="1"/>
  <c r="BA973" i="3" s="1"/>
  <c r="BB973" i="3" s="1"/>
  <c r="BC973" i="3" s="1"/>
  <c r="BD973" i="3" s="1"/>
  <c r="BE973" i="3" s="1"/>
  <c r="BF973" i="3" s="1"/>
  <c r="BG973" i="3" s="1"/>
  <c r="BH973" i="3" s="1"/>
  <c r="BI973" i="3" s="1"/>
  <c r="BJ973" i="3" s="1"/>
  <c r="BK973" i="3" s="1"/>
  <c r="BL973" i="3" s="1"/>
  <c r="BM973" i="3" s="1"/>
  <c r="BN973" i="3" s="1"/>
  <c r="D893" i="3"/>
  <c r="C948" i="3"/>
  <c r="D948" i="3"/>
  <c r="G266" i="3"/>
  <c r="H266" i="3" s="1"/>
  <c r="I266" i="3" s="1"/>
  <c r="J266" i="3" s="1"/>
  <c r="K266" i="3" s="1"/>
  <c r="L266" i="3" s="1"/>
  <c r="M266" i="3" s="1"/>
  <c r="N266" i="3" s="1"/>
  <c r="O266" i="3" s="1"/>
  <c r="P266" i="3" s="1"/>
  <c r="Q266" i="3" s="1"/>
  <c r="R266" i="3" s="1"/>
  <c r="S266" i="3" s="1"/>
  <c r="T266" i="3" s="1"/>
  <c r="U266" i="3" s="1"/>
  <c r="V266" i="3" s="1"/>
  <c r="W266" i="3" s="1"/>
  <c r="X266" i="3" s="1"/>
  <c r="Y266" i="3" s="1"/>
  <c r="Z266" i="3" s="1"/>
  <c r="AA266" i="3" s="1"/>
  <c r="AB266" i="3" s="1"/>
  <c r="AC266" i="3" s="1"/>
  <c r="AD266" i="3" s="1"/>
  <c r="AE266" i="3" s="1"/>
  <c r="AF266" i="3" s="1"/>
  <c r="AG266" i="3" s="1"/>
  <c r="AH266" i="3" s="1"/>
  <c r="AI266" i="3" s="1"/>
  <c r="AJ266" i="3" s="1"/>
  <c r="AK266" i="3" s="1"/>
  <c r="AL266" i="3" s="1"/>
  <c r="AM266" i="3" s="1"/>
  <c r="AN266" i="3" s="1"/>
  <c r="AO266" i="3" s="1"/>
  <c r="AP266" i="3" s="1"/>
  <c r="AQ266" i="3" s="1"/>
  <c r="AR266" i="3" s="1"/>
  <c r="AS266" i="3" s="1"/>
  <c r="AT266" i="3" s="1"/>
  <c r="AU266" i="3" s="1"/>
  <c r="AV266" i="3" s="1"/>
  <c r="AW266" i="3" s="1"/>
  <c r="AX266" i="3" s="1"/>
  <c r="AY266" i="3" s="1"/>
  <c r="AZ266" i="3" s="1"/>
  <c r="BA266" i="3" s="1"/>
  <c r="BB266" i="3" s="1"/>
  <c r="BC266" i="3" s="1"/>
  <c r="BD266" i="3" s="1"/>
  <c r="BE266" i="3" s="1"/>
  <c r="BF266" i="3" s="1"/>
  <c r="BG266" i="3" s="1"/>
  <c r="BH266" i="3" s="1"/>
  <c r="BI266" i="3" s="1"/>
  <c r="BJ266" i="3" s="1"/>
  <c r="BK266" i="3" s="1"/>
  <c r="BL266" i="3" s="1"/>
  <c r="BM266" i="3" s="1"/>
  <c r="BN266" i="3" s="1"/>
  <c r="G410" i="3"/>
  <c r="H410" i="3" s="1"/>
  <c r="I410" i="3" s="1"/>
  <c r="J410" i="3" s="1"/>
  <c r="K410" i="3" s="1"/>
  <c r="L410" i="3" s="1"/>
  <c r="M410" i="3" s="1"/>
  <c r="N410" i="3" s="1"/>
  <c r="O410" i="3" s="1"/>
  <c r="P410" i="3" s="1"/>
  <c r="Q410" i="3" s="1"/>
  <c r="R410" i="3" s="1"/>
  <c r="S410" i="3" s="1"/>
  <c r="T410" i="3" s="1"/>
  <c r="U410" i="3" s="1"/>
  <c r="V410" i="3" s="1"/>
  <c r="W410" i="3" s="1"/>
  <c r="X410" i="3" s="1"/>
  <c r="Y410" i="3" s="1"/>
  <c r="Z410" i="3" s="1"/>
  <c r="AA410" i="3" s="1"/>
  <c r="AB410" i="3" s="1"/>
  <c r="AC410" i="3" s="1"/>
  <c r="AD410" i="3" s="1"/>
  <c r="AE410" i="3" s="1"/>
  <c r="AF410" i="3" s="1"/>
  <c r="AG410" i="3" s="1"/>
  <c r="AH410" i="3" s="1"/>
  <c r="AI410" i="3" s="1"/>
  <c r="AJ410" i="3" s="1"/>
  <c r="AK410" i="3" s="1"/>
  <c r="AL410" i="3" s="1"/>
  <c r="AM410" i="3" s="1"/>
  <c r="AN410" i="3" s="1"/>
  <c r="AO410" i="3" s="1"/>
  <c r="AP410" i="3" s="1"/>
  <c r="AQ410" i="3" s="1"/>
  <c r="AR410" i="3" s="1"/>
  <c r="AS410" i="3" s="1"/>
  <c r="AT410" i="3" s="1"/>
  <c r="AU410" i="3" s="1"/>
  <c r="AV410" i="3" s="1"/>
  <c r="AW410" i="3" s="1"/>
  <c r="AX410" i="3" s="1"/>
  <c r="AY410" i="3" s="1"/>
  <c r="AZ410" i="3" s="1"/>
  <c r="BA410" i="3" s="1"/>
  <c r="BB410" i="3" s="1"/>
  <c r="BC410" i="3" s="1"/>
  <c r="BD410" i="3" s="1"/>
  <c r="BE410" i="3" s="1"/>
  <c r="BF410" i="3" s="1"/>
  <c r="BG410" i="3" s="1"/>
  <c r="BH410" i="3" s="1"/>
  <c r="BI410" i="3" s="1"/>
  <c r="BJ410" i="3" s="1"/>
  <c r="BK410" i="3" s="1"/>
  <c r="BL410" i="3" s="1"/>
  <c r="BM410" i="3" s="1"/>
  <c r="BN410" i="3" s="1"/>
  <c r="G554" i="3"/>
  <c r="H554" i="3" s="1"/>
  <c r="I554" i="3" s="1"/>
  <c r="J554" i="3" s="1"/>
  <c r="K554" i="3" s="1"/>
  <c r="L554" i="3" s="1"/>
  <c r="M554" i="3" s="1"/>
  <c r="N554" i="3" s="1"/>
  <c r="O554" i="3" s="1"/>
  <c r="P554" i="3" s="1"/>
  <c r="Q554" i="3" s="1"/>
  <c r="R554" i="3" s="1"/>
  <c r="S554" i="3" s="1"/>
  <c r="T554" i="3" s="1"/>
  <c r="U554" i="3" s="1"/>
  <c r="V554" i="3" s="1"/>
  <c r="W554" i="3" s="1"/>
  <c r="X554" i="3" s="1"/>
  <c r="Y554" i="3" s="1"/>
  <c r="Z554" i="3" s="1"/>
  <c r="AA554" i="3" s="1"/>
  <c r="AB554" i="3" s="1"/>
  <c r="AC554" i="3" s="1"/>
  <c r="AD554" i="3" s="1"/>
  <c r="AE554" i="3" s="1"/>
  <c r="AF554" i="3" s="1"/>
  <c r="AG554" i="3" s="1"/>
  <c r="AH554" i="3" s="1"/>
  <c r="AI554" i="3" s="1"/>
  <c r="AJ554" i="3" s="1"/>
  <c r="AK554" i="3" s="1"/>
  <c r="AL554" i="3" s="1"/>
  <c r="AM554" i="3" s="1"/>
  <c r="AN554" i="3" s="1"/>
  <c r="AO554" i="3" s="1"/>
  <c r="AP554" i="3" s="1"/>
  <c r="AQ554" i="3" s="1"/>
  <c r="AR554" i="3" s="1"/>
  <c r="AS554" i="3" s="1"/>
  <c r="AT554" i="3" s="1"/>
  <c r="AU554" i="3" s="1"/>
  <c r="AV554" i="3" s="1"/>
  <c r="AW554" i="3" s="1"/>
  <c r="AX554" i="3" s="1"/>
  <c r="AY554" i="3" s="1"/>
  <c r="AZ554" i="3" s="1"/>
  <c r="BA554" i="3" s="1"/>
  <c r="BB554" i="3" s="1"/>
  <c r="BC554" i="3" s="1"/>
  <c r="BD554" i="3" s="1"/>
  <c r="BE554" i="3" s="1"/>
  <c r="BF554" i="3" s="1"/>
  <c r="BG554" i="3" s="1"/>
  <c r="BH554" i="3" s="1"/>
  <c r="BI554" i="3" s="1"/>
  <c r="BJ554" i="3" s="1"/>
  <c r="BK554" i="3" s="1"/>
  <c r="BL554" i="3" s="1"/>
  <c r="BM554" i="3" s="1"/>
  <c r="BN554" i="3" s="1"/>
  <c r="G698" i="3"/>
  <c r="H698" i="3" s="1"/>
  <c r="I698" i="3" s="1"/>
  <c r="J698" i="3" s="1"/>
  <c r="K698" i="3" s="1"/>
  <c r="L698" i="3" s="1"/>
  <c r="M698" i="3" s="1"/>
  <c r="N698" i="3" s="1"/>
  <c r="O698" i="3" s="1"/>
  <c r="P698" i="3" s="1"/>
  <c r="Q698" i="3" s="1"/>
  <c r="R698" i="3" s="1"/>
  <c r="S698" i="3" s="1"/>
  <c r="T698" i="3" s="1"/>
  <c r="U698" i="3" s="1"/>
  <c r="V698" i="3" s="1"/>
  <c r="W698" i="3" s="1"/>
  <c r="X698" i="3" s="1"/>
  <c r="Y698" i="3" s="1"/>
  <c r="Z698" i="3" s="1"/>
  <c r="AA698" i="3" s="1"/>
  <c r="AB698" i="3" s="1"/>
  <c r="AC698" i="3" s="1"/>
  <c r="AD698" i="3" s="1"/>
  <c r="AE698" i="3" s="1"/>
  <c r="AF698" i="3" s="1"/>
  <c r="AG698" i="3" s="1"/>
  <c r="AH698" i="3" s="1"/>
  <c r="AI698" i="3" s="1"/>
  <c r="AJ698" i="3" s="1"/>
  <c r="AK698" i="3" s="1"/>
  <c r="AL698" i="3" s="1"/>
  <c r="AM698" i="3" s="1"/>
  <c r="AN698" i="3" s="1"/>
  <c r="AO698" i="3" s="1"/>
  <c r="AP698" i="3" s="1"/>
  <c r="AQ698" i="3" s="1"/>
  <c r="AR698" i="3" s="1"/>
  <c r="AS698" i="3" s="1"/>
  <c r="AT698" i="3" s="1"/>
  <c r="AU698" i="3" s="1"/>
  <c r="AV698" i="3" s="1"/>
  <c r="AW698" i="3" s="1"/>
  <c r="AX698" i="3" s="1"/>
  <c r="AY698" i="3" s="1"/>
  <c r="AZ698" i="3" s="1"/>
  <c r="BA698" i="3" s="1"/>
  <c r="BB698" i="3" s="1"/>
  <c r="BC698" i="3" s="1"/>
  <c r="BD698" i="3" s="1"/>
  <c r="BE698" i="3" s="1"/>
  <c r="BF698" i="3" s="1"/>
  <c r="BG698" i="3" s="1"/>
  <c r="BH698" i="3" s="1"/>
  <c r="BI698" i="3" s="1"/>
  <c r="BJ698" i="3" s="1"/>
  <c r="BK698" i="3" s="1"/>
  <c r="BL698" i="3" s="1"/>
  <c r="BM698" i="3" s="1"/>
  <c r="BN698" i="3" s="1"/>
  <c r="G842" i="3"/>
  <c r="H842" i="3" s="1"/>
  <c r="I842" i="3" s="1"/>
  <c r="J842" i="3" s="1"/>
  <c r="K842" i="3" s="1"/>
  <c r="L842" i="3" s="1"/>
  <c r="M842" i="3" s="1"/>
  <c r="N842" i="3" s="1"/>
  <c r="O842" i="3" s="1"/>
  <c r="P842" i="3" s="1"/>
  <c r="Q842" i="3" s="1"/>
  <c r="R842" i="3" s="1"/>
  <c r="S842" i="3" s="1"/>
  <c r="T842" i="3" s="1"/>
  <c r="U842" i="3" s="1"/>
  <c r="V842" i="3" s="1"/>
  <c r="W842" i="3" s="1"/>
  <c r="X842" i="3" s="1"/>
  <c r="Y842" i="3" s="1"/>
  <c r="Z842" i="3" s="1"/>
  <c r="AA842" i="3" s="1"/>
  <c r="AB842" i="3" s="1"/>
  <c r="AC842" i="3" s="1"/>
  <c r="AD842" i="3" s="1"/>
  <c r="AE842" i="3" s="1"/>
  <c r="AF842" i="3" s="1"/>
  <c r="AG842" i="3" s="1"/>
  <c r="AH842" i="3" s="1"/>
  <c r="AI842" i="3" s="1"/>
  <c r="AJ842" i="3" s="1"/>
  <c r="AK842" i="3" s="1"/>
  <c r="AL842" i="3" s="1"/>
  <c r="AM842" i="3" s="1"/>
  <c r="AN842" i="3" s="1"/>
  <c r="AO842" i="3" s="1"/>
  <c r="AP842" i="3" s="1"/>
  <c r="AQ842" i="3" s="1"/>
  <c r="AR842" i="3" s="1"/>
  <c r="AS842" i="3" s="1"/>
  <c r="AT842" i="3" s="1"/>
  <c r="AU842" i="3" s="1"/>
  <c r="AV842" i="3" s="1"/>
  <c r="AW842" i="3" s="1"/>
  <c r="AX842" i="3" s="1"/>
  <c r="AY842" i="3" s="1"/>
  <c r="AZ842" i="3" s="1"/>
  <c r="BA842" i="3" s="1"/>
  <c r="BB842" i="3" s="1"/>
  <c r="BC842" i="3" s="1"/>
  <c r="BD842" i="3" s="1"/>
  <c r="BE842" i="3" s="1"/>
  <c r="BF842" i="3" s="1"/>
  <c r="BG842" i="3" s="1"/>
  <c r="BH842" i="3" s="1"/>
  <c r="BI842" i="3" s="1"/>
  <c r="BJ842" i="3" s="1"/>
  <c r="BK842" i="3" s="1"/>
  <c r="BL842" i="3" s="1"/>
  <c r="BM842" i="3" s="1"/>
  <c r="BN842" i="3" s="1"/>
  <c r="G986" i="3"/>
  <c r="G741" i="3"/>
  <c r="H741" i="3" s="1"/>
  <c r="I741" i="3" s="1"/>
  <c r="J741" i="3" s="1"/>
  <c r="K741" i="3" s="1"/>
  <c r="L741" i="3" s="1"/>
  <c r="M741" i="3" s="1"/>
  <c r="N741" i="3" s="1"/>
  <c r="O741" i="3" s="1"/>
  <c r="P741" i="3" s="1"/>
  <c r="Q741" i="3" s="1"/>
  <c r="R741" i="3" s="1"/>
  <c r="S741" i="3" s="1"/>
  <c r="T741" i="3" s="1"/>
  <c r="U741" i="3" s="1"/>
  <c r="V741" i="3" s="1"/>
  <c r="W741" i="3" s="1"/>
  <c r="X741" i="3" s="1"/>
  <c r="Y741" i="3" s="1"/>
  <c r="Z741" i="3" s="1"/>
  <c r="AA741" i="3" s="1"/>
  <c r="AB741" i="3" s="1"/>
  <c r="AC741" i="3" s="1"/>
  <c r="AD741" i="3" s="1"/>
  <c r="AE741" i="3" s="1"/>
  <c r="AF741" i="3" s="1"/>
  <c r="AG741" i="3" s="1"/>
  <c r="AH741" i="3" s="1"/>
  <c r="AI741" i="3" s="1"/>
  <c r="AJ741" i="3" s="1"/>
  <c r="AK741" i="3" s="1"/>
  <c r="AL741" i="3" s="1"/>
  <c r="AM741" i="3" s="1"/>
  <c r="AN741" i="3" s="1"/>
  <c r="AO741" i="3" s="1"/>
  <c r="AP741" i="3" s="1"/>
  <c r="AQ741" i="3" s="1"/>
  <c r="AR741" i="3" s="1"/>
  <c r="AS741" i="3" s="1"/>
  <c r="AT741" i="3" s="1"/>
  <c r="AU741" i="3" s="1"/>
  <c r="AV741" i="3" s="1"/>
  <c r="AW741" i="3" s="1"/>
  <c r="AX741" i="3" s="1"/>
  <c r="AY741" i="3" s="1"/>
  <c r="AZ741" i="3" s="1"/>
  <c r="BA741" i="3" s="1"/>
  <c r="BB741" i="3" s="1"/>
  <c r="BC741" i="3" s="1"/>
  <c r="BD741" i="3" s="1"/>
  <c r="BE741" i="3" s="1"/>
  <c r="BF741" i="3" s="1"/>
  <c r="BG741" i="3" s="1"/>
  <c r="BH741" i="3" s="1"/>
  <c r="BI741" i="3" s="1"/>
  <c r="BJ741" i="3" s="1"/>
  <c r="BK741" i="3" s="1"/>
  <c r="BL741" i="3" s="1"/>
  <c r="BM741" i="3" s="1"/>
  <c r="BN741" i="3" s="1"/>
  <c r="G63" i="3"/>
  <c r="H63" i="3" s="1"/>
  <c r="I63" i="3" s="1"/>
  <c r="J63" i="3" s="1"/>
  <c r="K63" i="3" s="1"/>
  <c r="L63" i="3" s="1"/>
  <c r="M63" i="3" s="1"/>
  <c r="N63" i="3" s="1"/>
  <c r="O63" i="3" s="1"/>
  <c r="P63" i="3" s="1"/>
  <c r="Q63" i="3" s="1"/>
  <c r="R63" i="3" s="1"/>
  <c r="S63" i="3" s="1"/>
  <c r="T63" i="3" s="1"/>
  <c r="U63" i="3" s="1"/>
  <c r="V63" i="3" s="1"/>
  <c r="W63" i="3" s="1"/>
  <c r="X63" i="3" s="1"/>
  <c r="Y63" i="3" s="1"/>
  <c r="Z63" i="3" s="1"/>
  <c r="AA63" i="3" s="1"/>
  <c r="AB63" i="3" s="1"/>
  <c r="AC63" i="3" s="1"/>
  <c r="AD63" i="3" s="1"/>
  <c r="AE63" i="3" s="1"/>
  <c r="AF63" i="3" s="1"/>
  <c r="AG63" i="3" s="1"/>
  <c r="AH63" i="3" s="1"/>
  <c r="AI63" i="3" s="1"/>
  <c r="AJ63" i="3" s="1"/>
  <c r="AK63" i="3" s="1"/>
  <c r="AL63" i="3" s="1"/>
  <c r="AM63" i="3" s="1"/>
  <c r="AN63" i="3" s="1"/>
  <c r="AO63" i="3" s="1"/>
  <c r="AP63" i="3" s="1"/>
  <c r="AQ63" i="3" s="1"/>
  <c r="AR63" i="3" s="1"/>
  <c r="AS63" i="3" s="1"/>
  <c r="AT63" i="3" s="1"/>
  <c r="AU63" i="3" s="1"/>
  <c r="AV63" i="3" s="1"/>
  <c r="AW63" i="3" s="1"/>
  <c r="AX63" i="3" s="1"/>
  <c r="AY63" i="3" s="1"/>
  <c r="AZ63" i="3" s="1"/>
  <c r="BA63" i="3" s="1"/>
  <c r="BB63" i="3" s="1"/>
  <c r="BC63" i="3" s="1"/>
  <c r="BD63" i="3" s="1"/>
  <c r="BE63" i="3" s="1"/>
  <c r="BF63" i="3" s="1"/>
  <c r="BG63" i="3" s="1"/>
  <c r="BH63" i="3" s="1"/>
  <c r="BI63" i="3" s="1"/>
  <c r="BJ63" i="3" s="1"/>
  <c r="BK63" i="3" s="1"/>
  <c r="BL63" i="3" s="1"/>
  <c r="BM63" i="3" s="1"/>
  <c r="BN63" i="3" s="1"/>
  <c r="G207" i="3"/>
  <c r="H207" i="3" s="1"/>
  <c r="I207" i="3" s="1"/>
  <c r="J207" i="3" s="1"/>
  <c r="K207" i="3" s="1"/>
  <c r="L207" i="3" s="1"/>
  <c r="M207" i="3" s="1"/>
  <c r="N207" i="3" s="1"/>
  <c r="O207" i="3" s="1"/>
  <c r="P207" i="3" s="1"/>
  <c r="Q207" i="3" s="1"/>
  <c r="R207" i="3" s="1"/>
  <c r="S207" i="3" s="1"/>
  <c r="T207" i="3" s="1"/>
  <c r="U207" i="3" s="1"/>
  <c r="V207" i="3" s="1"/>
  <c r="W207" i="3" s="1"/>
  <c r="X207" i="3" s="1"/>
  <c r="Y207" i="3" s="1"/>
  <c r="Z207" i="3" s="1"/>
  <c r="AA207" i="3" s="1"/>
  <c r="AB207" i="3" s="1"/>
  <c r="AC207" i="3" s="1"/>
  <c r="AD207" i="3" s="1"/>
  <c r="AE207" i="3" s="1"/>
  <c r="AF207" i="3" s="1"/>
  <c r="AG207" i="3" s="1"/>
  <c r="AH207" i="3" s="1"/>
  <c r="AI207" i="3" s="1"/>
  <c r="AJ207" i="3" s="1"/>
  <c r="AK207" i="3" s="1"/>
  <c r="AL207" i="3" s="1"/>
  <c r="AM207" i="3" s="1"/>
  <c r="AN207" i="3" s="1"/>
  <c r="AO207" i="3" s="1"/>
  <c r="AP207" i="3" s="1"/>
  <c r="AQ207" i="3" s="1"/>
  <c r="AR207" i="3" s="1"/>
  <c r="AS207" i="3" s="1"/>
  <c r="AT207" i="3" s="1"/>
  <c r="AU207" i="3" s="1"/>
  <c r="AV207" i="3" s="1"/>
  <c r="AW207" i="3" s="1"/>
  <c r="AX207" i="3" s="1"/>
  <c r="AY207" i="3" s="1"/>
  <c r="AZ207" i="3" s="1"/>
  <c r="BA207" i="3" s="1"/>
  <c r="BB207" i="3" s="1"/>
  <c r="BC207" i="3" s="1"/>
  <c r="BD207" i="3" s="1"/>
  <c r="BE207" i="3" s="1"/>
  <c r="BF207" i="3" s="1"/>
  <c r="BG207" i="3" s="1"/>
  <c r="BH207" i="3" s="1"/>
  <c r="BI207" i="3" s="1"/>
  <c r="BJ207" i="3" s="1"/>
  <c r="BK207" i="3" s="1"/>
  <c r="BL207" i="3" s="1"/>
  <c r="BM207" i="3" s="1"/>
  <c r="BN207" i="3" s="1"/>
  <c r="G351" i="3"/>
  <c r="H351" i="3" s="1"/>
  <c r="I351" i="3" s="1"/>
  <c r="J351" i="3" s="1"/>
  <c r="K351" i="3" s="1"/>
  <c r="L351" i="3" s="1"/>
  <c r="M351" i="3" s="1"/>
  <c r="N351" i="3" s="1"/>
  <c r="O351" i="3" s="1"/>
  <c r="P351" i="3" s="1"/>
  <c r="Q351" i="3" s="1"/>
  <c r="R351" i="3" s="1"/>
  <c r="S351" i="3" s="1"/>
  <c r="T351" i="3" s="1"/>
  <c r="U351" i="3" s="1"/>
  <c r="V351" i="3" s="1"/>
  <c r="W351" i="3" s="1"/>
  <c r="X351" i="3" s="1"/>
  <c r="Y351" i="3" s="1"/>
  <c r="Z351" i="3" s="1"/>
  <c r="AA351" i="3" s="1"/>
  <c r="AB351" i="3" s="1"/>
  <c r="AC351" i="3" s="1"/>
  <c r="AD351" i="3" s="1"/>
  <c r="AE351" i="3" s="1"/>
  <c r="AF351" i="3" s="1"/>
  <c r="AG351" i="3" s="1"/>
  <c r="AH351" i="3" s="1"/>
  <c r="AI351" i="3" s="1"/>
  <c r="AJ351" i="3" s="1"/>
  <c r="AK351" i="3" s="1"/>
  <c r="AL351" i="3" s="1"/>
  <c r="AM351" i="3" s="1"/>
  <c r="AN351" i="3" s="1"/>
  <c r="AO351" i="3" s="1"/>
  <c r="AP351" i="3" s="1"/>
  <c r="AQ351" i="3" s="1"/>
  <c r="AR351" i="3" s="1"/>
  <c r="AS351" i="3" s="1"/>
  <c r="AT351" i="3" s="1"/>
  <c r="AU351" i="3" s="1"/>
  <c r="AV351" i="3" s="1"/>
  <c r="AW351" i="3" s="1"/>
  <c r="AX351" i="3" s="1"/>
  <c r="AY351" i="3" s="1"/>
  <c r="AZ351" i="3" s="1"/>
  <c r="BA351" i="3" s="1"/>
  <c r="BB351" i="3" s="1"/>
  <c r="BC351" i="3" s="1"/>
  <c r="BD351" i="3" s="1"/>
  <c r="BE351" i="3" s="1"/>
  <c r="BF351" i="3" s="1"/>
  <c r="BG351" i="3" s="1"/>
  <c r="BH351" i="3" s="1"/>
  <c r="BI351" i="3" s="1"/>
  <c r="BJ351" i="3" s="1"/>
  <c r="BK351" i="3" s="1"/>
  <c r="BL351" i="3" s="1"/>
  <c r="BM351" i="3" s="1"/>
  <c r="BN351" i="3" s="1"/>
  <c r="G495" i="3"/>
  <c r="H495" i="3" s="1"/>
  <c r="I495" i="3" s="1"/>
  <c r="J495" i="3" s="1"/>
  <c r="K495" i="3" s="1"/>
  <c r="L495" i="3" s="1"/>
  <c r="M495" i="3" s="1"/>
  <c r="N495" i="3" s="1"/>
  <c r="O495" i="3" s="1"/>
  <c r="P495" i="3" s="1"/>
  <c r="Q495" i="3" s="1"/>
  <c r="R495" i="3" s="1"/>
  <c r="S495" i="3" s="1"/>
  <c r="T495" i="3" s="1"/>
  <c r="U495" i="3" s="1"/>
  <c r="V495" i="3" s="1"/>
  <c r="W495" i="3" s="1"/>
  <c r="X495" i="3" s="1"/>
  <c r="Y495" i="3" s="1"/>
  <c r="Z495" i="3" s="1"/>
  <c r="AA495" i="3" s="1"/>
  <c r="AB495" i="3" s="1"/>
  <c r="AC495" i="3" s="1"/>
  <c r="AD495" i="3" s="1"/>
  <c r="AE495" i="3" s="1"/>
  <c r="AF495" i="3" s="1"/>
  <c r="AG495" i="3" s="1"/>
  <c r="AH495" i="3" s="1"/>
  <c r="AI495" i="3" s="1"/>
  <c r="AJ495" i="3" s="1"/>
  <c r="AK495" i="3" s="1"/>
  <c r="AL495" i="3" s="1"/>
  <c r="AM495" i="3" s="1"/>
  <c r="AN495" i="3" s="1"/>
  <c r="AO495" i="3" s="1"/>
  <c r="AP495" i="3" s="1"/>
  <c r="AQ495" i="3" s="1"/>
  <c r="AR495" i="3" s="1"/>
  <c r="AS495" i="3" s="1"/>
  <c r="AT495" i="3" s="1"/>
  <c r="AU495" i="3" s="1"/>
  <c r="AV495" i="3" s="1"/>
  <c r="AW495" i="3" s="1"/>
  <c r="AX495" i="3" s="1"/>
  <c r="AY495" i="3" s="1"/>
  <c r="AZ495" i="3" s="1"/>
  <c r="BA495" i="3" s="1"/>
  <c r="BB495" i="3" s="1"/>
  <c r="BC495" i="3" s="1"/>
  <c r="BD495" i="3" s="1"/>
  <c r="BE495" i="3" s="1"/>
  <c r="BF495" i="3" s="1"/>
  <c r="BG495" i="3" s="1"/>
  <c r="BH495" i="3" s="1"/>
  <c r="BI495" i="3" s="1"/>
  <c r="BJ495" i="3" s="1"/>
  <c r="BK495" i="3" s="1"/>
  <c r="BL495" i="3" s="1"/>
  <c r="BM495" i="3" s="1"/>
  <c r="BN495" i="3" s="1"/>
  <c r="G639" i="3"/>
  <c r="H639" i="3" s="1"/>
  <c r="I639" i="3" s="1"/>
  <c r="J639" i="3" s="1"/>
  <c r="K639" i="3" s="1"/>
  <c r="L639" i="3" s="1"/>
  <c r="M639" i="3" s="1"/>
  <c r="N639" i="3" s="1"/>
  <c r="O639" i="3" s="1"/>
  <c r="P639" i="3" s="1"/>
  <c r="Q639" i="3" s="1"/>
  <c r="R639" i="3" s="1"/>
  <c r="S639" i="3" s="1"/>
  <c r="T639" i="3" s="1"/>
  <c r="U639" i="3" s="1"/>
  <c r="V639" i="3" s="1"/>
  <c r="W639" i="3" s="1"/>
  <c r="X639" i="3" s="1"/>
  <c r="Y639" i="3" s="1"/>
  <c r="Z639" i="3" s="1"/>
  <c r="AA639" i="3" s="1"/>
  <c r="AB639" i="3" s="1"/>
  <c r="AC639" i="3" s="1"/>
  <c r="AD639" i="3" s="1"/>
  <c r="AE639" i="3" s="1"/>
  <c r="AF639" i="3" s="1"/>
  <c r="AG639" i="3" s="1"/>
  <c r="AH639" i="3" s="1"/>
  <c r="AI639" i="3" s="1"/>
  <c r="AJ639" i="3" s="1"/>
  <c r="AK639" i="3" s="1"/>
  <c r="AL639" i="3" s="1"/>
  <c r="AM639" i="3" s="1"/>
  <c r="AN639" i="3" s="1"/>
  <c r="AO639" i="3" s="1"/>
  <c r="AP639" i="3" s="1"/>
  <c r="AQ639" i="3" s="1"/>
  <c r="AR639" i="3" s="1"/>
  <c r="AS639" i="3" s="1"/>
  <c r="AT639" i="3" s="1"/>
  <c r="AU639" i="3" s="1"/>
  <c r="AV639" i="3" s="1"/>
  <c r="AW639" i="3" s="1"/>
  <c r="AX639" i="3" s="1"/>
  <c r="AY639" i="3" s="1"/>
  <c r="AZ639" i="3" s="1"/>
  <c r="BA639" i="3" s="1"/>
  <c r="BB639" i="3" s="1"/>
  <c r="BC639" i="3" s="1"/>
  <c r="BD639" i="3" s="1"/>
  <c r="BE639" i="3" s="1"/>
  <c r="BF639" i="3" s="1"/>
  <c r="BG639" i="3" s="1"/>
  <c r="BH639" i="3" s="1"/>
  <c r="BI639" i="3" s="1"/>
  <c r="BJ639" i="3" s="1"/>
  <c r="BK639" i="3" s="1"/>
  <c r="BL639" i="3" s="1"/>
  <c r="BM639" i="3" s="1"/>
  <c r="BN639" i="3" s="1"/>
  <c r="G783" i="3"/>
  <c r="H783" i="3" s="1"/>
  <c r="I783" i="3" s="1"/>
  <c r="J783" i="3" s="1"/>
  <c r="K783" i="3" s="1"/>
  <c r="L783" i="3" s="1"/>
  <c r="M783" i="3" s="1"/>
  <c r="N783" i="3" s="1"/>
  <c r="O783" i="3" s="1"/>
  <c r="P783" i="3" s="1"/>
  <c r="Q783" i="3" s="1"/>
  <c r="R783" i="3" s="1"/>
  <c r="S783" i="3" s="1"/>
  <c r="T783" i="3" s="1"/>
  <c r="U783" i="3" s="1"/>
  <c r="V783" i="3" s="1"/>
  <c r="W783" i="3" s="1"/>
  <c r="X783" i="3" s="1"/>
  <c r="Y783" i="3" s="1"/>
  <c r="Z783" i="3" s="1"/>
  <c r="AA783" i="3" s="1"/>
  <c r="AB783" i="3" s="1"/>
  <c r="AC783" i="3" s="1"/>
  <c r="AD783" i="3" s="1"/>
  <c r="AE783" i="3" s="1"/>
  <c r="AF783" i="3" s="1"/>
  <c r="AG783" i="3" s="1"/>
  <c r="AH783" i="3" s="1"/>
  <c r="AI783" i="3" s="1"/>
  <c r="AJ783" i="3" s="1"/>
  <c r="AK783" i="3" s="1"/>
  <c r="AL783" i="3" s="1"/>
  <c r="AM783" i="3" s="1"/>
  <c r="AN783" i="3" s="1"/>
  <c r="AO783" i="3" s="1"/>
  <c r="AP783" i="3" s="1"/>
  <c r="AQ783" i="3" s="1"/>
  <c r="AR783" i="3" s="1"/>
  <c r="AS783" i="3" s="1"/>
  <c r="AT783" i="3" s="1"/>
  <c r="AU783" i="3" s="1"/>
  <c r="AV783" i="3" s="1"/>
  <c r="AW783" i="3" s="1"/>
  <c r="AX783" i="3" s="1"/>
  <c r="AY783" i="3" s="1"/>
  <c r="AZ783" i="3" s="1"/>
  <c r="BA783" i="3" s="1"/>
  <c r="BB783" i="3" s="1"/>
  <c r="BC783" i="3" s="1"/>
  <c r="BD783" i="3" s="1"/>
  <c r="BE783" i="3" s="1"/>
  <c r="BF783" i="3" s="1"/>
  <c r="BG783" i="3" s="1"/>
  <c r="BH783" i="3" s="1"/>
  <c r="BI783" i="3" s="1"/>
  <c r="BJ783" i="3" s="1"/>
  <c r="BK783" i="3" s="1"/>
  <c r="BL783" i="3" s="1"/>
  <c r="BM783" i="3" s="1"/>
  <c r="BN783" i="3" s="1"/>
  <c r="G1011" i="3"/>
  <c r="H1011" i="3" s="1"/>
  <c r="I1011" i="3" s="1"/>
  <c r="J1011" i="3" s="1"/>
  <c r="K1011" i="3" s="1"/>
  <c r="L1011" i="3" s="1"/>
  <c r="M1011" i="3" s="1"/>
  <c r="N1011" i="3" s="1"/>
  <c r="O1011" i="3" s="1"/>
  <c r="P1011" i="3" s="1"/>
  <c r="Q1011" i="3" s="1"/>
  <c r="R1011" i="3" s="1"/>
  <c r="S1011" i="3" s="1"/>
  <c r="T1011" i="3" s="1"/>
  <c r="U1011" i="3" s="1"/>
  <c r="V1011" i="3" s="1"/>
  <c r="W1011" i="3" s="1"/>
  <c r="X1011" i="3" s="1"/>
  <c r="Y1011" i="3" s="1"/>
  <c r="Z1011" i="3" s="1"/>
  <c r="AA1011" i="3" s="1"/>
  <c r="AB1011" i="3" s="1"/>
  <c r="AC1011" i="3" s="1"/>
  <c r="AD1011" i="3" s="1"/>
  <c r="AE1011" i="3" s="1"/>
  <c r="AF1011" i="3" s="1"/>
  <c r="AG1011" i="3" s="1"/>
  <c r="AH1011" i="3" s="1"/>
  <c r="AI1011" i="3" s="1"/>
  <c r="AJ1011" i="3" s="1"/>
  <c r="AK1011" i="3" s="1"/>
  <c r="AL1011" i="3" s="1"/>
  <c r="AM1011" i="3" s="1"/>
  <c r="AN1011" i="3" s="1"/>
  <c r="AO1011" i="3" s="1"/>
  <c r="AP1011" i="3" s="1"/>
  <c r="AQ1011" i="3" s="1"/>
  <c r="AR1011" i="3" s="1"/>
  <c r="AS1011" i="3" s="1"/>
  <c r="AT1011" i="3" s="1"/>
  <c r="AU1011" i="3" s="1"/>
  <c r="AV1011" i="3" s="1"/>
  <c r="AW1011" i="3" s="1"/>
  <c r="AX1011" i="3" s="1"/>
  <c r="AY1011" i="3" s="1"/>
  <c r="AZ1011" i="3" s="1"/>
  <c r="BA1011" i="3" s="1"/>
  <c r="BB1011" i="3" s="1"/>
  <c r="BC1011" i="3" s="1"/>
  <c r="BD1011" i="3" s="1"/>
  <c r="BE1011" i="3" s="1"/>
  <c r="BF1011" i="3" s="1"/>
  <c r="BG1011" i="3" s="1"/>
  <c r="BH1011" i="3" s="1"/>
  <c r="BI1011" i="3" s="1"/>
  <c r="BJ1011" i="3" s="1"/>
  <c r="BK1011" i="3" s="1"/>
  <c r="BL1011" i="3" s="1"/>
  <c r="BM1011" i="3" s="1"/>
  <c r="BN1011" i="3" s="1"/>
  <c r="G911" i="3"/>
  <c r="G148" i="3"/>
  <c r="H148" i="3" s="1"/>
  <c r="I148" i="3" s="1"/>
  <c r="J148" i="3" s="1"/>
  <c r="K148" i="3" s="1"/>
  <c r="L148" i="3" s="1"/>
  <c r="M148" i="3" s="1"/>
  <c r="N148" i="3" s="1"/>
  <c r="O148" i="3" s="1"/>
  <c r="P148" i="3" s="1"/>
  <c r="Q148" i="3" s="1"/>
  <c r="R148" i="3" s="1"/>
  <c r="S148" i="3" s="1"/>
  <c r="T148" i="3" s="1"/>
  <c r="U148" i="3" s="1"/>
  <c r="V148" i="3" s="1"/>
  <c r="W148" i="3" s="1"/>
  <c r="X148" i="3" s="1"/>
  <c r="Y148" i="3" s="1"/>
  <c r="Z148" i="3" s="1"/>
  <c r="AA148" i="3" s="1"/>
  <c r="AB148" i="3" s="1"/>
  <c r="AC148" i="3" s="1"/>
  <c r="AD148" i="3" s="1"/>
  <c r="AE148" i="3" s="1"/>
  <c r="AF148" i="3" s="1"/>
  <c r="AG148" i="3" s="1"/>
  <c r="AH148" i="3" s="1"/>
  <c r="AI148" i="3" s="1"/>
  <c r="AJ148" i="3" s="1"/>
  <c r="AK148" i="3" s="1"/>
  <c r="AL148" i="3" s="1"/>
  <c r="AM148" i="3" s="1"/>
  <c r="AN148" i="3" s="1"/>
  <c r="AO148" i="3" s="1"/>
  <c r="AP148" i="3" s="1"/>
  <c r="AQ148" i="3" s="1"/>
  <c r="AR148" i="3" s="1"/>
  <c r="AS148" i="3" s="1"/>
  <c r="AT148" i="3" s="1"/>
  <c r="AU148" i="3" s="1"/>
  <c r="AV148" i="3" s="1"/>
  <c r="AW148" i="3" s="1"/>
  <c r="AX148" i="3" s="1"/>
  <c r="AY148" i="3" s="1"/>
  <c r="AZ148" i="3" s="1"/>
  <c r="BA148" i="3" s="1"/>
  <c r="BB148" i="3" s="1"/>
  <c r="BC148" i="3" s="1"/>
  <c r="BD148" i="3" s="1"/>
  <c r="BE148" i="3" s="1"/>
  <c r="BF148" i="3" s="1"/>
  <c r="BG148" i="3" s="1"/>
  <c r="BH148" i="3" s="1"/>
  <c r="BI148" i="3" s="1"/>
  <c r="BJ148" i="3" s="1"/>
  <c r="BK148" i="3" s="1"/>
  <c r="BL148" i="3" s="1"/>
  <c r="BM148" i="3" s="1"/>
  <c r="BN148" i="3" s="1"/>
  <c r="G292" i="3"/>
  <c r="H292" i="3" s="1"/>
  <c r="I292" i="3" s="1"/>
  <c r="J292" i="3" s="1"/>
  <c r="K292" i="3" s="1"/>
  <c r="L292" i="3" s="1"/>
  <c r="M292" i="3" s="1"/>
  <c r="N292" i="3" s="1"/>
  <c r="O292" i="3" s="1"/>
  <c r="P292" i="3" s="1"/>
  <c r="Q292" i="3" s="1"/>
  <c r="R292" i="3" s="1"/>
  <c r="S292" i="3" s="1"/>
  <c r="T292" i="3" s="1"/>
  <c r="U292" i="3" s="1"/>
  <c r="V292" i="3" s="1"/>
  <c r="W292" i="3" s="1"/>
  <c r="X292" i="3" s="1"/>
  <c r="Y292" i="3" s="1"/>
  <c r="Z292" i="3" s="1"/>
  <c r="AA292" i="3" s="1"/>
  <c r="AB292" i="3" s="1"/>
  <c r="AC292" i="3" s="1"/>
  <c r="AD292" i="3" s="1"/>
  <c r="AE292" i="3" s="1"/>
  <c r="AF292" i="3" s="1"/>
  <c r="AG292" i="3" s="1"/>
  <c r="AH292" i="3" s="1"/>
  <c r="AI292" i="3" s="1"/>
  <c r="AJ292" i="3" s="1"/>
  <c r="AK292" i="3" s="1"/>
  <c r="AL292" i="3" s="1"/>
  <c r="AM292" i="3" s="1"/>
  <c r="AN292" i="3" s="1"/>
  <c r="AO292" i="3" s="1"/>
  <c r="AP292" i="3" s="1"/>
  <c r="AQ292" i="3" s="1"/>
  <c r="AR292" i="3" s="1"/>
  <c r="AS292" i="3" s="1"/>
  <c r="AT292" i="3" s="1"/>
  <c r="AU292" i="3" s="1"/>
  <c r="AV292" i="3" s="1"/>
  <c r="AW292" i="3" s="1"/>
  <c r="AX292" i="3" s="1"/>
  <c r="AY292" i="3" s="1"/>
  <c r="AZ292" i="3" s="1"/>
  <c r="BA292" i="3" s="1"/>
  <c r="BB292" i="3" s="1"/>
  <c r="BC292" i="3" s="1"/>
  <c r="BD292" i="3" s="1"/>
  <c r="BE292" i="3" s="1"/>
  <c r="BF292" i="3" s="1"/>
  <c r="BG292" i="3" s="1"/>
  <c r="BH292" i="3" s="1"/>
  <c r="BI292" i="3" s="1"/>
  <c r="BJ292" i="3" s="1"/>
  <c r="BK292" i="3" s="1"/>
  <c r="BL292" i="3" s="1"/>
  <c r="BM292" i="3" s="1"/>
  <c r="BN292" i="3" s="1"/>
  <c r="G436" i="3"/>
  <c r="H436" i="3" s="1"/>
  <c r="I436" i="3" s="1"/>
  <c r="J436" i="3" s="1"/>
  <c r="K436" i="3" s="1"/>
  <c r="L436" i="3" s="1"/>
  <c r="M436" i="3" s="1"/>
  <c r="N436" i="3" s="1"/>
  <c r="O436" i="3" s="1"/>
  <c r="P436" i="3" s="1"/>
  <c r="Q436" i="3" s="1"/>
  <c r="R436" i="3" s="1"/>
  <c r="S436" i="3" s="1"/>
  <c r="T436" i="3" s="1"/>
  <c r="U436" i="3" s="1"/>
  <c r="V436" i="3" s="1"/>
  <c r="W436" i="3" s="1"/>
  <c r="X436" i="3" s="1"/>
  <c r="Y436" i="3" s="1"/>
  <c r="Z436" i="3" s="1"/>
  <c r="AA436" i="3" s="1"/>
  <c r="AB436" i="3" s="1"/>
  <c r="AC436" i="3" s="1"/>
  <c r="AD436" i="3" s="1"/>
  <c r="AE436" i="3" s="1"/>
  <c r="AF436" i="3" s="1"/>
  <c r="AG436" i="3" s="1"/>
  <c r="AH436" i="3" s="1"/>
  <c r="AI436" i="3" s="1"/>
  <c r="AJ436" i="3" s="1"/>
  <c r="AK436" i="3" s="1"/>
  <c r="AL436" i="3" s="1"/>
  <c r="AM436" i="3" s="1"/>
  <c r="AN436" i="3" s="1"/>
  <c r="AO436" i="3" s="1"/>
  <c r="AP436" i="3" s="1"/>
  <c r="AQ436" i="3" s="1"/>
  <c r="AR436" i="3" s="1"/>
  <c r="AS436" i="3" s="1"/>
  <c r="AT436" i="3" s="1"/>
  <c r="AU436" i="3" s="1"/>
  <c r="AV436" i="3" s="1"/>
  <c r="AW436" i="3" s="1"/>
  <c r="AX436" i="3" s="1"/>
  <c r="AY436" i="3" s="1"/>
  <c r="AZ436" i="3" s="1"/>
  <c r="BA436" i="3" s="1"/>
  <c r="BB436" i="3" s="1"/>
  <c r="BC436" i="3" s="1"/>
  <c r="BD436" i="3" s="1"/>
  <c r="BE436" i="3" s="1"/>
  <c r="BF436" i="3" s="1"/>
  <c r="BG436" i="3" s="1"/>
  <c r="BH436" i="3" s="1"/>
  <c r="BI436" i="3" s="1"/>
  <c r="BJ436" i="3" s="1"/>
  <c r="BK436" i="3" s="1"/>
  <c r="BL436" i="3" s="1"/>
  <c r="BM436" i="3" s="1"/>
  <c r="BN436" i="3" s="1"/>
  <c r="G580" i="3"/>
  <c r="H580" i="3" s="1"/>
  <c r="I580" i="3" s="1"/>
  <c r="J580" i="3" s="1"/>
  <c r="K580" i="3" s="1"/>
  <c r="L580" i="3" s="1"/>
  <c r="M580" i="3" s="1"/>
  <c r="N580" i="3" s="1"/>
  <c r="O580" i="3" s="1"/>
  <c r="P580" i="3" s="1"/>
  <c r="Q580" i="3" s="1"/>
  <c r="R580" i="3" s="1"/>
  <c r="S580" i="3" s="1"/>
  <c r="T580" i="3" s="1"/>
  <c r="U580" i="3" s="1"/>
  <c r="V580" i="3" s="1"/>
  <c r="W580" i="3" s="1"/>
  <c r="X580" i="3" s="1"/>
  <c r="Y580" i="3" s="1"/>
  <c r="Z580" i="3" s="1"/>
  <c r="AA580" i="3" s="1"/>
  <c r="AB580" i="3" s="1"/>
  <c r="AC580" i="3" s="1"/>
  <c r="AD580" i="3" s="1"/>
  <c r="AE580" i="3" s="1"/>
  <c r="AF580" i="3" s="1"/>
  <c r="AG580" i="3" s="1"/>
  <c r="AH580" i="3" s="1"/>
  <c r="AI580" i="3" s="1"/>
  <c r="AJ580" i="3" s="1"/>
  <c r="AK580" i="3" s="1"/>
  <c r="AL580" i="3" s="1"/>
  <c r="AM580" i="3" s="1"/>
  <c r="AN580" i="3" s="1"/>
  <c r="AO580" i="3" s="1"/>
  <c r="AP580" i="3" s="1"/>
  <c r="AQ580" i="3" s="1"/>
  <c r="AR580" i="3" s="1"/>
  <c r="AS580" i="3" s="1"/>
  <c r="AT580" i="3" s="1"/>
  <c r="AU580" i="3" s="1"/>
  <c r="AV580" i="3" s="1"/>
  <c r="AW580" i="3" s="1"/>
  <c r="AX580" i="3" s="1"/>
  <c r="AY580" i="3" s="1"/>
  <c r="AZ580" i="3" s="1"/>
  <c r="BA580" i="3" s="1"/>
  <c r="BB580" i="3" s="1"/>
  <c r="BC580" i="3" s="1"/>
  <c r="BD580" i="3" s="1"/>
  <c r="BE580" i="3" s="1"/>
  <c r="BF580" i="3" s="1"/>
  <c r="BG580" i="3" s="1"/>
  <c r="BH580" i="3" s="1"/>
  <c r="BI580" i="3" s="1"/>
  <c r="BJ580" i="3" s="1"/>
  <c r="BK580" i="3" s="1"/>
  <c r="BL580" i="3" s="1"/>
  <c r="BM580" i="3" s="1"/>
  <c r="BN580" i="3" s="1"/>
  <c r="G724" i="3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AA724" i="3" s="1"/>
  <c r="AB724" i="3" s="1"/>
  <c r="AC724" i="3" s="1"/>
  <c r="AD724" i="3" s="1"/>
  <c r="AE724" i="3" s="1"/>
  <c r="AF724" i="3" s="1"/>
  <c r="AG724" i="3" s="1"/>
  <c r="AH724" i="3" s="1"/>
  <c r="AI724" i="3" s="1"/>
  <c r="AJ724" i="3" s="1"/>
  <c r="AK724" i="3" s="1"/>
  <c r="AL724" i="3" s="1"/>
  <c r="AM724" i="3" s="1"/>
  <c r="AN724" i="3" s="1"/>
  <c r="AO724" i="3" s="1"/>
  <c r="AP724" i="3" s="1"/>
  <c r="AQ724" i="3" s="1"/>
  <c r="AR724" i="3" s="1"/>
  <c r="AS724" i="3" s="1"/>
  <c r="AT724" i="3" s="1"/>
  <c r="AU724" i="3" s="1"/>
  <c r="AV724" i="3" s="1"/>
  <c r="AW724" i="3" s="1"/>
  <c r="AX724" i="3" s="1"/>
  <c r="AY724" i="3" s="1"/>
  <c r="AZ724" i="3" s="1"/>
  <c r="BA724" i="3" s="1"/>
  <c r="BB724" i="3" s="1"/>
  <c r="BC724" i="3" s="1"/>
  <c r="BD724" i="3" s="1"/>
  <c r="BE724" i="3" s="1"/>
  <c r="BF724" i="3" s="1"/>
  <c r="BG724" i="3" s="1"/>
  <c r="BH724" i="3" s="1"/>
  <c r="BI724" i="3" s="1"/>
  <c r="BJ724" i="3" s="1"/>
  <c r="BK724" i="3" s="1"/>
  <c r="BL724" i="3" s="1"/>
  <c r="BM724" i="3" s="1"/>
  <c r="BN724" i="3" s="1"/>
  <c r="G868" i="3"/>
  <c r="H868" i="3" s="1"/>
  <c r="I868" i="3" s="1"/>
  <c r="J868" i="3" s="1"/>
  <c r="K868" i="3" s="1"/>
  <c r="L868" i="3" s="1"/>
  <c r="M868" i="3" s="1"/>
  <c r="N868" i="3" s="1"/>
  <c r="O868" i="3" s="1"/>
  <c r="P868" i="3" s="1"/>
  <c r="Q868" i="3" s="1"/>
  <c r="R868" i="3" s="1"/>
  <c r="S868" i="3" s="1"/>
  <c r="T868" i="3" s="1"/>
  <c r="U868" i="3" s="1"/>
  <c r="V868" i="3" s="1"/>
  <c r="W868" i="3" s="1"/>
  <c r="X868" i="3" s="1"/>
  <c r="Y868" i="3" s="1"/>
  <c r="Z868" i="3" s="1"/>
  <c r="AA868" i="3" s="1"/>
  <c r="AB868" i="3" s="1"/>
  <c r="AC868" i="3" s="1"/>
  <c r="AD868" i="3" s="1"/>
  <c r="AE868" i="3" s="1"/>
  <c r="AF868" i="3" s="1"/>
  <c r="AG868" i="3" s="1"/>
  <c r="AH868" i="3" s="1"/>
  <c r="AI868" i="3" s="1"/>
  <c r="AJ868" i="3" s="1"/>
  <c r="AK868" i="3" s="1"/>
  <c r="AL868" i="3" s="1"/>
  <c r="AM868" i="3" s="1"/>
  <c r="AN868" i="3" s="1"/>
  <c r="AO868" i="3" s="1"/>
  <c r="AP868" i="3" s="1"/>
  <c r="AQ868" i="3" s="1"/>
  <c r="AR868" i="3" s="1"/>
  <c r="AS868" i="3" s="1"/>
  <c r="AT868" i="3" s="1"/>
  <c r="AU868" i="3" s="1"/>
  <c r="AV868" i="3" s="1"/>
  <c r="AW868" i="3" s="1"/>
  <c r="AX868" i="3" s="1"/>
  <c r="AY868" i="3" s="1"/>
  <c r="AZ868" i="3" s="1"/>
  <c r="BA868" i="3" s="1"/>
  <c r="BB868" i="3" s="1"/>
  <c r="BC868" i="3" s="1"/>
  <c r="BD868" i="3" s="1"/>
  <c r="BE868" i="3" s="1"/>
  <c r="BF868" i="3" s="1"/>
  <c r="BG868" i="3" s="1"/>
  <c r="BH868" i="3" s="1"/>
  <c r="BI868" i="3" s="1"/>
  <c r="BJ868" i="3" s="1"/>
  <c r="BK868" i="3" s="1"/>
  <c r="BL868" i="3" s="1"/>
  <c r="BM868" i="3" s="1"/>
  <c r="BN868" i="3" s="1"/>
  <c r="G933" i="3"/>
  <c r="G65" i="3"/>
  <c r="H65" i="3" s="1"/>
  <c r="I65" i="3" s="1"/>
  <c r="J65" i="3" s="1"/>
  <c r="K65" i="3" s="1"/>
  <c r="L65" i="3" s="1"/>
  <c r="M65" i="3" s="1"/>
  <c r="N65" i="3" s="1"/>
  <c r="O65" i="3" s="1"/>
  <c r="P65" i="3" s="1"/>
  <c r="Q65" i="3" s="1"/>
  <c r="R65" i="3" s="1"/>
  <c r="S65" i="3" s="1"/>
  <c r="T65" i="3" s="1"/>
  <c r="U65" i="3" s="1"/>
  <c r="V65" i="3" s="1"/>
  <c r="W65" i="3" s="1"/>
  <c r="X65" i="3" s="1"/>
  <c r="Y65" i="3" s="1"/>
  <c r="Z65" i="3" s="1"/>
  <c r="AA65" i="3" s="1"/>
  <c r="AB65" i="3" s="1"/>
  <c r="AC65" i="3" s="1"/>
  <c r="AD65" i="3" s="1"/>
  <c r="AE65" i="3" s="1"/>
  <c r="AF65" i="3" s="1"/>
  <c r="AG65" i="3" s="1"/>
  <c r="AH65" i="3" s="1"/>
  <c r="AI65" i="3" s="1"/>
  <c r="AJ65" i="3" s="1"/>
  <c r="AK65" i="3" s="1"/>
  <c r="AL65" i="3" s="1"/>
  <c r="AM65" i="3" s="1"/>
  <c r="AN65" i="3" s="1"/>
  <c r="AO65" i="3" s="1"/>
  <c r="AP65" i="3" s="1"/>
  <c r="AQ65" i="3" s="1"/>
  <c r="AR65" i="3" s="1"/>
  <c r="AS65" i="3" s="1"/>
  <c r="AT65" i="3" s="1"/>
  <c r="AU65" i="3" s="1"/>
  <c r="AV65" i="3" s="1"/>
  <c r="AW65" i="3" s="1"/>
  <c r="AX65" i="3" s="1"/>
  <c r="AY65" i="3" s="1"/>
  <c r="AZ65" i="3" s="1"/>
  <c r="BA65" i="3" s="1"/>
  <c r="BB65" i="3" s="1"/>
  <c r="BC65" i="3" s="1"/>
  <c r="BD65" i="3" s="1"/>
  <c r="BE65" i="3" s="1"/>
  <c r="BF65" i="3" s="1"/>
  <c r="BG65" i="3" s="1"/>
  <c r="BH65" i="3" s="1"/>
  <c r="BI65" i="3" s="1"/>
  <c r="BJ65" i="3" s="1"/>
  <c r="BK65" i="3" s="1"/>
  <c r="BL65" i="3" s="1"/>
  <c r="BM65" i="3" s="1"/>
  <c r="BN65" i="3" s="1"/>
  <c r="G209" i="3"/>
  <c r="H209" i="3" s="1"/>
  <c r="I209" i="3" s="1"/>
  <c r="J209" i="3" s="1"/>
  <c r="K209" i="3" s="1"/>
  <c r="L209" i="3" s="1"/>
  <c r="M209" i="3" s="1"/>
  <c r="N209" i="3" s="1"/>
  <c r="O209" i="3" s="1"/>
  <c r="P209" i="3" s="1"/>
  <c r="Q209" i="3" s="1"/>
  <c r="R209" i="3" s="1"/>
  <c r="S209" i="3" s="1"/>
  <c r="T209" i="3" s="1"/>
  <c r="U209" i="3" s="1"/>
  <c r="V209" i="3" s="1"/>
  <c r="W209" i="3" s="1"/>
  <c r="X209" i="3" s="1"/>
  <c r="Y209" i="3" s="1"/>
  <c r="Z209" i="3" s="1"/>
  <c r="AA209" i="3" s="1"/>
  <c r="AB209" i="3" s="1"/>
  <c r="AC209" i="3" s="1"/>
  <c r="AD209" i="3" s="1"/>
  <c r="AE209" i="3" s="1"/>
  <c r="AF209" i="3" s="1"/>
  <c r="AG209" i="3" s="1"/>
  <c r="AH209" i="3" s="1"/>
  <c r="AI209" i="3" s="1"/>
  <c r="AJ209" i="3" s="1"/>
  <c r="AK209" i="3" s="1"/>
  <c r="AL209" i="3" s="1"/>
  <c r="AM209" i="3" s="1"/>
  <c r="AN209" i="3" s="1"/>
  <c r="AO209" i="3" s="1"/>
  <c r="AP209" i="3" s="1"/>
  <c r="AQ209" i="3" s="1"/>
  <c r="AR209" i="3" s="1"/>
  <c r="AS209" i="3" s="1"/>
  <c r="AT209" i="3" s="1"/>
  <c r="AU209" i="3" s="1"/>
  <c r="AV209" i="3" s="1"/>
  <c r="AW209" i="3" s="1"/>
  <c r="AX209" i="3" s="1"/>
  <c r="AY209" i="3" s="1"/>
  <c r="AZ209" i="3" s="1"/>
  <c r="BA209" i="3" s="1"/>
  <c r="BB209" i="3" s="1"/>
  <c r="BC209" i="3" s="1"/>
  <c r="BD209" i="3" s="1"/>
  <c r="BE209" i="3" s="1"/>
  <c r="BF209" i="3" s="1"/>
  <c r="BG209" i="3" s="1"/>
  <c r="BH209" i="3" s="1"/>
  <c r="BI209" i="3" s="1"/>
  <c r="BJ209" i="3" s="1"/>
  <c r="BK209" i="3" s="1"/>
  <c r="BL209" i="3" s="1"/>
  <c r="BM209" i="3" s="1"/>
  <c r="BN209" i="3" s="1"/>
  <c r="G353" i="3"/>
  <c r="H353" i="3" s="1"/>
  <c r="I353" i="3" s="1"/>
  <c r="J353" i="3" s="1"/>
  <c r="K353" i="3" s="1"/>
  <c r="L353" i="3" s="1"/>
  <c r="M353" i="3" s="1"/>
  <c r="N353" i="3" s="1"/>
  <c r="O353" i="3" s="1"/>
  <c r="P353" i="3" s="1"/>
  <c r="Q353" i="3" s="1"/>
  <c r="R353" i="3" s="1"/>
  <c r="S353" i="3" s="1"/>
  <c r="T353" i="3" s="1"/>
  <c r="U353" i="3" s="1"/>
  <c r="V353" i="3" s="1"/>
  <c r="W353" i="3" s="1"/>
  <c r="X353" i="3" s="1"/>
  <c r="Y353" i="3" s="1"/>
  <c r="Z353" i="3" s="1"/>
  <c r="AA353" i="3" s="1"/>
  <c r="AB353" i="3" s="1"/>
  <c r="AC353" i="3" s="1"/>
  <c r="AD353" i="3" s="1"/>
  <c r="AE353" i="3" s="1"/>
  <c r="AF353" i="3" s="1"/>
  <c r="AG353" i="3" s="1"/>
  <c r="AH353" i="3" s="1"/>
  <c r="AI353" i="3" s="1"/>
  <c r="AJ353" i="3" s="1"/>
  <c r="AK353" i="3" s="1"/>
  <c r="AL353" i="3" s="1"/>
  <c r="AM353" i="3" s="1"/>
  <c r="AN353" i="3" s="1"/>
  <c r="AO353" i="3" s="1"/>
  <c r="AP353" i="3" s="1"/>
  <c r="AQ353" i="3" s="1"/>
  <c r="AR353" i="3" s="1"/>
  <c r="AS353" i="3" s="1"/>
  <c r="AT353" i="3" s="1"/>
  <c r="AU353" i="3" s="1"/>
  <c r="AV353" i="3" s="1"/>
  <c r="AW353" i="3" s="1"/>
  <c r="AX353" i="3" s="1"/>
  <c r="AY353" i="3" s="1"/>
  <c r="AZ353" i="3" s="1"/>
  <c r="BA353" i="3" s="1"/>
  <c r="BB353" i="3" s="1"/>
  <c r="BC353" i="3" s="1"/>
  <c r="BD353" i="3" s="1"/>
  <c r="BE353" i="3" s="1"/>
  <c r="BF353" i="3" s="1"/>
  <c r="BG353" i="3" s="1"/>
  <c r="BH353" i="3" s="1"/>
  <c r="BI353" i="3" s="1"/>
  <c r="BJ353" i="3" s="1"/>
  <c r="BK353" i="3" s="1"/>
  <c r="BL353" i="3" s="1"/>
  <c r="BM353" i="3" s="1"/>
  <c r="BN353" i="3" s="1"/>
  <c r="G497" i="3"/>
  <c r="H497" i="3" s="1"/>
  <c r="I497" i="3" s="1"/>
  <c r="J497" i="3" s="1"/>
  <c r="K497" i="3" s="1"/>
  <c r="L497" i="3" s="1"/>
  <c r="M497" i="3" s="1"/>
  <c r="N497" i="3" s="1"/>
  <c r="O497" i="3" s="1"/>
  <c r="P497" i="3" s="1"/>
  <c r="Q497" i="3" s="1"/>
  <c r="R497" i="3" s="1"/>
  <c r="S497" i="3" s="1"/>
  <c r="T497" i="3" s="1"/>
  <c r="U497" i="3" s="1"/>
  <c r="V497" i="3" s="1"/>
  <c r="W497" i="3" s="1"/>
  <c r="X497" i="3" s="1"/>
  <c r="Y497" i="3" s="1"/>
  <c r="Z497" i="3" s="1"/>
  <c r="AA497" i="3" s="1"/>
  <c r="AB497" i="3" s="1"/>
  <c r="AC497" i="3" s="1"/>
  <c r="AD497" i="3" s="1"/>
  <c r="AE497" i="3" s="1"/>
  <c r="AF497" i="3" s="1"/>
  <c r="AG497" i="3" s="1"/>
  <c r="AH497" i="3" s="1"/>
  <c r="AI497" i="3" s="1"/>
  <c r="AJ497" i="3" s="1"/>
  <c r="AK497" i="3" s="1"/>
  <c r="AL497" i="3" s="1"/>
  <c r="AM497" i="3" s="1"/>
  <c r="AN497" i="3" s="1"/>
  <c r="AO497" i="3" s="1"/>
  <c r="AP497" i="3" s="1"/>
  <c r="AQ497" i="3" s="1"/>
  <c r="AR497" i="3" s="1"/>
  <c r="AS497" i="3" s="1"/>
  <c r="AT497" i="3" s="1"/>
  <c r="AU497" i="3" s="1"/>
  <c r="AV497" i="3" s="1"/>
  <c r="AW497" i="3" s="1"/>
  <c r="AX497" i="3" s="1"/>
  <c r="AY497" i="3" s="1"/>
  <c r="AZ497" i="3" s="1"/>
  <c r="BA497" i="3" s="1"/>
  <c r="BB497" i="3" s="1"/>
  <c r="BC497" i="3" s="1"/>
  <c r="BD497" i="3" s="1"/>
  <c r="BE497" i="3" s="1"/>
  <c r="BF497" i="3" s="1"/>
  <c r="BG497" i="3" s="1"/>
  <c r="BH497" i="3" s="1"/>
  <c r="BI497" i="3" s="1"/>
  <c r="BJ497" i="3" s="1"/>
  <c r="BK497" i="3" s="1"/>
  <c r="BL497" i="3" s="1"/>
  <c r="BM497" i="3" s="1"/>
  <c r="BN497" i="3" s="1"/>
  <c r="G641" i="3"/>
  <c r="H641" i="3" s="1"/>
  <c r="I641" i="3" s="1"/>
  <c r="J641" i="3" s="1"/>
  <c r="K641" i="3" s="1"/>
  <c r="L641" i="3" s="1"/>
  <c r="M641" i="3" s="1"/>
  <c r="N641" i="3" s="1"/>
  <c r="O641" i="3" s="1"/>
  <c r="P641" i="3" s="1"/>
  <c r="Q641" i="3" s="1"/>
  <c r="R641" i="3" s="1"/>
  <c r="S641" i="3" s="1"/>
  <c r="T641" i="3" s="1"/>
  <c r="U641" i="3" s="1"/>
  <c r="V641" i="3" s="1"/>
  <c r="W641" i="3" s="1"/>
  <c r="X641" i="3" s="1"/>
  <c r="Y641" i="3" s="1"/>
  <c r="Z641" i="3" s="1"/>
  <c r="AA641" i="3" s="1"/>
  <c r="AB641" i="3" s="1"/>
  <c r="AC641" i="3" s="1"/>
  <c r="AD641" i="3" s="1"/>
  <c r="AE641" i="3" s="1"/>
  <c r="AF641" i="3" s="1"/>
  <c r="AG641" i="3" s="1"/>
  <c r="AH641" i="3" s="1"/>
  <c r="AI641" i="3" s="1"/>
  <c r="AJ641" i="3" s="1"/>
  <c r="AK641" i="3" s="1"/>
  <c r="AL641" i="3" s="1"/>
  <c r="AM641" i="3" s="1"/>
  <c r="AN641" i="3" s="1"/>
  <c r="AO641" i="3" s="1"/>
  <c r="AP641" i="3" s="1"/>
  <c r="AQ641" i="3" s="1"/>
  <c r="AR641" i="3" s="1"/>
  <c r="AS641" i="3" s="1"/>
  <c r="AT641" i="3" s="1"/>
  <c r="AU641" i="3" s="1"/>
  <c r="AV641" i="3" s="1"/>
  <c r="AW641" i="3" s="1"/>
  <c r="AX641" i="3" s="1"/>
  <c r="AY641" i="3" s="1"/>
  <c r="AZ641" i="3" s="1"/>
  <c r="BA641" i="3" s="1"/>
  <c r="BB641" i="3" s="1"/>
  <c r="BC641" i="3" s="1"/>
  <c r="BD641" i="3" s="1"/>
  <c r="BE641" i="3" s="1"/>
  <c r="BF641" i="3" s="1"/>
  <c r="BG641" i="3" s="1"/>
  <c r="BH641" i="3" s="1"/>
  <c r="BI641" i="3" s="1"/>
  <c r="BJ641" i="3" s="1"/>
  <c r="BK641" i="3" s="1"/>
  <c r="BL641" i="3" s="1"/>
  <c r="BM641" i="3" s="1"/>
  <c r="BN641" i="3" s="1"/>
  <c r="G785" i="3"/>
  <c r="H785" i="3" s="1"/>
  <c r="I785" i="3" s="1"/>
  <c r="J785" i="3" s="1"/>
  <c r="K785" i="3" s="1"/>
  <c r="L785" i="3" s="1"/>
  <c r="M785" i="3" s="1"/>
  <c r="N785" i="3" s="1"/>
  <c r="O785" i="3" s="1"/>
  <c r="P785" i="3" s="1"/>
  <c r="Q785" i="3" s="1"/>
  <c r="R785" i="3" s="1"/>
  <c r="S785" i="3" s="1"/>
  <c r="T785" i="3" s="1"/>
  <c r="U785" i="3" s="1"/>
  <c r="V785" i="3" s="1"/>
  <c r="W785" i="3" s="1"/>
  <c r="X785" i="3" s="1"/>
  <c r="Y785" i="3" s="1"/>
  <c r="Z785" i="3" s="1"/>
  <c r="AA785" i="3" s="1"/>
  <c r="AB785" i="3" s="1"/>
  <c r="AC785" i="3" s="1"/>
  <c r="AD785" i="3" s="1"/>
  <c r="AE785" i="3" s="1"/>
  <c r="AF785" i="3" s="1"/>
  <c r="AG785" i="3" s="1"/>
  <c r="AH785" i="3" s="1"/>
  <c r="AI785" i="3" s="1"/>
  <c r="AJ785" i="3" s="1"/>
  <c r="AK785" i="3" s="1"/>
  <c r="AL785" i="3" s="1"/>
  <c r="AM785" i="3" s="1"/>
  <c r="AN785" i="3" s="1"/>
  <c r="AO785" i="3" s="1"/>
  <c r="AP785" i="3" s="1"/>
  <c r="AQ785" i="3" s="1"/>
  <c r="AR785" i="3" s="1"/>
  <c r="AS785" i="3" s="1"/>
  <c r="AT785" i="3" s="1"/>
  <c r="AU785" i="3" s="1"/>
  <c r="AV785" i="3" s="1"/>
  <c r="AW785" i="3" s="1"/>
  <c r="AX785" i="3" s="1"/>
  <c r="AY785" i="3" s="1"/>
  <c r="AZ785" i="3" s="1"/>
  <c r="BA785" i="3" s="1"/>
  <c r="BB785" i="3" s="1"/>
  <c r="BC785" i="3" s="1"/>
  <c r="BD785" i="3" s="1"/>
  <c r="BE785" i="3" s="1"/>
  <c r="BF785" i="3" s="1"/>
  <c r="BG785" i="3" s="1"/>
  <c r="BH785" i="3" s="1"/>
  <c r="BI785" i="3" s="1"/>
  <c r="BJ785" i="3" s="1"/>
  <c r="BK785" i="3" s="1"/>
  <c r="BL785" i="3" s="1"/>
  <c r="BM785" i="3" s="1"/>
  <c r="BN785" i="3" s="1"/>
  <c r="G929" i="3"/>
  <c r="G983" i="3"/>
  <c r="G150" i="3"/>
  <c r="H150" i="3" s="1"/>
  <c r="I150" i="3" s="1"/>
  <c r="J150" i="3" s="1"/>
  <c r="K150" i="3" s="1"/>
  <c r="L150" i="3" s="1"/>
  <c r="M150" i="3" s="1"/>
  <c r="N150" i="3" s="1"/>
  <c r="O150" i="3" s="1"/>
  <c r="P150" i="3" s="1"/>
  <c r="Q150" i="3" s="1"/>
  <c r="R150" i="3" s="1"/>
  <c r="S150" i="3" s="1"/>
  <c r="T150" i="3" s="1"/>
  <c r="U150" i="3" s="1"/>
  <c r="V150" i="3" s="1"/>
  <c r="W150" i="3" s="1"/>
  <c r="X150" i="3" s="1"/>
  <c r="Y150" i="3" s="1"/>
  <c r="Z150" i="3" s="1"/>
  <c r="AA150" i="3" s="1"/>
  <c r="AB150" i="3" s="1"/>
  <c r="AC150" i="3" s="1"/>
  <c r="AD150" i="3" s="1"/>
  <c r="AE150" i="3" s="1"/>
  <c r="AF150" i="3" s="1"/>
  <c r="AG150" i="3" s="1"/>
  <c r="AH150" i="3" s="1"/>
  <c r="AI150" i="3" s="1"/>
  <c r="AJ150" i="3" s="1"/>
  <c r="AK150" i="3" s="1"/>
  <c r="AL150" i="3" s="1"/>
  <c r="AM150" i="3" s="1"/>
  <c r="AN150" i="3" s="1"/>
  <c r="AO150" i="3" s="1"/>
  <c r="AP150" i="3" s="1"/>
  <c r="AQ150" i="3" s="1"/>
  <c r="AR150" i="3" s="1"/>
  <c r="AS150" i="3" s="1"/>
  <c r="AT150" i="3" s="1"/>
  <c r="AU150" i="3" s="1"/>
  <c r="AV150" i="3" s="1"/>
  <c r="AW150" i="3" s="1"/>
  <c r="AX150" i="3" s="1"/>
  <c r="AY150" i="3" s="1"/>
  <c r="AZ150" i="3" s="1"/>
  <c r="BA150" i="3" s="1"/>
  <c r="BB150" i="3" s="1"/>
  <c r="BC150" i="3" s="1"/>
  <c r="BD150" i="3" s="1"/>
  <c r="BE150" i="3" s="1"/>
  <c r="BF150" i="3" s="1"/>
  <c r="BG150" i="3" s="1"/>
  <c r="BH150" i="3" s="1"/>
  <c r="BI150" i="3" s="1"/>
  <c r="BJ150" i="3" s="1"/>
  <c r="BK150" i="3" s="1"/>
  <c r="BL150" i="3" s="1"/>
  <c r="BM150" i="3" s="1"/>
  <c r="BN150" i="3" s="1"/>
  <c r="G294" i="3"/>
  <c r="H294" i="3" s="1"/>
  <c r="I294" i="3" s="1"/>
  <c r="J294" i="3" s="1"/>
  <c r="K294" i="3" s="1"/>
  <c r="L294" i="3" s="1"/>
  <c r="M294" i="3" s="1"/>
  <c r="N294" i="3" s="1"/>
  <c r="O294" i="3" s="1"/>
  <c r="P294" i="3" s="1"/>
  <c r="Q294" i="3" s="1"/>
  <c r="R294" i="3" s="1"/>
  <c r="S294" i="3" s="1"/>
  <c r="T294" i="3" s="1"/>
  <c r="U294" i="3" s="1"/>
  <c r="V294" i="3" s="1"/>
  <c r="W294" i="3" s="1"/>
  <c r="X294" i="3" s="1"/>
  <c r="Y294" i="3" s="1"/>
  <c r="Z294" i="3" s="1"/>
  <c r="AA294" i="3" s="1"/>
  <c r="AB294" i="3" s="1"/>
  <c r="AC294" i="3" s="1"/>
  <c r="AD294" i="3" s="1"/>
  <c r="AE294" i="3" s="1"/>
  <c r="AF294" i="3" s="1"/>
  <c r="AG294" i="3" s="1"/>
  <c r="AH294" i="3" s="1"/>
  <c r="AI294" i="3" s="1"/>
  <c r="AJ294" i="3" s="1"/>
  <c r="AK294" i="3" s="1"/>
  <c r="AL294" i="3" s="1"/>
  <c r="AM294" i="3" s="1"/>
  <c r="AN294" i="3" s="1"/>
  <c r="AO294" i="3" s="1"/>
  <c r="AP294" i="3" s="1"/>
  <c r="AQ294" i="3" s="1"/>
  <c r="AR294" i="3" s="1"/>
  <c r="AS294" i="3" s="1"/>
  <c r="AT294" i="3" s="1"/>
  <c r="AU294" i="3" s="1"/>
  <c r="AV294" i="3" s="1"/>
  <c r="AW294" i="3" s="1"/>
  <c r="AX294" i="3" s="1"/>
  <c r="AY294" i="3" s="1"/>
  <c r="AZ294" i="3" s="1"/>
  <c r="BA294" i="3" s="1"/>
  <c r="BB294" i="3" s="1"/>
  <c r="BC294" i="3" s="1"/>
  <c r="BD294" i="3" s="1"/>
  <c r="BE294" i="3" s="1"/>
  <c r="BF294" i="3" s="1"/>
  <c r="BG294" i="3" s="1"/>
  <c r="BH294" i="3" s="1"/>
  <c r="BI294" i="3" s="1"/>
  <c r="BJ294" i="3" s="1"/>
  <c r="BK294" i="3" s="1"/>
  <c r="BL294" i="3" s="1"/>
  <c r="BM294" i="3" s="1"/>
  <c r="BN294" i="3" s="1"/>
  <c r="G438" i="3"/>
  <c r="H438" i="3" s="1"/>
  <c r="I438" i="3" s="1"/>
  <c r="J438" i="3" s="1"/>
  <c r="K438" i="3" s="1"/>
  <c r="L438" i="3" s="1"/>
  <c r="M438" i="3" s="1"/>
  <c r="N438" i="3" s="1"/>
  <c r="O438" i="3" s="1"/>
  <c r="P438" i="3" s="1"/>
  <c r="Q438" i="3" s="1"/>
  <c r="R438" i="3" s="1"/>
  <c r="S438" i="3" s="1"/>
  <c r="T438" i="3" s="1"/>
  <c r="U438" i="3" s="1"/>
  <c r="V438" i="3" s="1"/>
  <c r="W438" i="3" s="1"/>
  <c r="X438" i="3" s="1"/>
  <c r="Y438" i="3" s="1"/>
  <c r="Z438" i="3" s="1"/>
  <c r="AA438" i="3" s="1"/>
  <c r="AB438" i="3" s="1"/>
  <c r="AC438" i="3" s="1"/>
  <c r="AD438" i="3" s="1"/>
  <c r="AE438" i="3" s="1"/>
  <c r="AF438" i="3" s="1"/>
  <c r="AG438" i="3" s="1"/>
  <c r="AH438" i="3" s="1"/>
  <c r="AI438" i="3" s="1"/>
  <c r="AJ438" i="3" s="1"/>
  <c r="AK438" i="3" s="1"/>
  <c r="AL438" i="3" s="1"/>
  <c r="AM438" i="3" s="1"/>
  <c r="AN438" i="3" s="1"/>
  <c r="AO438" i="3" s="1"/>
  <c r="AP438" i="3" s="1"/>
  <c r="AQ438" i="3" s="1"/>
  <c r="AR438" i="3" s="1"/>
  <c r="AS438" i="3" s="1"/>
  <c r="AT438" i="3" s="1"/>
  <c r="AU438" i="3" s="1"/>
  <c r="AV438" i="3" s="1"/>
  <c r="AW438" i="3" s="1"/>
  <c r="AX438" i="3" s="1"/>
  <c r="AY438" i="3" s="1"/>
  <c r="AZ438" i="3" s="1"/>
  <c r="BA438" i="3" s="1"/>
  <c r="BB438" i="3" s="1"/>
  <c r="BC438" i="3" s="1"/>
  <c r="BD438" i="3" s="1"/>
  <c r="BE438" i="3" s="1"/>
  <c r="BF438" i="3" s="1"/>
  <c r="BG438" i="3" s="1"/>
  <c r="BH438" i="3" s="1"/>
  <c r="BI438" i="3" s="1"/>
  <c r="BJ438" i="3" s="1"/>
  <c r="BK438" i="3" s="1"/>
  <c r="BL438" i="3" s="1"/>
  <c r="BM438" i="3" s="1"/>
  <c r="BN438" i="3" s="1"/>
  <c r="G582" i="3"/>
  <c r="H582" i="3" s="1"/>
  <c r="I582" i="3" s="1"/>
  <c r="J582" i="3" s="1"/>
  <c r="K582" i="3" s="1"/>
  <c r="L582" i="3" s="1"/>
  <c r="M582" i="3" s="1"/>
  <c r="N582" i="3" s="1"/>
  <c r="O582" i="3" s="1"/>
  <c r="P582" i="3" s="1"/>
  <c r="Q582" i="3" s="1"/>
  <c r="R582" i="3" s="1"/>
  <c r="S582" i="3" s="1"/>
  <c r="T582" i="3" s="1"/>
  <c r="U582" i="3" s="1"/>
  <c r="V582" i="3" s="1"/>
  <c r="W582" i="3" s="1"/>
  <c r="X582" i="3" s="1"/>
  <c r="Y582" i="3" s="1"/>
  <c r="Z582" i="3" s="1"/>
  <c r="AA582" i="3" s="1"/>
  <c r="AB582" i="3" s="1"/>
  <c r="AC582" i="3" s="1"/>
  <c r="AD582" i="3" s="1"/>
  <c r="AE582" i="3" s="1"/>
  <c r="AF582" i="3" s="1"/>
  <c r="AG582" i="3" s="1"/>
  <c r="AH582" i="3" s="1"/>
  <c r="AI582" i="3" s="1"/>
  <c r="AJ582" i="3" s="1"/>
  <c r="AK582" i="3" s="1"/>
  <c r="AL582" i="3" s="1"/>
  <c r="AM582" i="3" s="1"/>
  <c r="AN582" i="3" s="1"/>
  <c r="AO582" i="3" s="1"/>
  <c r="AP582" i="3" s="1"/>
  <c r="AQ582" i="3" s="1"/>
  <c r="AR582" i="3" s="1"/>
  <c r="AS582" i="3" s="1"/>
  <c r="AT582" i="3" s="1"/>
  <c r="AU582" i="3" s="1"/>
  <c r="AV582" i="3" s="1"/>
  <c r="AW582" i="3" s="1"/>
  <c r="AX582" i="3" s="1"/>
  <c r="AY582" i="3" s="1"/>
  <c r="AZ582" i="3" s="1"/>
  <c r="BA582" i="3" s="1"/>
  <c r="BB582" i="3" s="1"/>
  <c r="BC582" i="3" s="1"/>
  <c r="BD582" i="3" s="1"/>
  <c r="BE582" i="3" s="1"/>
  <c r="BF582" i="3" s="1"/>
  <c r="BG582" i="3" s="1"/>
  <c r="BH582" i="3" s="1"/>
  <c r="BI582" i="3" s="1"/>
  <c r="BJ582" i="3" s="1"/>
  <c r="BK582" i="3" s="1"/>
  <c r="BL582" i="3" s="1"/>
  <c r="BM582" i="3" s="1"/>
  <c r="BN582" i="3" s="1"/>
  <c r="G726" i="3"/>
  <c r="H726" i="3" s="1"/>
  <c r="I726" i="3" s="1"/>
  <c r="J726" i="3" s="1"/>
  <c r="K726" i="3" s="1"/>
  <c r="L726" i="3" s="1"/>
  <c r="M726" i="3" s="1"/>
  <c r="N726" i="3" s="1"/>
  <c r="O726" i="3" s="1"/>
  <c r="P726" i="3" s="1"/>
  <c r="Q726" i="3" s="1"/>
  <c r="R726" i="3" s="1"/>
  <c r="S726" i="3" s="1"/>
  <c r="T726" i="3" s="1"/>
  <c r="U726" i="3" s="1"/>
  <c r="V726" i="3" s="1"/>
  <c r="W726" i="3" s="1"/>
  <c r="X726" i="3" s="1"/>
  <c r="Y726" i="3" s="1"/>
  <c r="Z726" i="3" s="1"/>
  <c r="AA726" i="3" s="1"/>
  <c r="AB726" i="3" s="1"/>
  <c r="AC726" i="3" s="1"/>
  <c r="AD726" i="3" s="1"/>
  <c r="AE726" i="3" s="1"/>
  <c r="AF726" i="3" s="1"/>
  <c r="AG726" i="3" s="1"/>
  <c r="AH726" i="3" s="1"/>
  <c r="AI726" i="3" s="1"/>
  <c r="AJ726" i="3" s="1"/>
  <c r="AK726" i="3" s="1"/>
  <c r="AL726" i="3" s="1"/>
  <c r="AM726" i="3" s="1"/>
  <c r="AN726" i="3" s="1"/>
  <c r="AO726" i="3" s="1"/>
  <c r="AP726" i="3" s="1"/>
  <c r="AQ726" i="3" s="1"/>
  <c r="AR726" i="3" s="1"/>
  <c r="AS726" i="3" s="1"/>
  <c r="AT726" i="3" s="1"/>
  <c r="AU726" i="3" s="1"/>
  <c r="AV726" i="3" s="1"/>
  <c r="AW726" i="3" s="1"/>
  <c r="AX726" i="3" s="1"/>
  <c r="AY726" i="3" s="1"/>
  <c r="AZ726" i="3" s="1"/>
  <c r="BA726" i="3" s="1"/>
  <c r="BB726" i="3" s="1"/>
  <c r="BC726" i="3" s="1"/>
  <c r="BD726" i="3" s="1"/>
  <c r="BE726" i="3" s="1"/>
  <c r="BF726" i="3" s="1"/>
  <c r="BG726" i="3" s="1"/>
  <c r="BH726" i="3" s="1"/>
  <c r="BI726" i="3" s="1"/>
  <c r="BJ726" i="3" s="1"/>
  <c r="BK726" i="3" s="1"/>
  <c r="BL726" i="3" s="1"/>
  <c r="BM726" i="3" s="1"/>
  <c r="BN726" i="3" s="1"/>
  <c r="G870" i="3"/>
  <c r="H870" i="3" s="1"/>
  <c r="I870" i="3" s="1"/>
  <c r="J870" i="3" s="1"/>
  <c r="K870" i="3" s="1"/>
  <c r="L870" i="3" s="1"/>
  <c r="M870" i="3" s="1"/>
  <c r="N870" i="3" s="1"/>
  <c r="O870" i="3" s="1"/>
  <c r="P870" i="3" s="1"/>
  <c r="Q870" i="3" s="1"/>
  <c r="R870" i="3" s="1"/>
  <c r="S870" i="3" s="1"/>
  <c r="T870" i="3" s="1"/>
  <c r="U870" i="3" s="1"/>
  <c r="V870" i="3" s="1"/>
  <c r="W870" i="3" s="1"/>
  <c r="X870" i="3" s="1"/>
  <c r="Y870" i="3" s="1"/>
  <c r="Z870" i="3" s="1"/>
  <c r="AA870" i="3" s="1"/>
  <c r="AB870" i="3" s="1"/>
  <c r="AC870" i="3" s="1"/>
  <c r="AD870" i="3" s="1"/>
  <c r="AE870" i="3" s="1"/>
  <c r="AF870" i="3" s="1"/>
  <c r="AG870" i="3" s="1"/>
  <c r="AH870" i="3" s="1"/>
  <c r="AI870" i="3" s="1"/>
  <c r="AJ870" i="3" s="1"/>
  <c r="AK870" i="3" s="1"/>
  <c r="AL870" i="3" s="1"/>
  <c r="AM870" i="3" s="1"/>
  <c r="AN870" i="3" s="1"/>
  <c r="AO870" i="3" s="1"/>
  <c r="AP870" i="3" s="1"/>
  <c r="AQ870" i="3" s="1"/>
  <c r="AR870" i="3" s="1"/>
  <c r="AS870" i="3" s="1"/>
  <c r="AT870" i="3" s="1"/>
  <c r="AU870" i="3" s="1"/>
  <c r="AV870" i="3" s="1"/>
  <c r="AW870" i="3" s="1"/>
  <c r="AX870" i="3" s="1"/>
  <c r="AY870" i="3" s="1"/>
  <c r="AZ870" i="3" s="1"/>
  <c r="BA870" i="3" s="1"/>
  <c r="BB870" i="3" s="1"/>
  <c r="BC870" i="3" s="1"/>
  <c r="BD870" i="3" s="1"/>
  <c r="BE870" i="3" s="1"/>
  <c r="BF870" i="3" s="1"/>
  <c r="BG870" i="3" s="1"/>
  <c r="BH870" i="3" s="1"/>
  <c r="BI870" i="3" s="1"/>
  <c r="BJ870" i="3" s="1"/>
  <c r="BK870" i="3" s="1"/>
  <c r="BL870" i="3" s="1"/>
  <c r="BM870" i="3" s="1"/>
  <c r="BN870" i="3" s="1"/>
  <c r="G956" i="3"/>
  <c r="H956" i="3" s="1"/>
  <c r="I956" i="3" s="1"/>
  <c r="J956" i="3" s="1"/>
  <c r="K956" i="3" s="1"/>
  <c r="L956" i="3" s="1"/>
  <c r="M956" i="3" s="1"/>
  <c r="N956" i="3" s="1"/>
  <c r="O956" i="3" s="1"/>
  <c r="P956" i="3" s="1"/>
  <c r="Q956" i="3" s="1"/>
  <c r="R956" i="3" s="1"/>
  <c r="S956" i="3" s="1"/>
  <c r="T956" i="3" s="1"/>
  <c r="U956" i="3" s="1"/>
  <c r="V956" i="3" s="1"/>
  <c r="W956" i="3" s="1"/>
  <c r="X956" i="3" s="1"/>
  <c r="Y956" i="3" s="1"/>
  <c r="Z956" i="3" s="1"/>
  <c r="AA956" i="3" s="1"/>
  <c r="AB956" i="3" s="1"/>
  <c r="AC956" i="3" s="1"/>
  <c r="AD956" i="3" s="1"/>
  <c r="AE956" i="3" s="1"/>
  <c r="AF956" i="3" s="1"/>
  <c r="AG956" i="3" s="1"/>
  <c r="AH956" i="3" s="1"/>
  <c r="AI956" i="3" s="1"/>
  <c r="AJ956" i="3" s="1"/>
  <c r="AK956" i="3" s="1"/>
  <c r="AL956" i="3" s="1"/>
  <c r="AM956" i="3" s="1"/>
  <c r="AN956" i="3" s="1"/>
  <c r="AO956" i="3" s="1"/>
  <c r="AP956" i="3" s="1"/>
  <c r="AQ956" i="3" s="1"/>
  <c r="AR956" i="3" s="1"/>
  <c r="AS956" i="3" s="1"/>
  <c r="AT956" i="3" s="1"/>
  <c r="AU956" i="3" s="1"/>
  <c r="AV956" i="3" s="1"/>
  <c r="AW956" i="3" s="1"/>
  <c r="AX956" i="3" s="1"/>
  <c r="AY956" i="3" s="1"/>
  <c r="AZ956" i="3" s="1"/>
  <c r="BA956" i="3" s="1"/>
  <c r="BB956" i="3" s="1"/>
  <c r="BC956" i="3" s="1"/>
  <c r="BD956" i="3" s="1"/>
  <c r="BE956" i="3" s="1"/>
  <c r="BF956" i="3" s="1"/>
  <c r="BG956" i="3" s="1"/>
  <c r="BH956" i="3" s="1"/>
  <c r="BI956" i="3" s="1"/>
  <c r="BJ956" i="3" s="1"/>
  <c r="BK956" i="3" s="1"/>
  <c r="BL956" i="3" s="1"/>
  <c r="BM956" i="3" s="1"/>
  <c r="BN956" i="3" s="1"/>
  <c r="G755" i="3"/>
  <c r="H755" i="3" s="1"/>
  <c r="I755" i="3" s="1"/>
  <c r="J755" i="3" s="1"/>
  <c r="K755" i="3" s="1"/>
  <c r="L755" i="3" s="1"/>
  <c r="M755" i="3" s="1"/>
  <c r="N755" i="3" s="1"/>
  <c r="O755" i="3" s="1"/>
  <c r="P755" i="3" s="1"/>
  <c r="Q755" i="3" s="1"/>
  <c r="R755" i="3" s="1"/>
  <c r="S755" i="3" s="1"/>
  <c r="T755" i="3" s="1"/>
  <c r="U755" i="3" s="1"/>
  <c r="V755" i="3" s="1"/>
  <c r="W755" i="3" s="1"/>
  <c r="X755" i="3" s="1"/>
  <c r="Y755" i="3" s="1"/>
  <c r="Z755" i="3" s="1"/>
  <c r="AA755" i="3" s="1"/>
  <c r="AB755" i="3" s="1"/>
  <c r="AC755" i="3" s="1"/>
  <c r="AD755" i="3" s="1"/>
  <c r="AE755" i="3" s="1"/>
  <c r="AF755" i="3" s="1"/>
  <c r="AG755" i="3" s="1"/>
  <c r="AH755" i="3" s="1"/>
  <c r="AI755" i="3" s="1"/>
  <c r="AJ755" i="3" s="1"/>
  <c r="AK755" i="3" s="1"/>
  <c r="AL755" i="3" s="1"/>
  <c r="AM755" i="3" s="1"/>
  <c r="AN755" i="3" s="1"/>
  <c r="AO755" i="3" s="1"/>
  <c r="AP755" i="3" s="1"/>
  <c r="AQ755" i="3" s="1"/>
  <c r="AR755" i="3" s="1"/>
  <c r="AS755" i="3" s="1"/>
  <c r="AT755" i="3" s="1"/>
  <c r="AU755" i="3" s="1"/>
  <c r="AV755" i="3" s="1"/>
  <c r="AW755" i="3" s="1"/>
  <c r="AX755" i="3" s="1"/>
  <c r="AY755" i="3" s="1"/>
  <c r="AZ755" i="3" s="1"/>
  <c r="BA755" i="3" s="1"/>
  <c r="BB755" i="3" s="1"/>
  <c r="BC755" i="3" s="1"/>
  <c r="BD755" i="3" s="1"/>
  <c r="BE755" i="3" s="1"/>
  <c r="BF755" i="3" s="1"/>
  <c r="BG755" i="3" s="1"/>
  <c r="BH755" i="3" s="1"/>
  <c r="BI755" i="3" s="1"/>
  <c r="BJ755" i="3" s="1"/>
  <c r="BK755" i="3" s="1"/>
  <c r="BL755" i="3" s="1"/>
  <c r="BM755" i="3" s="1"/>
  <c r="BN755" i="3" s="1"/>
  <c r="G139" i="3"/>
  <c r="H139" i="3" s="1"/>
  <c r="I139" i="3" s="1"/>
  <c r="J139" i="3" s="1"/>
  <c r="K139" i="3" s="1"/>
  <c r="L139" i="3" s="1"/>
  <c r="M139" i="3" s="1"/>
  <c r="N139" i="3" s="1"/>
  <c r="O139" i="3" s="1"/>
  <c r="P139" i="3" s="1"/>
  <c r="Q139" i="3" s="1"/>
  <c r="R139" i="3" s="1"/>
  <c r="S139" i="3" s="1"/>
  <c r="T139" i="3" s="1"/>
  <c r="U139" i="3" s="1"/>
  <c r="V139" i="3" s="1"/>
  <c r="W139" i="3" s="1"/>
  <c r="X139" i="3" s="1"/>
  <c r="Y139" i="3" s="1"/>
  <c r="Z139" i="3" s="1"/>
  <c r="AA139" i="3" s="1"/>
  <c r="AB139" i="3" s="1"/>
  <c r="AC139" i="3" s="1"/>
  <c r="AD139" i="3" s="1"/>
  <c r="AE139" i="3" s="1"/>
  <c r="AF139" i="3" s="1"/>
  <c r="AG139" i="3" s="1"/>
  <c r="AH139" i="3" s="1"/>
  <c r="AI139" i="3" s="1"/>
  <c r="AJ139" i="3" s="1"/>
  <c r="AK139" i="3" s="1"/>
  <c r="AL139" i="3" s="1"/>
  <c r="AM139" i="3" s="1"/>
  <c r="AN139" i="3" s="1"/>
  <c r="AO139" i="3" s="1"/>
  <c r="AP139" i="3" s="1"/>
  <c r="AQ139" i="3" s="1"/>
  <c r="AR139" i="3" s="1"/>
  <c r="AS139" i="3" s="1"/>
  <c r="AT139" i="3" s="1"/>
  <c r="AU139" i="3" s="1"/>
  <c r="AV139" i="3" s="1"/>
  <c r="AW139" i="3" s="1"/>
  <c r="AX139" i="3" s="1"/>
  <c r="AY139" i="3" s="1"/>
  <c r="AZ139" i="3" s="1"/>
  <c r="BA139" i="3" s="1"/>
  <c r="BB139" i="3" s="1"/>
  <c r="BC139" i="3" s="1"/>
  <c r="BD139" i="3" s="1"/>
  <c r="BE139" i="3" s="1"/>
  <c r="BF139" i="3" s="1"/>
  <c r="BG139" i="3" s="1"/>
  <c r="BH139" i="3" s="1"/>
  <c r="BI139" i="3" s="1"/>
  <c r="BJ139" i="3" s="1"/>
  <c r="BK139" i="3" s="1"/>
  <c r="BL139" i="3" s="1"/>
  <c r="BM139" i="3" s="1"/>
  <c r="BN139" i="3" s="1"/>
  <c r="G283" i="3"/>
  <c r="H283" i="3" s="1"/>
  <c r="I283" i="3" s="1"/>
  <c r="J283" i="3" s="1"/>
  <c r="K283" i="3" s="1"/>
  <c r="L283" i="3" s="1"/>
  <c r="M283" i="3" s="1"/>
  <c r="N283" i="3" s="1"/>
  <c r="O283" i="3" s="1"/>
  <c r="P283" i="3" s="1"/>
  <c r="Q283" i="3" s="1"/>
  <c r="R283" i="3" s="1"/>
  <c r="S283" i="3" s="1"/>
  <c r="T283" i="3" s="1"/>
  <c r="U283" i="3" s="1"/>
  <c r="V283" i="3" s="1"/>
  <c r="W283" i="3" s="1"/>
  <c r="X283" i="3" s="1"/>
  <c r="Y283" i="3" s="1"/>
  <c r="Z283" i="3" s="1"/>
  <c r="AA283" i="3" s="1"/>
  <c r="AB283" i="3" s="1"/>
  <c r="AC283" i="3" s="1"/>
  <c r="AD283" i="3" s="1"/>
  <c r="AE283" i="3" s="1"/>
  <c r="AF283" i="3" s="1"/>
  <c r="AG283" i="3" s="1"/>
  <c r="AH283" i="3" s="1"/>
  <c r="AI283" i="3" s="1"/>
  <c r="AJ283" i="3" s="1"/>
  <c r="AK283" i="3" s="1"/>
  <c r="AL283" i="3" s="1"/>
  <c r="AM283" i="3" s="1"/>
  <c r="AN283" i="3" s="1"/>
  <c r="AO283" i="3" s="1"/>
  <c r="AP283" i="3" s="1"/>
  <c r="AQ283" i="3" s="1"/>
  <c r="AR283" i="3" s="1"/>
  <c r="AS283" i="3" s="1"/>
  <c r="AT283" i="3" s="1"/>
  <c r="AU283" i="3" s="1"/>
  <c r="AV283" i="3" s="1"/>
  <c r="AW283" i="3" s="1"/>
  <c r="AX283" i="3" s="1"/>
  <c r="AY283" i="3" s="1"/>
  <c r="AZ283" i="3" s="1"/>
  <c r="BA283" i="3" s="1"/>
  <c r="BB283" i="3" s="1"/>
  <c r="BC283" i="3" s="1"/>
  <c r="BD283" i="3" s="1"/>
  <c r="BE283" i="3" s="1"/>
  <c r="BF283" i="3" s="1"/>
  <c r="BG283" i="3" s="1"/>
  <c r="BH283" i="3" s="1"/>
  <c r="BI283" i="3" s="1"/>
  <c r="BJ283" i="3" s="1"/>
  <c r="BK283" i="3" s="1"/>
  <c r="BL283" i="3" s="1"/>
  <c r="BM283" i="3" s="1"/>
  <c r="BN283" i="3" s="1"/>
  <c r="G427" i="3"/>
  <c r="H427" i="3" s="1"/>
  <c r="I427" i="3" s="1"/>
  <c r="J427" i="3" s="1"/>
  <c r="K427" i="3" s="1"/>
  <c r="L427" i="3" s="1"/>
  <c r="M427" i="3" s="1"/>
  <c r="N427" i="3" s="1"/>
  <c r="O427" i="3" s="1"/>
  <c r="P427" i="3" s="1"/>
  <c r="Q427" i="3" s="1"/>
  <c r="R427" i="3" s="1"/>
  <c r="S427" i="3" s="1"/>
  <c r="T427" i="3" s="1"/>
  <c r="U427" i="3" s="1"/>
  <c r="V427" i="3" s="1"/>
  <c r="W427" i="3" s="1"/>
  <c r="X427" i="3" s="1"/>
  <c r="Y427" i="3" s="1"/>
  <c r="Z427" i="3" s="1"/>
  <c r="AA427" i="3" s="1"/>
  <c r="AB427" i="3" s="1"/>
  <c r="AC427" i="3" s="1"/>
  <c r="AD427" i="3" s="1"/>
  <c r="AE427" i="3" s="1"/>
  <c r="AF427" i="3" s="1"/>
  <c r="AG427" i="3" s="1"/>
  <c r="AH427" i="3" s="1"/>
  <c r="AI427" i="3" s="1"/>
  <c r="AJ427" i="3" s="1"/>
  <c r="AK427" i="3" s="1"/>
  <c r="AL427" i="3" s="1"/>
  <c r="AM427" i="3" s="1"/>
  <c r="AN427" i="3" s="1"/>
  <c r="AO427" i="3" s="1"/>
  <c r="AP427" i="3" s="1"/>
  <c r="AQ427" i="3" s="1"/>
  <c r="AR427" i="3" s="1"/>
  <c r="AS427" i="3" s="1"/>
  <c r="AT427" i="3" s="1"/>
  <c r="AU427" i="3" s="1"/>
  <c r="AV427" i="3" s="1"/>
  <c r="AW427" i="3" s="1"/>
  <c r="AX427" i="3" s="1"/>
  <c r="AY427" i="3" s="1"/>
  <c r="AZ427" i="3" s="1"/>
  <c r="BA427" i="3" s="1"/>
  <c r="BB427" i="3" s="1"/>
  <c r="BC427" i="3" s="1"/>
  <c r="BD427" i="3" s="1"/>
  <c r="BE427" i="3" s="1"/>
  <c r="BF427" i="3" s="1"/>
  <c r="BG427" i="3" s="1"/>
  <c r="BH427" i="3" s="1"/>
  <c r="BI427" i="3" s="1"/>
  <c r="BJ427" i="3" s="1"/>
  <c r="BK427" i="3" s="1"/>
  <c r="BL427" i="3" s="1"/>
  <c r="BM427" i="3" s="1"/>
  <c r="BN427" i="3" s="1"/>
  <c r="G571" i="3"/>
  <c r="H571" i="3" s="1"/>
  <c r="I571" i="3" s="1"/>
  <c r="J571" i="3" s="1"/>
  <c r="K571" i="3" s="1"/>
  <c r="L571" i="3" s="1"/>
  <c r="M571" i="3" s="1"/>
  <c r="N571" i="3" s="1"/>
  <c r="O571" i="3" s="1"/>
  <c r="P571" i="3" s="1"/>
  <c r="Q571" i="3" s="1"/>
  <c r="R571" i="3" s="1"/>
  <c r="S571" i="3" s="1"/>
  <c r="T571" i="3" s="1"/>
  <c r="U571" i="3" s="1"/>
  <c r="V571" i="3" s="1"/>
  <c r="W571" i="3" s="1"/>
  <c r="X571" i="3" s="1"/>
  <c r="Y571" i="3" s="1"/>
  <c r="Z571" i="3" s="1"/>
  <c r="AA571" i="3" s="1"/>
  <c r="AB571" i="3" s="1"/>
  <c r="AC571" i="3" s="1"/>
  <c r="AD571" i="3" s="1"/>
  <c r="AE571" i="3" s="1"/>
  <c r="AF571" i="3" s="1"/>
  <c r="AG571" i="3" s="1"/>
  <c r="AH571" i="3" s="1"/>
  <c r="AI571" i="3" s="1"/>
  <c r="AJ571" i="3" s="1"/>
  <c r="AK571" i="3" s="1"/>
  <c r="AL571" i="3" s="1"/>
  <c r="AM571" i="3" s="1"/>
  <c r="AN571" i="3" s="1"/>
  <c r="AO571" i="3" s="1"/>
  <c r="AP571" i="3" s="1"/>
  <c r="AQ571" i="3" s="1"/>
  <c r="AR571" i="3" s="1"/>
  <c r="AS571" i="3" s="1"/>
  <c r="AT571" i="3" s="1"/>
  <c r="AU571" i="3" s="1"/>
  <c r="AV571" i="3" s="1"/>
  <c r="AW571" i="3" s="1"/>
  <c r="AX571" i="3" s="1"/>
  <c r="AY571" i="3" s="1"/>
  <c r="AZ571" i="3" s="1"/>
  <c r="BA571" i="3" s="1"/>
  <c r="BB571" i="3" s="1"/>
  <c r="BC571" i="3" s="1"/>
  <c r="BD571" i="3" s="1"/>
  <c r="BE571" i="3" s="1"/>
  <c r="BF571" i="3" s="1"/>
  <c r="BG571" i="3" s="1"/>
  <c r="BH571" i="3" s="1"/>
  <c r="BI571" i="3" s="1"/>
  <c r="BJ571" i="3" s="1"/>
  <c r="BK571" i="3" s="1"/>
  <c r="BL571" i="3" s="1"/>
  <c r="BM571" i="3" s="1"/>
  <c r="BN571" i="3" s="1"/>
  <c r="G715" i="3"/>
  <c r="H715" i="3" s="1"/>
  <c r="I715" i="3" s="1"/>
  <c r="J715" i="3" s="1"/>
  <c r="K715" i="3" s="1"/>
  <c r="L715" i="3" s="1"/>
  <c r="M715" i="3" s="1"/>
  <c r="N715" i="3" s="1"/>
  <c r="O715" i="3" s="1"/>
  <c r="P715" i="3" s="1"/>
  <c r="Q715" i="3" s="1"/>
  <c r="R715" i="3" s="1"/>
  <c r="S715" i="3" s="1"/>
  <c r="T715" i="3" s="1"/>
  <c r="U715" i="3" s="1"/>
  <c r="V715" i="3" s="1"/>
  <c r="W715" i="3" s="1"/>
  <c r="X715" i="3" s="1"/>
  <c r="Y715" i="3" s="1"/>
  <c r="Z715" i="3" s="1"/>
  <c r="AA715" i="3" s="1"/>
  <c r="AB715" i="3" s="1"/>
  <c r="AC715" i="3" s="1"/>
  <c r="AD715" i="3" s="1"/>
  <c r="AE715" i="3" s="1"/>
  <c r="AF715" i="3" s="1"/>
  <c r="AG715" i="3" s="1"/>
  <c r="AH715" i="3" s="1"/>
  <c r="AI715" i="3" s="1"/>
  <c r="AJ715" i="3" s="1"/>
  <c r="AK715" i="3" s="1"/>
  <c r="AL715" i="3" s="1"/>
  <c r="AM715" i="3" s="1"/>
  <c r="AN715" i="3" s="1"/>
  <c r="AO715" i="3" s="1"/>
  <c r="AP715" i="3" s="1"/>
  <c r="AQ715" i="3" s="1"/>
  <c r="AR715" i="3" s="1"/>
  <c r="AS715" i="3" s="1"/>
  <c r="AT715" i="3" s="1"/>
  <c r="AU715" i="3" s="1"/>
  <c r="AV715" i="3" s="1"/>
  <c r="AW715" i="3" s="1"/>
  <c r="AX715" i="3" s="1"/>
  <c r="AY715" i="3" s="1"/>
  <c r="AZ715" i="3" s="1"/>
  <c r="BA715" i="3" s="1"/>
  <c r="BB715" i="3" s="1"/>
  <c r="BC715" i="3" s="1"/>
  <c r="BD715" i="3" s="1"/>
  <c r="BE715" i="3" s="1"/>
  <c r="BF715" i="3" s="1"/>
  <c r="BG715" i="3" s="1"/>
  <c r="BH715" i="3" s="1"/>
  <c r="BI715" i="3" s="1"/>
  <c r="BJ715" i="3" s="1"/>
  <c r="BK715" i="3" s="1"/>
  <c r="BL715" i="3" s="1"/>
  <c r="BM715" i="3" s="1"/>
  <c r="BN715" i="3" s="1"/>
  <c r="G859" i="3"/>
  <c r="G1003" i="3"/>
  <c r="G875" i="3"/>
  <c r="G140" i="3"/>
  <c r="H140" i="3" s="1"/>
  <c r="I140" i="3" s="1"/>
  <c r="J140" i="3" s="1"/>
  <c r="K140" i="3" s="1"/>
  <c r="L140" i="3" s="1"/>
  <c r="M140" i="3" s="1"/>
  <c r="N140" i="3" s="1"/>
  <c r="O140" i="3" s="1"/>
  <c r="P140" i="3" s="1"/>
  <c r="Q140" i="3" s="1"/>
  <c r="R140" i="3" s="1"/>
  <c r="S140" i="3" s="1"/>
  <c r="T140" i="3" s="1"/>
  <c r="U140" i="3" s="1"/>
  <c r="V140" i="3" s="1"/>
  <c r="W140" i="3" s="1"/>
  <c r="X140" i="3" s="1"/>
  <c r="Y140" i="3" s="1"/>
  <c r="Z140" i="3" s="1"/>
  <c r="AA140" i="3" s="1"/>
  <c r="AB140" i="3" s="1"/>
  <c r="AC140" i="3" s="1"/>
  <c r="AD140" i="3" s="1"/>
  <c r="AE140" i="3" s="1"/>
  <c r="AF140" i="3" s="1"/>
  <c r="AG140" i="3" s="1"/>
  <c r="AH140" i="3" s="1"/>
  <c r="AI140" i="3" s="1"/>
  <c r="AJ140" i="3" s="1"/>
  <c r="AK140" i="3" s="1"/>
  <c r="AL140" i="3" s="1"/>
  <c r="AM140" i="3" s="1"/>
  <c r="AN140" i="3" s="1"/>
  <c r="AO140" i="3" s="1"/>
  <c r="AP140" i="3" s="1"/>
  <c r="AQ140" i="3" s="1"/>
  <c r="AR140" i="3" s="1"/>
  <c r="AS140" i="3" s="1"/>
  <c r="AT140" i="3" s="1"/>
  <c r="AU140" i="3" s="1"/>
  <c r="AV140" i="3" s="1"/>
  <c r="AW140" i="3" s="1"/>
  <c r="AX140" i="3" s="1"/>
  <c r="AY140" i="3" s="1"/>
  <c r="AZ140" i="3" s="1"/>
  <c r="BA140" i="3" s="1"/>
  <c r="BB140" i="3" s="1"/>
  <c r="BC140" i="3" s="1"/>
  <c r="BD140" i="3" s="1"/>
  <c r="BE140" i="3" s="1"/>
  <c r="BF140" i="3" s="1"/>
  <c r="BG140" i="3" s="1"/>
  <c r="BH140" i="3" s="1"/>
  <c r="BI140" i="3" s="1"/>
  <c r="BJ140" i="3" s="1"/>
  <c r="BK140" i="3" s="1"/>
  <c r="BL140" i="3" s="1"/>
  <c r="BM140" i="3" s="1"/>
  <c r="BN140" i="3" s="1"/>
  <c r="G284" i="3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AA284" i="3" s="1"/>
  <c r="AB284" i="3" s="1"/>
  <c r="AC284" i="3" s="1"/>
  <c r="AD284" i="3" s="1"/>
  <c r="AE284" i="3" s="1"/>
  <c r="AF284" i="3" s="1"/>
  <c r="AG284" i="3" s="1"/>
  <c r="AH284" i="3" s="1"/>
  <c r="AI284" i="3" s="1"/>
  <c r="AJ284" i="3" s="1"/>
  <c r="AK284" i="3" s="1"/>
  <c r="AL284" i="3" s="1"/>
  <c r="AM284" i="3" s="1"/>
  <c r="AN284" i="3" s="1"/>
  <c r="AO284" i="3" s="1"/>
  <c r="AP284" i="3" s="1"/>
  <c r="AQ284" i="3" s="1"/>
  <c r="AR284" i="3" s="1"/>
  <c r="AS284" i="3" s="1"/>
  <c r="AT284" i="3" s="1"/>
  <c r="AU284" i="3" s="1"/>
  <c r="AV284" i="3" s="1"/>
  <c r="AW284" i="3" s="1"/>
  <c r="AX284" i="3" s="1"/>
  <c r="AY284" i="3" s="1"/>
  <c r="AZ284" i="3" s="1"/>
  <c r="BA284" i="3" s="1"/>
  <c r="BB284" i="3" s="1"/>
  <c r="BC284" i="3" s="1"/>
  <c r="BD284" i="3" s="1"/>
  <c r="BE284" i="3" s="1"/>
  <c r="BF284" i="3" s="1"/>
  <c r="BG284" i="3" s="1"/>
  <c r="BH284" i="3" s="1"/>
  <c r="BI284" i="3" s="1"/>
  <c r="BJ284" i="3" s="1"/>
  <c r="BK284" i="3" s="1"/>
  <c r="BL284" i="3" s="1"/>
  <c r="BM284" i="3" s="1"/>
  <c r="BN284" i="3" s="1"/>
  <c r="G428" i="3"/>
  <c r="H428" i="3" s="1"/>
  <c r="I428" i="3" s="1"/>
  <c r="J428" i="3" s="1"/>
  <c r="K428" i="3" s="1"/>
  <c r="L428" i="3" s="1"/>
  <c r="M428" i="3" s="1"/>
  <c r="N428" i="3" s="1"/>
  <c r="O428" i="3" s="1"/>
  <c r="P428" i="3" s="1"/>
  <c r="Q428" i="3" s="1"/>
  <c r="R428" i="3" s="1"/>
  <c r="S428" i="3" s="1"/>
  <c r="T428" i="3" s="1"/>
  <c r="U428" i="3" s="1"/>
  <c r="V428" i="3" s="1"/>
  <c r="W428" i="3" s="1"/>
  <c r="X428" i="3" s="1"/>
  <c r="Y428" i="3" s="1"/>
  <c r="Z428" i="3" s="1"/>
  <c r="AA428" i="3" s="1"/>
  <c r="AB428" i="3" s="1"/>
  <c r="AC428" i="3" s="1"/>
  <c r="AD428" i="3" s="1"/>
  <c r="AE428" i="3" s="1"/>
  <c r="AF428" i="3" s="1"/>
  <c r="AG428" i="3" s="1"/>
  <c r="AH428" i="3" s="1"/>
  <c r="AI428" i="3" s="1"/>
  <c r="AJ428" i="3" s="1"/>
  <c r="AK428" i="3" s="1"/>
  <c r="AL428" i="3" s="1"/>
  <c r="AM428" i="3" s="1"/>
  <c r="AN428" i="3" s="1"/>
  <c r="AO428" i="3" s="1"/>
  <c r="AP428" i="3" s="1"/>
  <c r="AQ428" i="3" s="1"/>
  <c r="AR428" i="3" s="1"/>
  <c r="AS428" i="3" s="1"/>
  <c r="AT428" i="3" s="1"/>
  <c r="AU428" i="3" s="1"/>
  <c r="AV428" i="3" s="1"/>
  <c r="AW428" i="3" s="1"/>
  <c r="AX428" i="3" s="1"/>
  <c r="AY428" i="3" s="1"/>
  <c r="AZ428" i="3" s="1"/>
  <c r="BA428" i="3" s="1"/>
  <c r="BB428" i="3" s="1"/>
  <c r="BC428" i="3" s="1"/>
  <c r="BD428" i="3" s="1"/>
  <c r="BE428" i="3" s="1"/>
  <c r="BF428" i="3" s="1"/>
  <c r="BG428" i="3" s="1"/>
  <c r="BH428" i="3" s="1"/>
  <c r="BI428" i="3" s="1"/>
  <c r="BJ428" i="3" s="1"/>
  <c r="BK428" i="3" s="1"/>
  <c r="BL428" i="3" s="1"/>
  <c r="BM428" i="3" s="1"/>
  <c r="BN428" i="3" s="1"/>
  <c r="G572" i="3"/>
  <c r="H572" i="3" s="1"/>
  <c r="I572" i="3" s="1"/>
  <c r="J572" i="3" s="1"/>
  <c r="K572" i="3" s="1"/>
  <c r="L572" i="3" s="1"/>
  <c r="M572" i="3" s="1"/>
  <c r="N572" i="3" s="1"/>
  <c r="O572" i="3" s="1"/>
  <c r="P572" i="3" s="1"/>
  <c r="Q572" i="3" s="1"/>
  <c r="R572" i="3" s="1"/>
  <c r="S572" i="3" s="1"/>
  <c r="T572" i="3" s="1"/>
  <c r="U572" i="3" s="1"/>
  <c r="V572" i="3" s="1"/>
  <c r="W572" i="3" s="1"/>
  <c r="X572" i="3" s="1"/>
  <c r="Y572" i="3" s="1"/>
  <c r="Z572" i="3" s="1"/>
  <c r="AA572" i="3" s="1"/>
  <c r="AB572" i="3" s="1"/>
  <c r="AC572" i="3" s="1"/>
  <c r="AD572" i="3" s="1"/>
  <c r="AE572" i="3" s="1"/>
  <c r="AF572" i="3" s="1"/>
  <c r="AG572" i="3" s="1"/>
  <c r="AH572" i="3" s="1"/>
  <c r="AI572" i="3" s="1"/>
  <c r="AJ572" i="3" s="1"/>
  <c r="AK572" i="3" s="1"/>
  <c r="AL572" i="3" s="1"/>
  <c r="AM572" i="3" s="1"/>
  <c r="AN572" i="3" s="1"/>
  <c r="AO572" i="3" s="1"/>
  <c r="AP572" i="3" s="1"/>
  <c r="AQ572" i="3" s="1"/>
  <c r="AR572" i="3" s="1"/>
  <c r="AS572" i="3" s="1"/>
  <c r="AT572" i="3" s="1"/>
  <c r="AU572" i="3" s="1"/>
  <c r="AV572" i="3" s="1"/>
  <c r="AW572" i="3" s="1"/>
  <c r="AX572" i="3" s="1"/>
  <c r="AY572" i="3" s="1"/>
  <c r="AZ572" i="3" s="1"/>
  <c r="BA572" i="3" s="1"/>
  <c r="BB572" i="3" s="1"/>
  <c r="BC572" i="3" s="1"/>
  <c r="BD572" i="3" s="1"/>
  <c r="BE572" i="3" s="1"/>
  <c r="BF572" i="3" s="1"/>
  <c r="BG572" i="3" s="1"/>
  <c r="BH572" i="3" s="1"/>
  <c r="BI572" i="3" s="1"/>
  <c r="BJ572" i="3" s="1"/>
  <c r="BK572" i="3" s="1"/>
  <c r="BL572" i="3" s="1"/>
  <c r="BM572" i="3" s="1"/>
  <c r="BN572" i="3" s="1"/>
  <c r="G716" i="3"/>
  <c r="H716" i="3" s="1"/>
  <c r="I716" i="3" s="1"/>
  <c r="J716" i="3" s="1"/>
  <c r="K716" i="3" s="1"/>
  <c r="L716" i="3" s="1"/>
  <c r="M716" i="3" s="1"/>
  <c r="N716" i="3" s="1"/>
  <c r="O716" i="3" s="1"/>
  <c r="P716" i="3" s="1"/>
  <c r="Q716" i="3" s="1"/>
  <c r="R716" i="3" s="1"/>
  <c r="S716" i="3" s="1"/>
  <c r="T716" i="3" s="1"/>
  <c r="U716" i="3" s="1"/>
  <c r="V716" i="3" s="1"/>
  <c r="W716" i="3" s="1"/>
  <c r="X716" i="3" s="1"/>
  <c r="Y716" i="3" s="1"/>
  <c r="Z716" i="3" s="1"/>
  <c r="AA716" i="3" s="1"/>
  <c r="AB716" i="3" s="1"/>
  <c r="AC716" i="3" s="1"/>
  <c r="AD716" i="3" s="1"/>
  <c r="AE716" i="3" s="1"/>
  <c r="AF716" i="3" s="1"/>
  <c r="AG716" i="3" s="1"/>
  <c r="AH716" i="3" s="1"/>
  <c r="AI716" i="3" s="1"/>
  <c r="AJ716" i="3" s="1"/>
  <c r="AK716" i="3" s="1"/>
  <c r="AL716" i="3" s="1"/>
  <c r="AM716" i="3" s="1"/>
  <c r="AN716" i="3" s="1"/>
  <c r="AO716" i="3" s="1"/>
  <c r="AP716" i="3" s="1"/>
  <c r="AQ716" i="3" s="1"/>
  <c r="AR716" i="3" s="1"/>
  <c r="AS716" i="3" s="1"/>
  <c r="AT716" i="3" s="1"/>
  <c r="AU716" i="3" s="1"/>
  <c r="AV716" i="3" s="1"/>
  <c r="AW716" i="3" s="1"/>
  <c r="AX716" i="3" s="1"/>
  <c r="AY716" i="3" s="1"/>
  <c r="AZ716" i="3" s="1"/>
  <c r="BA716" i="3" s="1"/>
  <c r="BB716" i="3" s="1"/>
  <c r="BC716" i="3" s="1"/>
  <c r="BD716" i="3" s="1"/>
  <c r="BE716" i="3" s="1"/>
  <c r="BF716" i="3" s="1"/>
  <c r="BG716" i="3" s="1"/>
  <c r="BH716" i="3" s="1"/>
  <c r="BI716" i="3" s="1"/>
  <c r="BJ716" i="3" s="1"/>
  <c r="BK716" i="3" s="1"/>
  <c r="BL716" i="3" s="1"/>
  <c r="BM716" i="3" s="1"/>
  <c r="BN716" i="3" s="1"/>
  <c r="G860" i="3"/>
  <c r="H860" i="3" s="1"/>
  <c r="I860" i="3" s="1"/>
  <c r="J860" i="3" s="1"/>
  <c r="K860" i="3" s="1"/>
  <c r="L860" i="3" s="1"/>
  <c r="M860" i="3" s="1"/>
  <c r="N860" i="3" s="1"/>
  <c r="O860" i="3" s="1"/>
  <c r="P860" i="3" s="1"/>
  <c r="Q860" i="3" s="1"/>
  <c r="R860" i="3" s="1"/>
  <c r="S860" i="3" s="1"/>
  <c r="T860" i="3" s="1"/>
  <c r="U860" i="3" s="1"/>
  <c r="V860" i="3" s="1"/>
  <c r="W860" i="3" s="1"/>
  <c r="X860" i="3" s="1"/>
  <c r="Y860" i="3" s="1"/>
  <c r="Z860" i="3" s="1"/>
  <c r="AA860" i="3" s="1"/>
  <c r="AB860" i="3" s="1"/>
  <c r="AC860" i="3" s="1"/>
  <c r="AD860" i="3" s="1"/>
  <c r="AE860" i="3" s="1"/>
  <c r="AF860" i="3" s="1"/>
  <c r="AG860" i="3" s="1"/>
  <c r="AH860" i="3" s="1"/>
  <c r="AI860" i="3" s="1"/>
  <c r="AJ860" i="3" s="1"/>
  <c r="AK860" i="3" s="1"/>
  <c r="AL860" i="3" s="1"/>
  <c r="AM860" i="3" s="1"/>
  <c r="AN860" i="3" s="1"/>
  <c r="AO860" i="3" s="1"/>
  <c r="AP860" i="3" s="1"/>
  <c r="AQ860" i="3" s="1"/>
  <c r="AR860" i="3" s="1"/>
  <c r="AS860" i="3" s="1"/>
  <c r="AT860" i="3" s="1"/>
  <c r="AU860" i="3" s="1"/>
  <c r="AV860" i="3" s="1"/>
  <c r="AW860" i="3" s="1"/>
  <c r="AX860" i="3" s="1"/>
  <c r="AY860" i="3" s="1"/>
  <c r="AZ860" i="3" s="1"/>
  <c r="BA860" i="3" s="1"/>
  <c r="BB860" i="3" s="1"/>
  <c r="BC860" i="3" s="1"/>
  <c r="BD860" i="3" s="1"/>
  <c r="BE860" i="3" s="1"/>
  <c r="BF860" i="3" s="1"/>
  <c r="BG860" i="3" s="1"/>
  <c r="BH860" i="3" s="1"/>
  <c r="BI860" i="3" s="1"/>
  <c r="BJ860" i="3" s="1"/>
  <c r="BK860" i="3" s="1"/>
  <c r="BL860" i="3" s="1"/>
  <c r="BM860" i="3" s="1"/>
  <c r="BN860" i="3" s="1"/>
  <c r="G801" i="3"/>
  <c r="H801" i="3" s="1"/>
  <c r="I801" i="3" s="1"/>
  <c r="J801" i="3" s="1"/>
  <c r="K801" i="3" s="1"/>
  <c r="L801" i="3" s="1"/>
  <c r="M801" i="3" s="1"/>
  <c r="N801" i="3" s="1"/>
  <c r="O801" i="3" s="1"/>
  <c r="P801" i="3" s="1"/>
  <c r="Q801" i="3" s="1"/>
  <c r="R801" i="3" s="1"/>
  <c r="S801" i="3" s="1"/>
  <c r="T801" i="3" s="1"/>
  <c r="U801" i="3" s="1"/>
  <c r="V801" i="3" s="1"/>
  <c r="W801" i="3" s="1"/>
  <c r="X801" i="3" s="1"/>
  <c r="Y801" i="3" s="1"/>
  <c r="Z801" i="3" s="1"/>
  <c r="AA801" i="3" s="1"/>
  <c r="AB801" i="3" s="1"/>
  <c r="AC801" i="3" s="1"/>
  <c r="AD801" i="3" s="1"/>
  <c r="AE801" i="3" s="1"/>
  <c r="AF801" i="3" s="1"/>
  <c r="AG801" i="3" s="1"/>
  <c r="AH801" i="3" s="1"/>
  <c r="AI801" i="3" s="1"/>
  <c r="AJ801" i="3" s="1"/>
  <c r="AK801" i="3" s="1"/>
  <c r="AL801" i="3" s="1"/>
  <c r="AM801" i="3" s="1"/>
  <c r="AN801" i="3" s="1"/>
  <c r="AO801" i="3" s="1"/>
  <c r="AP801" i="3" s="1"/>
  <c r="AQ801" i="3" s="1"/>
  <c r="AR801" i="3" s="1"/>
  <c r="AS801" i="3" s="1"/>
  <c r="AT801" i="3" s="1"/>
  <c r="AU801" i="3" s="1"/>
  <c r="AV801" i="3" s="1"/>
  <c r="AW801" i="3" s="1"/>
  <c r="AX801" i="3" s="1"/>
  <c r="AY801" i="3" s="1"/>
  <c r="AZ801" i="3" s="1"/>
  <c r="BA801" i="3" s="1"/>
  <c r="BB801" i="3" s="1"/>
  <c r="BC801" i="3" s="1"/>
  <c r="BD801" i="3" s="1"/>
  <c r="BE801" i="3" s="1"/>
  <c r="BF801" i="3" s="1"/>
  <c r="BG801" i="3" s="1"/>
  <c r="BH801" i="3" s="1"/>
  <c r="BI801" i="3" s="1"/>
  <c r="BJ801" i="3" s="1"/>
  <c r="BK801" i="3" s="1"/>
  <c r="BL801" i="3" s="1"/>
  <c r="BM801" i="3" s="1"/>
  <c r="BN801" i="3" s="1"/>
  <c r="G33" i="3"/>
  <c r="H33" i="3" s="1"/>
  <c r="I33" i="3" s="1"/>
  <c r="J33" i="3" s="1"/>
  <c r="K33" i="3" s="1"/>
  <c r="L33" i="3" s="1"/>
  <c r="M33" i="3" s="1"/>
  <c r="N33" i="3" s="1"/>
  <c r="O33" i="3" s="1"/>
  <c r="P33" i="3" s="1"/>
  <c r="Q33" i="3" s="1"/>
  <c r="R33" i="3" s="1"/>
  <c r="S33" i="3" s="1"/>
  <c r="T33" i="3" s="1"/>
  <c r="U33" i="3" s="1"/>
  <c r="V33" i="3" s="1"/>
  <c r="W33" i="3" s="1"/>
  <c r="X33" i="3" s="1"/>
  <c r="Y33" i="3" s="1"/>
  <c r="Z33" i="3" s="1"/>
  <c r="AA33" i="3" s="1"/>
  <c r="AB33" i="3" s="1"/>
  <c r="AC33" i="3" s="1"/>
  <c r="AD33" i="3" s="1"/>
  <c r="AE33" i="3" s="1"/>
  <c r="AF33" i="3" s="1"/>
  <c r="AG33" i="3" s="1"/>
  <c r="AH33" i="3" s="1"/>
  <c r="AI33" i="3" s="1"/>
  <c r="AJ33" i="3" s="1"/>
  <c r="AK33" i="3" s="1"/>
  <c r="AL33" i="3" s="1"/>
  <c r="AM33" i="3" s="1"/>
  <c r="AN33" i="3" s="1"/>
  <c r="AO33" i="3" s="1"/>
  <c r="AP33" i="3" s="1"/>
  <c r="AQ33" i="3" s="1"/>
  <c r="AR33" i="3" s="1"/>
  <c r="AS33" i="3" s="1"/>
  <c r="AT33" i="3" s="1"/>
  <c r="AU33" i="3" s="1"/>
  <c r="AV33" i="3" s="1"/>
  <c r="AW33" i="3" s="1"/>
  <c r="AX33" i="3" s="1"/>
  <c r="AY33" i="3" s="1"/>
  <c r="AZ33" i="3" s="1"/>
  <c r="BA33" i="3" s="1"/>
  <c r="BB33" i="3" s="1"/>
  <c r="BC33" i="3" s="1"/>
  <c r="BD33" i="3" s="1"/>
  <c r="BE33" i="3" s="1"/>
  <c r="BF33" i="3" s="1"/>
  <c r="BG33" i="3" s="1"/>
  <c r="BH33" i="3" s="1"/>
  <c r="BI33" i="3" s="1"/>
  <c r="BJ33" i="3" s="1"/>
  <c r="BK33" i="3" s="1"/>
  <c r="BL33" i="3" s="1"/>
  <c r="BM33" i="3" s="1"/>
  <c r="BN33" i="3" s="1"/>
  <c r="G177" i="3"/>
  <c r="H177" i="3" s="1"/>
  <c r="I177" i="3" s="1"/>
  <c r="J177" i="3" s="1"/>
  <c r="K177" i="3" s="1"/>
  <c r="L177" i="3" s="1"/>
  <c r="M177" i="3" s="1"/>
  <c r="N177" i="3" s="1"/>
  <c r="O177" i="3" s="1"/>
  <c r="P177" i="3" s="1"/>
  <c r="Q177" i="3" s="1"/>
  <c r="R177" i="3" s="1"/>
  <c r="S177" i="3" s="1"/>
  <c r="T177" i="3" s="1"/>
  <c r="U177" i="3" s="1"/>
  <c r="V177" i="3" s="1"/>
  <c r="W177" i="3" s="1"/>
  <c r="X177" i="3" s="1"/>
  <c r="Y177" i="3" s="1"/>
  <c r="Z177" i="3" s="1"/>
  <c r="AA177" i="3" s="1"/>
  <c r="AB177" i="3" s="1"/>
  <c r="AC177" i="3" s="1"/>
  <c r="AD177" i="3" s="1"/>
  <c r="AE177" i="3" s="1"/>
  <c r="AF177" i="3" s="1"/>
  <c r="AG177" i="3" s="1"/>
  <c r="AH177" i="3" s="1"/>
  <c r="AI177" i="3" s="1"/>
  <c r="AJ177" i="3" s="1"/>
  <c r="AK177" i="3" s="1"/>
  <c r="AL177" i="3" s="1"/>
  <c r="AM177" i="3" s="1"/>
  <c r="AN177" i="3" s="1"/>
  <c r="AO177" i="3" s="1"/>
  <c r="AP177" i="3" s="1"/>
  <c r="AQ177" i="3" s="1"/>
  <c r="AR177" i="3" s="1"/>
  <c r="AS177" i="3" s="1"/>
  <c r="AT177" i="3" s="1"/>
  <c r="AU177" i="3" s="1"/>
  <c r="AV177" i="3" s="1"/>
  <c r="AW177" i="3" s="1"/>
  <c r="AX177" i="3" s="1"/>
  <c r="AY177" i="3" s="1"/>
  <c r="AZ177" i="3" s="1"/>
  <c r="BA177" i="3" s="1"/>
  <c r="BB177" i="3" s="1"/>
  <c r="BC177" i="3" s="1"/>
  <c r="BD177" i="3" s="1"/>
  <c r="BE177" i="3" s="1"/>
  <c r="BF177" i="3" s="1"/>
  <c r="BG177" i="3" s="1"/>
  <c r="BH177" i="3" s="1"/>
  <c r="BI177" i="3" s="1"/>
  <c r="BJ177" i="3" s="1"/>
  <c r="BK177" i="3" s="1"/>
  <c r="BL177" i="3" s="1"/>
  <c r="BM177" i="3" s="1"/>
  <c r="BN177" i="3" s="1"/>
  <c r="G321" i="3"/>
  <c r="H321" i="3" s="1"/>
  <c r="I321" i="3" s="1"/>
  <c r="J321" i="3" s="1"/>
  <c r="K321" i="3" s="1"/>
  <c r="L321" i="3" s="1"/>
  <c r="M321" i="3" s="1"/>
  <c r="N321" i="3" s="1"/>
  <c r="O321" i="3" s="1"/>
  <c r="P321" i="3" s="1"/>
  <c r="Q321" i="3" s="1"/>
  <c r="R321" i="3" s="1"/>
  <c r="S321" i="3" s="1"/>
  <c r="T321" i="3" s="1"/>
  <c r="U321" i="3" s="1"/>
  <c r="V321" i="3" s="1"/>
  <c r="W321" i="3" s="1"/>
  <c r="X321" i="3" s="1"/>
  <c r="Y321" i="3" s="1"/>
  <c r="Z321" i="3" s="1"/>
  <c r="AA321" i="3" s="1"/>
  <c r="AB321" i="3" s="1"/>
  <c r="AC321" i="3" s="1"/>
  <c r="AD321" i="3" s="1"/>
  <c r="AE321" i="3" s="1"/>
  <c r="AF321" i="3" s="1"/>
  <c r="AG321" i="3" s="1"/>
  <c r="AH321" i="3" s="1"/>
  <c r="AI321" i="3" s="1"/>
  <c r="AJ321" i="3" s="1"/>
  <c r="AK321" i="3" s="1"/>
  <c r="AL321" i="3" s="1"/>
  <c r="AM321" i="3" s="1"/>
  <c r="AN321" i="3" s="1"/>
  <c r="AO321" i="3" s="1"/>
  <c r="AP321" i="3" s="1"/>
  <c r="AQ321" i="3" s="1"/>
  <c r="AR321" i="3" s="1"/>
  <c r="AS321" i="3" s="1"/>
  <c r="AT321" i="3" s="1"/>
  <c r="AU321" i="3" s="1"/>
  <c r="AV321" i="3" s="1"/>
  <c r="AW321" i="3" s="1"/>
  <c r="AX321" i="3" s="1"/>
  <c r="AY321" i="3" s="1"/>
  <c r="AZ321" i="3" s="1"/>
  <c r="BA321" i="3" s="1"/>
  <c r="BB321" i="3" s="1"/>
  <c r="BC321" i="3" s="1"/>
  <c r="BD321" i="3" s="1"/>
  <c r="BE321" i="3" s="1"/>
  <c r="BF321" i="3" s="1"/>
  <c r="BG321" i="3" s="1"/>
  <c r="BH321" i="3" s="1"/>
  <c r="BI321" i="3" s="1"/>
  <c r="BJ321" i="3" s="1"/>
  <c r="BK321" i="3" s="1"/>
  <c r="BL321" i="3" s="1"/>
  <c r="BM321" i="3" s="1"/>
  <c r="BN321" i="3" s="1"/>
  <c r="G465" i="3"/>
  <c r="H465" i="3" s="1"/>
  <c r="I465" i="3" s="1"/>
  <c r="J465" i="3" s="1"/>
  <c r="K465" i="3" s="1"/>
  <c r="L465" i="3" s="1"/>
  <c r="M465" i="3" s="1"/>
  <c r="N465" i="3" s="1"/>
  <c r="O465" i="3" s="1"/>
  <c r="P465" i="3" s="1"/>
  <c r="Q465" i="3" s="1"/>
  <c r="R465" i="3" s="1"/>
  <c r="S465" i="3" s="1"/>
  <c r="T465" i="3" s="1"/>
  <c r="U465" i="3" s="1"/>
  <c r="V465" i="3" s="1"/>
  <c r="W465" i="3" s="1"/>
  <c r="X465" i="3" s="1"/>
  <c r="Y465" i="3" s="1"/>
  <c r="Z465" i="3" s="1"/>
  <c r="AA465" i="3" s="1"/>
  <c r="AB465" i="3" s="1"/>
  <c r="AC465" i="3" s="1"/>
  <c r="AD465" i="3" s="1"/>
  <c r="AE465" i="3" s="1"/>
  <c r="AF465" i="3" s="1"/>
  <c r="AG465" i="3" s="1"/>
  <c r="AH465" i="3" s="1"/>
  <c r="AI465" i="3" s="1"/>
  <c r="AJ465" i="3" s="1"/>
  <c r="AK465" i="3" s="1"/>
  <c r="AL465" i="3" s="1"/>
  <c r="AM465" i="3" s="1"/>
  <c r="AN465" i="3" s="1"/>
  <c r="AO465" i="3" s="1"/>
  <c r="AP465" i="3" s="1"/>
  <c r="AQ465" i="3" s="1"/>
  <c r="AR465" i="3" s="1"/>
  <c r="AS465" i="3" s="1"/>
  <c r="AT465" i="3" s="1"/>
  <c r="AU465" i="3" s="1"/>
  <c r="AV465" i="3" s="1"/>
  <c r="AW465" i="3" s="1"/>
  <c r="AX465" i="3" s="1"/>
  <c r="AY465" i="3" s="1"/>
  <c r="AZ465" i="3" s="1"/>
  <c r="BA465" i="3" s="1"/>
  <c r="BB465" i="3" s="1"/>
  <c r="BC465" i="3" s="1"/>
  <c r="BD465" i="3" s="1"/>
  <c r="BE465" i="3" s="1"/>
  <c r="BF465" i="3" s="1"/>
  <c r="BG465" i="3" s="1"/>
  <c r="BH465" i="3" s="1"/>
  <c r="BI465" i="3" s="1"/>
  <c r="BJ465" i="3" s="1"/>
  <c r="BK465" i="3" s="1"/>
  <c r="BL465" i="3" s="1"/>
  <c r="BM465" i="3" s="1"/>
  <c r="BN465" i="3" s="1"/>
  <c r="G609" i="3"/>
  <c r="H609" i="3" s="1"/>
  <c r="I609" i="3" s="1"/>
  <c r="J609" i="3" s="1"/>
  <c r="K609" i="3" s="1"/>
  <c r="L609" i="3" s="1"/>
  <c r="M609" i="3" s="1"/>
  <c r="N609" i="3" s="1"/>
  <c r="O609" i="3" s="1"/>
  <c r="P609" i="3" s="1"/>
  <c r="Q609" i="3" s="1"/>
  <c r="R609" i="3" s="1"/>
  <c r="S609" i="3" s="1"/>
  <c r="T609" i="3" s="1"/>
  <c r="U609" i="3" s="1"/>
  <c r="V609" i="3" s="1"/>
  <c r="W609" i="3" s="1"/>
  <c r="X609" i="3" s="1"/>
  <c r="Y609" i="3" s="1"/>
  <c r="Z609" i="3" s="1"/>
  <c r="AA609" i="3" s="1"/>
  <c r="AB609" i="3" s="1"/>
  <c r="AC609" i="3" s="1"/>
  <c r="AD609" i="3" s="1"/>
  <c r="AE609" i="3" s="1"/>
  <c r="AF609" i="3" s="1"/>
  <c r="AG609" i="3" s="1"/>
  <c r="AH609" i="3" s="1"/>
  <c r="AI609" i="3" s="1"/>
  <c r="AJ609" i="3" s="1"/>
  <c r="AK609" i="3" s="1"/>
  <c r="AL609" i="3" s="1"/>
  <c r="AM609" i="3" s="1"/>
  <c r="AN609" i="3" s="1"/>
  <c r="AO609" i="3" s="1"/>
  <c r="AP609" i="3" s="1"/>
  <c r="AQ609" i="3" s="1"/>
  <c r="AR609" i="3" s="1"/>
  <c r="AS609" i="3" s="1"/>
  <c r="AT609" i="3" s="1"/>
  <c r="AU609" i="3" s="1"/>
  <c r="AV609" i="3" s="1"/>
  <c r="AW609" i="3" s="1"/>
  <c r="AX609" i="3" s="1"/>
  <c r="AY609" i="3" s="1"/>
  <c r="AZ609" i="3" s="1"/>
  <c r="BA609" i="3" s="1"/>
  <c r="BB609" i="3" s="1"/>
  <c r="BC609" i="3" s="1"/>
  <c r="BD609" i="3" s="1"/>
  <c r="BE609" i="3" s="1"/>
  <c r="BF609" i="3" s="1"/>
  <c r="BG609" i="3" s="1"/>
  <c r="BH609" i="3" s="1"/>
  <c r="BI609" i="3" s="1"/>
  <c r="BJ609" i="3" s="1"/>
  <c r="BK609" i="3" s="1"/>
  <c r="BL609" i="3" s="1"/>
  <c r="BM609" i="3" s="1"/>
  <c r="BN609" i="3" s="1"/>
  <c r="G455" i="3"/>
  <c r="H455" i="3" s="1"/>
  <c r="I455" i="3" s="1"/>
  <c r="J455" i="3" s="1"/>
  <c r="K455" i="3" s="1"/>
  <c r="L455" i="3" s="1"/>
  <c r="M455" i="3" s="1"/>
  <c r="N455" i="3" s="1"/>
  <c r="O455" i="3" s="1"/>
  <c r="P455" i="3" s="1"/>
  <c r="Q455" i="3" s="1"/>
  <c r="R455" i="3" s="1"/>
  <c r="S455" i="3" s="1"/>
  <c r="T455" i="3" s="1"/>
  <c r="U455" i="3" s="1"/>
  <c r="V455" i="3" s="1"/>
  <c r="W455" i="3" s="1"/>
  <c r="X455" i="3" s="1"/>
  <c r="Y455" i="3" s="1"/>
  <c r="Z455" i="3" s="1"/>
  <c r="AA455" i="3" s="1"/>
  <c r="AB455" i="3" s="1"/>
  <c r="AC455" i="3" s="1"/>
  <c r="AD455" i="3" s="1"/>
  <c r="AE455" i="3" s="1"/>
  <c r="AF455" i="3" s="1"/>
  <c r="AG455" i="3" s="1"/>
  <c r="AH455" i="3" s="1"/>
  <c r="AI455" i="3" s="1"/>
  <c r="AJ455" i="3" s="1"/>
  <c r="AK455" i="3" s="1"/>
  <c r="AL455" i="3" s="1"/>
  <c r="AM455" i="3" s="1"/>
  <c r="AN455" i="3" s="1"/>
  <c r="AO455" i="3" s="1"/>
  <c r="AP455" i="3" s="1"/>
  <c r="AQ455" i="3" s="1"/>
  <c r="AR455" i="3" s="1"/>
  <c r="AS455" i="3" s="1"/>
  <c r="AT455" i="3" s="1"/>
  <c r="AU455" i="3" s="1"/>
  <c r="AV455" i="3" s="1"/>
  <c r="AW455" i="3" s="1"/>
  <c r="AX455" i="3" s="1"/>
  <c r="AY455" i="3" s="1"/>
  <c r="AZ455" i="3" s="1"/>
  <c r="BA455" i="3" s="1"/>
  <c r="BB455" i="3" s="1"/>
  <c r="BC455" i="3" s="1"/>
  <c r="BD455" i="3" s="1"/>
  <c r="BE455" i="3" s="1"/>
  <c r="BF455" i="3" s="1"/>
  <c r="BG455" i="3" s="1"/>
  <c r="BH455" i="3" s="1"/>
  <c r="BI455" i="3" s="1"/>
  <c r="BJ455" i="3" s="1"/>
  <c r="BK455" i="3" s="1"/>
  <c r="BL455" i="3" s="1"/>
  <c r="BM455" i="3" s="1"/>
  <c r="BN455" i="3" s="1"/>
  <c r="G94" i="3"/>
  <c r="H94" i="3" s="1"/>
  <c r="I94" i="3" s="1"/>
  <c r="J94" i="3" s="1"/>
  <c r="K94" i="3" s="1"/>
  <c r="L94" i="3" s="1"/>
  <c r="M94" i="3" s="1"/>
  <c r="N94" i="3" s="1"/>
  <c r="O94" i="3" s="1"/>
  <c r="P94" i="3" s="1"/>
  <c r="Q94" i="3" s="1"/>
  <c r="R94" i="3" s="1"/>
  <c r="S94" i="3" s="1"/>
  <c r="T94" i="3" s="1"/>
  <c r="U94" i="3" s="1"/>
  <c r="V94" i="3" s="1"/>
  <c r="W94" i="3" s="1"/>
  <c r="X94" i="3" s="1"/>
  <c r="Y94" i="3" s="1"/>
  <c r="Z94" i="3" s="1"/>
  <c r="AA94" i="3" s="1"/>
  <c r="AB94" i="3" s="1"/>
  <c r="AC94" i="3" s="1"/>
  <c r="AD94" i="3" s="1"/>
  <c r="AE94" i="3" s="1"/>
  <c r="AF94" i="3" s="1"/>
  <c r="AG94" i="3" s="1"/>
  <c r="AH94" i="3" s="1"/>
  <c r="AI94" i="3" s="1"/>
  <c r="AJ94" i="3" s="1"/>
  <c r="AK94" i="3" s="1"/>
  <c r="AL94" i="3" s="1"/>
  <c r="AM94" i="3" s="1"/>
  <c r="AN94" i="3" s="1"/>
  <c r="AO94" i="3" s="1"/>
  <c r="AP94" i="3" s="1"/>
  <c r="AQ94" i="3" s="1"/>
  <c r="AR94" i="3" s="1"/>
  <c r="AS94" i="3" s="1"/>
  <c r="AT94" i="3" s="1"/>
  <c r="AU94" i="3" s="1"/>
  <c r="AV94" i="3" s="1"/>
  <c r="AW94" i="3" s="1"/>
  <c r="AX94" i="3" s="1"/>
  <c r="AY94" i="3" s="1"/>
  <c r="AZ94" i="3" s="1"/>
  <c r="BA94" i="3" s="1"/>
  <c r="BB94" i="3" s="1"/>
  <c r="BC94" i="3" s="1"/>
  <c r="BD94" i="3" s="1"/>
  <c r="BE94" i="3" s="1"/>
  <c r="BF94" i="3" s="1"/>
  <c r="BG94" i="3" s="1"/>
  <c r="BH94" i="3" s="1"/>
  <c r="BI94" i="3" s="1"/>
  <c r="BJ94" i="3" s="1"/>
  <c r="BK94" i="3" s="1"/>
  <c r="BL94" i="3" s="1"/>
  <c r="BM94" i="3" s="1"/>
  <c r="BN94" i="3" s="1"/>
  <c r="G238" i="3"/>
  <c r="H238" i="3" s="1"/>
  <c r="I238" i="3" s="1"/>
  <c r="J238" i="3" s="1"/>
  <c r="K238" i="3" s="1"/>
  <c r="L238" i="3" s="1"/>
  <c r="M238" i="3" s="1"/>
  <c r="N238" i="3" s="1"/>
  <c r="O238" i="3" s="1"/>
  <c r="P238" i="3" s="1"/>
  <c r="Q238" i="3" s="1"/>
  <c r="R238" i="3" s="1"/>
  <c r="S238" i="3" s="1"/>
  <c r="T238" i="3" s="1"/>
  <c r="U238" i="3" s="1"/>
  <c r="V238" i="3" s="1"/>
  <c r="W238" i="3" s="1"/>
  <c r="X238" i="3" s="1"/>
  <c r="Y238" i="3" s="1"/>
  <c r="Z238" i="3" s="1"/>
  <c r="AA238" i="3" s="1"/>
  <c r="AB238" i="3" s="1"/>
  <c r="AC238" i="3" s="1"/>
  <c r="AD238" i="3" s="1"/>
  <c r="AE238" i="3" s="1"/>
  <c r="AF238" i="3" s="1"/>
  <c r="AG238" i="3" s="1"/>
  <c r="AH238" i="3" s="1"/>
  <c r="AI238" i="3" s="1"/>
  <c r="AJ238" i="3" s="1"/>
  <c r="AK238" i="3" s="1"/>
  <c r="AL238" i="3" s="1"/>
  <c r="AM238" i="3" s="1"/>
  <c r="AN238" i="3" s="1"/>
  <c r="AO238" i="3" s="1"/>
  <c r="AP238" i="3" s="1"/>
  <c r="AQ238" i="3" s="1"/>
  <c r="AR238" i="3" s="1"/>
  <c r="AS238" i="3" s="1"/>
  <c r="AT238" i="3" s="1"/>
  <c r="AU238" i="3" s="1"/>
  <c r="AV238" i="3" s="1"/>
  <c r="AW238" i="3" s="1"/>
  <c r="AX238" i="3" s="1"/>
  <c r="AY238" i="3" s="1"/>
  <c r="AZ238" i="3" s="1"/>
  <c r="BA238" i="3" s="1"/>
  <c r="BB238" i="3" s="1"/>
  <c r="BC238" i="3" s="1"/>
  <c r="BD238" i="3" s="1"/>
  <c r="BE238" i="3" s="1"/>
  <c r="BF238" i="3" s="1"/>
  <c r="BG238" i="3" s="1"/>
  <c r="BH238" i="3" s="1"/>
  <c r="BI238" i="3" s="1"/>
  <c r="BJ238" i="3" s="1"/>
  <c r="BK238" i="3" s="1"/>
  <c r="BL238" i="3" s="1"/>
  <c r="BM238" i="3" s="1"/>
  <c r="BN238" i="3" s="1"/>
  <c r="G382" i="3"/>
  <c r="H382" i="3" s="1"/>
  <c r="I382" i="3" s="1"/>
  <c r="J382" i="3" s="1"/>
  <c r="K382" i="3" s="1"/>
  <c r="L382" i="3" s="1"/>
  <c r="M382" i="3" s="1"/>
  <c r="N382" i="3" s="1"/>
  <c r="O382" i="3" s="1"/>
  <c r="P382" i="3" s="1"/>
  <c r="Q382" i="3" s="1"/>
  <c r="R382" i="3" s="1"/>
  <c r="S382" i="3" s="1"/>
  <c r="T382" i="3" s="1"/>
  <c r="U382" i="3" s="1"/>
  <c r="V382" i="3" s="1"/>
  <c r="W382" i="3" s="1"/>
  <c r="X382" i="3" s="1"/>
  <c r="Y382" i="3" s="1"/>
  <c r="Z382" i="3" s="1"/>
  <c r="AA382" i="3" s="1"/>
  <c r="AB382" i="3" s="1"/>
  <c r="AC382" i="3" s="1"/>
  <c r="AD382" i="3" s="1"/>
  <c r="AE382" i="3" s="1"/>
  <c r="AF382" i="3" s="1"/>
  <c r="AG382" i="3" s="1"/>
  <c r="AH382" i="3" s="1"/>
  <c r="AI382" i="3" s="1"/>
  <c r="AJ382" i="3" s="1"/>
  <c r="AK382" i="3" s="1"/>
  <c r="AL382" i="3" s="1"/>
  <c r="AM382" i="3" s="1"/>
  <c r="AN382" i="3" s="1"/>
  <c r="AO382" i="3" s="1"/>
  <c r="AP382" i="3" s="1"/>
  <c r="AQ382" i="3" s="1"/>
  <c r="AR382" i="3" s="1"/>
  <c r="AS382" i="3" s="1"/>
  <c r="AT382" i="3" s="1"/>
  <c r="AU382" i="3" s="1"/>
  <c r="AV382" i="3" s="1"/>
  <c r="AW382" i="3" s="1"/>
  <c r="AX382" i="3" s="1"/>
  <c r="AY382" i="3" s="1"/>
  <c r="AZ382" i="3" s="1"/>
  <c r="BA382" i="3" s="1"/>
  <c r="BB382" i="3" s="1"/>
  <c r="BC382" i="3" s="1"/>
  <c r="BD382" i="3" s="1"/>
  <c r="BE382" i="3" s="1"/>
  <c r="BF382" i="3" s="1"/>
  <c r="BG382" i="3" s="1"/>
  <c r="BH382" i="3" s="1"/>
  <c r="BI382" i="3" s="1"/>
  <c r="BJ382" i="3" s="1"/>
  <c r="BK382" i="3" s="1"/>
  <c r="BL382" i="3" s="1"/>
  <c r="BM382" i="3" s="1"/>
  <c r="BN382" i="3" s="1"/>
  <c r="G526" i="3"/>
  <c r="H526" i="3" s="1"/>
  <c r="I526" i="3" s="1"/>
  <c r="J526" i="3" s="1"/>
  <c r="K526" i="3" s="1"/>
  <c r="L526" i="3" s="1"/>
  <c r="M526" i="3" s="1"/>
  <c r="N526" i="3" s="1"/>
  <c r="O526" i="3" s="1"/>
  <c r="P526" i="3" s="1"/>
  <c r="Q526" i="3" s="1"/>
  <c r="R526" i="3" s="1"/>
  <c r="S526" i="3" s="1"/>
  <c r="T526" i="3" s="1"/>
  <c r="U526" i="3" s="1"/>
  <c r="V526" i="3" s="1"/>
  <c r="W526" i="3" s="1"/>
  <c r="X526" i="3" s="1"/>
  <c r="Y526" i="3" s="1"/>
  <c r="Z526" i="3" s="1"/>
  <c r="AA526" i="3" s="1"/>
  <c r="AB526" i="3" s="1"/>
  <c r="AC526" i="3" s="1"/>
  <c r="AD526" i="3" s="1"/>
  <c r="AE526" i="3" s="1"/>
  <c r="AF526" i="3" s="1"/>
  <c r="AG526" i="3" s="1"/>
  <c r="AH526" i="3" s="1"/>
  <c r="AI526" i="3" s="1"/>
  <c r="AJ526" i="3" s="1"/>
  <c r="AK526" i="3" s="1"/>
  <c r="AL526" i="3" s="1"/>
  <c r="AM526" i="3" s="1"/>
  <c r="AN526" i="3" s="1"/>
  <c r="AO526" i="3" s="1"/>
  <c r="AP526" i="3" s="1"/>
  <c r="AQ526" i="3" s="1"/>
  <c r="AR526" i="3" s="1"/>
  <c r="AS526" i="3" s="1"/>
  <c r="AT526" i="3" s="1"/>
  <c r="AU526" i="3" s="1"/>
  <c r="AV526" i="3" s="1"/>
  <c r="AW526" i="3" s="1"/>
  <c r="AX526" i="3" s="1"/>
  <c r="AY526" i="3" s="1"/>
  <c r="AZ526" i="3" s="1"/>
  <c r="BA526" i="3" s="1"/>
  <c r="BB526" i="3" s="1"/>
  <c r="BC526" i="3" s="1"/>
  <c r="BD526" i="3" s="1"/>
  <c r="BE526" i="3" s="1"/>
  <c r="BF526" i="3" s="1"/>
  <c r="BG526" i="3" s="1"/>
  <c r="BH526" i="3" s="1"/>
  <c r="BI526" i="3" s="1"/>
  <c r="BJ526" i="3" s="1"/>
  <c r="BK526" i="3" s="1"/>
  <c r="BL526" i="3" s="1"/>
  <c r="BM526" i="3" s="1"/>
  <c r="BN526" i="3" s="1"/>
  <c r="G670" i="3"/>
  <c r="H670" i="3" s="1"/>
  <c r="I670" i="3" s="1"/>
  <c r="J670" i="3" s="1"/>
  <c r="K670" i="3" s="1"/>
  <c r="L670" i="3" s="1"/>
  <c r="M670" i="3" s="1"/>
  <c r="N670" i="3" s="1"/>
  <c r="O670" i="3" s="1"/>
  <c r="P670" i="3" s="1"/>
  <c r="Q670" i="3" s="1"/>
  <c r="R670" i="3" s="1"/>
  <c r="S670" i="3" s="1"/>
  <c r="T670" i="3" s="1"/>
  <c r="U670" i="3" s="1"/>
  <c r="V670" i="3" s="1"/>
  <c r="W670" i="3" s="1"/>
  <c r="X670" i="3" s="1"/>
  <c r="Y670" i="3" s="1"/>
  <c r="Z670" i="3" s="1"/>
  <c r="AA670" i="3" s="1"/>
  <c r="AB670" i="3" s="1"/>
  <c r="AC670" i="3" s="1"/>
  <c r="AD670" i="3" s="1"/>
  <c r="AE670" i="3" s="1"/>
  <c r="AF670" i="3" s="1"/>
  <c r="AG670" i="3" s="1"/>
  <c r="AH670" i="3" s="1"/>
  <c r="AI670" i="3" s="1"/>
  <c r="AJ670" i="3" s="1"/>
  <c r="AK670" i="3" s="1"/>
  <c r="AL670" i="3" s="1"/>
  <c r="AM670" i="3" s="1"/>
  <c r="AN670" i="3" s="1"/>
  <c r="AO670" i="3" s="1"/>
  <c r="AP670" i="3" s="1"/>
  <c r="AQ670" i="3" s="1"/>
  <c r="AR670" i="3" s="1"/>
  <c r="AS670" i="3" s="1"/>
  <c r="AT670" i="3" s="1"/>
  <c r="AU670" i="3" s="1"/>
  <c r="AV670" i="3" s="1"/>
  <c r="AW670" i="3" s="1"/>
  <c r="AX670" i="3" s="1"/>
  <c r="AY670" i="3" s="1"/>
  <c r="AZ670" i="3" s="1"/>
  <c r="BA670" i="3" s="1"/>
  <c r="BB670" i="3" s="1"/>
  <c r="BC670" i="3" s="1"/>
  <c r="BD670" i="3" s="1"/>
  <c r="BE670" i="3" s="1"/>
  <c r="BF670" i="3" s="1"/>
  <c r="BG670" i="3" s="1"/>
  <c r="BH670" i="3" s="1"/>
  <c r="BI670" i="3" s="1"/>
  <c r="BJ670" i="3" s="1"/>
  <c r="BK670" i="3" s="1"/>
  <c r="BL670" i="3" s="1"/>
  <c r="BM670" i="3" s="1"/>
  <c r="BN670" i="3" s="1"/>
  <c r="G814" i="3"/>
  <c r="H814" i="3" s="1"/>
  <c r="I814" i="3" s="1"/>
  <c r="J814" i="3" s="1"/>
  <c r="K814" i="3" s="1"/>
  <c r="L814" i="3" s="1"/>
  <c r="M814" i="3" s="1"/>
  <c r="N814" i="3" s="1"/>
  <c r="O814" i="3" s="1"/>
  <c r="P814" i="3" s="1"/>
  <c r="Q814" i="3" s="1"/>
  <c r="R814" i="3" s="1"/>
  <c r="S814" i="3" s="1"/>
  <c r="T814" i="3" s="1"/>
  <c r="U814" i="3" s="1"/>
  <c r="V814" i="3" s="1"/>
  <c r="W814" i="3" s="1"/>
  <c r="X814" i="3" s="1"/>
  <c r="Y814" i="3" s="1"/>
  <c r="Z814" i="3" s="1"/>
  <c r="AA814" i="3" s="1"/>
  <c r="AB814" i="3" s="1"/>
  <c r="AC814" i="3" s="1"/>
  <c r="AD814" i="3" s="1"/>
  <c r="AE814" i="3" s="1"/>
  <c r="AF814" i="3" s="1"/>
  <c r="AG814" i="3" s="1"/>
  <c r="AH814" i="3" s="1"/>
  <c r="AI814" i="3" s="1"/>
  <c r="AJ814" i="3" s="1"/>
  <c r="AK814" i="3" s="1"/>
  <c r="AL814" i="3" s="1"/>
  <c r="AM814" i="3" s="1"/>
  <c r="AN814" i="3" s="1"/>
  <c r="AO814" i="3" s="1"/>
  <c r="AP814" i="3" s="1"/>
  <c r="AQ814" i="3" s="1"/>
  <c r="AR814" i="3" s="1"/>
  <c r="AS814" i="3" s="1"/>
  <c r="AT814" i="3" s="1"/>
  <c r="AU814" i="3" s="1"/>
  <c r="AV814" i="3" s="1"/>
  <c r="AW814" i="3" s="1"/>
  <c r="AX814" i="3" s="1"/>
  <c r="AY814" i="3" s="1"/>
  <c r="AZ814" i="3" s="1"/>
  <c r="BA814" i="3" s="1"/>
  <c r="BB814" i="3" s="1"/>
  <c r="BC814" i="3" s="1"/>
  <c r="BD814" i="3" s="1"/>
  <c r="BE814" i="3" s="1"/>
  <c r="BF814" i="3" s="1"/>
  <c r="BG814" i="3" s="1"/>
  <c r="BH814" i="3" s="1"/>
  <c r="BI814" i="3" s="1"/>
  <c r="BJ814" i="3" s="1"/>
  <c r="BK814" i="3" s="1"/>
  <c r="BL814" i="3" s="1"/>
  <c r="BM814" i="3" s="1"/>
  <c r="BN814" i="3" s="1"/>
  <c r="G958" i="3"/>
  <c r="G179" i="3"/>
  <c r="H179" i="3" s="1"/>
  <c r="I179" i="3" s="1"/>
  <c r="J179" i="3" s="1"/>
  <c r="K179" i="3" s="1"/>
  <c r="L179" i="3" s="1"/>
  <c r="M179" i="3" s="1"/>
  <c r="N179" i="3" s="1"/>
  <c r="O179" i="3" s="1"/>
  <c r="P179" i="3" s="1"/>
  <c r="Q179" i="3" s="1"/>
  <c r="R179" i="3" s="1"/>
  <c r="S179" i="3" s="1"/>
  <c r="T179" i="3" s="1"/>
  <c r="U179" i="3" s="1"/>
  <c r="V179" i="3" s="1"/>
  <c r="W179" i="3" s="1"/>
  <c r="X179" i="3" s="1"/>
  <c r="Y179" i="3" s="1"/>
  <c r="Z179" i="3" s="1"/>
  <c r="AA179" i="3" s="1"/>
  <c r="AB179" i="3" s="1"/>
  <c r="AC179" i="3" s="1"/>
  <c r="AD179" i="3" s="1"/>
  <c r="AE179" i="3" s="1"/>
  <c r="AF179" i="3" s="1"/>
  <c r="AG179" i="3" s="1"/>
  <c r="AH179" i="3" s="1"/>
  <c r="AI179" i="3" s="1"/>
  <c r="AJ179" i="3" s="1"/>
  <c r="AK179" i="3" s="1"/>
  <c r="AL179" i="3" s="1"/>
  <c r="AM179" i="3" s="1"/>
  <c r="AN179" i="3" s="1"/>
  <c r="AO179" i="3" s="1"/>
  <c r="AP179" i="3" s="1"/>
  <c r="AQ179" i="3" s="1"/>
  <c r="AR179" i="3" s="1"/>
  <c r="AS179" i="3" s="1"/>
  <c r="AT179" i="3" s="1"/>
  <c r="AU179" i="3" s="1"/>
  <c r="AV179" i="3" s="1"/>
  <c r="AW179" i="3" s="1"/>
  <c r="AX179" i="3" s="1"/>
  <c r="AY179" i="3" s="1"/>
  <c r="AZ179" i="3" s="1"/>
  <c r="BA179" i="3" s="1"/>
  <c r="BB179" i="3" s="1"/>
  <c r="BC179" i="3" s="1"/>
  <c r="BD179" i="3" s="1"/>
  <c r="BE179" i="3" s="1"/>
  <c r="BF179" i="3" s="1"/>
  <c r="BG179" i="3" s="1"/>
  <c r="BH179" i="3" s="1"/>
  <c r="BI179" i="3" s="1"/>
  <c r="BJ179" i="3" s="1"/>
  <c r="BK179" i="3" s="1"/>
  <c r="BL179" i="3" s="1"/>
  <c r="BM179" i="3" s="1"/>
  <c r="BN179" i="3" s="1"/>
  <c r="G731" i="3"/>
  <c r="H731" i="3" s="1"/>
  <c r="I731" i="3" s="1"/>
  <c r="J731" i="3" s="1"/>
  <c r="K731" i="3" s="1"/>
  <c r="L731" i="3" s="1"/>
  <c r="M731" i="3" s="1"/>
  <c r="N731" i="3" s="1"/>
  <c r="O731" i="3" s="1"/>
  <c r="P731" i="3" s="1"/>
  <c r="Q731" i="3" s="1"/>
  <c r="R731" i="3" s="1"/>
  <c r="S731" i="3" s="1"/>
  <c r="T731" i="3" s="1"/>
  <c r="U731" i="3" s="1"/>
  <c r="V731" i="3" s="1"/>
  <c r="W731" i="3" s="1"/>
  <c r="X731" i="3" s="1"/>
  <c r="Y731" i="3" s="1"/>
  <c r="Z731" i="3" s="1"/>
  <c r="AA731" i="3" s="1"/>
  <c r="AB731" i="3" s="1"/>
  <c r="AC731" i="3" s="1"/>
  <c r="AD731" i="3" s="1"/>
  <c r="AE731" i="3" s="1"/>
  <c r="AF731" i="3" s="1"/>
  <c r="AG731" i="3" s="1"/>
  <c r="AH731" i="3" s="1"/>
  <c r="AI731" i="3" s="1"/>
  <c r="AJ731" i="3" s="1"/>
  <c r="AK731" i="3" s="1"/>
  <c r="AL731" i="3" s="1"/>
  <c r="AM731" i="3" s="1"/>
  <c r="AN731" i="3" s="1"/>
  <c r="AO731" i="3" s="1"/>
  <c r="AP731" i="3" s="1"/>
  <c r="AQ731" i="3" s="1"/>
  <c r="AR731" i="3" s="1"/>
  <c r="AS731" i="3" s="1"/>
  <c r="AT731" i="3" s="1"/>
  <c r="AU731" i="3" s="1"/>
  <c r="AV731" i="3" s="1"/>
  <c r="AW731" i="3" s="1"/>
  <c r="AX731" i="3" s="1"/>
  <c r="AY731" i="3" s="1"/>
  <c r="AZ731" i="3" s="1"/>
  <c r="BA731" i="3" s="1"/>
  <c r="BB731" i="3" s="1"/>
  <c r="BC731" i="3" s="1"/>
  <c r="BD731" i="3" s="1"/>
  <c r="BE731" i="3" s="1"/>
  <c r="BF731" i="3" s="1"/>
  <c r="BG731" i="3" s="1"/>
  <c r="BH731" i="3" s="1"/>
  <c r="BI731" i="3" s="1"/>
  <c r="BJ731" i="3" s="1"/>
  <c r="BK731" i="3" s="1"/>
  <c r="BL731" i="3" s="1"/>
  <c r="BM731" i="3" s="1"/>
  <c r="BN731" i="3" s="1"/>
  <c r="G144" i="3"/>
  <c r="H144" i="3" s="1"/>
  <c r="I144" i="3" s="1"/>
  <c r="J144" i="3" s="1"/>
  <c r="K144" i="3" s="1"/>
  <c r="L144" i="3" s="1"/>
  <c r="M144" i="3" s="1"/>
  <c r="N144" i="3" s="1"/>
  <c r="O144" i="3" s="1"/>
  <c r="P144" i="3" s="1"/>
  <c r="Q144" i="3" s="1"/>
  <c r="R144" i="3" s="1"/>
  <c r="S144" i="3" s="1"/>
  <c r="T144" i="3" s="1"/>
  <c r="U144" i="3" s="1"/>
  <c r="V144" i="3" s="1"/>
  <c r="W144" i="3" s="1"/>
  <c r="X144" i="3" s="1"/>
  <c r="Y144" i="3" s="1"/>
  <c r="Z144" i="3" s="1"/>
  <c r="AA144" i="3" s="1"/>
  <c r="AB144" i="3" s="1"/>
  <c r="AC144" i="3" s="1"/>
  <c r="AD144" i="3" s="1"/>
  <c r="AE144" i="3" s="1"/>
  <c r="AF144" i="3" s="1"/>
  <c r="AG144" i="3" s="1"/>
  <c r="AH144" i="3" s="1"/>
  <c r="AI144" i="3" s="1"/>
  <c r="AJ144" i="3" s="1"/>
  <c r="AK144" i="3" s="1"/>
  <c r="AL144" i="3" s="1"/>
  <c r="AM144" i="3" s="1"/>
  <c r="AN144" i="3" s="1"/>
  <c r="AO144" i="3" s="1"/>
  <c r="AP144" i="3" s="1"/>
  <c r="AQ144" i="3" s="1"/>
  <c r="AR144" i="3" s="1"/>
  <c r="AS144" i="3" s="1"/>
  <c r="AT144" i="3" s="1"/>
  <c r="AU144" i="3" s="1"/>
  <c r="AV144" i="3" s="1"/>
  <c r="AW144" i="3" s="1"/>
  <c r="AX144" i="3" s="1"/>
  <c r="AY144" i="3" s="1"/>
  <c r="AZ144" i="3" s="1"/>
  <c r="BA144" i="3" s="1"/>
  <c r="BB144" i="3" s="1"/>
  <c r="BC144" i="3" s="1"/>
  <c r="BD144" i="3" s="1"/>
  <c r="BE144" i="3" s="1"/>
  <c r="BF144" i="3" s="1"/>
  <c r="BG144" i="3" s="1"/>
  <c r="BH144" i="3" s="1"/>
  <c r="BI144" i="3" s="1"/>
  <c r="BJ144" i="3" s="1"/>
  <c r="BK144" i="3" s="1"/>
  <c r="BL144" i="3" s="1"/>
  <c r="BM144" i="3" s="1"/>
  <c r="BN144" i="3" s="1"/>
  <c r="G288" i="3"/>
  <c r="H288" i="3" s="1"/>
  <c r="I288" i="3" s="1"/>
  <c r="J288" i="3" s="1"/>
  <c r="K288" i="3" s="1"/>
  <c r="L288" i="3" s="1"/>
  <c r="M288" i="3" s="1"/>
  <c r="N288" i="3" s="1"/>
  <c r="O288" i="3" s="1"/>
  <c r="P288" i="3" s="1"/>
  <c r="Q288" i="3" s="1"/>
  <c r="R288" i="3" s="1"/>
  <c r="S288" i="3" s="1"/>
  <c r="T288" i="3" s="1"/>
  <c r="U288" i="3" s="1"/>
  <c r="V288" i="3" s="1"/>
  <c r="W288" i="3" s="1"/>
  <c r="X288" i="3" s="1"/>
  <c r="Y288" i="3" s="1"/>
  <c r="Z288" i="3" s="1"/>
  <c r="AA288" i="3" s="1"/>
  <c r="AB288" i="3" s="1"/>
  <c r="AC288" i="3" s="1"/>
  <c r="AD288" i="3" s="1"/>
  <c r="AE288" i="3" s="1"/>
  <c r="AF288" i="3" s="1"/>
  <c r="AG288" i="3" s="1"/>
  <c r="AH288" i="3" s="1"/>
  <c r="AI288" i="3" s="1"/>
  <c r="AJ288" i="3" s="1"/>
  <c r="AK288" i="3" s="1"/>
  <c r="AL288" i="3" s="1"/>
  <c r="AM288" i="3" s="1"/>
  <c r="AN288" i="3" s="1"/>
  <c r="AO288" i="3" s="1"/>
  <c r="AP288" i="3" s="1"/>
  <c r="AQ288" i="3" s="1"/>
  <c r="AR288" i="3" s="1"/>
  <c r="AS288" i="3" s="1"/>
  <c r="AT288" i="3" s="1"/>
  <c r="AU288" i="3" s="1"/>
  <c r="AV288" i="3" s="1"/>
  <c r="AW288" i="3" s="1"/>
  <c r="AX288" i="3" s="1"/>
  <c r="AY288" i="3" s="1"/>
  <c r="AZ288" i="3" s="1"/>
  <c r="BA288" i="3" s="1"/>
  <c r="BB288" i="3" s="1"/>
  <c r="BC288" i="3" s="1"/>
  <c r="BD288" i="3" s="1"/>
  <c r="BE288" i="3" s="1"/>
  <c r="BF288" i="3" s="1"/>
  <c r="BG288" i="3" s="1"/>
  <c r="BH288" i="3" s="1"/>
  <c r="BI288" i="3" s="1"/>
  <c r="BJ288" i="3" s="1"/>
  <c r="BK288" i="3" s="1"/>
  <c r="BL288" i="3" s="1"/>
  <c r="BM288" i="3" s="1"/>
  <c r="BN288" i="3" s="1"/>
  <c r="G432" i="3"/>
  <c r="H432" i="3" s="1"/>
  <c r="I432" i="3" s="1"/>
  <c r="J432" i="3" s="1"/>
  <c r="K432" i="3" s="1"/>
  <c r="L432" i="3" s="1"/>
  <c r="M432" i="3" s="1"/>
  <c r="N432" i="3" s="1"/>
  <c r="O432" i="3" s="1"/>
  <c r="P432" i="3" s="1"/>
  <c r="Q432" i="3" s="1"/>
  <c r="R432" i="3" s="1"/>
  <c r="S432" i="3" s="1"/>
  <c r="T432" i="3" s="1"/>
  <c r="U432" i="3" s="1"/>
  <c r="V432" i="3" s="1"/>
  <c r="W432" i="3" s="1"/>
  <c r="X432" i="3" s="1"/>
  <c r="Y432" i="3" s="1"/>
  <c r="Z432" i="3" s="1"/>
  <c r="AA432" i="3" s="1"/>
  <c r="AB432" i="3" s="1"/>
  <c r="AC432" i="3" s="1"/>
  <c r="AD432" i="3" s="1"/>
  <c r="AE432" i="3" s="1"/>
  <c r="AF432" i="3" s="1"/>
  <c r="AG432" i="3" s="1"/>
  <c r="AH432" i="3" s="1"/>
  <c r="AI432" i="3" s="1"/>
  <c r="AJ432" i="3" s="1"/>
  <c r="AK432" i="3" s="1"/>
  <c r="AL432" i="3" s="1"/>
  <c r="AM432" i="3" s="1"/>
  <c r="AN432" i="3" s="1"/>
  <c r="AO432" i="3" s="1"/>
  <c r="AP432" i="3" s="1"/>
  <c r="AQ432" i="3" s="1"/>
  <c r="AR432" i="3" s="1"/>
  <c r="AS432" i="3" s="1"/>
  <c r="AT432" i="3" s="1"/>
  <c r="AU432" i="3" s="1"/>
  <c r="AV432" i="3" s="1"/>
  <c r="AW432" i="3" s="1"/>
  <c r="AX432" i="3" s="1"/>
  <c r="AY432" i="3" s="1"/>
  <c r="AZ432" i="3" s="1"/>
  <c r="BA432" i="3" s="1"/>
  <c r="BB432" i="3" s="1"/>
  <c r="BC432" i="3" s="1"/>
  <c r="BD432" i="3" s="1"/>
  <c r="BE432" i="3" s="1"/>
  <c r="BF432" i="3" s="1"/>
  <c r="BG432" i="3" s="1"/>
  <c r="BH432" i="3" s="1"/>
  <c r="BI432" i="3" s="1"/>
  <c r="BJ432" i="3" s="1"/>
  <c r="BK432" i="3" s="1"/>
  <c r="BL432" i="3" s="1"/>
  <c r="BM432" i="3" s="1"/>
  <c r="BN432" i="3" s="1"/>
  <c r="G576" i="3"/>
  <c r="H576" i="3" s="1"/>
  <c r="I576" i="3" s="1"/>
  <c r="J576" i="3" s="1"/>
  <c r="K576" i="3" s="1"/>
  <c r="L576" i="3" s="1"/>
  <c r="M576" i="3" s="1"/>
  <c r="N576" i="3" s="1"/>
  <c r="O576" i="3" s="1"/>
  <c r="P576" i="3" s="1"/>
  <c r="Q576" i="3" s="1"/>
  <c r="R576" i="3" s="1"/>
  <c r="S576" i="3" s="1"/>
  <c r="T576" i="3" s="1"/>
  <c r="U576" i="3" s="1"/>
  <c r="V576" i="3" s="1"/>
  <c r="W576" i="3" s="1"/>
  <c r="X576" i="3" s="1"/>
  <c r="Y576" i="3" s="1"/>
  <c r="Z576" i="3" s="1"/>
  <c r="AA576" i="3" s="1"/>
  <c r="AB576" i="3" s="1"/>
  <c r="AC576" i="3" s="1"/>
  <c r="AD576" i="3" s="1"/>
  <c r="AE576" i="3" s="1"/>
  <c r="AF576" i="3" s="1"/>
  <c r="AG576" i="3" s="1"/>
  <c r="AH576" i="3" s="1"/>
  <c r="AI576" i="3" s="1"/>
  <c r="AJ576" i="3" s="1"/>
  <c r="AK576" i="3" s="1"/>
  <c r="AL576" i="3" s="1"/>
  <c r="AM576" i="3" s="1"/>
  <c r="AN576" i="3" s="1"/>
  <c r="AO576" i="3" s="1"/>
  <c r="AP576" i="3" s="1"/>
  <c r="AQ576" i="3" s="1"/>
  <c r="AR576" i="3" s="1"/>
  <c r="AS576" i="3" s="1"/>
  <c r="AT576" i="3" s="1"/>
  <c r="AU576" i="3" s="1"/>
  <c r="AV576" i="3" s="1"/>
  <c r="AW576" i="3" s="1"/>
  <c r="AX576" i="3" s="1"/>
  <c r="AY576" i="3" s="1"/>
  <c r="AZ576" i="3" s="1"/>
  <c r="BA576" i="3" s="1"/>
  <c r="BB576" i="3" s="1"/>
  <c r="BC576" i="3" s="1"/>
  <c r="BD576" i="3" s="1"/>
  <c r="BE576" i="3" s="1"/>
  <c r="BF576" i="3" s="1"/>
  <c r="BG576" i="3" s="1"/>
  <c r="BH576" i="3" s="1"/>
  <c r="BI576" i="3" s="1"/>
  <c r="BJ576" i="3" s="1"/>
  <c r="BK576" i="3" s="1"/>
  <c r="BL576" i="3" s="1"/>
  <c r="BM576" i="3" s="1"/>
  <c r="BN576" i="3" s="1"/>
  <c r="G720" i="3"/>
  <c r="H720" i="3" s="1"/>
  <c r="I720" i="3" s="1"/>
  <c r="J720" i="3" s="1"/>
  <c r="K720" i="3" s="1"/>
  <c r="L720" i="3" s="1"/>
  <c r="M720" i="3" s="1"/>
  <c r="N720" i="3" s="1"/>
  <c r="O720" i="3" s="1"/>
  <c r="P720" i="3" s="1"/>
  <c r="Q720" i="3" s="1"/>
  <c r="R720" i="3" s="1"/>
  <c r="S720" i="3" s="1"/>
  <c r="T720" i="3" s="1"/>
  <c r="U720" i="3" s="1"/>
  <c r="V720" i="3" s="1"/>
  <c r="W720" i="3" s="1"/>
  <c r="X720" i="3" s="1"/>
  <c r="Y720" i="3" s="1"/>
  <c r="Z720" i="3" s="1"/>
  <c r="AA720" i="3" s="1"/>
  <c r="AB720" i="3" s="1"/>
  <c r="AC720" i="3" s="1"/>
  <c r="AD720" i="3" s="1"/>
  <c r="AE720" i="3" s="1"/>
  <c r="AF720" i="3" s="1"/>
  <c r="AG720" i="3" s="1"/>
  <c r="AH720" i="3" s="1"/>
  <c r="AI720" i="3" s="1"/>
  <c r="AJ720" i="3" s="1"/>
  <c r="AK720" i="3" s="1"/>
  <c r="AL720" i="3" s="1"/>
  <c r="AM720" i="3" s="1"/>
  <c r="AN720" i="3" s="1"/>
  <c r="AO720" i="3" s="1"/>
  <c r="AP720" i="3" s="1"/>
  <c r="AQ720" i="3" s="1"/>
  <c r="AR720" i="3" s="1"/>
  <c r="AS720" i="3" s="1"/>
  <c r="AT720" i="3" s="1"/>
  <c r="AU720" i="3" s="1"/>
  <c r="AV720" i="3" s="1"/>
  <c r="AW720" i="3" s="1"/>
  <c r="AX720" i="3" s="1"/>
  <c r="AY720" i="3" s="1"/>
  <c r="AZ720" i="3" s="1"/>
  <c r="BA720" i="3" s="1"/>
  <c r="BB720" i="3" s="1"/>
  <c r="BC720" i="3" s="1"/>
  <c r="BD720" i="3" s="1"/>
  <c r="BE720" i="3" s="1"/>
  <c r="BF720" i="3" s="1"/>
  <c r="BG720" i="3" s="1"/>
  <c r="BH720" i="3" s="1"/>
  <c r="BI720" i="3" s="1"/>
  <c r="BJ720" i="3" s="1"/>
  <c r="BK720" i="3" s="1"/>
  <c r="BL720" i="3" s="1"/>
  <c r="BM720" i="3" s="1"/>
  <c r="BN720" i="3" s="1"/>
  <c r="G864" i="3"/>
  <c r="H864" i="3" s="1"/>
  <c r="I864" i="3" s="1"/>
  <c r="J864" i="3" s="1"/>
  <c r="K864" i="3" s="1"/>
  <c r="L864" i="3" s="1"/>
  <c r="M864" i="3" s="1"/>
  <c r="N864" i="3" s="1"/>
  <c r="O864" i="3" s="1"/>
  <c r="P864" i="3" s="1"/>
  <c r="Q864" i="3" s="1"/>
  <c r="R864" i="3" s="1"/>
  <c r="S864" i="3" s="1"/>
  <c r="T864" i="3" s="1"/>
  <c r="U864" i="3" s="1"/>
  <c r="V864" i="3" s="1"/>
  <c r="W864" i="3" s="1"/>
  <c r="X864" i="3" s="1"/>
  <c r="Y864" i="3" s="1"/>
  <c r="Z864" i="3" s="1"/>
  <c r="AA864" i="3" s="1"/>
  <c r="AB864" i="3" s="1"/>
  <c r="AC864" i="3" s="1"/>
  <c r="AD864" i="3" s="1"/>
  <c r="AE864" i="3" s="1"/>
  <c r="AF864" i="3" s="1"/>
  <c r="AG864" i="3" s="1"/>
  <c r="AH864" i="3" s="1"/>
  <c r="AI864" i="3" s="1"/>
  <c r="AJ864" i="3" s="1"/>
  <c r="AK864" i="3" s="1"/>
  <c r="AL864" i="3" s="1"/>
  <c r="AM864" i="3" s="1"/>
  <c r="AN864" i="3" s="1"/>
  <c r="AO864" i="3" s="1"/>
  <c r="AP864" i="3" s="1"/>
  <c r="AQ864" i="3" s="1"/>
  <c r="AR864" i="3" s="1"/>
  <c r="AS864" i="3" s="1"/>
  <c r="AT864" i="3" s="1"/>
  <c r="AU864" i="3" s="1"/>
  <c r="AV864" i="3" s="1"/>
  <c r="AW864" i="3" s="1"/>
  <c r="AX864" i="3" s="1"/>
  <c r="AY864" i="3" s="1"/>
  <c r="AZ864" i="3" s="1"/>
  <c r="BA864" i="3" s="1"/>
  <c r="BB864" i="3" s="1"/>
  <c r="BC864" i="3" s="1"/>
  <c r="BD864" i="3" s="1"/>
  <c r="BE864" i="3" s="1"/>
  <c r="BF864" i="3" s="1"/>
  <c r="BG864" i="3" s="1"/>
  <c r="BH864" i="3" s="1"/>
  <c r="BI864" i="3" s="1"/>
  <c r="BJ864" i="3" s="1"/>
  <c r="BK864" i="3" s="1"/>
  <c r="BL864" i="3" s="1"/>
  <c r="BM864" i="3" s="1"/>
  <c r="BN864" i="3" s="1"/>
  <c r="G1008" i="3"/>
  <c r="G121" i="3"/>
  <c r="H121" i="3" s="1"/>
  <c r="I121" i="3" s="1"/>
  <c r="J121" i="3" s="1"/>
  <c r="K121" i="3" s="1"/>
  <c r="L121" i="3" s="1"/>
  <c r="M121" i="3" s="1"/>
  <c r="N121" i="3" s="1"/>
  <c r="O121" i="3" s="1"/>
  <c r="P121" i="3" s="1"/>
  <c r="Q121" i="3" s="1"/>
  <c r="R121" i="3" s="1"/>
  <c r="S121" i="3" s="1"/>
  <c r="T121" i="3" s="1"/>
  <c r="U121" i="3" s="1"/>
  <c r="V121" i="3" s="1"/>
  <c r="W121" i="3" s="1"/>
  <c r="X121" i="3" s="1"/>
  <c r="Y121" i="3" s="1"/>
  <c r="Z121" i="3" s="1"/>
  <c r="AA121" i="3" s="1"/>
  <c r="AB121" i="3" s="1"/>
  <c r="AC121" i="3" s="1"/>
  <c r="AD121" i="3" s="1"/>
  <c r="AE121" i="3" s="1"/>
  <c r="AF121" i="3" s="1"/>
  <c r="AG121" i="3" s="1"/>
  <c r="AH121" i="3" s="1"/>
  <c r="AI121" i="3" s="1"/>
  <c r="AJ121" i="3" s="1"/>
  <c r="AK121" i="3" s="1"/>
  <c r="AL121" i="3" s="1"/>
  <c r="AM121" i="3" s="1"/>
  <c r="AN121" i="3" s="1"/>
  <c r="AO121" i="3" s="1"/>
  <c r="AP121" i="3" s="1"/>
  <c r="AQ121" i="3" s="1"/>
  <c r="AR121" i="3" s="1"/>
  <c r="AS121" i="3" s="1"/>
  <c r="AT121" i="3" s="1"/>
  <c r="AU121" i="3" s="1"/>
  <c r="AV121" i="3" s="1"/>
  <c r="AW121" i="3" s="1"/>
  <c r="AX121" i="3" s="1"/>
  <c r="AY121" i="3" s="1"/>
  <c r="AZ121" i="3" s="1"/>
  <c r="BA121" i="3" s="1"/>
  <c r="BB121" i="3" s="1"/>
  <c r="BC121" i="3" s="1"/>
  <c r="BD121" i="3" s="1"/>
  <c r="BE121" i="3" s="1"/>
  <c r="BF121" i="3" s="1"/>
  <c r="BG121" i="3" s="1"/>
  <c r="BH121" i="3" s="1"/>
  <c r="BI121" i="3" s="1"/>
  <c r="BJ121" i="3" s="1"/>
  <c r="BK121" i="3" s="1"/>
  <c r="BL121" i="3" s="1"/>
  <c r="BM121" i="3" s="1"/>
  <c r="BN121" i="3" s="1"/>
  <c r="G265" i="3"/>
  <c r="H265" i="3" s="1"/>
  <c r="I265" i="3" s="1"/>
  <c r="J265" i="3" s="1"/>
  <c r="K265" i="3" s="1"/>
  <c r="L265" i="3" s="1"/>
  <c r="M265" i="3" s="1"/>
  <c r="N265" i="3" s="1"/>
  <c r="O265" i="3" s="1"/>
  <c r="P265" i="3" s="1"/>
  <c r="Q265" i="3" s="1"/>
  <c r="R265" i="3" s="1"/>
  <c r="S265" i="3" s="1"/>
  <c r="T265" i="3" s="1"/>
  <c r="U265" i="3" s="1"/>
  <c r="V265" i="3" s="1"/>
  <c r="W265" i="3" s="1"/>
  <c r="X265" i="3" s="1"/>
  <c r="Y265" i="3" s="1"/>
  <c r="Z265" i="3" s="1"/>
  <c r="AA265" i="3" s="1"/>
  <c r="AB265" i="3" s="1"/>
  <c r="AC265" i="3" s="1"/>
  <c r="AD265" i="3" s="1"/>
  <c r="AE265" i="3" s="1"/>
  <c r="AF265" i="3" s="1"/>
  <c r="AG265" i="3" s="1"/>
  <c r="AH265" i="3" s="1"/>
  <c r="AI265" i="3" s="1"/>
  <c r="AJ265" i="3" s="1"/>
  <c r="AK265" i="3" s="1"/>
  <c r="AL265" i="3" s="1"/>
  <c r="AM265" i="3" s="1"/>
  <c r="AN265" i="3" s="1"/>
  <c r="AO265" i="3" s="1"/>
  <c r="AP265" i="3" s="1"/>
  <c r="AQ265" i="3" s="1"/>
  <c r="AR265" i="3" s="1"/>
  <c r="AS265" i="3" s="1"/>
  <c r="AT265" i="3" s="1"/>
  <c r="AU265" i="3" s="1"/>
  <c r="AV265" i="3" s="1"/>
  <c r="AW265" i="3" s="1"/>
  <c r="AX265" i="3" s="1"/>
  <c r="AY265" i="3" s="1"/>
  <c r="AZ265" i="3" s="1"/>
  <c r="BA265" i="3" s="1"/>
  <c r="BB265" i="3" s="1"/>
  <c r="BC265" i="3" s="1"/>
  <c r="BD265" i="3" s="1"/>
  <c r="BE265" i="3" s="1"/>
  <c r="BF265" i="3" s="1"/>
  <c r="BG265" i="3" s="1"/>
  <c r="BH265" i="3" s="1"/>
  <c r="BI265" i="3" s="1"/>
  <c r="BJ265" i="3" s="1"/>
  <c r="BK265" i="3" s="1"/>
  <c r="BL265" i="3" s="1"/>
  <c r="BM265" i="3" s="1"/>
  <c r="BN265" i="3" s="1"/>
  <c r="G409" i="3"/>
  <c r="H409" i="3" s="1"/>
  <c r="I409" i="3" s="1"/>
  <c r="J409" i="3" s="1"/>
  <c r="K409" i="3" s="1"/>
  <c r="L409" i="3" s="1"/>
  <c r="M409" i="3" s="1"/>
  <c r="N409" i="3" s="1"/>
  <c r="O409" i="3" s="1"/>
  <c r="P409" i="3" s="1"/>
  <c r="Q409" i="3" s="1"/>
  <c r="R409" i="3" s="1"/>
  <c r="S409" i="3" s="1"/>
  <c r="T409" i="3" s="1"/>
  <c r="U409" i="3" s="1"/>
  <c r="V409" i="3" s="1"/>
  <c r="W409" i="3" s="1"/>
  <c r="X409" i="3" s="1"/>
  <c r="Y409" i="3" s="1"/>
  <c r="Z409" i="3" s="1"/>
  <c r="AA409" i="3" s="1"/>
  <c r="AB409" i="3" s="1"/>
  <c r="AC409" i="3" s="1"/>
  <c r="AD409" i="3" s="1"/>
  <c r="AE409" i="3" s="1"/>
  <c r="AF409" i="3" s="1"/>
  <c r="AG409" i="3" s="1"/>
  <c r="AH409" i="3" s="1"/>
  <c r="AI409" i="3" s="1"/>
  <c r="AJ409" i="3" s="1"/>
  <c r="AK409" i="3" s="1"/>
  <c r="AL409" i="3" s="1"/>
  <c r="AM409" i="3" s="1"/>
  <c r="AN409" i="3" s="1"/>
  <c r="AO409" i="3" s="1"/>
  <c r="AP409" i="3" s="1"/>
  <c r="AQ409" i="3" s="1"/>
  <c r="AR409" i="3" s="1"/>
  <c r="AS409" i="3" s="1"/>
  <c r="AT409" i="3" s="1"/>
  <c r="AU409" i="3" s="1"/>
  <c r="AV409" i="3" s="1"/>
  <c r="AW409" i="3" s="1"/>
  <c r="AX409" i="3" s="1"/>
  <c r="AY409" i="3" s="1"/>
  <c r="AZ409" i="3" s="1"/>
  <c r="BA409" i="3" s="1"/>
  <c r="BB409" i="3" s="1"/>
  <c r="BC409" i="3" s="1"/>
  <c r="BD409" i="3" s="1"/>
  <c r="BE409" i="3" s="1"/>
  <c r="BF409" i="3" s="1"/>
  <c r="BG409" i="3" s="1"/>
  <c r="BH409" i="3" s="1"/>
  <c r="BI409" i="3" s="1"/>
  <c r="BJ409" i="3" s="1"/>
  <c r="BK409" i="3" s="1"/>
  <c r="BL409" i="3" s="1"/>
  <c r="BM409" i="3" s="1"/>
  <c r="BN409" i="3" s="1"/>
  <c r="G553" i="3"/>
  <c r="H553" i="3" s="1"/>
  <c r="I553" i="3" s="1"/>
  <c r="J553" i="3" s="1"/>
  <c r="K553" i="3" s="1"/>
  <c r="L553" i="3" s="1"/>
  <c r="M553" i="3" s="1"/>
  <c r="N553" i="3" s="1"/>
  <c r="O553" i="3" s="1"/>
  <c r="P553" i="3" s="1"/>
  <c r="Q553" i="3" s="1"/>
  <c r="R553" i="3" s="1"/>
  <c r="S553" i="3" s="1"/>
  <c r="T553" i="3" s="1"/>
  <c r="U553" i="3" s="1"/>
  <c r="V553" i="3" s="1"/>
  <c r="W553" i="3" s="1"/>
  <c r="X553" i="3" s="1"/>
  <c r="Y553" i="3" s="1"/>
  <c r="Z553" i="3" s="1"/>
  <c r="AA553" i="3" s="1"/>
  <c r="AB553" i="3" s="1"/>
  <c r="AC553" i="3" s="1"/>
  <c r="AD553" i="3" s="1"/>
  <c r="AE553" i="3" s="1"/>
  <c r="AF553" i="3" s="1"/>
  <c r="AG553" i="3" s="1"/>
  <c r="AH553" i="3" s="1"/>
  <c r="AI553" i="3" s="1"/>
  <c r="AJ553" i="3" s="1"/>
  <c r="AK553" i="3" s="1"/>
  <c r="AL553" i="3" s="1"/>
  <c r="AM553" i="3" s="1"/>
  <c r="AN553" i="3" s="1"/>
  <c r="AO553" i="3" s="1"/>
  <c r="AP553" i="3" s="1"/>
  <c r="AQ553" i="3" s="1"/>
  <c r="AR553" i="3" s="1"/>
  <c r="AS553" i="3" s="1"/>
  <c r="AT553" i="3" s="1"/>
  <c r="AU553" i="3" s="1"/>
  <c r="AV553" i="3" s="1"/>
  <c r="AW553" i="3" s="1"/>
  <c r="AX553" i="3" s="1"/>
  <c r="AY553" i="3" s="1"/>
  <c r="AZ553" i="3" s="1"/>
  <c r="BA553" i="3" s="1"/>
  <c r="BB553" i="3" s="1"/>
  <c r="BC553" i="3" s="1"/>
  <c r="BD553" i="3" s="1"/>
  <c r="BE553" i="3" s="1"/>
  <c r="BF553" i="3" s="1"/>
  <c r="BG553" i="3" s="1"/>
  <c r="BH553" i="3" s="1"/>
  <c r="BI553" i="3" s="1"/>
  <c r="BJ553" i="3" s="1"/>
  <c r="BK553" i="3" s="1"/>
  <c r="BL553" i="3" s="1"/>
  <c r="BM553" i="3" s="1"/>
  <c r="BN553" i="3" s="1"/>
  <c r="G697" i="3"/>
  <c r="H697" i="3" s="1"/>
  <c r="I697" i="3" s="1"/>
  <c r="J697" i="3" s="1"/>
  <c r="K697" i="3" s="1"/>
  <c r="L697" i="3" s="1"/>
  <c r="M697" i="3" s="1"/>
  <c r="N697" i="3" s="1"/>
  <c r="O697" i="3" s="1"/>
  <c r="P697" i="3" s="1"/>
  <c r="Q697" i="3" s="1"/>
  <c r="R697" i="3" s="1"/>
  <c r="S697" i="3" s="1"/>
  <c r="T697" i="3" s="1"/>
  <c r="U697" i="3" s="1"/>
  <c r="V697" i="3" s="1"/>
  <c r="W697" i="3" s="1"/>
  <c r="X697" i="3" s="1"/>
  <c r="Y697" i="3" s="1"/>
  <c r="Z697" i="3" s="1"/>
  <c r="AA697" i="3" s="1"/>
  <c r="AB697" i="3" s="1"/>
  <c r="AC697" i="3" s="1"/>
  <c r="AD697" i="3" s="1"/>
  <c r="AE697" i="3" s="1"/>
  <c r="AF697" i="3" s="1"/>
  <c r="AG697" i="3" s="1"/>
  <c r="AH697" i="3" s="1"/>
  <c r="AI697" i="3" s="1"/>
  <c r="AJ697" i="3" s="1"/>
  <c r="AK697" i="3" s="1"/>
  <c r="AL697" i="3" s="1"/>
  <c r="AM697" i="3" s="1"/>
  <c r="AN697" i="3" s="1"/>
  <c r="AO697" i="3" s="1"/>
  <c r="AP697" i="3" s="1"/>
  <c r="AQ697" i="3" s="1"/>
  <c r="AR697" i="3" s="1"/>
  <c r="AS697" i="3" s="1"/>
  <c r="AT697" i="3" s="1"/>
  <c r="AU697" i="3" s="1"/>
  <c r="AV697" i="3" s="1"/>
  <c r="AW697" i="3" s="1"/>
  <c r="AX697" i="3" s="1"/>
  <c r="AY697" i="3" s="1"/>
  <c r="AZ697" i="3" s="1"/>
  <c r="BA697" i="3" s="1"/>
  <c r="BB697" i="3" s="1"/>
  <c r="BC697" i="3" s="1"/>
  <c r="BD697" i="3" s="1"/>
  <c r="BE697" i="3" s="1"/>
  <c r="BF697" i="3" s="1"/>
  <c r="BG697" i="3" s="1"/>
  <c r="BH697" i="3" s="1"/>
  <c r="BI697" i="3" s="1"/>
  <c r="BJ697" i="3" s="1"/>
  <c r="BK697" i="3" s="1"/>
  <c r="BL697" i="3" s="1"/>
  <c r="BM697" i="3" s="1"/>
  <c r="BN697" i="3" s="1"/>
  <c r="G841" i="3"/>
  <c r="H841" i="3" s="1"/>
  <c r="I841" i="3" s="1"/>
  <c r="J841" i="3" s="1"/>
  <c r="K841" i="3" s="1"/>
  <c r="L841" i="3" s="1"/>
  <c r="M841" i="3" s="1"/>
  <c r="N841" i="3" s="1"/>
  <c r="O841" i="3" s="1"/>
  <c r="P841" i="3" s="1"/>
  <c r="Q841" i="3" s="1"/>
  <c r="R841" i="3" s="1"/>
  <c r="S841" i="3" s="1"/>
  <c r="T841" i="3" s="1"/>
  <c r="U841" i="3" s="1"/>
  <c r="V841" i="3" s="1"/>
  <c r="W841" i="3" s="1"/>
  <c r="X841" i="3" s="1"/>
  <c r="Y841" i="3" s="1"/>
  <c r="Z841" i="3" s="1"/>
  <c r="AA841" i="3" s="1"/>
  <c r="AB841" i="3" s="1"/>
  <c r="AC841" i="3" s="1"/>
  <c r="AD841" i="3" s="1"/>
  <c r="AE841" i="3" s="1"/>
  <c r="AF841" i="3" s="1"/>
  <c r="AG841" i="3" s="1"/>
  <c r="AH841" i="3" s="1"/>
  <c r="AI841" i="3" s="1"/>
  <c r="AJ841" i="3" s="1"/>
  <c r="AK841" i="3" s="1"/>
  <c r="AL841" i="3" s="1"/>
  <c r="AM841" i="3" s="1"/>
  <c r="AN841" i="3" s="1"/>
  <c r="AO841" i="3" s="1"/>
  <c r="AP841" i="3" s="1"/>
  <c r="AQ841" i="3" s="1"/>
  <c r="AR841" i="3" s="1"/>
  <c r="AS841" i="3" s="1"/>
  <c r="AT841" i="3" s="1"/>
  <c r="AU841" i="3" s="1"/>
  <c r="AV841" i="3" s="1"/>
  <c r="AW841" i="3" s="1"/>
  <c r="AX841" i="3" s="1"/>
  <c r="AY841" i="3" s="1"/>
  <c r="AZ841" i="3" s="1"/>
  <c r="BA841" i="3" s="1"/>
  <c r="BB841" i="3" s="1"/>
  <c r="BC841" i="3" s="1"/>
  <c r="BD841" i="3" s="1"/>
  <c r="BE841" i="3" s="1"/>
  <c r="BF841" i="3" s="1"/>
  <c r="BG841" i="3" s="1"/>
  <c r="BH841" i="3" s="1"/>
  <c r="BI841" i="3" s="1"/>
  <c r="BJ841" i="3" s="1"/>
  <c r="BK841" i="3" s="1"/>
  <c r="BL841" i="3" s="1"/>
  <c r="BM841" i="3" s="1"/>
  <c r="BN841" i="3" s="1"/>
  <c r="G985" i="3"/>
  <c r="E893" i="3"/>
  <c r="E999" i="3"/>
  <c r="G134" i="3"/>
  <c r="H134" i="3" s="1"/>
  <c r="I134" i="3" s="1"/>
  <c r="J134" i="3" s="1"/>
  <c r="K134" i="3" s="1"/>
  <c r="L134" i="3" s="1"/>
  <c r="M134" i="3" s="1"/>
  <c r="N134" i="3" s="1"/>
  <c r="O134" i="3" s="1"/>
  <c r="P134" i="3" s="1"/>
  <c r="Q134" i="3" s="1"/>
  <c r="R134" i="3" s="1"/>
  <c r="S134" i="3" s="1"/>
  <c r="T134" i="3" s="1"/>
  <c r="U134" i="3" s="1"/>
  <c r="V134" i="3" s="1"/>
  <c r="W134" i="3" s="1"/>
  <c r="X134" i="3" s="1"/>
  <c r="Y134" i="3" s="1"/>
  <c r="Z134" i="3" s="1"/>
  <c r="AA134" i="3" s="1"/>
  <c r="AB134" i="3" s="1"/>
  <c r="AC134" i="3" s="1"/>
  <c r="AD134" i="3" s="1"/>
  <c r="AE134" i="3" s="1"/>
  <c r="AF134" i="3" s="1"/>
  <c r="AG134" i="3" s="1"/>
  <c r="AH134" i="3" s="1"/>
  <c r="AI134" i="3" s="1"/>
  <c r="AJ134" i="3" s="1"/>
  <c r="AK134" i="3" s="1"/>
  <c r="AL134" i="3" s="1"/>
  <c r="AM134" i="3" s="1"/>
  <c r="AN134" i="3" s="1"/>
  <c r="AO134" i="3" s="1"/>
  <c r="AP134" i="3" s="1"/>
  <c r="AQ134" i="3" s="1"/>
  <c r="AR134" i="3" s="1"/>
  <c r="AS134" i="3" s="1"/>
  <c r="AT134" i="3" s="1"/>
  <c r="AU134" i="3" s="1"/>
  <c r="AV134" i="3" s="1"/>
  <c r="AW134" i="3" s="1"/>
  <c r="AX134" i="3" s="1"/>
  <c r="AY134" i="3" s="1"/>
  <c r="AZ134" i="3" s="1"/>
  <c r="BA134" i="3" s="1"/>
  <c r="BB134" i="3" s="1"/>
  <c r="BC134" i="3" s="1"/>
  <c r="BD134" i="3" s="1"/>
  <c r="BE134" i="3" s="1"/>
  <c r="BF134" i="3" s="1"/>
  <c r="BG134" i="3" s="1"/>
  <c r="BH134" i="3" s="1"/>
  <c r="BI134" i="3" s="1"/>
  <c r="BJ134" i="3" s="1"/>
  <c r="BK134" i="3" s="1"/>
  <c r="BL134" i="3" s="1"/>
  <c r="BM134" i="3" s="1"/>
  <c r="BN134" i="3" s="1"/>
  <c r="G422" i="3"/>
  <c r="H422" i="3" s="1"/>
  <c r="I422" i="3" s="1"/>
  <c r="J422" i="3" s="1"/>
  <c r="K422" i="3" s="1"/>
  <c r="L422" i="3" s="1"/>
  <c r="M422" i="3" s="1"/>
  <c r="N422" i="3" s="1"/>
  <c r="O422" i="3" s="1"/>
  <c r="P422" i="3" s="1"/>
  <c r="Q422" i="3" s="1"/>
  <c r="R422" i="3" s="1"/>
  <c r="S422" i="3" s="1"/>
  <c r="T422" i="3" s="1"/>
  <c r="U422" i="3" s="1"/>
  <c r="V422" i="3" s="1"/>
  <c r="W422" i="3" s="1"/>
  <c r="X422" i="3" s="1"/>
  <c r="Y422" i="3" s="1"/>
  <c r="Z422" i="3" s="1"/>
  <c r="AA422" i="3" s="1"/>
  <c r="AB422" i="3" s="1"/>
  <c r="AC422" i="3" s="1"/>
  <c r="AD422" i="3" s="1"/>
  <c r="AE422" i="3" s="1"/>
  <c r="AF422" i="3" s="1"/>
  <c r="AG422" i="3" s="1"/>
  <c r="AH422" i="3" s="1"/>
  <c r="AI422" i="3" s="1"/>
  <c r="AJ422" i="3" s="1"/>
  <c r="AK422" i="3" s="1"/>
  <c r="AL422" i="3" s="1"/>
  <c r="AM422" i="3" s="1"/>
  <c r="AN422" i="3" s="1"/>
  <c r="AO422" i="3" s="1"/>
  <c r="AP422" i="3" s="1"/>
  <c r="AQ422" i="3" s="1"/>
  <c r="AR422" i="3" s="1"/>
  <c r="AS422" i="3" s="1"/>
  <c r="AT422" i="3" s="1"/>
  <c r="AU422" i="3" s="1"/>
  <c r="AV422" i="3" s="1"/>
  <c r="AW422" i="3" s="1"/>
  <c r="AX422" i="3" s="1"/>
  <c r="AY422" i="3" s="1"/>
  <c r="AZ422" i="3" s="1"/>
  <c r="BA422" i="3" s="1"/>
  <c r="BB422" i="3" s="1"/>
  <c r="BC422" i="3" s="1"/>
  <c r="BD422" i="3" s="1"/>
  <c r="BE422" i="3" s="1"/>
  <c r="BF422" i="3" s="1"/>
  <c r="BG422" i="3" s="1"/>
  <c r="BH422" i="3" s="1"/>
  <c r="BI422" i="3" s="1"/>
  <c r="BJ422" i="3" s="1"/>
  <c r="BK422" i="3" s="1"/>
  <c r="BL422" i="3" s="1"/>
  <c r="BM422" i="3" s="1"/>
  <c r="BN422" i="3" s="1"/>
  <c r="G566" i="3"/>
  <c r="H566" i="3" s="1"/>
  <c r="I566" i="3" s="1"/>
  <c r="J566" i="3" s="1"/>
  <c r="K566" i="3" s="1"/>
  <c r="L566" i="3" s="1"/>
  <c r="M566" i="3" s="1"/>
  <c r="N566" i="3" s="1"/>
  <c r="O566" i="3" s="1"/>
  <c r="P566" i="3" s="1"/>
  <c r="Q566" i="3" s="1"/>
  <c r="R566" i="3" s="1"/>
  <c r="S566" i="3" s="1"/>
  <c r="T566" i="3" s="1"/>
  <c r="U566" i="3" s="1"/>
  <c r="V566" i="3" s="1"/>
  <c r="W566" i="3" s="1"/>
  <c r="X566" i="3" s="1"/>
  <c r="Y566" i="3" s="1"/>
  <c r="Z566" i="3" s="1"/>
  <c r="AA566" i="3" s="1"/>
  <c r="AB566" i="3" s="1"/>
  <c r="AC566" i="3" s="1"/>
  <c r="AD566" i="3" s="1"/>
  <c r="AE566" i="3" s="1"/>
  <c r="AF566" i="3" s="1"/>
  <c r="AG566" i="3" s="1"/>
  <c r="AH566" i="3" s="1"/>
  <c r="AI566" i="3" s="1"/>
  <c r="AJ566" i="3" s="1"/>
  <c r="AK566" i="3" s="1"/>
  <c r="AL566" i="3" s="1"/>
  <c r="AM566" i="3" s="1"/>
  <c r="AN566" i="3" s="1"/>
  <c r="AO566" i="3" s="1"/>
  <c r="AP566" i="3" s="1"/>
  <c r="AQ566" i="3" s="1"/>
  <c r="AR566" i="3" s="1"/>
  <c r="AS566" i="3" s="1"/>
  <c r="AT566" i="3" s="1"/>
  <c r="AU566" i="3" s="1"/>
  <c r="AV566" i="3" s="1"/>
  <c r="AW566" i="3" s="1"/>
  <c r="AX566" i="3" s="1"/>
  <c r="AY566" i="3" s="1"/>
  <c r="AZ566" i="3" s="1"/>
  <c r="BA566" i="3" s="1"/>
  <c r="BB566" i="3" s="1"/>
  <c r="BC566" i="3" s="1"/>
  <c r="BD566" i="3" s="1"/>
  <c r="BE566" i="3" s="1"/>
  <c r="BF566" i="3" s="1"/>
  <c r="BG566" i="3" s="1"/>
  <c r="BH566" i="3" s="1"/>
  <c r="BI566" i="3" s="1"/>
  <c r="BJ566" i="3" s="1"/>
  <c r="BK566" i="3" s="1"/>
  <c r="BL566" i="3" s="1"/>
  <c r="BM566" i="3" s="1"/>
  <c r="BN566" i="3" s="1"/>
  <c r="G854" i="3"/>
  <c r="H854" i="3" s="1"/>
  <c r="I854" i="3" s="1"/>
  <c r="J854" i="3" s="1"/>
  <c r="K854" i="3" s="1"/>
  <c r="L854" i="3" s="1"/>
  <c r="M854" i="3" s="1"/>
  <c r="N854" i="3" s="1"/>
  <c r="O854" i="3" s="1"/>
  <c r="P854" i="3" s="1"/>
  <c r="Q854" i="3" s="1"/>
  <c r="R854" i="3" s="1"/>
  <c r="S854" i="3" s="1"/>
  <c r="T854" i="3" s="1"/>
  <c r="U854" i="3" s="1"/>
  <c r="V854" i="3" s="1"/>
  <c r="W854" i="3" s="1"/>
  <c r="X854" i="3" s="1"/>
  <c r="Y854" i="3" s="1"/>
  <c r="Z854" i="3" s="1"/>
  <c r="AA854" i="3" s="1"/>
  <c r="AB854" i="3" s="1"/>
  <c r="AC854" i="3" s="1"/>
  <c r="AD854" i="3" s="1"/>
  <c r="AE854" i="3" s="1"/>
  <c r="AF854" i="3" s="1"/>
  <c r="AG854" i="3" s="1"/>
  <c r="AH854" i="3" s="1"/>
  <c r="AI854" i="3" s="1"/>
  <c r="AJ854" i="3" s="1"/>
  <c r="AK854" i="3" s="1"/>
  <c r="AL854" i="3" s="1"/>
  <c r="AM854" i="3" s="1"/>
  <c r="AN854" i="3" s="1"/>
  <c r="AO854" i="3" s="1"/>
  <c r="AP854" i="3" s="1"/>
  <c r="AQ854" i="3" s="1"/>
  <c r="AR854" i="3" s="1"/>
  <c r="AS854" i="3" s="1"/>
  <c r="AT854" i="3" s="1"/>
  <c r="AU854" i="3" s="1"/>
  <c r="AV854" i="3" s="1"/>
  <c r="AW854" i="3" s="1"/>
  <c r="AX854" i="3" s="1"/>
  <c r="AY854" i="3" s="1"/>
  <c r="AZ854" i="3" s="1"/>
  <c r="BA854" i="3" s="1"/>
  <c r="BB854" i="3" s="1"/>
  <c r="BC854" i="3" s="1"/>
  <c r="BD854" i="3" s="1"/>
  <c r="BE854" i="3" s="1"/>
  <c r="BF854" i="3" s="1"/>
  <c r="BG854" i="3" s="1"/>
  <c r="BH854" i="3" s="1"/>
  <c r="BI854" i="3" s="1"/>
  <c r="BJ854" i="3" s="1"/>
  <c r="BK854" i="3" s="1"/>
  <c r="BL854" i="3" s="1"/>
  <c r="BM854" i="3" s="1"/>
  <c r="BN854" i="3" s="1"/>
  <c r="G998" i="3"/>
  <c r="H998" i="3" s="1"/>
  <c r="I998" i="3" s="1"/>
  <c r="J998" i="3" s="1"/>
  <c r="K998" i="3" s="1"/>
  <c r="L998" i="3" s="1"/>
  <c r="M998" i="3" s="1"/>
  <c r="N998" i="3" s="1"/>
  <c r="O998" i="3" s="1"/>
  <c r="P998" i="3" s="1"/>
  <c r="Q998" i="3" s="1"/>
  <c r="R998" i="3" s="1"/>
  <c r="S998" i="3" s="1"/>
  <c r="T998" i="3" s="1"/>
  <c r="U998" i="3" s="1"/>
  <c r="V998" i="3" s="1"/>
  <c r="W998" i="3" s="1"/>
  <c r="X998" i="3" s="1"/>
  <c r="Y998" i="3" s="1"/>
  <c r="Z998" i="3" s="1"/>
  <c r="AA998" i="3" s="1"/>
  <c r="AB998" i="3" s="1"/>
  <c r="AC998" i="3" s="1"/>
  <c r="AD998" i="3" s="1"/>
  <c r="AE998" i="3" s="1"/>
  <c r="AF998" i="3" s="1"/>
  <c r="AG998" i="3" s="1"/>
  <c r="AH998" i="3" s="1"/>
  <c r="AI998" i="3" s="1"/>
  <c r="AJ998" i="3" s="1"/>
  <c r="AK998" i="3" s="1"/>
  <c r="AL998" i="3" s="1"/>
  <c r="AM998" i="3" s="1"/>
  <c r="AN998" i="3" s="1"/>
  <c r="AO998" i="3" s="1"/>
  <c r="AP998" i="3" s="1"/>
  <c r="AQ998" i="3" s="1"/>
  <c r="AR998" i="3" s="1"/>
  <c r="AS998" i="3" s="1"/>
  <c r="AT998" i="3" s="1"/>
  <c r="AU998" i="3" s="1"/>
  <c r="AV998" i="3" s="1"/>
  <c r="AW998" i="3" s="1"/>
  <c r="AX998" i="3" s="1"/>
  <c r="AY998" i="3" s="1"/>
  <c r="AZ998" i="3" s="1"/>
  <c r="BA998" i="3" s="1"/>
  <c r="BB998" i="3" s="1"/>
  <c r="BC998" i="3" s="1"/>
  <c r="BD998" i="3" s="1"/>
  <c r="BE998" i="3" s="1"/>
  <c r="BF998" i="3" s="1"/>
  <c r="BG998" i="3" s="1"/>
  <c r="BH998" i="3" s="1"/>
  <c r="BI998" i="3" s="1"/>
  <c r="BJ998" i="3" s="1"/>
  <c r="BK998" i="3" s="1"/>
  <c r="BL998" i="3" s="1"/>
  <c r="BM998" i="3" s="1"/>
  <c r="BN998" i="3" s="1"/>
  <c r="G945" i="3"/>
  <c r="G75" i="3"/>
  <c r="H75" i="3" s="1"/>
  <c r="I75" i="3" s="1"/>
  <c r="J75" i="3" s="1"/>
  <c r="K75" i="3" s="1"/>
  <c r="L75" i="3" s="1"/>
  <c r="M75" i="3" s="1"/>
  <c r="N75" i="3" s="1"/>
  <c r="O75" i="3" s="1"/>
  <c r="P75" i="3" s="1"/>
  <c r="Q75" i="3" s="1"/>
  <c r="R75" i="3" s="1"/>
  <c r="S75" i="3" s="1"/>
  <c r="T75" i="3" s="1"/>
  <c r="U75" i="3" s="1"/>
  <c r="V75" i="3" s="1"/>
  <c r="W75" i="3" s="1"/>
  <c r="X75" i="3" s="1"/>
  <c r="Y75" i="3" s="1"/>
  <c r="Z75" i="3" s="1"/>
  <c r="AA75" i="3" s="1"/>
  <c r="AB75" i="3" s="1"/>
  <c r="AC75" i="3" s="1"/>
  <c r="AD75" i="3" s="1"/>
  <c r="AE75" i="3" s="1"/>
  <c r="AF75" i="3" s="1"/>
  <c r="AG75" i="3" s="1"/>
  <c r="AH75" i="3" s="1"/>
  <c r="AI75" i="3" s="1"/>
  <c r="AJ75" i="3" s="1"/>
  <c r="AK75" i="3" s="1"/>
  <c r="AL75" i="3" s="1"/>
  <c r="AM75" i="3" s="1"/>
  <c r="AN75" i="3" s="1"/>
  <c r="AO75" i="3" s="1"/>
  <c r="AP75" i="3" s="1"/>
  <c r="AQ75" i="3" s="1"/>
  <c r="AR75" i="3" s="1"/>
  <c r="AS75" i="3" s="1"/>
  <c r="AT75" i="3" s="1"/>
  <c r="AU75" i="3" s="1"/>
  <c r="AV75" i="3" s="1"/>
  <c r="AW75" i="3" s="1"/>
  <c r="AX75" i="3" s="1"/>
  <c r="AY75" i="3" s="1"/>
  <c r="AZ75" i="3" s="1"/>
  <c r="BA75" i="3" s="1"/>
  <c r="BB75" i="3" s="1"/>
  <c r="BC75" i="3" s="1"/>
  <c r="BD75" i="3" s="1"/>
  <c r="BE75" i="3" s="1"/>
  <c r="BF75" i="3" s="1"/>
  <c r="BG75" i="3" s="1"/>
  <c r="BH75" i="3" s="1"/>
  <c r="BI75" i="3" s="1"/>
  <c r="BJ75" i="3" s="1"/>
  <c r="BK75" i="3" s="1"/>
  <c r="BL75" i="3" s="1"/>
  <c r="BM75" i="3" s="1"/>
  <c r="BN75" i="3" s="1"/>
  <c r="G219" i="3"/>
  <c r="H219" i="3" s="1"/>
  <c r="I219" i="3" s="1"/>
  <c r="J219" i="3" s="1"/>
  <c r="K219" i="3" s="1"/>
  <c r="L219" i="3" s="1"/>
  <c r="M219" i="3" s="1"/>
  <c r="N219" i="3" s="1"/>
  <c r="O219" i="3" s="1"/>
  <c r="P219" i="3" s="1"/>
  <c r="Q219" i="3" s="1"/>
  <c r="R219" i="3" s="1"/>
  <c r="S219" i="3" s="1"/>
  <c r="T219" i="3" s="1"/>
  <c r="U219" i="3" s="1"/>
  <c r="V219" i="3" s="1"/>
  <c r="W219" i="3" s="1"/>
  <c r="X219" i="3" s="1"/>
  <c r="Y219" i="3" s="1"/>
  <c r="Z219" i="3" s="1"/>
  <c r="AA219" i="3" s="1"/>
  <c r="AB219" i="3" s="1"/>
  <c r="AC219" i="3" s="1"/>
  <c r="AD219" i="3" s="1"/>
  <c r="AE219" i="3" s="1"/>
  <c r="AF219" i="3" s="1"/>
  <c r="AG219" i="3" s="1"/>
  <c r="AH219" i="3" s="1"/>
  <c r="AI219" i="3" s="1"/>
  <c r="AJ219" i="3" s="1"/>
  <c r="AK219" i="3" s="1"/>
  <c r="AL219" i="3" s="1"/>
  <c r="AM219" i="3" s="1"/>
  <c r="AN219" i="3" s="1"/>
  <c r="AO219" i="3" s="1"/>
  <c r="AP219" i="3" s="1"/>
  <c r="AQ219" i="3" s="1"/>
  <c r="AR219" i="3" s="1"/>
  <c r="AS219" i="3" s="1"/>
  <c r="AT219" i="3" s="1"/>
  <c r="AU219" i="3" s="1"/>
  <c r="AV219" i="3" s="1"/>
  <c r="AW219" i="3" s="1"/>
  <c r="AX219" i="3" s="1"/>
  <c r="AY219" i="3" s="1"/>
  <c r="AZ219" i="3" s="1"/>
  <c r="BA219" i="3" s="1"/>
  <c r="BB219" i="3" s="1"/>
  <c r="BC219" i="3" s="1"/>
  <c r="BD219" i="3" s="1"/>
  <c r="BE219" i="3" s="1"/>
  <c r="BF219" i="3" s="1"/>
  <c r="BG219" i="3" s="1"/>
  <c r="BH219" i="3" s="1"/>
  <c r="BI219" i="3" s="1"/>
  <c r="BJ219" i="3" s="1"/>
  <c r="BK219" i="3" s="1"/>
  <c r="BL219" i="3" s="1"/>
  <c r="BM219" i="3" s="1"/>
  <c r="BN219" i="3" s="1"/>
  <c r="G363" i="3"/>
  <c r="H363" i="3" s="1"/>
  <c r="I363" i="3" s="1"/>
  <c r="J363" i="3" s="1"/>
  <c r="K363" i="3" s="1"/>
  <c r="L363" i="3" s="1"/>
  <c r="M363" i="3" s="1"/>
  <c r="N363" i="3" s="1"/>
  <c r="O363" i="3" s="1"/>
  <c r="P363" i="3" s="1"/>
  <c r="Q363" i="3" s="1"/>
  <c r="R363" i="3" s="1"/>
  <c r="S363" i="3" s="1"/>
  <c r="T363" i="3" s="1"/>
  <c r="U363" i="3" s="1"/>
  <c r="V363" i="3" s="1"/>
  <c r="W363" i="3" s="1"/>
  <c r="X363" i="3" s="1"/>
  <c r="Y363" i="3" s="1"/>
  <c r="Z363" i="3" s="1"/>
  <c r="AA363" i="3" s="1"/>
  <c r="AB363" i="3" s="1"/>
  <c r="AC363" i="3" s="1"/>
  <c r="AD363" i="3" s="1"/>
  <c r="AE363" i="3" s="1"/>
  <c r="AF363" i="3" s="1"/>
  <c r="AG363" i="3" s="1"/>
  <c r="AH363" i="3" s="1"/>
  <c r="AI363" i="3" s="1"/>
  <c r="AJ363" i="3" s="1"/>
  <c r="AK363" i="3" s="1"/>
  <c r="AL363" i="3" s="1"/>
  <c r="AM363" i="3" s="1"/>
  <c r="AN363" i="3" s="1"/>
  <c r="AO363" i="3" s="1"/>
  <c r="AP363" i="3" s="1"/>
  <c r="AQ363" i="3" s="1"/>
  <c r="AR363" i="3" s="1"/>
  <c r="AS363" i="3" s="1"/>
  <c r="AT363" i="3" s="1"/>
  <c r="AU363" i="3" s="1"/>
  <c r="AV363" i="3" s="1"/>
  <c r="AW363" i="3" s="1"/>
  <c r="AX363" i="3" s="1"/>
  <c r="AY363" i="3" s="1"/>
  <c r="AZ363" i="3" s="1"/>
  <c r="BA363" i="3" s="1"/>
  <c r="BB363" i="3" s="1"/>
  <c r="BC363" i="3" s="1"/>
  <c r="BD363" i="3" s="1"/>
  <c r="BE363" i="3" s="1"/>
  <c r="BF363" i="3" s="1"/>
  <c r="BG363" i="3" s="1"/>
  <c r="BH363" i="3" s="1"/>
  <c r="BI363" i="3" s="1"/>
  <c r="BJ363" i="3" s="1"/>
  <c r="BK363" i="3" s="1"/>
  <c r="BL363" i="3" s="1"/>
  <c r="BM363" i="3" s="1"/>
  <c r="BN363" i="3" s="1"/>
  <c r="G507" i="3"/>
  <c r="H507" i="3" s="1"/>
  <c r="I507" i="3" s="1"/>
  <c r="J507" i="3" s="1"/>
  <c r="K507" i="3" s="1"/>
  <c r="L507" i="3" s="1"/>
  <c r="M507" i="3" s="1"/>
  <c r="N507" i="3" s="1"/>
  <c r="O507" i="3" s="1"/>
  <c r="P507" i="3" s="1"/>
  <c r="Q507" i="3" s="1"/>
  <c r="R507" i="3" s="1"/>
  <c r="S507" i="3" s="1"/>
  <c r="T507" i="3" s="1"/>
  <c r="U507" i="3" s="1"/>
  <c r="V507" i="3" s="1"/>
  <c r="W507" i="3" s="1"/>
  <c r="X507" i="3" s="1"/>
  <c r="Y507" i="3" s="1"/>
  <c r="Z507" i="3" s="1"/>
  <c r="AA507" i="3" s="1"/>
  <c r="AB507" i="3" s="1"/>
  <c r="AC507" i="3" s="1"/>
  <c r="AD507" i="3" s="1"/>
  <c r="AE507" i="3" s="1"/>
  <c r="AF507" i="3" s="1"/>
  <c r="AG507" i="3" s="1"/>
  <c r="AH507" i="3" s="1"/>
  <c r="AI507" i="3" s="1"/>
  <c r="AJ507" i="3" s="1"/>
  <c r="AK507" i="3" s="1"/>
  <c r="AL507" i="3" s="1"/>
  <c r="AM507" i="3" s="1"/>
  <c r="AN507" i="3" s="1"/>
  <c r="AO507" i="3" s="1"/>
  <c r="AP507" i="3" s="1"/>
  <c r="AQ507" i="3" s="1"/>
  <c r="AR507" i="3" s="1"/>
  <c r="AS507" i="3" s="1"/>
  <c r="AT507" i="3" s="1"/>
  <c r="AU507" i="3" s="1"/>
  <c r="AV507" i="3" s="1"/>
  <c r="AW507" i="3" s="1"/>
  <c r="AX507" i="3" s="1"/>
  <c r="AY507" i="3" s="1"/>
  <c r="AZ507" i="3" s="1"/>
  <c r="BA507" i="3" s="1"/>
  <c r="BB507" i="3" s="1"/>
  <c r="BC507" i="3" s="1"/>
  <c r="BD507" i="3" s="1"/>
  <c r="BE507" i="3" s="1"/>
  <c r="BF507" i="3" s="1"/>
  <c r="BG507" i="3" s="1"/>
  <c r="BH507" i="3" s="1"/>
  <c r="BI507" i="3" s="1"/>
  <c r="BJ507" i="3" s="1"/>
  <c r="BK507" i="3" s="1"/>
  <c r="BL507" i="3" s="1"/>
  <c r="BM507" i="3" s="1"/>
  <c r="BN507" i="3" s="1"/>
  <c r="G795" i="3"/>
  <c r="H795" i="3" s="1"/>
  <c r="I795" i="3" s="1"/>
  <c r="J795" i="3" s="1"/>
  <c r="K795" i="3" s="1"/>
  <c r="L795" i="3" s="1"/>
  <c r="M795" i="3" s="1"/>
  <c r="N795" i="3" s="1"/>
  <c r="O795" i="3" s="1"/>
  <c r="P795" i="3" s="1"/>
  <c r="Q795" i="3" s="1"/>
  <c r="R795" i="3" s="1"/>
  <c r="S795" i="3" s="1"/>
  <c r="T795" i="3" s="1"/>
  <c r="U795" i="3" s="1"/>
  <c r="V795" i="3" s="1"/>
  <c r="W795" i="3" s="1"/>
  <c r="X795" i="3" s="1"/>
  <c r="Y795" i="3" s="1"/>
  <c r="Z795" i="3" s="1"/>
  <c r="AA795" i="3" s="1"/>
  <c r="AB795" i="3" s="1"/>
  <c r="AC795" i="3" s="1"/>
  <c r="AD795" i="3" s="1"/>
  <c r="AE795" i="3" s="1"/>
  <c r="AF795" i="3" s="1"/>
  <c r="AG795" i="3" s="1"/>
  <c r="AH795" i="3" s="1"/>
  <c r="AI795" i="3" s="1"/>
  <c r="AJ795" i="3" s="1"/>
  <c r="AK795" i="3" s="1"/>
  <c r="AL795" i="3" s="1"/>
  <c r="AM795" i="3" s="1"/>
  <c r="AN795" i="3" s="1"/>
  <c r="AO795" i="3" s="1"/>
  <c r="AP795" i="3" s="1"/>
  <c r="AQ795" i="3" s="1"/>
  <c r="AR795" i="3" s="1"/>
  <c r="AS795" i="3" s="1"/>
  <c r="AT795" i="3" s="1"/>
  <c r="AU795" i="3" s="1"/>
  <c r="AV795" i="3" s="1"/>
  <c r="AW795" i="3" s="1"/>
  <c r="AX795" i="3" s="1"/>
  <c r="AY795" i="3" s="1"/>
  <c r="AZ795" i="3" s="1"/>
  <c r="BA795" i="3" s="1"/>
  <c r="BB795" i="3" s="1"/>
  <c r="BC795" i="3" s="1"/>
  <c r="BD795" i="3" s="1"/>
  <c r="BE795" i="3" s="1"/>
  <c r="BF795" i="3" s="1"/>
  <c r="BG795" i="3" s="1"/>
  <c r="BH795" i="3" s="1"/>
  <c r="BI795" i="3" s="1"/>
  <c r="BJ795" i="3" s="1"/>
  <c r="BK795" i="3" s="1"/>
  <c r="BL795" i="3" s="1"/>
  <c r="BM795" i="3" s="1"/>
  <c r="BN795" i="3" s="1"/>
  <c r="G952" i="3"/>
  <c r="H952" i="3" s="1"/>
  <c r="I952" i="3" s="1"/>
  <c r="J952" i="3" s="1"/>
  <c r="K952" i="3" s="1"/>
  <c r="L952" i="3" s="1"/>
  <c r="M952" i="3" s="1"/>
  <c r="N952" i="3" s="1"/>
  <c r="O952" i="3" s="1"/>
  <c r="P952" i="3" s="1"/>
  <c r="Q952" i="3" s="1"/>
  <c r="R952" i="3" s="1"/>
  <c r="S952" i="3" s="1"/>
  <c r="T952" i="3" s="1"/>
  <c r="U952" i="3" s="1"/>
  <c r="V952" i="3" s="1"/>
  <c r="W952" i="3" s="1"/>
  <c r="X952" i="3" s="1"/>
  <c r="Y952" i="3" s="1"/>
  <c r="Z952" i="3" s="1"/>
  <c r="AA952" i="3" s="1"/>
  <c r="AB952" i="3" s="1"/>
  <c r="AC952" i="3" s="1"/>
  <c r="AD952" i="3" s="1"/>
  <c r="AE952" i="3" s="1"/>
  <c r="AF952" i="3" s="1"/>
  <c r="AG952" i="3" s="1"/>
  <c r="AH952" i="3" s="1"/>
  <c r="AI952" i="3" s="1"/>
  <c r="AJ952" i="3" s="1"/>
  <c r="AK952" i="3" s="1"/>
  <c r="AL952" i="3" s="1"/>
  <c r="AM952" i="3" s="1"/>
  <c r="AN952" i="3" s="1"/>
  <c r="AO952" i="3" s="1"/>
  <c r="AP952" i="3" s="1"/>
  <c r="AQ952" i="3" s="1"/>
  <c r="AR952" i="3" s="1"/>
  <c r="AS952" i="3" s="1"/>
  <c r="AT952" i="3" s="1"/>
  <c r="AU952" i="3" s="1"/>
  <c r="AV952" i="3" s="1"/>
  <c r="AW952" i="3" s="1"/>
  <c r="AX952" i="3" s="1"/>
  <c r="AY952" i="3" s="1"/>
  <c r="AZ952" i="3" s="1"/>
  <c r="BA952" i="3" s="1"/>
  <c r="BB952" i="3" s="1"/>
  <c r="BC952" i="3" s="1"/>
  <c r="BD952" i="3" s="1"/>
  <c r="BE952" i="3" s="1"/>
  <c r="BF952" i="3" s="1"/>
  <c r="BG952" i="3" s="1"/>
  <c r="BH952" i="3" s="1"/>
  <c r="BI952" i="3" s="1"/>
  <c r="BJ952" i="3" s="1"/>
  <c r="BK952" i="3" s="1"/>
  <c r="BL952" i="3" s="1"/>
  <c r="BM952" i="3" s="1"/>
  <c r="BN952" i="3" s="1"/>
  <c r="G16" i="3"/>
  <c r="H16" i="3" s="1"/>
  <c r="I16" i="3" s="1"/>
  <c r="J16" i="3" s="1"/>
  <c r="K16" i="3" s="1"/>
  <c r="L16" i="3" s="1"/>
  <c r="M16" i="3" s="1"/>
  <c r="N16" i="3" s="1"/>
  <c r="O16" i="3" s="1"/>
  <c r="P16" i="3" s="1"/>
  <c r="Q16" i="3" s="1"/>
  <c r="R16" i="3" s="1"/>
  <c r="S16" i="3" s="1"/>
  <c r="T16" i="3" s="1"/>
  <c r="U16" i="3" s="1"/>
  <c r="V16" i="3" s="1"/>
  <c r="W16" i="3" s="1"/>
  <c r="X16" i="3" s="1"/>
  <c r="Y16" i="3" s="1"/>
  <c r="Z16" i="3" s="1"/>
  <c r="AA16" i="3" s="1"/>
  <c r="AB16" i="3" s="1"/>
  <c r="AC16" i="3" s="1"/>
  <c r="AD16" i="3" s="1"/>
  <c r="AE16" i="3" s="1"/>
  <c r="AF16" i="3" s="1"/>
  <c r="AG16" i="3" s="1"/>
  <c r="AH16" i="3" s="1"/>
  <c r="AI16" i="3" s="1"/>
  <c r="AJ16" i="3" s="1"/>
  <c r="AK16" i="3" s="1"/>
  <c r="AL16" i="3" s="1"/>
  <c r="AM16" i="3" s="1"/>
  <c r="AN16" i="3" s="1"/>
  <c r="AO16" i="3" s="1"/>
  <c r="AP16" i="3" s="1"/>
  <c r="AQ16" i="3" s="1"/>
  <c r="AR16" i="3" s="1"/>
  <c r="AS16" i="3" s="1"/>
  <c r="AT16" i="3" s="1"/>
  <c r="AU16" i="3" s="1"/>
  <c r="AV16" i="3" s="1"/>
  <c r="AW16" i="3" s="1"/>
  <c r="AX16" i="3" s="1"/>
  <c r="AY16" i="3" s="1"/>
  <c r="AZ16" i="3" s="1"/>
  <c r="BA16" i="3" s="1"/>
  <c r="BB16" i="3" s="1"/>
  <c r="BC16" i="3" s="1"/>
  <c r="BD16" i="3" s="1"/>
  <c r="BE16" i="3" s="1"/>
  <c r="BF16" i="3" s="1"/>
  <c r="BG16" i="3" s="1"/>
  <c r="BH16" i="3" s="1"/>
  <c r="BI16" i="3" s="1"/>
  <c r="BJ16" i="3" s="1"/>
  <c r="BK16" i="3" s="1"/>
  <c r="BL16" i="3" s="1"/>
  <c r="BM16" i="3" s="1"/>
  <c r="BN16" i="3" s="1"/>
  <c r="G160" i="3"/>
  <c r="H160" i="3" s="1"/>
  <c r="I160" i="3" s="1"/>
  <c r="J160" i="3" s="1"/>
  <c r="K160" i="3" s="1"/>
  <c r="L160" i="3" s="1"/>
  <c r="M160" i="3" s="1"/>
  <c r="N160" i="3" s="1"/>
  <c r="O160" i="3" s="1"/>
  <c r="P160" i="3" s="1"/>
  <c r="Q160" i="3" s="1"/>
  <c r="R160" i="3" s="1"/>
  <c r="S160" i="3" s="1"/>
  <c r="T160" i="3" s="1"/>
  <c r="U160" i="3" s="1"/>
  <c r="V160" i="3" s="1"/>
  <c r="W160" i="3" s="1"/>
  <c r="X160" i="3" s="1"/>
  <c r="Y160" i="3" s="1"/>
  <c r="Z160" i="3" s="1"/>
  <c r="AA160" i="3" s="1"/>
  <c r="AB160" i="3" s="1"/>
  <c r="AC160" i="3" s="1"/>
  <c r="AD160" i="3" s="1"/>
  <c r="AE160" i="3" s="1"/>
  <c r="AF160" i="3" s="1"/>
  <c r="AG160" i="3" s="1"/>
  <c r="AH160" i="3" s="1"/>
  <c r="AI160" i="3" s="1"/>
  <c r="AJ160" i="3" s="1"/>
  <c r="AK160" i="3" s="1"/>
  <c r="AL160" i="3" s="1"/>
  <c r="AM160" i="3" s="1"/>
  <c r="AN160" i="3" s="1"/>
  <c r="AO160" i="3" s="1"/>
  <c r="AP160" i="3" s="1"/>
  <c r="AQ160" i="3" s="1"/>
  <c r="AR160" i="3" s="1"/>
  <c r="AS160" i="3" s="1"/>
  <c r="AT160" i="3" s="1"/>
  <c r="AU160" i="3" s="1"/>
  <c r="AV160" i="3" s="1"/>
  <c r="AW160" i="3" s="1"/>
  <c r="AX160" i="3" s="1"/>
  <c r="AY160" i="3" s="1"/>
  <c r="AZ160" i="3" s="1"/>
  <c r="BA160" i="3" s="1"/>
  <c r="BB160" i="3" s="1"/>
  <c r="BC160" i="3" s="1"/>
  <c r="BD160" i="3" s="1"/>
  <c r="BE160" i="3" s="1"/>
  <c r="BF160" i="3" s="1"/>
  <c r="BG160" i="3" s="1"/>
  <c r="BH160" i="3" s="1"/>
  <c r="BI160" i="3" s="1"/>
  <c r="BJ160" i="3" s="1"/>
  <c r="BK160" i="3" s="1"/>
  <c r="BL160" i="3" s="1"/>
  <c r="BM160" i="3" s="1"/>
  <c r="BN160" i="3" s="1"/>
  <c r="G304" i="3"/>
  <c r="H304" i="3" s="1"/>
  <c r="I304" i="3" s="1"/>
  <c r="J304" i="3" s="1"/>
  <c r="K304" i="3" s="1"/>
  <c r="L304" i="3" s="1"/>
  <c r="M304" i="3" s="1"/>
  <c r="N304" i="3" s="1"/>
  <c r="O304" i="3" s="1"/>
  <c r="P304" i="3" s="1"/>
  <c r="Q304" i="3" s="1"/>
  <c r="R304" i="3" s="1"/>
  <c r="S304" i="3" s="1"/>
  <c r="T304" i="3" s="1"/>
  <c r="U304" i="3" s="1"/>
  <c r="V304" i="3" s="1"/>
  <c r="W304" i="3" s="1"/>
  <c r="X304" i="3" s="1"/>
  <c r="Y304" i="3" s="1"/>
  <c r="Z304" i="3" s="1"/>
  <c r="AA304" i="3" s="1"/>
  <c r="AB304" i="3" s="1"/>
  <c r="AC304" i="3" s="1"/>
  <c r="AD304" i="3" s="1"/>
  <c r="AE304" i="3" s="1"/>
  <c r="AF304" i="3" s="1"/>
  <c r="AG304" i="3" s="1"/>
  <c r="AH304" i="3" s="1"/>
  <c r="AI304" i="3" s="1"/>
  <c r="AJ304" i="3" s="1"/>
  <c r="AK304" i="3" s="1"/>
  <c r="AL304" i="3" s="1"/>
  <c r="AM304" i="3" s="1"/>
  <c r="AN304" i="3" s="1"/>
  <c r="AO304" i="3" s="1"/>
  <c r="AP304" i="3" s="1"/>
  <c r="AQ304" i="3" s="1"/>
  <c r="AR304" i="3" s="1"/>
  <c r="AS304" i="3" s="1"/>
  <c r="AT304" i="3" s="1"/>
  <c r="AU304" i="3" s="1"/>
  <c r="AV304" i="3" s="1"/>
  <c r="AW304" i="3" s="1"/>
  <c r="AX304" i="3" s="1"/>
  <c r="AY304" i="3" s="1"/>
  <c r="AZ304" i="3" s="1"/>
  <c r="BA304" i="3" s="1"/>
  <c r="BB304" i="3" s="1"/>
  <c r="BC304" i="3" s="1"/>
  <c r="BD304" i="3" s="1"/>
  <c r="BE304" i="3" s="1"/>
  <c r="BF304" i="3" s="1"/>
  <c r="BG304" i="3" s="1"/>
  <c r="BH304" i="3" s="1"/>
  <c r="BI304" i="3" s="1"/>
  <c r="BJ304" i="3" s="1"/>
  <c r="BK304" i="3" s="1"/>
  <c r="BL304" i="3" s="1"/>
  <c r="BM304" i="3" s="1"/>
  <c r="BN304" i="3" s="1"/>
  <c r="G448" i="3"/>
  <c r="H448" i="3" s="1"/>
  <c r="I448" i="3" s="1"/>
  <c r="J448" i="3" s="1"/>
  <c r="K448" i="3" s="1"/>
  <c r="L448" i="3" s="1"/>
  <c r="M448" i="3" s="1"/>
  <c r="N448" i="3" s="1"/>
  <c r="O448" i="3" s="1"/>
  <c r="P448" i="3" s="1"/>
  <c r="Q448" i="3" s="1"/>
  <c r="R448" i="3" s="1"/>
  <c r="S448" i="3" s="1"/>
  <c r="T448" i="3" s="1"/>
  <c r="U448" i="3" s="1"/>
  <c r="V448" i="3" s="1"/>
  <c r="W448" i="3" s="1"/>
  <c r="X448" i="3" s="1"/>
  <c r="Y448" i="3" s="1"/>
  <c r="Z448" i="3" s="1"/>
  <c r="AA448" i="3" s="1"/>
  <c r="AB448" i="3" s="1"/>
  <c r="AC448" i="3" s="1"/>
  <c r="AD448" i="3" s="1"/>
  <c r="AE448" i="3" s="1"/>
  <c r="AF448" i="3" s="1"/>
  <c r="AG448" i="3" s="1"/>
  <c r="AH448" i="3" s="1"/>
  <c r="AI448" i="3" s="1"/>
  <c r="AJ448" i="3" s="1"/>
  <c r="AK448" i="3" s="1"/>
  <c r="AL448" i="3" s="1"/>
  <c r="AM448" i="3" s="1"/>
  <c r="AN448" i="3" s="1"/>
  <c r="AO448" i="3" s="1"/>
  <c r="AP448" i="3" s="1"/>
  <c r="AQ448" i="3" s="1"/>
  <c r="AR448" i="3" s="1"/>
  <c r="AS448" i="3" s="1"/>
  <c r="AT448" i="3" s="1"/>
  <c r="AU448" i="3" s="1"/>
  <c r="AV448" i="3" s="1"/>
  <c r="AW448" i="3" s="1"/>
  <c r="AX448" i="3" s="1"/>
  <c r="AY448" i="3" s="1"/>
  <c r="AZ448" i="3" s="1"/>
  <c r="BA448" i="3" s="1"/>
  <c r="BB448" i="3" s="1"/>
  <c r="BC448" i="3" s="1"/>
  <c r="BD448" i="3" s="1"/>
  <c r="BE448" i="3" s="1"/>
  <c r="BF448" i="3" s="1"/>
  <c r="BG448" i="3" s="1"/>
  <c r="BH448" i="3" s="1"/>
  <c r="BI448" i="3" s="1"/>
  <c r="BJ448" i="3" s="1"/>
  <c r="BK448" i="3" s="1"/>
  <c r="BL448" i="3" s="1"/>
  <c r="BM448" i="3" s="1"/>
  <c r="BN448" i="3" s="1"/>
  <c r="G592" i="3"/>
  <c r="H592" i="3" s="1"/>
  <c r="I592" i="3" s="1"/>
  <c r="J592" i="3" s="1"/>
  <c r="K592" i="3" s="1"/>
  <c r="L592" i="3" s="1"/>
  <c r="M592" i="3" s="1"/>
  <c r="N592" i="3" s="1"/>
  <c r="O592" i="3" s="1"/>
  <c r="P592" i="3" s="1"/>
  <c r="Q592" i="3" s="1"/>
  <c r="R592" i="3" s="1"/>
  <c r="S592" i="3" s="1"/>
  <c r="T592" i="3" s="1"/>
  <c r="U592" i="3" s="1"/>
  <c r="V592" i="3" s="1"/>
  <c r="W592" i="3" s="1"/>
  <c r="X592" i="3" s="1"/>
  <c r="Y592" i="3" s="1"/>
  <c r="Z592" i="3" s="1"/>
  <c r="AA592" i="3" s="1"/>
  <c r="AB592" i="3" s="1"/>
  <c r="AC592" i="3" s="1"/>
  <c r="AD592" i="3" s="1"/>
  <c r="AE592" i="3" s="1"/>
  <c r="AF592" i="3" s="1"/>
  <c r="AG592" i="3" s="1"/>
  <c r="AH592" i="3" s="1"/>
  <c r="AI592" i="3" s="1"/>
  <c r="AJ592" i="3" s="1"/>
  <c r="AK592" i="3" s="1"/>
  <c r="AL592" i="3" s="1"/>
  <c r="AM592" i="3" s="1"/>
  <c r="AN592" i="3" s="1"/>
  <c r="AO592" i="3" s="1"/>
  <c r="AP592" i="3" s="1"/>
  <c r="AQ592" i="3" s="1"/>
  <c r="AR592" i="3" s="1"/>
  <c r="AS592" i="3" s="1"/>
  <c r="AT592" i="3" s="1"/>
  <c r="AU592" i="3" s="1"/>
  <c r="AV592" i="3" s="1"/>
  <c r="AW592" i="3" s="1"/>
  <c r="AX592" i="3" s="1"/>
  <c r="AY592" i="3" s="1"/>
  <c r="AZ592" i="3" s="1"/>
  <c r="BA592" i="3" s="1"/>
  <c r="BB592" i="3" s="1"/>
  <c r="BC592" i="3" s="1"/>
  <c r="BD592" i="3" s="1"/>
  <c r="BE592" i="3" s="1"/>
  <c r="BF592" i="3" s="1"/>
  <c r="BG592" i="3" s="1"/>
  <c r="BH592" i="3" s="1"/>
  <c r="BI592" i="3" s="1"/>
  <c r="BJ592" i="3" s="1"/>
  <c r="BK592" i="3" s="1"/>
  <c r="BL592" i="3" s="1"/>
  <c r="BM592" i="3" s="1"/>
  <c r="BN592" i="3" s="1"/>
  <c r="G736" i="3"/>
  <c r="H736" i="3" s="1"/>
  <c r="I736" i="3" s="1"/>
  <c r="J736" i="3" s="1"/>
  <c r="K736" i="3" s="1"/>
  <c r="L736" i="3" s="1"/>
  <c r="M736" i="3" s="1"/>
  <c r="N736" i="3" s="1"/>
  <c r="O736" i="3" s="1"/>
  <c r="P736" i="3" s="1"/>
  <c r="Q736" i="3" s="1"/>
  <c r="R736" i="3" s="1"/>
  <c r="S736" i="3" s="1"/>
  <c r="T736" i="3" s="1"/>
  <c r="U736" i="3" s="1"/>
  <c r="V736" i="3" s="1"/>
  <c r="W736" i="3" s="1"/>
  <c r="X736" i="3" s="1"/>
  <c r="Y736" i="3" s="1"/>
  <c r="Z736" i="3" s="1"/>
  <c r="AA736" i="3" s="1"/>
  <c r="AB736" i="3" s="1"/>
  <c r="AC736" i="3" s="1"/>
  <c r="AD736" i="3" s="1"/>
  <c r="AE736" i="3" s="1"/>
  <c r="AF736" i="3" s="1"/>
  <c r="AG736" i="3" s="1"/>
  <c r="AH736" i="3" s="1"/>
  <c r="AI736" i="3" s="1"/>
  <c r="AJ736" i="3" s="1"/>
  <c r="AK736" i="3" s="1"/>
  <c r="AL736" i="3" s="1"/>
  <c r="AM736" i="3" s="1"/>
  <c r="AN736" i="3" s="1"/>
  <c r="AO736" i="3" s="1"/>
  <c r="AP736" i="3" s="1"/>
  <c r="AQ736" i="3" s="1"/>
  <c r="AR736" i="3" s="1"/>
  <c r="AS736" i="3" s="1"/>
  <c r="AT736" i="3" s="1"/>
  <c r="AU736" i="3" s="1"/>
  <c r="AV736" i="3" s="1"/>
  <c r="AW736" i="3" s="1"/>
  <c r="AX736" i="3" s="1"/>
  <c r="AY736" i="3" s="1"/>
  <c r="AZ736" i="3" s="1"/>
  <c r="BA736" i="3" s="1"/>
  <c r="BB736" i="3" s="1"/>
  <c r="BC736" i="3" s="1"/>
  <c r="BD736" i="3" s="1"/>
  <c r="BE736" i="3" s="1"/>
  <c r="BF736" i="3" s="1"/>
  <c r="BG736" i="3" s="1"/>
  <c r="BH736" i="3" s="1"/>
  <c r="BI736" i="3" s="1"/>
  <c r="BJ736" i="3" s="1"/>
  <c r="BK736" i="3" s="1"/>
  <c r="BL736" i="3" s="1"/>
  <c r="BM736" i="3" s="1"/>
  <c r="BN736" i="3" s="1"/>
  <c r="G880" i="3"/>
  <c r="H880" i="3" s="1"/>
  <c r="I880" i="3" s="1"/>
  <c r="J880" i="3" s="1"/>
  <c r="K880" i="3" s="1"/>
  <c r="L880" i="3" s="1"/>
  <c r="M880" i="3" s="1"/>
  <c r="N880" i="3" s="1"/>
  <c r="O880" i="3" s="1"/>
  <c r="P880" i="3" s="1"/>
  <c r="Q880" i="3" s="1"/>
  <c r="R880" i="3" s="1"/>
  <c r="S880" i="3" s="1"/>
  <c r="T880" i="3" s="1"/>
  <c r="U880" i="3" s="1"/>
  <c r="V880" i="3" s="1"/>
  <c r="W880" i="3" s="1"/>
  <c r="X880" i="3" s="1"/>
  <c r="Y880" i="3" s="1"/>
  <c r="Z880" i="3" s="1"/>
  <c r="AA880" i="3" s="1"/>
  <c r="AB880" i="3" s="1"/>
  <c r="AC880" i="3" s="1"/>
  <c r="AD880" i="3" s="1"/>
  <c r="AE880" i="3" s="1"/>
  <c r="AF880" i="3" s="1"/>
  <c r="AG880" i="3" s="1"/>
  <c r="AH880" i="3" s="1"/>
  <c r="AI880" i="3" s="1"/>
  <c r="AJ880" i="3" s="1"/>
  <c r="AK880" i="3" s="1"/>
  <c r="AL880" i="3" s="1"/>
  <c r="AM880" i="3" s="1"/>
  <c r="AN880" i="3" s="1"/>
  <c r="AO880" i="3" s="1"/>
  <c r="AP880" i="3" s="1"/>
  <c r="AQ880" i="3" s="1"/>
  <c r="AR880" i="3" s="1"/>
  <c r="AS880" i="3" s="1"/>
  <c r="AT880" i="3" s="1"/>
  <c r="AU880" i="3" s="1"/>
  <c r="AV880" i="3" s="1"/>
  <c r="AW880" i="3" s="1"/>
  <c r="AX880" i="3" s="1"/>
  <c r="AY880" i="3" s="1"/>
  <c r="AZ880" i="3" s="1"/>
  <c r="BA880" i="3" s="1"/>
  <c r="BB880" i="3" s="1"/>
  <c r="BC880" i="3" s="1"/>
  <c r="BD880" i="3" s="1"/>
  <c r="BE880" i="3" s="1"/>
  <c r="BF880" i="3" s="1"/>
  <c r="BG880" i="3" s="1"/>
  <c r="BH880" i="3" s="1"/>
  <c r="BI880" i="3" s="1"/>
  <c r="BJ880" i="3" s="1"/>
  <c r="BK880" i="3" s="1"/>
  <c r="BL880" i="3" s="1"/>
  <c r="BM880" i="3" s="1"/>
  <c r="BN880" i="3" s="1"/>
  <c r="G143" i="3"/>
  <c r="H143" i="3" s="1"/>
  <c r="I143" i="3" s="1"/>
  <c r="J143" i="3" s="1"/>
  <c r="K143" i="3" s="1"/>
  <c r="L143" i="3" s="1"/>
  <c r="M143" i="3" s="1"/>
  <c r="N143" i="3" s="1"/>
  <c r="O143" i="3" s="1"/>
  <c r="P143" i="3" s="1"/>
  <c r="Q143" i="3" s="1"/>
  <c r="R143" i="3" s="1"/>
  <c r="S143" i="3" s="1"/>
  <c r="T143" i="3" s="1"/>
  <c r="U143" i="3" s="1"/>
  <c r="V143" i="3" s="1"/>
  <c r="W143" i="3" s="1"/>
  <c r="X143" i="3" s="1"/>
  <c r="Y143" i="3" s="1"/>
  <c r="Z143" i="3" s="1"/>
  <c r="AA143" i="3" s="1"/>
  <c r="AB143" i="3" s="1"/>
  <c r="AC143" i="3" s="1"/>
  <c r="AD143" i="3" s="1"/>
  <c r="AE143" i="3" s="1"/>
  <c r="AF143" i="3" s="1"/>
  <c r="AG143" i="3" s="1"/>
  <c r="AH143" i="3" s="1"/>
  <c r="AI143" i="3" s="1"/>
  <c r="AJ143" i="3" s="1"/>
  <c r="AK143" i="3" s="1"/>
  <c r="AL143" i="3" s="1"/>
  <c r="AM143" i="3" s="1"/>
  <c r="AN143" i="3" s="1"/>
  <c r="AO143" i="3" s="1"/>
  <c r="AP143" i="3" s="1"/>
  <c r="AQ143" i="3" s="1"/>
  <c r="AR143" i="3" s="1"/>
  <c r="AS143" i="3" s="1"/>
  <c r="AT143" i="3" s="1"/>
  <c r="AU143" i="3" s="1"/>
  <c r="AV143" i="3" s="1"/>
  <c r="AW143" i="3" s="1"/>
  <c r="AX143" i="3" s="1"/>
  <c r="AY143" i="3" s="1"/>
  <c r="AZ143" i="3" s="1"/>
  <c r="BA143" i="3" s="1"/>
  <c r="BB143" i="3" s="1"/>
  <c r="BC143" i="3" s="1"/>
  <c r="BD143" i="3" s="1"/>
  <c r="BE143" i="3" s="1"/>
  <c r="BF143" i="3" s="1"/>
  <c r="BG143" i="3" s="1"/>
  <c r="BH143" i="3" s="1"/>
  <c r="BI143" i="3" s="1"/>
  <c r="BJ143" i="3" s="1"/>
  <c r="BK143" i="3" s="1"/>
  <c r="BL143" i="3" s="1"/>
  <c r="BM143" i="3" s="1"/>
  <c r="BN143" i="3" s="1"/>
  <c r="G77" i="3"/>
  <c r="H77" i="3" s="1"/>
  <c r="I77" i="3" s="1"/>
  <c r="J77" i="3" s="1"/>
  <c r="K77" i="3" s="1"/>
  <c r="L77" i="3" s="1"/>
  <c r="M77" i="3" s="1"/>
  <c r="N77" i="3" s="1"/>
  <c r="O77" i="3" s="1"/>
  <c r="P77" i="3" s="1"/>
  <c r="Q77" i="3" s="1"/>
  <c r="R77" i="3" s="1"/>
  <c r="S77" i="3" s="1"/>
  <c r="T77" i="3" s="1"/>
  <c r="U77" i="3" s="1"/>
  <c r="V77" i="3" s="1"/>
  <c r="W77" i="3" s="1"/>
  <c r="X77" i="3" s="1"/>
  <c r="Y77" i="3" s="1"/>
  <c r="Z77" i="3" s="1"/>
  <c r="AA77" i="3" s="1"/>
  <c r="AB77" i="3" s="1"/>
  <c r="AC77" i="3" s="1"/>
  <c r="AD77" i="3" s="1"/>
  <c r="AE77" i="3" s="1"/>
  <c r="AF77" i="3" s="1"/>
  <c r="AG77" i="3" s="1"/>
  <c r="AH77" i="3" s="1"/>
  <c r="AI77" i="3" s="1"/>
  <c r="AJ77" i="3" s="1"/>
  <c r="AK77" i="3" s="1"/>
  <c r="AL77" i="3" s="1"/>
  <c r="AM77" i="3" s="1"/>
  <c r="AN77" i="3" s="1"/>
  <c r="AO77" i="3" s="1"/>
  <c r="AP77" i="3" s="1"/>
  <c r="AQ77" i="3" s="1"/>
  <c r="AR77" i="3" s="1"/>
  <c r="AS77" i="3" s="1"/>
  <c r="AT77" i="3" s="1"/>
  <c r="AU77" i="3" s="1"/>
  <c r="AV77" i="3" s="1"/>
  <c r="AW77" i="3" s="1"/>
  <c r="AX77" i="3" s="1"/>
  <c r="AY77" i="3" s="1"/>
  <c r="AZ77" i="3" s="1"/>
  <c r="BA77" i="3" s="1"/>
  <c r="BB77" i="3" s="1"/>
  <c r="BC77" i="3" s="1"/>
  <c r="BD77" i="3" s="1"/>
  <c r="BE77" i="3" s="1"/>
  <c r="BF77" i="3" s="1"/>
  <c r="BG77" i="3" s="1"/>
  <c r="BH77" i="3" s="1"/>
  <c r="BI77" i="3" s="1"/>
  <c r="BJ77" i="3" s="1"/>
  <c r="BK77" i="3" s="1"/>
  <c r="BL77" i="3" s="1"/>
  <c r="BM77" i="3" s="1"/>
  <c r="BN77" i="3" s="1"/>
  <c r="G221" i="3"/>
  <c r="H221" i="3" s="1"/>
  <c r="I221" i="3" s="1"/>
  <c r="J221" i="3" s="1"/>
  <c r="K221" i="3" s="1"/>
  <c r="L221" i="3" s="1"/>
  <c r="M221" i="3" s="1"/>
  <c r="N221" i="3" s="1"/>
  <c r="O221" i="3" s="1"/>
  <c r="P221" i="3" s="1"/>
  <c r="Q221" i="3" s="1"/>
  <c r="R221" i="3" s="1"/>
  <c r="S221" i="3" s="1"/>
  <c r="T221" i="3" s="1"/>
  <c r="U221" i="3" s="1"/>
  <c r="V221" i="3" s="1"/>
  <c r="W221" i="3" s="1"/>
  <c r="X221" i="3" s="1"/>
  <c r="Y221" i="3" s="1"/>
  <c r="Z221" i="3" s="1"/>
  <c r="AA221" i="3" s="1"/>
  <c r="AB221" i="3" s="1"/>
  <c r="AC221" i="3" s="1"/>
  <c r="AD221" i="3" s="1"/>
  <c r="AE221" i="3" s="1"/>
  <c r="AF221" i="3" s="1"/>
  <c r="AG221" i="3" s="1"/>
  <c r="AH221" i="3" s="1"/>
  <c r="AI221" i="3" s="1"/>
  <c r="AJ221" i="3" s="1"/>
  <c r="AK221" i="3" s="1"/>
  <c r="AL221" i="3" s="1"/>
  <c r="AM221" i="3" s="1"/>
  <c r="AN221" i="3" s="1"/>
  <c r="AO221" i="3" s="1"/>
  <c r="AP221" i="3" s="1"/>
  <c r="AQ221" i="3" s="1"/>
  <c r="AR221" i="3" s="1"/>
  <c r="AS221" i="3" s="1"/>
  <c r="AT221" i="3" s="1"/>
  <c r="AU221" i="3" s="1"/>
  <c r="AV221" i="3" s="1"/>
  <c r="AW221" i="3" s="1"/>
  <c r="AX221" i="3" s="1"/>
  <c r="AY221" i="3" s="1"/>
  <c r="AZ221" i="3" s="1"/>
  <c r="BA221" i="3" s="1"/>
  <c r="BB221" i="3" s="1"/>
  <c r="BC221" i="3" s="1"/>
  <c r="BD221" i="3" s="1"/>
  <c r="BE221" i="3" s="1"/>
  <c r="BF221" i="3" s="1"/>
  <c r="BG221" i="3" s="1"/>
  <c r="BH221" i="3" s="1"/>
  <c r="BI221" i="3" s="1"/>
  <c r="BJ221" i="3" s="1"/>
  <c r="BK221" i="3" s="1"/>
  <c r="BL221" i="3" s="1"/>
  <c r="BM221" i="3" s="1"/>
  <c r="BN221" i="3" s="1"/>
  <c r="G365" i="3"/>
  <c r="H365" i="3" s="1"/>
  <c r="I365" i="3" s="1"/>
  <c r="J365" i="3" s="1"/>
  <c r="K365" i="3" s="1"/>
  <c r="L365" i="3" s="1"/>
  <c r="M365" i="3" s="1"/>
  <c r="N365" i="3" s="1"/>
  <c r="O365" i="3" s="1"/>
  <c r="P365" i="3" s="1"/>
  <c r="Q365" i="3" s="1"/>
  <c r="R365" i="3" s="1"/>
  <c r="S365" i="3" s="1"/>
  <c r="T365" i="3" s="1"/>
  <c r="U365" i="3" s="1"/>
  <c r="V365" i="3" s="1"/>
  <c r="W365" i="3" s="1"/>
  <c r="X365" i="3" s="1"/>
  <c r="Y365" i="3" s="1"/>
  <c r="Z365" i="3" s="1"/>
  <c r="AA365" i="3" s="1"/>
  <c r="AB365" i="3" s="1"/>
  <c r="AC365" i="3" s="1"/>
  <c r="AD365" i="3" s="1"/>
  <c r="AE365" i="3" s="1"/>
  <c r="AF365" i="3" s="1"/>
  <c r="AG365" i="3" s="1"/>
  <c r="AH365" i="3" s="1"/>
  <c r="AI365" i="3" s="1"/>
  <c r="AJ365" i="3" s="1"/>
  <c r="AK365" i="3" s="1"/>
  <c r="AL365" i="3" s="1"/>
  <c r="AM365" i="3" s="1"/>
  <c r="AN365" i="3" s="1"/>
  <c r="AO365" i="3" s="1"/>
  <c r="AP365" i="3" s="1"/>
  <c r="AQ365" i="3" s="1"/>
  <c r="AR365" i="3" s="1"/>
  <c r="AS365" i="3" s="1"/>
  <c r="AT365" i="3" s="1"/>
  <c r="AU365" i="3" s="1"/>
  <c r="AV365" i="3" s="1"/>
  <c r="AW365" i="3" s="1"/>
  <c r="AX365" i="3" s="1"/>
  <c r="AY365" i="3" s="1"/>
  <c r="AZ365" i="3" s="1"/>
  <c r="BA365" i="3" s="1"/>
  <c r="BB365" i="3" s="1"/>
  <c r="BC365" i="3" s="1"/>
  <c r="BD365" i="3" s="1"/>
  <c r="BE365" i="3" s="1"/>
  <c r="BF365" i="3" s="1"/>
  <c r="BG365" i="3" s="1"/>
  <c r="BH365" i="3" s="1"/>
  <c r="BI365" i="3" s="1"/>
  <c r="BJ365" i="3" s="1"/>
  <c r="BK365" i="3" s="1"/>
  <c r="BL365" i="3" s="1"/>
  <c r="BM365" i="3" s="1"/>
  <c r="BN365" i="3" s="1"/>
  <c r="G509" i="3"/>
  <c r="H509" i="3" s="1"/>
  <c r="I509" i="3" s="1"/>
  <c r="J509" i="3" s="1"/>
  <c r="K509" i="3" s="1"/>
  <c r="L509" i="3" s="1"/>
  <c r="M509" i="3" s="1"/>
  <c r="N509" i="3" s="1"/>
  <c r="O509" i="3" s="1"/>
  <c r="P509" i="3" s="1"/>
  <c r="Q509" i="3" s="1"/>
  <c r="R509" i="3" s="1"/>
  <c r="S509" i="3" s="1"/>
  <c r="T509" i="3" s="1"/>
  <c r="U509" i="3" s="1"/>
  <c r="V509" i="3" s="1"/>
  <c r="W509" i="3" s="1"/>
  <c r="X509" i="3" s="1"/>
  <c r="Y509" i="3" s="1"/>
  <c r="Z509" i="3" s="1"/>
  <c r="AA509" i="3" s="1"/>
  <c r="AB509" i="3" s="1"/>
  <c r="AC509" i="3" s="1"/>
  <c r="AD509" i="3" s="1"/>
  <c r="AE509" i="3" s="1"/>
  <c r="AF509" i="3" s="1"/>
  <c r="AG509" i="3" s="1"/>
  <c r="AH509" i="3" s="1"/>
  <c r="AI509" i="3" s="1"/>
  <c r="AJ509" i="3" s="1"/>
  <c r="AK509" i="3" s="1"/>
  <c r="AL509" i="3" s="1"/>
  <c r="AM509" i="3" s="1"/>
  <c r="AN509" i="3" s="1"/>
  <c r="AO509" i="3" s="1"/>
  <c r="AP509" i="3" s="1"/>
  <c r="AQ509" i="3" s="1"/>
  <c r="AR509" i="3" s="1"/>
  <c r="AS509" i="3" s="1"/>
  <c r="AT509" i="3" s="1"/>
  <c r="AU509" i="3" s="1"/>
  <c r="AV509" i="3" s="1"/>
  <c r="AW509" i="3" s="1"/>
  <c r="AX509" i="3" s="1"/>
  <c r="AY509" i="3" s="1"/>
  <c r="AZ509" i="3" s="1"/>
  <c r="BA509" i="3" s="1"/>
  <c r="BB509" i="3" s="1"/>
  <c r="BC509" i="3" s="1"/>
  <c r="BD509" i="3" s="1"/>
  <c r="BE509" i="3" s="1"/>
  <c r="BF509" i="3" s="1"/>
  <c r="BG509" i="3" s="1"/>
  <c r="BH509" i="3" s="1"/>
  <c r="BI509" i="3" s="1"/>
  <c r="BJ509" i="3" s="1"/>
  <c r="BK509" i="3" s="1"/>
  <c r="BL509" i="3" s="1"/>
  <c r="BM509" i="3" s="1"/>
  <c r="BN509" i="3" s="1"/>
  <c r="G653" i="3"/>
  <c r="H653" i="3" s="1"/>
  <c r="I653" i="3" s="1"/>
  <c r="J653" i="3" s="1"/>
  <c r="K653" i="3" s="1"/>
  <c r="L653" i="3" s="1"/>
  <c r="M653" i="3" s="1"/>
  <c r="N653" i="3" s="1"/>
  <c r="O653" i="3" s="1"/>
  <c r="P653" i="3" s="1"/>
  <c r="Q653" i="3" s="1"/>
  <c r="R653" i="3" s="1"/>
  <c r="S653" i="3" s="1"/>
  <c r="T653" i="3" s="1"/>
  <c r="U653" i="3" s="1"/>
  <c r="V653" i="3" s="1"/>
  <c r="W653" i="3" s="1"/>
  <c r="X653" i="3" s="1"/>
  <c r="Y653" i="3" s="1"/>
  <c r="Z653" i="3" s="1"/>
  <c r="AA653" i="3" s="1"/>
  <c r="AB653" i="3" s="1"/>
  <c r="AC653" i="3" s="1"/>
  <c r="AD653" i="3" s="1"/>
  <c r="AE653" i="3" s="1"/>
  <c r="AF653" i="3" s="1"/>
  <c r="AG653" i="3" s="1"/>
  <c r="AH653" i="3" s="1"/>
  <c r="AI653" i="3" s="1"/>
  <c r="AJ653" i="3" s="1"/>
  <c r="AK653" i="3" s="1"/>
  <c r="AL653" i="3" s="1"/>
  <c r="AM653" i="3" s="1"/>
  <c r="AN653" i="3" s="1"/>
  <c r="AO653" i="3" s="1"/>
  <c r="AP653" i="3" s="1"/>
  <c r="AQ653" i="3" s="1"/>
  <c r="AR653" i="3" s="1"/>
  <c r="AS653" i="3" s="1"/>
  <c r="AT653" i="3" s="1"/>
  <c r="AU653" i="3" s="1"/>
  <c r="AV653" i="3" s="1"/>
  <c r="AW653" i="3" s="1"/>
  <c r="AX653" i="3" s="1"/>
  <c r="AY653" i="3" s="1"/>
  <c r="AZ653" i="3" s="1"/>
  <c r="BA653" i="3" s="1"/>
  <c r="BB653" i="3" s="1"/>
  <c r="BC653" i="3" s="1"/>
  <c r="BD653" i="3" s="1"/>
  <c r="BE653" i="3" s="1"/>
  <c r="BF653" i="3" s="1"/>
  <c r="BG653" i="3" s="1"/>
  <c r="BH653" i="3" s="1"/>
  <c r="BI653" i="3" s="1"/>
  <c r="BJ653" i="3" s="1"/>
  <c r="BK653" i="3" s="1"/>
  <c r="BL653" i="3" s="1"/>
  <c r="BM653" i="3" s="1"/>
  <c r="BN653" i="3" s="1"/>
  <c r="G797" i="3"/>
  <c r="H797" i="3" s="1"/>
  <c r="I797" i="3" s="1"/>
  <c r="J797" i="3" s="1"/>
  <c r="K797" i="3" s="1"/>
  <c r="L797" i="3" s="1"/>
  <c r="M797" i="3" s="1"/>
  <c r="N797" i="3" s="1"/>
  <c r="O797" i="3" s="1"/>
  <c r="P797" i="3" s="1"/>
  <c r="Q797" i="3" s="1"/>
  <c r="R797" i="3" s="1"/>
  <c r="S797" i="3" s="1"/>
  <c r="T797" i="3" s="1"/>
  <c r="U797" i="3" s="1"/>
  <c r="V797" i="3" s="1"/>
  <c r="W797" i="3" s="1"/>
  <c r="X797" i="3" s="1"/>
  <c r="Y797" i="3" s="1"/>
  <c r="Z797" i="3" s="1"/>
  <c r="AA797" i="3" s="1"/>
  <c r="AB797" i="3" s="1"/>
  <c r="AC797" i="3" s="1"/>
  <c r="AD797" i="3" s="1"/>
  <c r="AE797" i="3" s="1"/>
  <c r="AF797" i="3" s="1"/>
  <c r="AG797" i="3" s="1"/>
  <c r="AH797" i="3" s="1"/>
  <c r="AI797" i="3" s="1"/>
  <c r="AJ797" i="3" s="1"/>
  <c r="AK797" i="3" s="1"/>
  <c r="AL797" i="3" s="1"/>
  <c r="AM797" i="3" s="1"/>
  <c r="AN797" i="3" s="1"/>
  <c r="AO797" i="3" s="1"/>
  <c r="AP797" i="3" s="1"/>
  <c r="AQ797" i="3" s="1"/>
  <c r="AR797" i="3" s="1"/>
  <c r="AS797" i="3" s="1"/>
  <c r="AT797" i="3" s="1"/>
  <c r="AU797" i="3" s="1"/>
  <c r="AV797" i="3" s="1"/>
  <c r="AW797" i="3" s="1"/>
  <c r="AX797" i="3" s="1"/>
  <c r="AY797" i="3" s="1"/>
  <c r="AZ797" i="3" s="1"/>
  <c r="BA797" i="3" s="1"/>
  <c r="BB797" i="3" s="1"/>
  <c r="BC797" i="3" s="1"/>
  <c r="BD797" i="3" s="1"/>
  <c r="BE797" i="3" s="1"/>
  <c r="BF797" i="3" s="1"/>
  <c r="BG797" i="3" s="1"/>
  <c r="BH797" i="3" s="1"/>
  <c r="BI797" i="3" s="1"/>
  <c r="BJ797" i="3" s="1"/>
  <c r="BK797" i="3" s="1"/>
  <c r="BL797" i="3" s="1"/>
  <c r="BM797" i="3" s="1"/>
  <c r="BN797" i="3" s="1"/>
  <c r="G941" i="3"/>
  <c r="H941" i="3" s="1"/>
  <c r="I941" i="3" s="1"/>
  <c r="J941" i="3" s="1"/>
  <c r="K941" i="3" s="1"/>
  <c r="L941" i="3" s="1"/>
  <c r="M941" i="3" s="1"/>
  <c r="N941" i="3" s="1"/>
  <c r="O941" i="3" s="1"/>
  <c r="P941" i="3" s="1"/>
  <c r="Q941" i="3" s="1"/>
  <c r="R941" i="3" s="1"/>
  <c r="S941" i="3" s="1"/>
  <c r="T941" i="3" s="1"/>
  <c r="U941" i="3" s="1"/>
  <c r="V941" i="3" s="1"/>
  <c r="W941" i="3" s="1"/>
  <c r="X941" i="3" s="1"/>
  <c r="Y941" i="3" s="1"/>
  <c r="Z941" i="3" s="1"/>
  <c r="AA941" i="3" s="1"/>
  <c r="AB941" i="3" s="1"/>
  <c r="AC941" i="3" s="1"/>
  <c r="AD941" i="3" s="1"/>
  <c r="AE941" i="3" s="1"/>
  <c r="AF941" i="3" s="1"/>
  <c r="AG941" i="3" s="1"/>
  <c r="AH941" i="3" s="1"/>
  <c r="AI941" i="3" s="1"/>
  <c r="AJ941" i="3" s="1"/>
  <c r="AK941" i="3" s="1"/>
  <c r="AL941" i="3" s="1"/>
  <c r="AM941" i="3" s="1"/>
  <c r="AN941" i="3" s="1"/>
  <c r="AO941" i="3" s="1"/>
  <c r="AP941" i="3" s="1"/>
  <c r="AQ941" i="3" s="1"/>
  <c r="AR941" i="3" s="1"/>
  <c r="AS941" i="3" s="1"/>
  <c r="AT941" i="3" s="1"/>
  <c r="AU941" i="3" s="1"/>
  <c r="AV941" i="3" s="1"/>
  <c r="AW941" i="3" s="1"/>
  <c r="AX941" i="3" s="1"/>
  <c r="AY941" i="3" s="1"/>
  <c r="AZ941" i="3" s="1"/>
  <c r="BA941" i="3" s="1"/>
  <c r="BB941" i="3" s="1"/>
  <c r="BC941" i="3" s="1"/>
  <c r="BD941" i="3" s="1"/>
  <c r="BE941" i="3" s="1"/>
  <c r="BF941" i="3" s="1"/>
  <c r="BG941" i="3" s="1"/>
  <c r="BH941" i="3" s="1"/>
  <c r="BI941" i="3" s="1"/>
  <c r="BJ941" i="3" s="1"/>
  <c r="BK941" i="3" s="1"/>
  <c r="BL941" i="3" s="1"/>
  <c r="BM941" i="3" s="1"/>
  <c r="BN941" i="3" s="1"/>
  <c r="G18" i="3"/>
  <c r="H18" i="3" s="1"/>
  <c r="I18" i="3" s="1"/>
  <c r="J18" i="3" s="1"/>
  <c r="K18" i="3" s="1"/>
  <c r="L18" i="3" s="1"/>
  <c r="M18" i="3" s="1"/>
  <c r="N18" i="3" s="1"/>
  <c r="O18" i="3" s="1"/>
  <c r="P18" i="3" s="1"/>
  <c r="Q18" i="3" s="1"/>
  <c r="R18" i="3" s="1"/>
  <c r="S18" i="3" s="1"/>
  <c r="T18" i="3" s="1"/>
  <c r="U18" i="3" s="1"/>
  <c r="V18" i="3" s="1"/>
  <c r="W18" i="3" s="1"/>
  <c r="X18" i="3" s="1"/>
  <c r="Y18" i="3" s="1"/>
  <c r="Z18" i="3" s="1"/>
  <c r="AA18" i="3" s="1"/>
  <c r="AB18" i="3" s="1"/>
  <c r="AC18" i="3" s="1"/>
  <c r="AD18" i="3" s="1"/>
  <c r="AE18" i="3" s="1"/>
  <c r="AF18" i="3" s="1"/>
  <c r="AG18" i="3" s="1"/>
  <c r="AH18" i="3" s="1"/>
  <c r="AI18" i="3" s="1"/>
  <c r="AJ18" i="3" s="1"/>
  <c r="AK18" i="3" s="1"/>
  <c r="AL18" i="3" s="1"/>
  <c r="AM18" i="3" s="1"/>
  <c r="AN18" i="3" s="1"/>
  <c r="AO18" i="3" s="1"/>
  <c r="AP18" i="3" s="1"/>
  <c r="AQ18" i="3" s="1"/>
  <c r="AR18" i="3" s="1"/>
  <c r="AS18" i="3" s="1"/>
  <c r="AT18" i="3" s="1"/>
  <c r="AU18" i="3" s="1"/>
  <c r="AV18" i="3" s="1"/>
  <c r="AW18" i="3" s="1"/>
  <c r="AX18" i="3" s="1"/>
  <c r="AY18" i="3" s="1"/>
  <c r="AZ18" i="3" s="1"/>
  <c r="BA18" i="3" s="1"/>
  <c r="BB18" i="3" s="1"/>
  <c r="BC18" i="3" s="1"/>
  <c r="BD18" i="3" s="1"/>
  <c r="BE18" i="3" s="1"/>
  <c r="BF18" i="3" s="1"/>
  <c r="BG18" i="3" s="1"/>
  <c r="BH18" i="3" s="1"/>
  <c r="BI18" i="3" s="1"/>
  <c r="BJ18" i="3" s="1"/>
  <c r="BK18" i="3" s="1"/>
  <c r="BL18" i="3" s="1"/>
  <c r="BM18" i="3" s="1"/>
  <c r="BN18" i="3" s="1"/>
  <c r="G162" i="3"/>
  <c r="H162" i="3" s="1"/>
  <c r="I162" i="3" s="1"/>
  <c r="J162" i="3" s="1"/>
  <c r="K162" i="3" s="1"/>
  <c r="L162" i="3" s="1"/>
  <c r="M162" i="3" s="1"/>
  <c r="N162" i="3" s="1"/>
  <c r="O162" i="3" s="1"/>
  <c r="P162" i="3" s="1"/>
  <c r="Q162" i="3" s="1"/>
  <c r="R162" i="3" s="1"/>
  <c r="S162" i="3" s="1"/>
  <c r="T162" i="3" s="1"/>
  <c r="U162" i="3" s="1"/>
  <c r="V162" i="3" s="1"/>
  <c r="W162" i="3" s="1"/>
  <c r="X162" i="3" s="1"/>
  <c r="Y162" i="3" s="1"/>
  <c r="Z162" i="3" s="1"/>
  <c r="AA162" i="3" s="1"/>
  <c r="AB162" i="3" s="1"/>
  <c r="AC162" i="3" s="1"/>
  <c r="AD162" i="3" s="1"/>
  <c r="AE162" i="3" s="1"/>
  <c r="AF162" i="3" s="1"/>
  <c r="AG162" i="3" s="1"/>
  <c r="AH162" i="3" s="1"/>
  <c r="AI162" i="3" s="1"/>
  <c r="AJ162" i="3" s="1"/>
  <c r="AK162" i="3" s="1"/>
  <c r="AL162" i="3" s="1"/>
  <c r="AM162" i="3" s="1"/>
  <c r="AN162" i="3" s="1"/>
  <c r="AO162" i="3" s="1"/>
  <c r="AP162" i="3" s="1"/>
  <c r="AQ162" i="3" s="1"/>
  <c r="AR162" i="3" s="1"/>
  <c r="AS162" i="3" s="1"/>
  <c r="AT162" i="3" s="1"/>
  <c r="AU162" i="3" s="1"/>
  <c r="AV162" i="3" s="1"/>
  <c r="AW162" i="3" s="1"/>
  <c r="AX162" i="3" s="1"/>
  <c r="AY162" i="3" s="1"/>
  <c r="AZ162" i="3" s="1"/>
  <c r="BA162" i="3" s="1"/>
  <c r="BB162" i="3" s="1"/>
  <c r="BC162" i="3" s="1"/>
  <c r="BD162" i="3" s="1"/>
  <c r="BE162" i="3" s="1"/>
  <c r="BF162" i="3" s="1"/>
  <c r="BG162" i="3" s="1"/>
  <c r="BH162" i="3" s="1"/>
  <c r="BI162" i="3" s="1"/>
  <c r="BJ162" i="3" s="1"/>
  <c r="BK162" i="3" s="1"/>
  <c r="BL162" i="3" s="1"/>
  <c r="BM162" i="3" s="1"/>
  <c r="BN162" i="3" s="1"/>
  <c r="G306" i="3"/>
  <c r="H306" i="3" s="1"/>
  <c r="I306" i="3" s="1"/>
  <c r="J306" i="3" s="1"/>
  <c r="K306" i="3" s="1"/>
  <c r="L306" i="3" s="1"/>
  <c r="M306" i="3" s="1"/>
  <c r="N306" i="3" s="1"/>
  <c r="O306" i="3" s="1"/>
  <c r="P306" i="3" s="1"/>
  <c r="Q306" i="3" s="1"/>
  <c r="R306" i="3" s="1"/>
  <c r="S306" i="3" s="1"/>
  <c r="T306" i="3" s="1"/>
  <c r="U306" i="3" s="1"/>
  <c r="V306" i="3" s="1"/>
  <c r="W306" i="3" s="1"/>
  <c r="X306" i="3" s="1"/>
  <c r="Y306" i="3" s="1"/>
  <c r="Z306" i="3" s="1"/>
  <c r="AA306" i="3" s="1"/>
  <c r="AB306" i="3" s="1"/>
  <c r="AC306" i="3" s="1"/>
  <c r="AD306" i="3" s="1"/>
  <c r="AE306" i="3" s="1"/>
  <c r="AF306" i="3" s="1"/>
  <c r="AG306" i="3" s="1"/>
  <c r="AH306" i="3" s="1"/>
  <c r="AI306" i="3" s="1"/>
  <c r="AJ306" i="3" s="1"/>
  <c r="AK306" i="3" s="1"/>
  <c r="AL306" i="3" s="1"/>
  <c r="AM306" i="3" s="1"/>
  <c r="AN306" i="3" s="1"/>
  <c r="AO306" i="3" s="1"/>
  <c r="AP306" i="3" s="1"/>
  <c r="AQ306" i="3" s="1"/>
  <c r="AR306" i="3" s="1"/>
  <c r="AS306" i="3" s="1"/>
  <c r="AT306" i="3" s="1"/>
  <c r="AU306" i="3" s="1"/>
  <c r="AV306" i="3" s="1"/>
  <c r="AW306" i="3" s="1"/>
  <c r="AX306" i="3" s="1"/>
  <c r="AY306" i="3" s="1"/>
  <c r="AZ306" i="3" s="1"/>
  <c r="BA306" i="3" s="1"/>
  <c r="BB306" i="3" s="1"/>
  <c r="BC306" i="3" s="1"/>
  <c r="BD306" i="3" s="1"/>
  <c r="BE306" i="3" s="1"/>
  <c r="BF306" i="3" s="1"/>
  <c r="BG306" i="3" s="1"/>
  <c r="BH306" i="3" s="1"/>
  <c r="BI306" i="3" s="1"/>
  <c r="BJ306" i="3" s="1"/>
  <c r="BK306" i="3" s="1"/>
  <c r="BL306" i="3" s="1"/>
  <c r="BM306" i="3" s="1"/>
  <c r="BN306" i="3" s="1"/>
  <c r="G450" i="3"/>
  <c r="H450" i="3" s="1"/>
  <c r="I450" i="3" s="1"/>
  <c r="J450" i="3" s="1"/>
  <c r="K450" i="3" s="1"/>
  <c r="L450" i="3" s="1"/>
  <c r="M450" i="3" s="1"/>
  <c r="N450" i="3" s="1"/>
  <c r="O450" i="3" s="1"/>
  <c r="P450" i="3" s="1"/>
  <c r="Q450" i="3" s="1"/>
  <c r="R450" i="3" s="1"/>
  <c r="S450" i="3" s="1"/>
  <c r="T450" i="3" s="1"/>
  <c r="U450" i="3" s="1"/>
  <c r="V450" i="3" s="1"/>
  <c r="W450" i="3" s="1"/>
  <c r="X450" i="3" s="1"/>
  <c r="Y450" i="3" s="1"/>
  <c r="Z450" i="3" s="1"/>
  <c r="AA450" i="3" s="1"/>
  <c r="AB450" i="3" s="1"/>
  <c r="AC450" i="3" s="1"/>
  <c r="AD450" i="3" s="1"/>
  <c r="AE450" i="3" s="1"/>
  <c r="AF450" i="3" s="1"/>
  <c r="AG450" i="3" s="1"/>
  <c r="AH450" i="3" s="1"/>
  <c r="AI450" i="3" s="1"/>
  <c r="AJ450" i="3" s="1"/>
  <c r="AK450" i="3" s="1"/>
  <c r="AL450" i="3" s="1"/>
  <c r="AM450" i="3" s="1"/>
  <c r="AN450" i="3" s="1"/>
  <c r="AO450" i="3" s="1"/>
  <c r="AP450" i="3" s="1"/>
  <c r="AQ450" i="3" s="1"/>
  <c r="AR450" i="3" s="1"/>
  <c r="AS450" i="3" s="1"/>
  <c r="AT450" i="3" s="1"/>
  <c r="AU450" i="3" s="1"/>
  <c r="AV450" i="3" s="1"/>
  <c r="AW450" i="3" s="1"/>
  <c r="AX450" i="3" s="1"/>
  <c r="AY450" i="3" s="1"/>
  <c r="AZ450" i="3" s="1"/>
  <c r="BA450" i="3" s="1"/>
  <c r="BB450" i="3" s="1"/>
  <c r="BC450" i="3" s="1"/>
  <c r="BD450" i="3" s="1"/>
  <c r="BE450" i="3" s="1"/>
  <c r="BF450" i="3" s="1"/>
  <c r="BG450" i="3" s="1"/>
  <c r="BH450" i="3" s="1"/>
  <c r="BI450" i="3" s="1"/>
  <c r="BJ450" i="3" s="1"/>
  <c r="BK450" i="3" s="1"/>
  <c r="BL450" i="3" s="1"/>
  <c r="BM450" i="3" s="1"/>
  <c r="BN450" i="3" s="1"/>
  <c r="G594" i="3"/>
  <c r="H594" i="3" s="1"/>
  <c r="I594" i="3" s="1"/>
  <c r="J594" i="3" s="1"/>
  <c r="K594" i="3" s="1"/>
  <c r="L594" i="3" s="1"/>
  <c r="M594" i="3" s="1"/>
  <c r="N594" i="3" s="1"/>
  <c r="O594" i="3" s="1"/>
  <c r="P594" i="3" s="1"/>
  <c r="Q594" i="3" s="1"/>
  <c r="R594" i="3" s="1"/>
  <c r="S594" i="3" s="1"/>
  <c r="T594" i="3" s="1"/>
  <c r="U594" i="3" s="1"/>
  <c r="V594" i="3" s="1"/>
  <c r="W594" i="3" s="1"/>
  <c r="X594" i="3" s="1"/>
  <c r="Y594" i="3" s="1"/>
  <c r="Z594" i="3" s="1"/>
  <c r="AA594" i="3" s="1"/>
  <c r="AB594" i="3" s="1"/>
  <c r="AC594" i="3" s="1"/>
  <c r="AD594" i="3" s="1"/>
  <c r="AE594" i="3" s="1"/>
  <c r="AF594" i="3" s="1"/>
  <c r="AG594" i="3" s="1"/>
  <c r="AH594" i="3" s="1"/>
  <c r="AI594" i="3" s="1"/>
  <c r="AJ594" i="3" s="1"/>
  <c r="AK594" i="3" s="1"/>
  <c r="AL594" i="3" s="1"/>
  <c r="AM594" i="3" s="1"/>
  <c r="AN594" i="3" s="1"/>
  <c r="AO594" i="3" s="1"/>
  <c r="AP594" i="3" s="1"/>
  <c r="AQ594" i="3" s="1"/>
  <c r="AR594" i="3" s="1"/>
  <c r="AS594" i="3" s="1"/>
  <c r="AT594" i="3" s="1"/>
  <c r="AU594" i="3" s="1"/>
  <c r="AV594" i="3" s="1"/>
  <c r="AW594" i="3" s="1"/>
  <c r="AX594" i="3" s="1"/>
  <c r="AY594" i="3" s="1"/>
  <c r="AZ594" i="3" s="1"/>
  <c r="BA594" i="3" s="1"/>
  <c r="BB594" i="3" s="1"/>
  <c r="BC594" i="3" s="1"/>
  <c r="BD594" i="3" s="1"/>
  <c r="BE594" i="3" s="1"/>
  <c r="BF594" i="3" s="1"/>
  <c r="BG594" i="3" s="1"/>
  <c r="BH594" i="3" s="1"/>
  <c r="BI594" i="3" s="1"/>
  <c r="BJ594" i="3" s="1"/>
  <c r="BK594" i="3" s="1"/>
  <c r="BL594" i="3" s="1"/>
  <c r="BM594" i="3" s="1"/>
  <c r="BN594" i="3" s="1"/>
  <c r="G738" i="3"/>
  <c r="H738" i="3" s="1"/>
  <c r="I738" i="3" s="1"/>
  <c r="J738" i="3" s="1"/>
  <c r="K738" i="3" s="1"/>
  <c r="L738" i="3" s="1"/>
  <c r="M738" i="3" s="1"/>
  <c r="N738" i="3" s="1"/>
  <c r="O738" i="3" s="1"/>
  <c r="P738" i="3" s="1"/>
  <c r="Q738" i="3" s="1"/>
  <c r="R738" i="3" s="1"/>
  <c r="S738" i="3" s="1"/>
  <c r="T738" i="3" s="1"/>
  <c r="U738" i="3" s="1"/>
  <c r="V738" i="3" s="1"/>
  <c r="W738" i="3" s="1"/>
  <c r="X738" i="3" s="1"/>
  <c r="Y738" i="3" s="1"/>
  <c r="Z738" i="3" s="1"/>
  <c r="AA738" i="3" s="1"/>
  <c r="AB738" i="3" s="1"/>
  <c r="AC738" i="3" s="1"/>
  <c r="AD738" i="3" s="1"/>
  <c r="AE738" i="3" s="1"/>
  <c r="AF738" i="3" s="1"/>
  <c r="AG738" i="3" s="1"/>
  <c r="AH738" i="3" s="1"/>
  <c r="AI738" i="3" s="1"/>
  <c r="AJ738" i="3" s="1"/>
  <c r="AK738" i="3" s="1"/>
  <c r="AL738" i="3" s="1"/>
  <c r="AM738" i="3" s="1"/>
  <c r="AN738" i="3" s="1"/>
  <c r="AO738" i="3" s="1"/>
  <c r="AP738" i="3" s="1"/>
  <c r="AQ738" i="3" s="1"/>
  <c r="AR738" i="3" s="1"/>
  <c r="AS738" i="3" s="1"/>
  <c r="AT738" i="3" s="1"/>
  <c r="AU738" i="3" s="1"/>
  <c r="AV738" i="3" s="1"/>
  <c r="AW738" i="3" s="1"/>
  <c r="AX738" i="3" s="1"/>
  <c r="AY738" i="3" s="1"/>
  <c r="AZ738" i="3" s="1"/>
  <c r="BA738" i="3" s="1"/>
  <c r="BB738" i="3" s="1"/>
  <c r="BC738" i="3" s="1"/>
  <c r="BD738" i="3" s="1"/>
  <c r="BE738" i="3" s="1"/>
  <c r="BF738" i="3" s="1"/>
  <c r="BG738" i="3" s="1"/>
  <c r="BH738" i="3" s="1"/>
  <c r="BI738" i="3" s="1"/>
  <c r="BJ738" i="3" s="1"/>
  <c r="BK738" i="3" s="1"/>
  <c r="BL738" i="3" s="1"/>
  <c r="BM738" i="3" s="1"/>
  <c r="BN738" i="3" s="1"/>
  <c r="G882" i="3"/>
  <c r="H882" i="3" s="1"/>
  <c r="I882" i="3" s="1"/>
  <c r="J882" i="3" s="1"/>
  <c r="K882" i="3" s="1"/>
  <c r="L882" i="3" s="1"/>
  <c r="M882" i="3" s="1"/>
  <c r="N882" i="3" s="1"/>
  <c r="O882" i="3" s="1"/>
  <c r="P882" i="3" s="1"/>
  <c r="Q882" i="3" s="1"/>
  <c r="R882" i="3" s="1"/>
  <c r="S882" i="3" s="1"/>
  <c r="T882" i="3" s="1"/>
  <c r="U882" i="3" s="1"/>
  <c r="V882" i="3" s="1"/>
  <c r="W882" i="3" s="1"/>
  <c r="X882" i="3" s="1"/>
  <c r="Y882" i="3" s="1"/>
  <c r="Z882" i="3" s="1"/>
  <c r="AA882" i="3" s="1"/>
  <c r="AB882" i="3" s="1"/>
  <c r="AC882" i="3" s="1"/>
  <c r="AD882" i="3" s="1"/>
  <c r="AE882" i="3" s="1"/>
  <c r="AF882" i="3" s="1"/>
  <c r="AG882" i="3" s="1"/>
  <c r="AH882" i="3" s="1"/>
  <c r="AI882" i="3" s="1"/>
  <c r="AJ882" i="3" s="1"/>
  <c r="AK882" i="3" s="1"/>
  <c r="AL882" i="3" s="1"/>
  <c r="AM882" i="3" s="1"/>
  <c r="AN882" i="3" s="1"/>
  <c r="AO882" i="3" s="1"/>
  <c r="AP882" i="3" s="1"/>
  <c r="AQ882" i="3" s="1"/>
  <c r="AR882" i="3" s="1"/>
  <c r="AS882" i="3" s="1"/>
  <c r="AT882" i="3" s="1"/>
  <c r="AU882" i="3" s="1"/>
  <c r="AV882" i="3" s="1"/>
  <c r="AW882" i="3" s="1"/>
  <c r="AX882" i="3" s="1"/>
  <c r="AY882" i="3" s="1"/>
  <c r="AZ882" i="3" s="1"/>
  <c r="BA882" i="3" s="1"/>
  <c r="BB882" i="3" s="1"/>
  <c r="BC882" i="3" s="1"/>
  <c r="BD882" i="3" s="1"/>
  <c r="BE882" i="3" s="1"/>
  <c r="BF882" i="3" s="1"/>
  <c r="BG882" i="3" s="1"/>
  <c r="BH882" i="3" s="1"/>
  <c r="BI882" i="3" s="1"/>
  <c r="BJ882" i="3" s="1"/>
  <c r="BK882" i="3" s="1"/>
  <c r="BL882" i="3" s="1"/>
  <c r="BM882" i="3" s="1"/>
  <c r="BN882" i="3" s="1"/>
  <c r="G980" i="3"/>
  <c r="G887" i="3"/>
  <c r="G151" i="3"/>
  <c r="H151" i="3" s="1"/>
  <c r="I151" i="3" s="1"/>
  <c r="J151" i="3" s="1"/>
  <c r="K151" i="3" s="1"/>
  <c r="L151" i="3" s="1"/>
  <c r="M151" i="3" s="1"/>
  <c r="N151" i="3" s="1"/>
  <c r="O151" i="3" s="1"/>
  <c r="P151" i="3" s="1"/>
  <c r="Q151" i="3" s="1"/>
  <c r="R151" i="3" s="1"/>
  <c r="S151" i="3" s="1"/>
  <c r="T151" i="3" s="1"/>
  <c r="U151" i="3" s="1"/>
  <c r="V151" i="3" s="1"/>
  <c r="W151" i="3" s="1"/>
  <c r="X151" i="3" s="1"/>
  <c r="Y151" i="3" s="1"/>
  <c r="Z151" i="3" s="1"/>
  <c r="AA151" i="3" s="1"/>
  <c r="AB151" i="3" s="1"/>
  <c r="AC151" i="3" s="1"/>
  <c r="AD151" i="3" s="1"/>
  <c r="AE151" i="3" s="1"/>
  <c r="AF151" i="3" s="1"/>
  <c r="AG151" i="3" s="1"/>
  <c r="AH151" i="3" s="1"/>
  <c r="AI151" i="3" s="1"/>
  <c r="AJ151" i="3" s="1"/>
  <c r="AK151" i="3" s="1"/>
  <c r="AL151" i="3" s="1"/>
  <c r="AM151" i="3" s="1"/>
  <c r="AN151" i="3" s="1"/>
  <c r="AO151" i="3" s="1"/>
  <c r="AP151" i="3" s="1"/>
  <c r="AQ151" i="3" s="1"/>
  <c r="AR151" i="3" s="1"/>
  <c r="AS151" i="3" s="1"/>
  <c r="AT151" i="3" s="1"/>
  <c r="AU151" i="3" s="1"/>
  <c r="AV151" i="3" s="1"/>
  <c r="AW151" i="3" s="1"/>
  <c r="AX151" i="3" s="1"/>
  <c r="AY151" i="3" s="1"/>
  <c r="AZ151" i="3" s="1"/>
  <c r="BA151" i="3" s="1"/>
  <c r="BB151" i="3" s="1"/>
  <c r="BC151" i="3" s="1"/>
  <c r="BD151" i="3" s="1"/>
  <c r="BE151" i="3" s="1"/>
  <c r="BF151" i="3" s="1"/>
  <c r="BG151" i="3" s="1"/>
  <c r="BH151" i="3" s="1"/>
  <c r="BI151" i="3" s="1"/>
  <c r="BJ151" i="3" s="1"/>
  <c r="BK151" i="3" s="1"/>
  <c r="BL151" i="3" s="1"/>
  <c r="BM151" i="3" s="1"/>
  <c r="BN151" i="3" s="1"/>
  <c r="G295" i="3"/>
  <c r="H295" i="3" s="1"/>
  <c r="I295" i="3" s="1"/>
  <c r="J295" i="3" s="1"/>
  <c r="K295" i="3" s="1"/>
  <c r="L295" i="3" s="1"/>
  <c r="M295" i="3" s="1"/>
  <c r="N295" i="3" s="1"/>
  <c r="O295" i="3" s="1"/>
  <c r="P295" i="3" s="1"/>
  <c r="Q295" i="3" s="1"/>
  <c r="R295" i="3" s="1"/>
  <c r="S295" i="3" s="1"/>
  <c r="T295" i="3" s="1"/>
  <c r="U295" i="3" s="1"/>
  <c r="V295" i="3" s="1"/>
  <c r="W295" i="3" s="1"/>
  <c r="X295" i="3" s="1"/>
  <c r="Y295" i="3" s="1"/>
  <c r="Z295" i="3" s="1"/>
  <c r="AA295" i="3" s="1"/>
  <c r="AB295" i="3" s="1"/>
  <c r="AC295" i="3" s="1"/>
  <c r="AD295" i="3" s="1"/>
  <c r="AE295" i="3" s="1"/>
  <c r="AF295" i="3" s="1"/>
  <c r="AG295" i="3" s="1"/>
  <c r="AH295" i="3" s="1"/>
  <c r="AI295" i="3" s="1"/>
  <c r="AJ295" i="3" s="1"/>
  <c r="AK295" i="3" s="1"/>
  <c r="AL295" i="3" s="1"/>
  <c r="AM295" i="3" s="1"/>
  <c r="AN295" i="3" s="1"/>
  <c r="AO295" i="3" s="1"/>
  <c r="AP295" i="3" s="1"/>
  <c r="AQ295" i="3" s="1"/>
  <c r="AR295" i="3" s="1"/>
  <c r="AS295" i="3" s="1"/>
  <c r="AT295" i="3" s="1"/>
  <c r="AU295" i="3" s="1"/>
  <c r="AV295" i="3" s="1"/>
  <c r="AW295" i="3" s="1"/>
  <c r="AX295" i="3" s="1"/>
  <c r="AY295" i="3" s="1"/>
  <c r="AZ295" i="3" s="1"/>
  <c r="BA295" i="3" s="1"/>
  <c r="BB295" i="3" s="1"/>
  <c r="BC295" i="3" s="1"/>
  <c r="BD295" i="3" s="1"/>
  <c r="BE295" i="3" s="1"/>
  <c r="BF295" i="3" s="1"/>
  <c r="BG295" i="3" s="1"/>
  <c r="BH295" i="3" s="1"/>
  <c r="BI295" i="3" s="1"/>
  <c r="BJ295" i="3" s="1"/>
  <c r="BK295" i="3" s="1"/>
  <c r="BL295" i="3" s="1"/>
  <c r="BM295" i="3" s="1"/>
  <c r="BN295" i="3" s="1"/>
  <c r="G439" i="3"/>
  <c r="H439" i="3" s="1"/>
  <c r="I439" i="3" s="1"/>
  <c r="J439" i="3" s="1"/>
  <c r="K439" i="3" s="1"/>
  <c r="L439" i="3" s="1"/>
  <c r="M439" i="3" s="1"/>
  <c r="N439" i="3" s="1"/>
  <c r="O439" i="3" s="1"/>
  <c r="P439" i="3" s="1"/>
  <c r="Q439" i="3" s="1"/>
  <c r="R439" i="3" s="1"/>
  <c r="S439" i="3" s="1"/>
  <c r="T439" i="3" s="1"/>
  <c r="U439" i="3" s="1"/>
  <c r="V439" i="3" s="1"/>
  <c r="W439" i="3" s="1"/>
  <c r="X439" i="3" s="1"/>
  <c r="Y439" i="3" s="1"/>
  <c r="Z439" i="3" s="1"/>
  <c r="AA439" i="3" s="1"/>
  <c r="AB439" i="3" s="1"/>
  <c r="AC439" i="3" s="1"/>
  <c r="AD439" i="3" s="1"/>
  <c r="AE439" i="3" s="1"/>
  <c r="AF439" i="3" s="1"/>
  <c r="AG439" i="3" s="1"/>
  <c r="AH439" i="3" s="1"/>
  <c r="AI439" i="3" s="1"/>
  <c r="AJ439" i="3" s="1"/>
  <c r="AK439" i="3" s="1"/>
  <c r="AL439" i="3" s="1"/>
  <c r="AM439" i="3" s="1"/>
  <c r="AN439" i="3" s="1"/>
  <c r="AO439" i="3" s="1"/>
  <c r="AP439" i="3" s="1"/>
  <c r="AQ439" i="3" s="1"/>
  <c r="AR439" i="3" s="1"/>
  <c r="AS439" i="3" s="1"/>
  <c r="AT439" i="3" s="1"/>
  <c r="AU439" i="3" s="1"/>
  <c r="AV439" i="3" s="1"/>
  <c r="AW439" i="3" s="1"/>
  <c r="AX439" i="3" s="1"/>
  <c r="AY439" i="3" s="1"/>
  <c r="AZ439" i="3" s="1"/>
  <c r="BA439" i="3" s="1"/>
  <c r="BB439" i="3" s="1"/>
  <c r="BC439" i="3" s="1"/>
  <c r="BD439" i="3" s="1"/>
  <c r="BE439" i="3" s="1"/>
  <c r="BF439" i="3" s="1"/>
  <c r="BG439" i="3" s="1"/>
  <c r="BH439" i="3" s="1"/>
  <c r="BI439" i="3" s="1"/>
  <c r="BJ439" i="3" s="1"/>
  <c r="BK439" i="3" s="1"/>
  <c r="BL439" i="3" s="1"/>
  <c r="BM439" i="3" s="1"/>
  <c r="BN439" i="3" s="1"/>
  <c r="G583" i="3"/>
  <c r="H583" i="3" s="1"/>
  <c r="I583" i="3" s="1"/>
  <c r="J583" i="3" s="1"/>
  <c r="K583" i="3" s="1"/>
  <c r="L583" i="3" s="1"/>
  <c r="M583" i="3" s="1"/>
  <c r="N583" i="3" s="1"/>
  <c r="O583" i="3" s="1"/>
  <c r="P583" i="3" s="1"/>
  <c r="Q583" i="3" s="1"/>
  <c r="R583" i="3" s="1"/>
  <c r="S583" i="3" s="1"/>
  <c r="T583" i="3" s="1"/>
  <c r="U583" i="3" s="1"/>
  <c r="V583" i="3" s="1"/>
  <c r="W583" i="3" s="1"/>
  <c r="X583" i="3" s="1"/>
  <c r="Y583" i="3" s="1"/>
  <c r="Z583" i="3" s="1"/>
  <c r="AA583" i="3" s="1"/>
  <c r="AB583" i="3" s="1"/>
  <c r="AC583" i="3" s="1"/>
  <c r="AD583" i="3" s="1"/>
  <c r="AE583" i="3" s="1"/>
  <c r="AF583" i="3" s="1"/>
  <c r="AG583" i="3" s="1"/>
  <c r="AH583" i="3" s="1"/>
  <c r="AI583" i="3" s="1"/>
  <c r="AJ583" i="3" s="1"/>
  <c r="AK583" i="3" s="1"/>
  <c r="AL583" i="3" s="1"/>
  <c r="AM583" i="3" s="1"/>
  <c r="AN583" i="3" s="1"/>
  <c r="AO583" i="3" s="1"/>
  <c r="AP583" i="3" s="1"/>
  <c r="AQ583" i="3" s="1"/>
  <c r="AR583" i="3" s="1"/>
  <c r="AS583" i="3" s="1"/>
  <c r="AT583" i="3" s="1"/>
  <c r="AU583" i="3" s="1"/>
  <c r="AV583" i="3" s="1"/>
  <c r="AW583" i="3" s="1"/>
  <c r="AX583" i="3" s="1"/>
  <c r="AY583" i="3" s="1"/>
  <c r="AZ583" i="3" s="1"/>
  <c r="BA583" i="3" s="1"/>
  <c r="BB583" i="3" s="1"/>
  <c r="BC583" i="3" s="1"/>
  <c r="BD583" i="3" s="1"/>
  <c r="BE583" i="3" s="1"/>
  <c r="BF583" i="3" s="1"/>
  <c r="BG583" i="3" s="1"/>
  <c r="BH583" i="3" s="1"/>
  <c r="BI583" i="3" s="1"/>
  <c r="BJ583" i="3" s="1"/>
  <c r="BK583" i="3" s="1"/>
  <c r="BL583" i="3" s="1"/>
  <c r="BM583" i="3" s="1"/>
  <c r="BN583" i="3" s="1"/>
  <c r="G727" i="3"/>
  <c r="H727" i="3" s="1"/>
  <c r="I727" i="3" s="1"/>
  <c r="J727" i="3" s="1"/>
  <c r="K727" i="3" s="1"/>
  <c r="L727" i="3" s="1"/>
  <c r="M727" i="3" s="1"/>
  <c r="N727" i="3" s="1"/>
  <c r="O727" i="3" s="1"/>
  <c r="P727" i="3" s="1"/>
  <c r="Q727" i="3" s="1"/>
  <c r="R727" i="3" s="1"/>
  <c r="S727" i="3" s="1"/>
  <c r="T727" i="3" s="1"/>
  <c r="U727" i="3" s="1"/>
  <c r="V727" i="3" s="1"/>
  <c r="W727" i="3" s="1"/>
  <c r="X727" i="3" s="1"/>
  <c r="Y727" i="3" s="1"/>
  <c r="Z727" i="3" s="1"/>
  <c r="AA727" i="3" s="1"/>
  <c r="AB727" i="3" s="1"/>
  <c r="AC727" i="3" s="1"/>
  <c r="AD727" i="3" s="1"/>
  <c r="AE727" i="3" s="1"/>
  <c r="AF727" i="3" s="1"/>
  <c r="AG727" i="3" s="1"/>
  <c r="AH727" i="3" s="1"/>
  <c r="AI727" i="3" s="1"/>
  <c r="AJ727" i="3" s="1"/>
  <c r="AK727" i="3" s="1"/>
  <c r="AL727" i="3" s="1"/>
  <c r="AM727" i="3" s="1"/>
  <c r="AN727" i="3" s="1"/>
  <c r="AO727" i="3" s="1"/>
  <c r="AP727" i="3" s="1"/>
  <c r="AQ727" i="3" s="1"/>
  <c r="AR727" i="3" s="1"/>
  <c r="AS727" i="3" s="1"/>
  <c r="AT727" i="3" s="1"/>
  <c r="AU727" i="3" s="1"/>
  <c r="AV727" i="3" s="1"/>
  <c r="AW727" i="3" s="1"/>
  <c r="AX727" i="3" s="1"/>
  <c r="AY727" i="3" s="1"/>
  <c r="AZ727" i="3" s="1"/>
  <c r="BA727" i="3" s="1"/>
  <c r="BB727" i="3" s="1"/>
  <c r="BC727" i="3" s="1"/>
  <c r="BD727" i="3" s="1"/>
  <c r="BE727" i="3" s="1"/>
  <c r="BF727" i="3" s="1"/>
  <c r="BG727" i="3" s="1"/>
  <c r="BH727" i="3" s="1"/>
  <c r="BI727" i="3" s="1"/>
  <c r="BJ727" i="3" s="1"/>
  <c r="BK727" i="3" s="1"/>
  <c r="BL727" i="3" s="1"/>
  <c r="BM727" i="3" s="1"/>
  <c r="BN727" i="3" s="1"/>
  <c r="G871" i="3"/>
  <c r="G657" i="3"/>
  <c r="H657" i="3" s="1"/>
  <c r="I657" i="3" s="1"/>
  <c r="J657" i="3" s="1"/>
  <c r="K657" i="3" s="1"/>
  <c r="L657" i="3" s="1"/>
  <c r="M657" i="3" s="1"/>
  <c r="N657" i="3" s="1"/>
  <c r="O657" i="3" s="1"/>
  <c r="P657" i="3" s="1"/>
  <c r="Q657" i="3" s="1"/>
  <c r="R657" i="3" s="1"/>
  <c r="S657" i="3" s="1"/>
  <c r="T657" i="3" s="1"/>
  <c r="U657" i="3" s="1"/>
  <c r="V657" i="3" s="1"/>
  <c r="W657" i="3" s="1"/>
  <c r="X657" i="3" s="1"/>
  <c r="Y657" i="3" s="1"/>
  <c r="Z657" i="3" s="1"/>
  <c r="AA657" i="3" s="1"/>
  <c r="AB657" i="3" s="1"/>
  <c r="AC657" i="3" s="1"/>
  <c r="AD657" i="3" s="1"/>
  <c r="AE657" i="3" s="1"/>
  <c r="AF657" i="3" s="1"/>
  <c r="AG657" i="3" s="1"/>
  <c r="AH657" i="3" s="1"/>
  <c r="AI657" i="3" s="1"/>
  <c r="AJ657" i="3" s="1"/>
  <c r="AK657" i="3" s="1"/>
  <c r="AL657" i="3" s="1"/>
  <c r="AM657" i="3" s="1"/>
  <c r="AN657" i="3" s="1"/>
  <c r="AO657" i="3" s="1"/>
  <c r="AP657" i="3" s="1"/>
  <c r="AQ657" i="3" s="1"/>
  <c r="AR657" i="3" s="1"/>
  <c r="AS657" i="3" s="1"/>
  <c r="AT657" i="3" s="1"/>
  <c r="AU657" i="3" s="1"/>
  <c r="AV657" i="3" s="1"/>
  <c r="AW657" i="3" s="1"/>
  <c r="AX657" i="3" s="1"/>
  <c r="AY657" i="3" s="1"/>
  <c r="AZ657" i="3" s="1"/>
  <c r="BA657" i="3" s="1"/>
  <c r="BB657" i="3" s="1"/>
  <c r="BC657" i="3" s="1"/>
  <c r="BD657" i="3" s="1"/>
  <c r="BE657" i="3" s="1"/>
  <c r="BF657" i="3" s="1"/>
  <c r="BG657" i="3" s="1"/>
  <c r="BH657" i="3" s="1"/>
  <c r="BI657" i="3" s="1"/>
  <c r="BJ657" i="3" s="1"/>
  <c r="BK657" i="3" s="1"/>
  <c r="BL657" i="3" s="1"/>
  <c r="BM657" i="3" s="1"/>
  <c r="BN657" i="3" s="1"/>
  <c r="G995" i="3"/>
  <c r="H995" i="3" s="1"/>
  <c r="I995" i="3" s="1"/>
  <c r="J995" i="3" s="1"/>
  <c r="K995" i="3" s="1"/>
  <c r="L995" i="3" s="1"/>
  <c r="M995" i="3" s="1"/>
  <c r="N995" i="3" s="1"/>
  <c r="O995" i="3" s="1"/>
  <c r="P995" i="3" s="1"/>
  <c r="Q995" i="3" s="1"/>
  <c r="R995" i="3" s="1"/>
  <c r="S995" i="3" s="1"/>
  <c r="T995" i="3" s="1"/>
  <c r="U995" i="3" s="1"/>
  <c r="V995" i="3" s="1"/>
  <c r="W995" i="3" s="1"/>
  <c r="X995" i="3" s="1"/>
  <c r="Y995" i="3" s="1"/>
  <c r="Z995" i="3" s="1"/>
  <c r="AA995" i="3" s="1"/>
  <c r="AB995" i="3" s="1"/>
  <c r="AC995" i="3" s="1"/>
  <c r="AD995" i="3" s="1"/>
  <c r="AE995" i="3" s="1"/>
  <c r="AF995" i="3" s="1"/>
  <c r="AG995" i="3" s="1"/>
  <c r="AH995" i="3" s="1"/>
  <c r="AI995" i="3" s="1"/>
  <c r="AJ995" i="3" s="1"/>
  <c r="AK995" i="3" s="1"/>
  <c r="AL995" i="3" s="1"/>
  <c r="AM995" i="3" s="1"/>
  <c r="AN995" i="3" s="1"/>
  <c r="AO995" i="3" s="1"/>
  <c r="AP995" i="3" s="1"/>
  <c r="AQ995" i="3" s="1"/>
  <c r="AR995" i="3" s="1"/>
  <c r="AS995" i="3" s="1"/>
  <c r="AT995" i="3" s="1"/>
  <c r="AU995" i="3" s="1"/>
  <c r="AV995" i="3" s="1"/>
  <c r="AW995" i="3" s="1"/>
  <c r="AX995" i="3" s="1"/>
  <c r="AY995" i="3" s="1"/>
  <c r="AZ995" i="3" s="1"/>
  <c r="BA995" i="3" s="1"/>
  <c r="BB995" i="3" s="1"/>
  <c r="BC995" i="3" s="1"/>
  <c r="BD995" i="3" s="1"/>
  <c r="BE995" i="3" s="1"/>
  <c r="BF995" i="3" s="1"/>
  <c r="BG995" i="3" s="1"/>
  <c r="BH995" i="3" s="1"/>
  <c r="BI995" i="3" s="1"/>
  <c r="BJ995" i="3" s="1"/>
  <c r="BK995" i="3" s="1"/>
  <c r="BL995" i="3" s="1"/>
  <c r="BM995" i="3" s="1"/>
  <c r="BN995" i="3" s="1"/>
  <c r="G152" i="3"/>
  <c r="H152" i="3" s="1"/>
  <c r="I152" i="3" s="1"/>
  <c r="J152" i="3" s="1"/>
  <c r="K152" i="3" s="1"/>
  <c r="L152" i="3" s="1"/>
  <c r="M152" i="3" s="1"/>
  <c r="N152" i="3" s="1"/>
  <c r="O152" i="3" s="1"/>
  <c r="P152" i="3" s="1"/>
  <c r="Q152" i="3" s="1"/>
  <c r="R152" i="3" s="1"/>
  <c r="S152" i="3" s="1"/>
  <c r="T152" i="3" s="1"/>
  <c r="U152" i="3" s="1"/>
  <c r="V152" i="3" s="1"/>
  <c r="W152" i="3" s="1"/>
  <c r="X152" i="3" s="1"/>
  <c r="Y152" i="3" s="1"/>
  <c r="Z152" i="3" s="1"/>
  <c r="AA152" i="3" s="1"/>
  <c r="AB152" i="3" s="1"/>
  <c r="AC152" i="3" s="1"/>
  <c r="AD152" i="3" s="1"/>
  <c r="AE152" i="3" s="1"/>
  <c r="AF152" i="3" s="1"/>
  <c r="AG152" i="3" s="1"/>
  <c r="AH152" i="3" s="1"/>
  <c r="AI152" i="3" s="1"/>
  <c r="AJ152" i="3" s="1"/>
  <c r="AK152" i="3" s="1"/>
  <c r="AL152" i="3" s="1"/>
  <c r="AM152" i="3" s="1"/>
  <c r="AN152" i="3" s="1"/>
  <c r="AO152" i="3" s="1"/>
  <c r="AP152" i="3" s="1"/>
  <c r="AQ152" i="3" s="1"/>
  <c r="AR152" i="3" s="1"/>
  <c r="AS152" i="3" s="1"/>
  <c r="AT152" i="3" s="1"/>
  <c r="AU152" i="3" s="1"/>
  <c r="AV152" i="3" s="1"/>
  <c r="AW152" i="3" s="1"/>
  <c r="AX152" i="3" s="1"/>
  <c r="AY152" i="3" s="1"/>
  <c r="AZ152" i="3" s="1"/>
  <c r="BA152" i="3" s="1"/>
  <c r="BB152" i="3" s="1"/>
  <c r="BC152" i="3" s="1"/>
  <c r="BD152" i="3" s="1"/>
  <c r="BE152" i="3" s="1"/>
  <c r="BF152" i="3" s="1"/>
  <c r="BG152" i="3" s="1"/>
  <c r="BH152" i="3" s="1"/>
  <c r="BI152" i="3" s="1"/>
  <c r="BJ152" i="3" s="1"/>
  <c r="BK152" i="3" s="1"/>
  <c r="BL152" i="3" s="1"/>
  <c r="BM152" i="3" s="1"/>
  <c r="BN152" i="3" s="1"/>
  <c r="G296" i="3"/>
  <c r="H296" i="3" s="1"/>
  <c r="I296" i="3" s="1"/>
  <c r="J296" i="3" s="1"/>
  <c r="K296" i="3" s="1"/>
  <c r="L296" i="3" s="1"/>
  <c r="M296" i="3" s="1"/>
  <c r="N296" i="3" s="1"/>
  <c r="O296" i="3" s="1"/>
  <c r="P296" i="3" s="1"/>
  <c r="Q296" i="3" s="1"/>
  <c r="R296" i="3" s="1"/>
  <c r="S296" i="3" s="1"/>
  <c r="T296" i="3" s="1"/>
  <c r="U296" i="3" s="1"/>
  <c r="V296" i="3" s="1"/>
  <c r="W296" i="3" s="1"/>
  <c r="X296" i="3" s="1"/>
  <c r="Y296" i="3" s="1"/>
  <c r="Z296" i="3" s="1"/>
  <c r="AA296" i="3" s="1"/>
  <c r="AB296" i="3" s="1"/>
  <c r="AC296" i="3" s="1"/>
  <c r="AD296" i="3" s="1"/>
  <c r="AE296" i="3" s="1"/>
  <c r="AF296" i="3" s="1"/>
  <c r="AG296" i="3" s="1"/>
  <c r="AH296" i="3" s="1"/>
  <c r="AI296" i="3" s="1"/>
  <c r="AJ296" i="3" s="1"/>
  <c r="AK296" i="3" s="1"/>
  <c r="AL296" i="3" s="1"/>
  <c r="AM296" i="3" s="1"/>
  <c r="AN296" i="3" s="1"/>
  <c r="AO296" i="3" s="1"/>
  <c r="AP296" i="3" s="1"/>
  <c r="AQ296" i="3" s="1"/>
  <c r="AR296" i="3" s="1"/>
  <c r="AS296" i="3" s="1"/>
  <c r="AT296" i="3" s="1"/>
  <c r="AU296" i="3" s="1"/>
  <c r="AV296" i="3" s="1"/>
  <c r="AW296" i="3" s="1"/>
  <c r="AX296" i="3" s="1"/>
  <c r="AY296" i="3" s="1"/>
  <c r="AZ296" i="3" s="1"/>
  <c r="BA296" i="3" s="1"/>
  <c r="BB296" i="3" s="1"/>
  <c r="BC296" i="3" s="1"/>
  <c r="BD296" i="3" s="1"/>
  <c r="BE296" i="3" s="1"/>
  <c r="BF296" i="3" s="1"/>
  <c r="BG296" i="3" s="1"/>
  <c r="BH296" i="3" s="1"/>
  <c r="BI296" i="3" s="1"/>
  <c r="BJ296" i="3" s="1"/>
  <c r="BK296" i="3" s="1"/>
  <c r="BL296" i="3" s="1"/>
  <c r="BM296" i="3" s="1"/>
  <c r="BN296" i="3" s="1"/>
  <c r="G440" i="3"/>
  <c r="H440" i="3" s="1"/>
  <c r="I440" i="3" s="1"/>
  <c r="J440" i="3" s="1"/>
  <c r="K440" i="3" s="1"/>
  <c r="L440" i="3" s="1"/>
  <c r="M440" i="3" s="1"/>
  <c r="N440" i="3" s="1"/>
  <c r="O440" i="3" s="1"/>
  <c r="P440" i="3" s="1"/>
  <c r="Q440" i="3" s="1"/>
  <c r="R440" i="3" s="1"/>
  <c r="S440" i="3" s="1"/>
  <c r="T440" i="3" s="1"/>
  <c r="U440" i="3" s="1"/>
  <c r="V440" i="3" s="1"/>
  <c r="W440" i="3" s="1"/>
  <c r="X440" i="3" s="1"/>
  <c r="Y440" i="3" s="1"/>
  <c r="Z440" i="3" s="1"/>
  <c r="AA440" i="3" s="1"/>
  <c r="AB440" i="3" s="1"/>
  <c r="AC440" i="3" s="1"/>
  <c r="AD440" i="3" s="1"/>
  <c r="AE440" i="3" s="1"/>
  <c r="AF440" i="3" s="1"/>
  <c r="AG440" i="3" s="1"/>
  <c r="AH440" i="3" s="1"/>
  <c r="AI440" i="3" s="1"/>
  <c r="AJ440" i="3" s="1"/>
  <c r="AK440" i="3" s="1"/>
  <c r="AL440" i="3" s="1"/>
  <c r="AM440" i="3" s="1"/>
  <c r="AN440" i="3" s="1"/>
  <c r="AO440" i="3" s="1"/>
  <c r="AP440" i="3" s="1"/>
  <c r="AQ440" i="3" s="1"/>
  <c r="AR440" i="3" s="1"/>
  <c r="AS440" i="3" s="1"/>
  <c r="AT440" i="3" s="1"/>
  <c r="AU440" i="3" s="1"/>
  <c r="AV440" i="3" s="1"/>
  <c r="AW440" i="3" s="1"/>
  <c r="AX440" i="3" s="1"/>
  <c r="AY440" i="3" s="1"/>
  <c r="AZ440" i="3" s="1"/>
  <c r="BA440" i="3" s="1"/>
  <c r="BB440" i="3" s="1"/>
  <c r="BC440" i="3" s="1"/>
  <c r="BD440" i="3" s="1"/>
  <c r="BE440" i="3" s="1"/>
  <c r="BF440" i="3" s="1"/>
  <c r="BG440" i="3" s="1"/>
  <c r="BH440" i="3" s="1"/>
  <c r="BI440" i="3" s="1"/>
  <c r="BJ440" i="3" s="1"/>
  <c r="BK440" i="3" s="1"/>
  <c r="BL440" i="3" s="1"/>
  <c r="BM440" i="3" s="1"/>
  <c r="BN440" i="3" s="1"/>
  <c r="G584" i="3"/>
  <c r="H584" i="3" s="1"/>
  <c r="I584" i="3" s="1"/>
  <c r="J584" i="3" s="1"/>
  <c r="K584" i="3" s="1"/>
  <c r="L584" i="3" s="1"/>
  <c r="M584" i="3" s="1"/>
  <c r="N584" i="3" s="1"/>
  <c r="O584" i="3" s="1"/>
  <c r="P584" i="3" s="1"/>
  <c r="Q584" i="3" s="1"/>
  <c r="R584" i="3" s="1"/>
  <c r="S584" i="3" s="1"/>
  <c r="T584" i="3" s="1"/>
  <c r="U584" i="3" s="1"/>
  <c r="V584" i="3" s="1"/>
  <c r="W584" i="3" s="1"/>
  <c r="X584" i="3" s="1"/>
  <c r="Y584" i="3" s="1"/>
  <c r="Z584" i="3" s="1"/>
  <c r="AA584" i="3" s="1"/>
  <c r="AB584" i="3" s="1"/>
  <c r="AC584" i="3" s="1"/>
  <c r="AD584" i="3" s="1"/>
  <c r="AE584" i="3" s="1"/>
  <c r="AF584" i="3" s="1"/>
  <c r="AG584" i="3" s="1"/>
  <c r="AH584" i="3" s="1"/>
  <c r="AI584" i="3" s="1"/>
  <c r="AJ584" i="3" s="1"/>
  <c r="AK584" i="3" s="1"/>
  <c r="AL584" i="3" s="1"/>
  <c r="AM584" i="3" s="1"/>
  <c r="AN584" i="3" s="1"/>
  <c r="AO584" i="3" s="1"/>
  <c r="AP584" i="3" s="1"/>
  <c r="AQ584" i="3" s="1"/>
  <c r="AR584" i="3" s="1"/>
  <c r="AS584" i="3" s="1"/>
  <c r="AT584" i="3" s="1"/>
  <c r="AU584" i="3" s="1"/>
  <c r="AV584" i="3" s="1"/>
  <c r="AW584" i="3" s="1"/>
  <c r="AX584" i="3" s="1"/>
  <c r="AY584" i="3" s="1"/>
  <c r="AZ584" i="3" s="1"/>
  <c r="BA584" i="3" s="1"/>
  <c r="BB584" i="3" s="1"/>
  <c r="BC584" i="3" s="1"/>
  <c r="BD584" i="3" s="1"/>
  <c r="BE584" i="3" s="1"/>
  <c r="BF584" i="3" s="1"/>
  <c r="BG584" i="3" s="1"/>
  <c r="BH584" i="3" s="1"/>
  <c r="BI584" i="3" s="1"/>
  <c r="BJ584" i="3" s="1"/>
  <c r="BK584" i="3" s="1"/>
  <c r="BL584" i="3" s="1"/>
  <c r="BM584" i="3" s="1"/>
  <c r="BN584" i="3" s="1"/>
  <c r="G728" i="3"/>
  <c r="H728" i="3" s="1"/>
  <c r="I728" i="3" s="1"/>
  <c r="J728" i="3" s="1"/>
  <c r="K728" i="3" s="1"/>
  <c r="L728" i="3" s="1"/>
  <c r="M728" i="3" s="1"/>
  <c r="N728" i="3" s="1"/>
  <c r="O728" i="3" s="1"/>
  <c r="P728" i="3" s="1"/>
  <c r="Q728" i="3" s="1"/>
  <c r="R728" i="3" s="1"/>
  <c r="S728" i="3" s="1"/>
  <c r="T728" i="3" s="1"/>
  <c r="U728" i="3" s="1"/>
  <c r="V728" i="3" s="1"/>
  <c r="W728" i="3" s="1"/>
  <c r="X728" i="3" s="1"/>
  <c r="Y728" i="3" s="1"/>
  <c r="Z728" i="3" s="1"/>
  <c r="AA728" i="3" s="1"/>
  <c r="AB728" i="3" s="1"/>
  <c r="AC728" i="3" s="1"/>
  <c r="AD728" i="3" s="1"/>
  <c r="AE728" i="3" s="1"/>
  <c r="AF728" i="3" s="1"/>
  <c r="AG728" i="3" s="1"/>
  <c r="AH728" i="3" s="1"/>
  <c r="AI728" i="3" s="1"/>
  <c r="AJ728" i="3" s="1"/>
  <c r="AK728" i="3" s="1"/>
  <c r="AL728" i="3" s="1"/>
  <c r="AM728" i="3" s="1"/>
  <c r="AN728" i="3" s="1"/>
  <c r="AO728" i="3" s="1"/>
  <c r="AP728" i="3" s="1"/>
  <c r="AQ728" i="3" s="1"/>
  <c r="AR728" i="3" s="1"/>
  <c r="AS728" i="3" s="1"/>
  <c r="AT728" i="3" s="1"/>
  <c r="AU728" i="3" s="1"/>
  <c r="AV728" i="3" s="1"/>
  <c r="AW728" i="3" s="1"/>
  <c r="AX728" i="3" s="1"/>
  <c r="AY728" i="3" s="1"/>
  <c r="AZ728" i="3" s="1"/>
  <c r="BA728" i="3" s="1"/>
  <c r="BB728" i="3" s="1"/>
  <c r="BC728" i="3" s="1"/>
  <c r="BD728" i="3" s="1"/>
  <c r="BE728" i="3" s="1"/>
  <c r="BF728" i="3" s="1"/>
  <c r="BG728" i="3" s="1"/>
  <c r="BH728" i="3" s="1"/>
  <c r="BI728" i="3" s="1"/>
  <c r="BJ728" i="3" s="1"/>
  <c r="BK728" i="3" s="1"/>
  <c r="BL728" i="3" s="1"/>
  <c r="BM728" i="3" s="1"/>
  <c r="BN728" i="3" s="1"/>
  <c r="G872" i="3"/>
  <c r="H872" i="3" s="1"/>
  <c r="I872" i="3" s="1"/>
  <c r="J872" i="3" s="1"/>
  <c r="K872" i="3" s="1"/>
  <c r="L872" i="3" s="1"/>
  <c r="M872" i="3" s="1"/>
  <c r="N872" i="3" s="1"/>
  <c r="O872" i="3" s="1"/>
  <c r="P872" i="3" s="1"/>
  <c r="Q872" i="3" s="1"/>
  <c r="R872" i="3" s="1"/>
  <c r="S872" i="3" s="1"/>
  <c r="T872" i="3" s="1"/>
  <c r="U872" i="3" s="1"/>
  <c r="V872" i="3" s="1"/>
  <c r="W872" i="3" s="1"/>
  <c r="X872" i="3" s="1"/>
  <c r="Y872" i="3" s="1"/>
  <c r="Z872" i="3" s="1"/>
  <c r="AA872" i="3" s="1"/>
  <c r="AB872" i="3" s="1"/>
  <c r="AC872" i="3" s="1"/>
  <c r="AD872" i="3" s="1"/>
  <c r="AE872" i="3" s="1"/>
  <c r="AF872" i="3" s="1"/>
  <c r="AG872" i="3" s="1"/>
  <c r="AH872" i="3" s="1"/>
  <c r="AI872" i="3" s="1"/>
  <c r="AJ872" i="3" s="1"/>
  <c r="AK872" i="3" s="1"/>
  <c r="AL872" i="3" s="1"/>
  <c r="AM872" i="3" s="1"/>
  <c r="AN872" i="3" s="1"/>
  <c r="AO872" i="3" s="1"/>
  <c r="AP872" i="3" s="1"/>
  <c r="AQ872" i="3" s="1"/>
  <c r="AR872" i="3" s="1"/>
  <c r="AS872" i="3" s="1"/>
  <c r="AT872" i="3" s="1"/>
  <c r="AU872" i="3" s="1"/>
  <c r="AV872" i="3" s="1"/>
  <c r="AW872" i="3" s="1"/>
  <c r="AX872" i="3" s="1"/>
  <c r="AY872" i="3" s="1"/>
  <c r="AZ872" i="3" s="1"/>
  <c r="BA872" i="3" s="1"/>
  <c r="BB872" i="3" s="1"/>
  <c r="BC872" i="3" s="1"/>
  <c r="BD872" i="3" s="1"/>
  <c r="BE872" i="3" s="1"/>
  <c r="BF872" i="3" s="1"/>
  <c r="BG872" i="3" s="1"/>
  <c r="BH872" i="3" s="1"/>
  <c r="BI872" i="3" s="1"/>
  <c r="BJ872" i="3" s="1"/>
  <c r="BK872" i="3" s="1"/>
  <c r="BL872" i="3" s="1"/>
  <c r="BM872" i="3" s="1"/>
  <c r="BN872" i="3" s="1"/>
  <c r="G861" i="3"/>
  <c r="H861" i="3" s="1"/>
  <c r="I861" i="3" s="1"/>
  <c r="J861" i="3" s="1"/>
  <c r="K861" i="3" s="1"/>
  <c r="L861" i="3" s="1"/>
  <c r="M861" i="3" s="1"/>
  <c r="N861" i="3" s="1"/>
  <c r="O861" i="3" s="1"/>
  <c r="P861" i="3" s="1"/>
  <c r="Q861" i="3" s="1"/>
  <c r="R861" i="3" s="1"/>
  <c r="S861" i="3" s="1"/>
  <c r="T861" i="3" s="1"/>
  <c r="U861" i="3" s="1"/>
  <c r="V861" i="3" s="1"/>
  <c r="W861" i="3" s="1"/>
  <c r="X861" i="3" s="1"/>
  <c r="Y861" i="3" s="1"/>
  <c r="Z861" i="3" s="1"/>
  <c r="AA861" i="3" s="1"/>
  <c r="AB861" i="3" s="1"/>
  <c r="AC861" i="3" s="1"/>
  <c r="AD861" i="3" s="1"/>
  <c r="AE861" i="3" s="1"/>
  <c r="AF861" i="3" s="1"/>
  <c r="AG861" i="3" s="1"/>
  <c r="AH861" i="3" s="1"/>
  <c r="AI861" i="3" s="1"/>
  <c r="AJ861" i="3" s="1"/>
  <c r="AK861" i="3" s="1"/>
  <c r="AL861" i="3" s="1"/>
  <c r="AM861" i="3" s="1"/>
  <c r="AN861" i="3" s="1"/>
  <c r="AO861" i="3" s="1"/>
  <c r="AP861" i="3" s="1"/>
  <c r="AQ861" i="3" s="1"/>
  <c r="AR861" i="3" s="1"/>
  <c r="AS861" i="3" s="1"/>
  <c r="AT861" i="3" s="1"/>
  <c r="AU861" i="3" s="1"/>
  <c r="AV861" i="3" s="1"/>
  <c r="AW861" i="3" s="1"/>
  <c r="AX861" i="3" s="1"/>
  <c r="AY861" i="3" s="1"/>
  <c r="AZ861" i="3" s="1"/>
  <c r="BA861" i="3" s="1"/>
  <c r="BB861" i="3" s="1"/>
  <c r="BC861" i="3" s="1"/>
  <c r="BD861" i="3" s="1"/>
  <c r="BE861" i="3" s="1"/>
  <c r="BF861" i="3" s="1"/>
  <c r="BG861" i="3" s="1"/>
  <c r="BH861" i="3" s="1"/>
  <c r="BI861" i="3" s="1"/>
  <c r="BJ861" i="3" s="1"/>
  <c r="BK861" i="3" s="1"/>
  <c r="BL861" i="3" s="1"/>
  <c r="BM861" i="3" s="1"/>
  <c r="BN861" i="3" s="1"/>
  <c r="G45" i="3"/>
  <c r="H45" i="3" s="1"/>
  <c r="I45" i="3" s="1"/>
  <c r="J45" i="3" s="1"/>
  <c r="K45" i="3" s="1"/>
  <c r="L45" i="3" s="1"/>
  <c r="M45" i="3" s="1"/>
  <c r="N45" i="3" s="1"/>
  <c r="O45" i="3" s="1"/>
  <c r="P45" i="3" s="1"/>
  <c r="Q45" i="3" s="1"/>
  <c r="R45" i="3" s="1"/>
  <c r="S45" i="3" s="1"/>
  <c r="T45" i="3" s="1"/>
  <c r="U45" i="3" s="1"/>
  <c r="V45" i="3" s="1"/>
  <c r="W45" i="3" s="1"/>
  <c r="X45" i="3" s="1"/>
  <c r="Y45" i="3" s="1"/>
  <c r="Z45" i="3" s="1"/>
  <c r="AA45" i="3" s="1"/>
  <c r="AB45" i="3" s="1"/>
  <c r="AC45" i="3" s="1"/>
  <c r="AD45" i="3" s="1"/>
  <c r="AE45" i="3" s="1"/>
  <c r="AF45" i="3" s="1"/>
  <c r="AG45" i="3" s="1"/>
  <c r="AH45" i="3" s="1"/>
  <c r="AI45" i="3" s="1"/>
  <c r="AJ45" i="3" s="1"/>
  <c r="AK45" i="3" s="1"/>
  <c r="AL45" i="3" s="1"/>
  <c r="AM45" i="3" s="1"/>
  <c r="AN45" i="3" s="1"/>
  <c r="AO45" i="3" s="1"/>
  <c r="AP45" i="3" s="1"/>
  <c r="AQ45" i="3" s="1"/>
  <c r="AR45" i="3" s="1"/>
  <c r="AS45" i="3" s="1"/>
  <c r="AT45" i="3" s="1"/>
  <c r="AU45" i="3" s="1"/>
  <c r="AV45" i="3" s="1"/>
  <c r="AW45" i="3" s="1"/>
  <c r="AX45" i="3" s="1"/>
  <c r="AY45" i="3" s="1"/>
  <c r="AZ45" i="3" s="1"/>
  <c r="BA45" i="3" s="1"/>
  <c r="BB45" i="3" s="1"/>
  <c r="BC45" i="3" s="1"/>
  <c r="BD45" i="3" s="1"/>
  <c r="BE45" i="3" s="1"/>
  <c r="BF45" i="3" s="1"/>
  <c r="BG45" i="3" s="1"/>
  <c r="BH45" i="3" s="1"/>
  <c r="BI45" i="3" s="1"/>
  <c r="BJ45" i="3" s="1"/>
  <c r="BK45" i="3" s="1"/>
  <c r="BL45" i="3" s="1"/>
  <c r="BM45" i="3" s="1"/>
  <c r="BN45" i="3" s="1"/>
  <c r="G189" i="3"/>
  <c r="H189" i="3" s="1"/>
  <c r="I189" i="3" s="1"/>
  <c r="J189" i="3" s="1"/>
  <c r="K189" i="3" s="1"/>
  <c r="L189" i="3" s="1"/>
  <c r="M189" i="3" s="1"/>
  <c r="N189" i="3" s="1"/>
  <c r="O189" i="3" s="1"/>
  <c r="P189" i="3" s="1"/>
  <c r="Q189" i="3" s="1"/>
  <c r="R189" i="3" s="1"/>
  <c r="S189" i="3" s="1"/>
  <c r="T189" i="3" s="1"/>
  <c r="U189" i="3" s="1"/>
  <c r="V189" i="3" s="1"/>
  <c r="W189" i="3" s="1"/>
  <c r="X189" i="3" s="1"/>
  <c r="Y189" i="3" s="1"/>
  <c r="Z189" i="3" s="1"/>
  <c r="AA189" i="3" s="1"/>
  <c r="AB189" i="3" s="1"/>
  <c r="AC189" i="3" s="1"/>
  <c r="AD189" i="3" s="1"/>
  <c r="AE189" i="3" s="1"/>
  <c r="AF189" i="3" s="1"/>
  <c r="AG189" i="3" s="1"/>
  <c r="AH189" i="3" s="1"/>
  <c r="AI189" i="3" s="1"/>
  <c r="AJ189" i="3" s="1"/>
  <c r="AK189" i="3" s="1"/>
  <c r="AL189" i="3" s="1"/>
  <c r="AM189" i="3" s="1"/>
  <c r="AN189" i="3" s="1"/>
  <c r="AO189" i="3" s="1"/>
  <c r="AP189" i="3" s="1"/>
  <c r="AQ189" i="3" s="1"/>
  <c r="AR189" i="3" s="1"/>
  <c r="AS189" i="3" s="1"/>
  <c r="AT189" i="3" s="1"/>
  <c r="AU189" i="3" s="1"/>
  <c r="AV189" i="3" s="1"/>
  <c r="AW189" i="3" s="1"/>
  <c r="AX189" i="3" s="1"/>
  <c r="AY189" i="3" s="1"/>
  <c r="AZ189" i="3" s="1"/>
  <c r="BA189" i="3" s="1"/>
  <c r="BB189" i="3" s="1"/>
  <c r="BC189" i="3" s="1"/>
  <c r="BD189" i="3" s="1"/>
  <c r="BE189" i="3" s="1"/>
  <c r="BF189" i="3" s="1"/>
  <c r="BG189" i="3" s="1"/>
  <c r="BH189" i="3" s="1"/>
  <c r="BI189" i="3" s="1"/>
  <c r="BJ189" i="3" s="1"/>
  <c r="BK189" i="3" s="1"/>
  <c r="BL189" i="3" s="1"/>
  <c r="BM189" i="3" s="1"/>
  <c r="BN189" i="3" s="1"/>
  <c r="G333" i="3"/>
  <c r="H333" i="3" s="1"/>
  <c r="I333" i="3" s="1"/>
  <c r="J333" i="3" s="1"/>
  <c r="K333" i="3" s="1"/>
  <c r="L333" i="3" s="1"/>
  <c r="M333" i="3" s="1"/>
  <c r="N333" i="3" s="1"/>
  <c r="O333" i="3" s="1"/>
  <c r="P333" i="3" s="1"/>
  <c r="Q333" i="3" s="1"/>
  <c r="R333" i="3" s="1"/>
  <c r="S333" i="3" s="1"/>
  <c r="T333" i="3" s="1"/>
  <c r="U333" i="3" s="1"/>
  <c r="V333" i="3" s="1"/>
  <c r="W333" i="3" s="1"/>
  <c r="X333" i="3" s="1"/>
  <c r="Y333" i="3" s="1"/>
  <c r="Z333" i="3" s="1"/>
  <c r="AA333" i="3" s="1"/>
  <c r="AB333" i="3" s="1"/>
  <c r="AC333" i="3" s="1"/>
  <c r="AD333" i="3" s="1"/>
  <c r="AE333" i="3" s="1"/>
  <c r="AF333" i="3" s="1"/>
  <c r="AG333" i="3" s="1"/>
  <c r="AH333" i="3" s="1"/>
  <c r="AI333" i="3" s="1"/>
  <c r="AJ333" i="3" s="1"/>
  <c r="AK333" i="3" s="1"/>
  <c r="AL333" i="3" s="1"/>
  <c r="AM333" i="3" s="1"/>
  <c r="AN333" i="3" s="1"/>
  <c r="AO333" i="3" s="1"/>
  <c r="AP333" i="3" s="1"/>
  <c r="AQ333" i="3" s="1"/>
  <c r="AR333" i="3" s="1"/>
  <c r="AS333" i="3" s="1"/>
  <c r="AT333" i="3" s="1"/>
  <c r="AU333" i="3" s="1"/>
  <c r="AV333" i="3" s="1"/>
  <c r="AW333" i="3" s="1"/>
  <c r="AX333" i="3" s="1"/>
  <c r="AY333" i="3" s="1"/>
  <c r="AZ333" i="3" s="1"/>
  <c r="BA333" i="3" s="1"/>
  <c r="BB333" i="3" s="1"/>
  <c r="BC333" i="3" s="1"/>
  <c r="BD333" i="3" s="1"/>
  <c r="BE333" i="3" s="1"/>
  <c r="BF333" i="3" s="1"/>
  <c r="BG333" i="3" s="1"/>
  <c r="BH333" i="3" s="1"/>
  <c r="BI333" i="3" s="1"/>
  <c r="BJ333" i="3" s="1"/>
  <c r="BK333" i="3" s="1"/>
  <c r="BL333" i="3" s="1"/>
  <c r="BM333" i="3" s="1"/>
  <c r="BN333" i="3" s="1"/>
  <c r="G477" i="3"/>
  <c r="H477" i="3" s="1"/>
  <c r="I477" i="3" s="1"/>
  <c r="J477" i="3" s="1"/>
  <c r="K477" i="3" s="1"/>
  <c r="L477" i="3" s="1"/>
  <c r="M477" i="3" s="1"/>
  <c r="N477" i="3" s="1"/>
  <c r="O477" i="3" s="1"/>
  <c r="P477" i="3" s="1"/>
  <c r="Q477" i="3" s="1"/>
  <c r="R477" i="3" s="1"/>
  <c r="S477" i="3" s="1"/>
  <c r="T477" i="3" s="1"/>
  <c r="U477" i="3" s="1"/>
  <c r="V477" i="3" s="1"/>
  <c r="W477" i="3" s="1"/>
  <c r="X477" i="3" s="1"/>
  <c r="Y477" i="3" s="1"/>
  <c r="Z477" i="3" s="1"/>
  <c r="AA477" i="3" s="1"/>
  <c r="AB477" i="3" s="1"/>
  <c r="AC477" i="3" s="1"/>
  <c r="AD477" i="3" s="1"/>
  <c r="AE477" i="3" s="1"/>
  <c r="AF477" i="3" s="1"/>
  <c r="AG477" i="3" s="1"/>
  <c r="AH477" i="3" s="1"/>
  <c r="AI477" i="3" s="1"/>
  <c r="AJ477" i="3" s="1"/>
  <c r="AK477" i="3" s="1"/>
  <c r="AL477" i="3" s="1"/>
  <c r="AM477" i="3" s="1"/>
  <c r="AN477" i="3" s="1"/>
  <c r="AO477" i="3" s="1"/>
  <c r="AP477" i="3" s="1"/>
  <c r="AQ477" i="3" s="1"/>
  <c r="AR477" i="3" s="1"/>
  <c r="AS477" i="3" s="1"/>
  <c r="AT477" i="3" s="1"/>
  <c r="AU477" i="3" s="1"/>
  <c r="AV477" i="3" s="1"/>
  <c r="AW477" i="3" s="1"/>
  <c r="AX477" i="3" s="1"/>
  <c r="AY477" i="3" s="1"/>
  <c r="AZ477" i="3" s="1"/>
  <c r="BA477" i="3" s="1"/>
  <c r="BB477" i="3" s="1"/>
  <c r="BC477" i="3" s="1"/>
  <c r="BD477" i="3" s="1"/>
  <c r="BE477" i="3" s="1"/>
  <c r="BF477" i="3" s="1"/>
  <c r="BG477" i="3" s="1"/>
  <c r="BH477" i="3" s="1"/>
  <c r="BI477" i="3" s="1"/>
  <c r="BJ477" i="3" s="1"/>
  <c r="BK477" i="3" s="1"/>
  <c r="BL477" i="3" s="1"/>
  <c r="BM477" i="3" s="1"/>
  <c r="BN477" i="3" s="1"/>
  <c r="G645" i="3"/>
  <c r="H645" i="3" s="1"/>
  <c r="I645" i="3" s="1"/>
  <c r="J645" i="3" s="1"/>
  <c r="K645" i="3" s="1"/>
  <c r="L645" i="3" s="1"/>
  <c r="M645" i="3" s="1"/>
  <c r="N645" i="3" s="1"/>
  <c r="O645" i="3" s="1"/>
  <c r="P645" i="3" s="1"/>
  <c r="Q645" i="3" s="1"/>
  <c r="R645" i="3" s="1"/>
  <c r="S645" i="3" s="1"/>
  <c r="T645" i="3" s="1"/>
  <c r="U645" i="3" s="1"/>
  <c r="V645" i="3" s="1"/>
  <c r="W645" i="3" s="1"/>
  <c r="X645" i="3" s="1"/>
  <c r="Y645" i="3" s="1"/>
  <c r="Z645" i="3" s="1"/>
  <c r="AA645" i="3" s="1"/>
  <c r="AB645" i="3" s="1"/>
  <c r="AC645" i="3" s="1"/>
  <c r="AD645" i="3" s="1"/>
  <c r="AE645" i="3" s="1"/>
  <c r="AF645" i="3" s="1"/>
  <c r="AG645" i="3" s="1"/>
  <c r="AH645" i="3" s="1"/>
  <c r="AI645" i="3" s="1"/>
  <c r="AJ645" i="3" s="1"/>
  <c r="AK645" i="3" s="1"/>
  <c r="AL645" i="3" s="1"/>
  <c r="AM645" i="3" s="1"/>
  <c r="AN645" i="3" s="1"/>
  <c r="AO645" i="3" s="1"/>
  <c r="AP645" i="3" s="1"/>
  <c r="AQ645" i="3" s="1"/>
  <c r="AR645" i="3" s="1"/>
  <c r="AS645" i="3" s="1"/>
  <c r="AT645" i="3" s="1"/>
  <c r="AU645" i="3" s="1"/>
  <c r="AV645" i="3" s="1"/>
  <c r="AW645" i="3" s="1"/>
  <c r="AX645" i="3" s="1"/>
  <c r="AY645" i="3" s="1"/>
  <c r="AZ645" i="3" s="1"/>
  <c r="BA645" i="3" s="1"/>
  <c r="BB645" i="3" s="1"/>
  <c r="BC645" i="3" s="1"/>
  <c r="BD645" i="3" s="1"/>
  <c r="BE645" i="3" s="1"/>
  <c r="BF645" i="3" s="1"/>
  <c r="BG645" i="3" s="1"/>
  <c r="BH645" i="3" s="1"/>
  <c r="BI645" i="3" s="1"/>
  <c r="BJ645" i="3" s="1"/>
  <c r="BK645" i="3" s="1"/>
  <c r="BL645" i="3" s="1"/>
  <c r="BM645" i="3" s="1"/>
  <c r="BN645" i="3" s="1"/>
  <c r="G515" i="3"/>
  <c r="H515" i="3" s="1"/>
  <c r="I515" i="3" s="1"/>
  <c r="J515" i="3" s="1"/>
  <c r="K515" i="3" s="1"/>
  <c r="L515" i="3" s="1"/>
  <c r="M515" i="3" s="1"/>
  <c r="N515" i="3" s="1"/>
  <c r="O515" i="3" s="1"/>
  <c r="P515" i="3" s="1"/>
  <c r="Q515" i="3" s="1"/>
  <c r="R515" i="3" s="1"/>
  <c r="S515" i="3" s="1"/>
  <c r="T515" i="3" s="1"/>
  <c r="U515" i="3" s="1"/>
  <c r="V515" i="3" s="1"/>
  <c r="W515" i="3" s="1"/>
  <c r="X515" i="3" s="1"/>
  <c r="Y515" i="3" s="1"/>
  <c r="Z515" i="3" s="1"/>
  <c r="AA515" i="3" s="1"/>
  <c r="AB515" i="3" s="1"/>
  <c r="AC515" i="3" s="1"/>
  <c r="AD515" i="3" s="1"/>
  <c r="AE515" i="3" s="1"/>
  <c r="AF515" i="3" s="1"/>
  <c r="AG515" i="3" s="1"/>
  <c r="AH515" i="3" s="1"/>
  <c r="AI515" i="3" s="1"/>
  <c r="AJ515" i="3" s="1"/>
  <c r="AK515" i="3" s="1"/>
  <c r="AL515" i="3" s="1"/>
  <c r="AM515" i="3" s="1"/>
  <c r="AN515" i="3" s="1"/>
  <c r="AO515" i="3" s="1"/>
  <c r="AP515" i="3" s="1"/>
  <c r="AQ515" i="3" s="1"/>
  <c r="AR515" i="3" s="1"/>
  <c r="AS515" i="3" s="1"/>
  <c r="AT515" i="3" s="1"/>
  <c r="AU515" i="3" s="1"/>
  <c r="AV515" i="3" s="1"/>
  <c r="AW515" i="3" s="1"/>
  <c r="AX515" i="3" s="1"/>
  <c r="AY515" i="3" s="1"/>
  <c r="AZ515" i="3" s="1"/>
  <c r="BA515" i="3" s="1"/>
  <c r="BB515" i="3" s="1"/>
  <c r="BC515" i="3" s="1"/>
  <c r="BD515" i="3" s="1"/>
  <c r="BE515" i="3" s="1"/>
  <c r="BF515" i="3" s="1"/>
  <c r="BG515" i="3" s="1"/>
  <c r="BH515" i="3" s="1"/>
  <c r="BI515" i="3" s="1"/>
  <c r="BJ515" i="3" s="1"/>
  <c r="BK515" i="3" s="1"/>
  <c r="BL515" i="3" s="1"/>
  <c r="BM515" i="3" s="1"/>
  <c r="BN515" i="3" s="1"/>
  <c r="G106" i="3"/>
  <c r="H106" i="3" s="1"/>
  <c r="I106" i="3" s="1"/>
  <c r="J106" i="3" s="1"/>
  <c r="K106" i="3" s="1"/>
  <c r="L106" i="3" s="1"/>
  <c r="M106" i="3" s="1"/>
  <c r="N106" i="3" s="1"/>
  <c r="O106" i="3" s="1"/>
  <c r="P106" i="3" s="1"/>
  <c r="Q106" i="3" s="1"/>
  <c r="R106" i="3" s="1"/>
  <c r="S106" i="3" s="1"/>
  <c r="T106" i="3" s="1"/>
  <c r="U106" i="3" s="1"/>
  <c r="V106" i="3" s="1"/>
  <c r="W106" i="3" s="1"/>
  <c r="X106" i="3" s="1"/>
  <c r="Y106" i="3" s="1"/>
  <c r="Z106" i="3" s="1"/>
  <c r="AA106" i="3" s="1"/>
  <c r="AB106" i="3" s="1"/>
  <c r="AC106" i="3" s="1"/>
  <c r="AD106" i="3" s="1"/>
  <c r="AE106" i="3" s="1"/>
  <c r="AF106" i="3" s="1"/>
  <c r="AG106" i="3" s="1"/>
  <c r="AH106" i="3" s="1"/>
  <c r="AI106" i="3" s="1"/>
  <c r="AJ106" i="3" s="1"/>
  <c r="AK106" i="3" s="1"/>
  <c r="AL106" i="3" s="1"/>
  <c r="AM106" i="3" s="1"/>
  <c r="AN106" i="3" s="1"/>
  <c r="AO106" i="3" s="1"/>
  <c r="AP106" i="3" s="1"/>
  <c r="AQ106" i="3" s="1"/>
  <c r="AR106" i="3" s="1"/>
  <c r="AS106" i="3" s="1"/>
  <c r="AT106" i="3" s="1"/>
  <c r="AU106" i="3" s="1"/>
  <c r="AV106" i="3" s="1"/>
  <c r="AW106" i="3" s="1"/>
  <c r="AX106" i="3" s="1"/>
  <c r="AY106" i="3" s="1"/>
  <c r="AZ106" i="3" s="1"/>
  <c r="BA106" i="3" s="1"/>
  <c r="BB106" i="3" s="1"/>
  <c r="BC106" i="3" s="1"/>
  <c r="BD106" i="3" s="1"/>
  <c r="BE106" i="3" s="1"/>
  <c r="BF106" i="3" s="1"/>
  <c r="BG106" i="3" s="1"/>
  <c r="BH106" i="3" s="1"/>
  <c r="BI106" i="3" s="1"/>
  <c r="BJ106" i="3" s="1"/>
  <c r="BK106" i="3" s="1"/>
  <c r="BL106" i="3" s="1"/>
  <c r="BM106" i="3" s="1"/>
  <c r="BN106" i="3" s="1"/>
  <c r="G250" i="3"/>
  <c r="H250" i="3" s="1"/>
  <c r="I250" i="3" s="1"/>
  <c r="J250" i="3" s="1"/>
  <c r="K250" i="3" s="1"/>
  <c r="L250" i="3" s="1"/>
  <c r="M250" i="3" s="1"/>
  <c r="N250" i="3" s="1"/>
  <c r="O250" i="3" s="1"/>
  <c r="P250" i="3" s="1"/>
  <c r="Q250" i="3" s="1"/>
  <c r="R250" i="3" s="1"/>
  <c r="S250" i="3" s="1"/>
  <c r="T250" i="3" s="1"/>
  <c r="U250" i="3" s="1"/>
  <c r="V250" i="3" s="1"/>
  <c r="W250" i="3" s="1"/>
  <c r="X250" i="3" s="1"/>
  <c r="Y250" i="3" s="1"/>
  <c r="Z250" i="3" s="1"/>
  <c r="AA250" i="3" s="1"/>
  <c r="AB250" i="3" s="1"/>
  <c r="AC250" i="3" s="1"/>
  <c r="AD250" i="3" s="1"/>
  <c r="AE250" i="3" s="1"/>
  <c r="AF250" i="3" s="1"/>
  <c r="AG250" i="3" s="1"/>
  <c r="AH250" i="3" s="1"/>
  <c r="AI250" i="3" s="1"/>
  <c r="AJ250" i="3" s="1"/>
  <c r="AK250" i="3" s="1"/>
  <c r="AL250" i="3" s="1"/>
  <c r="AM250" i="3" s="1"/>
  <c r="AN250" i="3" s="1"/>
  <c r="AO250" i="3" s="1"/>
  <c r="AP250" i="3" s="1"/>
  <c r="AQ250" i="3" s="1"/>
  <c r="AR250" i="3" s="1"/>
  <c r="AS250" i="3" s="1"/>
  <c r="AT250" i="3" s="1"/>
  <c r="AU250" i="3" s="1"/>
  <c r="AV250" i="3" s="1"/>
  <c r="AW250" i="3" s="1"/>
  <c r="AX250" i="3" s="1"/>
  <c r="AY250" i="3" s="1"/>
  <c r="AZ250" i="3" s="1"/>
  <c r="BA250" i="3" s="1"/>
  <c r="BB250" i="3" s="1"/>
  <c r="BC250" i="3" s="1"/>
  <c r="BD250" i="3" s="1"/>
  <c r="BE250" i="3" s="1"/>
  <c r="BF250" i="3" s="1"/>
  <c r="BG250" i="3" s="1"/>
  <c r="BH250" i="3" s="1"/>
  <c r="BI250" i="3" s="1"/>
  <c r="BJ250" i="3" s="1"/>
  <c r="BK250" i="3" s="1"/>
  <c r="BL250" i="3" s="1"/>
  <c r="BM250" i="3" s="1"/>
  <c r="BN250" i="3" s="1"/>
  <c r="G394" i="3"/>
  <c r="H394" i="3" s="1"/>
  <c r="I394" i="3" s="1"/>
  <c r="J394" i="3" s="1"/>
  <c r="K394" i="3" s="1"/>
  <c r="L394" i="3" s="1"/>
  <c r="M394" i="3" s="1"/>
  <c r="N394" i="3" s="1"/>
  <c r="O394" i="3" s="1"/>
  <c r="P394" i="3" s="1"/>
  <c r="Q394" i="3" s="1"/>
  <c r="R394" i="3" s="1"/>
  <c r="S394" i="3" s="1"/>
  <c r="T394" i="3" s="1"/>
  <c r="U394" i="3" s="1"/>
  <c r="V394" i="3" s="1"/>
  <c r="W394" i="3" s="1"/>
  <c r="X394" i="3" s="1"/>
  <c r="Y394" i="3" s="1"/>
  <c r="Z394" i="3" s="1"/>
  <c r="AA394" i="3" s="1"/>
  <c r="AB394" i="3" s="1"/>
  <c r="AC394" i="3" s="1"/>
  <c r="AD394" i="3" s="1"/>
  <c r="AE394" i="3" s="1"/>
  <c r="AF394" i="3" s="1"/>
  <c r="AG394" i="3" s="1"/>
  <c r="AH394" i="3" s="1"/>
  <c r="AI394" i="3" s="1"/>
  <c r="AJ394" i="3" s="1"/>
  <c r="AK394" i="3" s="1"/>
  <c r="AL394" i="3" s="1"/>
  <c r="AM394" i="3" s="1"/>
  <c r="AN394" i="3" s="1"/>
  <c r="AO394" i="3" s="1"/>
  <c r="AP394" i="3" s="1"/>
  <c r="AQ394" i="3" s="1"/>
  <c r="AR394" i="3" s="1"/>
  <c r="AS394" i="3" s="1"/>
  <c r="AT394" i="3" s="1"/>
  <c r="AU394" i="3" s="1"/>
  <c r="AV394" i="3" s="1"/>
  <c r="AW394" i="3" s="1"/>
  <c r="AX394" i="3" s="1"/>
  <c r="AY394" i="3" s="1"/>
  <c r="AZ394" i="3" s="1"/>
  <c r="BA394" i="3" s="1"/>
  <c r="BB394" i="3" s="1"/>
  <c r="BC394" i="3" s="1"/>
  <c r="BD394" i="3" s="1"/>
  <c r="BE394" i="3" s="1"/>
  <c r="BF394" i="3" s="1"/>
  <c r="BG394" i="3" s="1"/>
  <c r="BH394" i="3" s="1"/>
  <c r="BI394" i="3" s="1"/>
  <c r="BJ394" i="3" s="1"/>
  <c r="BK394" i="3" s="1"/>
  <c r="BL394" i="3" s="1"/>
  <c r="BM394" i="3" s="1"/>
  <c r="BN394" i="3" s="1"/>
  <c r="G538" i="3"/>
  <c r="H538" i="3" s="1"/>
  <c r="I538" i="3" s="1"/>
  <c r="J538" i="3" s="1"/>
  <c r="K538" i="3" s="1"/>
  <c r="L538" i="3" s="1"/>
  <c r="M538" i="3" s="1"/>
  <c r="N538" i="3" s="1"/>
  <c r="O538" i="3" s="1"/>
  <c r="P538" i="3" s="1"/>
  <c r="Q538" i="3" s="1"/>
  <c r="R538" i="3" s="1"/>
  <c r="S538" i="3" s="1"/>
  <c r="T538" i="3" s="1"/>
  <c r="U538" i="3" s="1"/>
  <c r="V538" i="3" s="1"/>
  <c r="W538" i="3" s="1"/>
  <c r="X538" i="3" s="1"/>
  <c r="Y538" i="3" s="1"/>
  <c r="Z538" i="3" s="1"/>
  <c r="AA538" i="3" s="1"/>
  <c r="AB538" i="3" s="1"/>
  <c r="AC538" i="3" s="1"/>
  <c r="AD538" i="3" s="1"/>
  <c r="AE538" i="3" s="1"/>
  <c r="AF538" i="3" s="1"/>
  <c r="AG538" i="3" s="1"/>
  <c r="AH538" i="3" s="1"/>
  <c r="AI538" i="3" s="1"/>
  <c r="AJ538" i="3" s="1"/>
  <c r="AK538" i="3" s="1"/>
  <c r="AL538" i="3" s="1"/>
  <c r="AM538" i="3" s="1"/>
  <c r="AN538" i="3" s="1"/>
  <c r="AO538" i="3" s="1"/>
  <c r="AP538" i="3" s="1"/>
  <c r="AQ538" i="3" s="1"/>
  <c r="AR538" i="3" s="1"/>
  <c r="AS538" i="3" s="1"/>
  <c r="AT538" i="3" s="1"/>
  <c r="AU538" i="3" s="1"/>
  <c r="AV538" i="3" s="1"/>
  <c r="AW538" i="3" s="1"/>
  <c r="AX538" i="3" s="1"/>
  <c r="AY538" i="3" s="1"/>
  <c r="AZ538" i="3" s="1"/>
  <c r="BA538" i="3" s="1"/>
  <c r="BB538" i="3" s="1"/>
  <c r="BC538" i="3" s="1"/>
  <c r="BD538" i="3" s="1"/>
  <c r="BE538" i="3" s="1"/>
  <c r="BF538" i="3" s="1"/>
  <c r="BG538" i="3" s="1"/>
  <c r="BH538" i="3" s="1"/>
  <c r="BI538" i="3" s="1"/>
  <c r="BJ538" i="3" s="1"/>
  <c r="BK538" i="3" s="1"/>
  <c r="BL538" i="3" s="1"/>
  <c r="BM538" i="3" s="1"/>
  <c r="BN538" i="3" s="1"/>
  <c r="G682" i="3"/>
  <c r="H682" i="3" s="1"/>
  <c r="I682" i="3" s="1"/>
  <c r="J682" i="3" s="1"/>
  <c r="K682" i="3" s="1"/>
  <c r="L682" i="3" s="1"/>
  <c r="M682" i="3" s="1"/>
  <c r="N682" i="3" s="1"/>
  <c r="O682" i="3" s="1"/>
  <c r="P682" i="3" s="1"/>
  <c r="Q682" i="3" s="1"/>
  <c r="R682" i="3" s="1"/>
  <c r="S682" i="3" s="1"/>
  <c r="T682" i="3" s="1"/>
  <c r="U682" i="3" s="1"/>
  <c r="V682" i="3" s="1"/>
  <c r="W682" i="3" s="1"/>
  <c r="X682" i="3" s="1"/>
  <c r="Y682" i="3" s="1"/>
  <c r="Z682" i="3" s="1"/>
  <c r="AA682" i="3" s="1"/>
  <c r="AB682" i="3" s="1"/>
  <c r="AC682" i="3" s="1"/>
  <c r="AD682" i="3" s="1"/>
  <c r="AE682" i="3" s="1"/>
  <c r="AF682" i="3" s="1"/>
  <c r="AG682" i="3" s="1"/>
  <c r="AH682" i="3" s="1"/>
  <c r="AI682" i="3" s="1"/>
  <c r="AJ682" i="3" s="1"/>
  <c r="AK682" i="3" s="1"/>
  <c r="AL682" i="3" s="1"/>
  <c r="AM682" i="3" s="1"/>
  <c r="AN682" i="3" s="1"/>
  <c r="AO682" i="3" s="1"/>
  <c r="AP682" i="3" s="1"/>
  <c r="AQ682" i="3" s="1"/>
  <c r="AR682" i="3" s="1"/>
  <c r="AS682" i="3" s="1"/>
  <c r="AT682" i="3" s="1"/>
  <c r="AU682" i="3" s="1"/>
  <c r="AV682" i="3" s="1"/>
  <c r="AW682" i="3" s="1"/>
  <c r="AX682" i="3" s="1"/>
  <c r="AY682" i="3" s="1"/>
  <c r="AZ682" i="3" s="1"/>
  <c r="BA682" i="3" s="1"/>
  <c r="BB682" i="3" s="1"/>
  <c r="BC682" i="3" s="1"/>
  <c r="BD682" i="3" s="1"/>
  <c r="BE682" i="3" s="1"/>
  <c r="BF682" i="3" s="1"/>
  <c r="BG682" i="3" s="1"/>
  <c r="BH682" i="3" s="1"/>
  <c r="BI682" i="3" s="1"/>
  <c r="BJ682" i="3" s="1"/>
  <c r="BK682" i="3" s="1"/>
  <c r="BL682" i="3" s="1"/>
  <c r="BM682" i="3" s="1"/>
  <c r="BN682" i="3" s="1"/>
  <c r="G826" i="3"/>
  <c r="H826" i="3" s="1"/>
  <c r="I826" i="3" s="1"/>
  <c r="J826" i="3" s="1"/>
  <c r="K826" i="3" s="1"/>
  <c r="L826" i="3" s="1"/>
  <c r="M826" i="3" s="1"/>
  <c r="N826" i="3" s="1"/>
  <c r="O826" i="3" s="1"/>
  <c r="P826" i="3" s="1"/>
  <c r="Q826" i="3" s="1"/>
  <c r="R826" i="3" s="1"/>
  <c r="S826" i="3" s="1"/>
  <c r="T826" i="3" s="1"/>
  <c r="U826" i="3" s="1"/>
  <c r="V826" i="3" s="1"/>
  <c r="W826" i="3" s="1"/>
  <c r="X826" i="3" s="1"/>
  <c r="Y826" i="3" s="1"/>
  <c r="Z826" i="3" s="1"/>
  <c r="AA826" i="3" s="1"/>
  <c r="AB826" i="3" s="1"/>
  <c r="AC826" i="3" s="1"/>
  <c r="AD826" i="3" s="1"/>
  <c r="AE826" i="3" s="1"/>
  <c r="AF826" i="3" s="1"/>
  <c r="AG826" i="3" s="1"/>
  <c r="AH826" i="3" s="1"/>
  <c r="AI826" i="3" s="1"/>
  <c r="AJ826" i="3" s="1"/>
  <c r="AK826" i="3" s="1"/>
  <c r="AL826" i="3" s="1"/>
  <c r="AM826" i="3" s="1"/>
  <c r="AN826" i="3" s="1"/>
  <c r="AO826" i="3" s="1"/>
  <c r="AP826" i="3" s="1"/>
  <c r="AQ826" i="3" s="1"/>
  <c r="AR826" i="3" s="1"/>
  <c r="AS826" i="3" s="1"/>
  <c r="AT826" i="3" s="1"/>
  <c r="AU826" i="3" s="1"/>
  <c r="AV826" i="3" s="1"/>
  <c r="AW826" i="3" s="1"/>
  <c r="AX826" i="3" s="1"/>
  <c r="AY826" i="3" s="1"/>
  <c r="AZ826" i="3" s="1"/>
  <c r="BA826" i="3" s="1"/>
  <c r="BB826" i="3" s="1"/>
  <c r="BC826" i="3" s="1"/>
  <c r="BD826" i="3" s="1"/>
  <c r="BE826" i="3" s="1"/>
  <c r="BF826" i="3" s="1"/>
  <c r="BG826" i="3" s="1"/>
  <c r="BH826" i="3" s="1"/>
  <c r="BI826" i="3" s="1"/>
  <c r="BJ826" i="3" s="1"/>
  <c r="BK826" i="3" s="1"/>
  <c r="BL826" i="3" s="1"/>
  <c r="BM826" i="3" s="1"/>
  <c r="BN826" i="3" s="1"/>
  <c r="G970" i="3"/>
  <c r="G215" i="3"/>
  <c r="H215" i="3" s="1"/>
  <c r="I215" i="3" s="1"/>
  <c r="J215" i="3" s="1"/>
  <c r="K215" i="3" s="1"/>
  <c r="L215" i="3" s="1"/>
  <c r="M215" i="3" s="1"/>
  <c r="N215" i="3" s="1"/>
  <c r="O215" i="3" s="1"/>
  <c r="P215" i="3" s="1"/>
  <c r="Q215" i="3" s="1"/>
  <c r="R215" i="3" s="1"/>
  <c r="S215" i="3" s="1"/>
  <c r="T215" i="3" s="1"/>
  <c r="U215" i="3" s="1"/>
  <c r="V215" i="3" s="1"/>
  <c r="W215" i="3" s="1"/>
  <c r="X215" i="3" s="1"/>
  <c r="Y215" i="3" s="1"/>
  <c r="Z215" i="3" s="1"/>
  <c r="AA215" i="3" s="1"/>
  <c r="AB215" i="3" s="1"/>
  <c r="AC215" i="3" s="1"/>
  <c r="AD215" i="3" s="1"/>
  <c r="AE215" i="3" s="1"/>
  <c r="AF215" i="3" s="1"/>
  <c r="AG215" i="3" s="1"/>
  <c r="AH215" i="3" s="1"/>
  <c r="AI215" i="3" s="1"/>
  <c r="AJ215" i="3" s="1"/>
  <c r="AK215" i="3" s="1"/>
  <c r="AL215" i="3" s="1"/>
  <c r="AM215" i="3" s="1"/>
  <c r="AN215" i="3" s="1"/>
  <c r="AO215" i="3" s="1"/>
  <c r="AP215" i="3" s="1"/>
  <c r="AQ215" i="3" s="1"/>
  <c r="AR215" i="3" s="1"/>
  <c r="AS215" i="3" s="1"/>
  <c r="AT215" i="3" s="1"/>
  <c r="AU215" i="3" s="1"/>
  <c r="AV215" i="3" s="1"/>
  <c r="AW215" i="3" s="1"/>
  <c r="AX215" i="3" s="1"/>
  <c r="AY215" i="3" s="1"/>
  <c r="AZ215" i="3" s="1"/>
  <c r="BA215" i="3" s="1"/>
  <c r="BB215" i="3" s="1"/>
  <c r="BC215" i="3" s="1"/>
  <c r="BD215" i="3" s="1"/>
  <c r="BE215" i="3" s="1"/>
  <c r="BF215" i="3" s="1"/>
  <c r="BG215" i="3" s="1"/>
  <c r="BH215" i="3" s="1"/>
  <c r="BI215" i="3" s="1"/>
  <c r="BJ215" i="3" s="1"/>
  <c r="BK215" i="3" s="1"/>
  <c r="BL215" i="3" s="1"/>
  <c r="BM215" i="3" s="1"/>
  <c r="BN215" i="3" s="1"/>
  <c r="G851" i="3"/>
  <c r="G156" i="3"/>
  <c r="H156" i="3" s="1"/>
  <c r="I156" i="3" s="1"/>
  <c r="J156" i="3" s="1"/>
  <c r="K156" i="3" s="1"/>
  <c r="L156" i="3" s="1"/>
  <c r="M156" i="3" s="1"/>
  <c r="N156" i="3" s="1"/>
  <c r="O156" i="3" s="1"/>
  <c r="P156" i="3" s="1"/>
  <c r="Q156" i="3" s="1"/>
  <c r="R156" i="3" s="1"/>
  <c r="S156" i="3" s="1"/>
  <c r="T156" i="3" s="1"/>
  <c r="U156" i="3" s="1"/>
  <c r="V156" i="3" s="1"/>
  <c r="W156" i="3" s="1"/>
  <c r="X156" i="3" s="1"/>
  <c r="Y156" i="3" s="1"/>
  <c r="Z156" i="3" s="1"/>
  <c r="AA156" i="3" s="1"/>
  <c r="AB156" i="3" s="1"/>
  <c r="AC156" i="3" s="1"/>
  <c r="AD156" i="3" s="1"/>
  <c r="AE156" i="3" s="1"/>
  <c r="AF156" i="3" s="1"/>
  <c r="AG156" i="3" s="1"/>
  <c r="AH156" i="3" s="1"/>
  <c r="AI156" i="3" s="1"/>
  <c r="AJ156" i="3" s="1"/>
  <c r="AK156" i="3" s="1"/>
  <c r="AL156" i="3" s="1"/>
  <c r="AM156" i="3" s="1"/>
  <c r="AN156" i="3" s="1"/>
  <c r="AO156" i="3" s="1"/>
  <c r="AP156" i="3" s="1"/>
  <c r="AQ156" i="3" s="1"/>
  <c r="AR156" i="3" s="1"/>
  <c r="AS156" i="3" s="1"/>
  <c r="AT156" i="3" s="1"/>
  <c r="AU156" i="3" s="1"/>
  <c r="AV156" i="3" s="1"/>
  <c r="AW156" i="3" s="1"/>
  <c r="AX156" i="3" s="1"/>
  <c r="AY156" i="3" s="1"/>
  <c r="AZ156" i="3" s="1"/>
  <c r="BA156" i="3" s="1"/>
  <c r="BB156" i="3" s="1"/>
  <c r="BC156" i="3" s="1"/>
  <c r="BD156" i="3" s="1"/>
  <c r="BE156" i="3" s="1"/>
  <c r="BF156" i="3" s="1"/>
  <c r="BG156" i="3" s="1"/>
  <c r="BH156" i="3" s="1"/>
  <c r="BI156" i="3" s="1"/>
  <c r="BJ156" i="3" s="1"/>
  <c r="BK156" i="3" s="1"/>
  <c r="BL156" i="3" s="1"/>
  <c r="BM156" i="3" s="1"/>
  <c r="BN156" i="3" s="1"/>
  <c r="G300" i="3"/>
  <c r="H300" i="3" s="1"/>
  <c r="I300" i="3" s="1"/>
  <c r="J300" i="3" s="1"/>
  <c r="K300" i="3" s="1"/>
  <c r="L300" i="3" s="1"/>
  <c r="M300" i="3" s="1"/>
  <c r="N300" i="3" s="1"/>
  <c r="O300" i="3" s="1"/>
  <c r="P300" i="3" s="1"/>
  <c r="Q300" i="3" s="1"/>
  <c r="R300" i="3" s="1"/>
  <c r="S300" i="3" s="1"/>
  <c r="T300" i="3" s="1"/>
  <c r="U300" i="3" s="1"/>
  <c r="V300" i="3" s="1"/>
  <c r="W300" i="3" s="1"/>
  <c r="X300" i="3" s="1"/>
  <c r="Y300" i="3" s="1"/>
  <c r="Z300" i="3" s="1"/>
  <c r="AA300" i="3" s="1"/>
  <c r="AB300" i="3" s="1"/>
  <c r="AC300" i="3" s="1"/>
  <c r="AD300" i="3" s="1"/>
  <c r="AE300" i="3" s="1"/>
  <c r="AF300" i="3" s="1"/>
  <c r="AG300" i="3" s="1"/>
  <c r="AH300" i="3" s="1"/>
  <c r="AI300" i="3" s="1"/>
  <c r="AJ300" i="3" s="1"/>
  <c r="AK300" i="3" s="1"/>
  <c r="AL300" i="3" s="1"/>
  <c r="AM300" i="3" s="1"/>
  <c r="AN300" i="3" s="1"/>
  <c r="AO300" i="3" s="1"/>
  <c r="AP300" i="3" s="1"/>
  <c r="AQ300" i="3" s="1"/>
  <c r="AR300" i="3" s="1"/>
  <c r="AS300" i="3" s="1"/>
  <c r="AT300" i="3" s="1"/>
  <c r="AU300" i="3" s="1"/>
  <c r="AV300" i="3" s="1"/>
  <c r="AW300" i="3" s="1"/>
  <c r="AX300" i="3" s="1"/>
  <c r="AY300" i="3" s="1"/>
  <c r="AZ300" i="3" s="1"/>
  <c r="BA300" i="3" s="1"/>
  <c r="BB300" i="3" s="1"/>
  <c r="BC300" i="3" s="1"/>
  <c r="BD300" i="3" s="1"/>
  <c r="BE300" i="3" s="1"/>
  <c r="BF300" i="3" s="1"/>
  <c r="BG300" i="3" s="1"/>
  <c r="BH300" i="3" s="1"/>
  <c r="BI300" i="3" s="1"/>
  <c r="BJ300" i="3" s="1"/>
  <c r="BK300" i="3" s="1"/>
  <c r="BL300" i="3" s="1"/>
  <c r="BM300" i="3" s="1"/>
  <c r="BN300" i="3" s="1"/>
  <c r="G444" i="3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A444" i="3" s="1"/>
  <c r="AB444" i="3" s="1"/>
  <c r="AC444" i="3" s="1"/>
  <c r="AD444" i="3" s="1"/>
  <c r="AE444" i="3" s="1"/>
  <c r="AF444" i="3" s="1"/>
  <c r="AG444" i="3" s="1"/>
  <c r="AH444" i="3" s="1"/>
  <c r="AI444" i="3" s="1"/>
  <c r="AJ444" i="3" s="1"/>
  <c r="AK444" i="3" s="1"/>
  <c r="AL444" i="3" s="1"/>
  <c r="AM444" i="3" s="1"/>
  <c r="AN444" i="3" s="1"/>
  <c r="AO444" i="3" s="1"/>
  <c r="AP444" i="3" s="1"/>
  <c r="AQ444" i="3" s="1"/>
  <c r="AR444" i="3" s="1"/>
  <c r="AS444" i="3" s="1"/>
  <c r="AT444" i="3" s="1"/>
  <c r="AU444" i="3" s="1"/>
  <c r="AV444" i="3" s="1"/>
  <c r="AW444" i="3" s="1"/>
  <c r="AX444" i="3" s="1"/>
  <c r="AY444" i="3" s="1"/>
  <c r="AZ444" i="3" s="1"/>
  <c r="BA444" i="3" s="1"/>
  <c r="BB444" i="3" s="1"/>
  <c r="BC444" i="3" s="1"/>
  <c r="BD444" i="3" s="1"/>
  <c r="BE444" i="3" s="1"/>
  <c r="BF444" i="3" s="1"/>
  <c r="BG444" i="3" s="1"/>
  <c r="BH444" i="3" s="1"/>
  <c r="BI444" i="3" s="1"/>
  <c r="BJ444" i="3" s="1"/>
  <c r="BK444" i="3" s="1"/>
  <c r="BL444" i="3" s="1"/>
  <c r="BM444" i="3" s="1"/>
  <c r="BN444" i="3" s="1"/>
  <c r="G588" i="3"/>
  <c r="H588" i="3" s="1"/>
  <c r="I588" i="3" s="1"/>
  <c r="J588" i="3" s="1"/>
  <c r="K588" i="3" s="1"/>
  <c r="L588" i="3" s="1"/>
  <c r="M588" i="3" s="1"/>
  <c r="N588" i="3" s="1"/>
  <c r="O588" i="3" s="1"/>
  <c r="P588" i="3" s="1"/>
  <c r="Q588" i="3" s="1"/>
  <c r="R588" i="3" s="1"/>
  <c r="S588" i="3" s="1"/>
  <c r="T588" i="3" s="1"/>
  <c r="U588" i="3" s="1"/>
  <c r="V588" i="3" s="1"/>
  <c r="W588" i="3" s="1"/>
  <c r="X588" i="3" s="1"/>
  <c r="Y588" i="3" s="1"/>
  <c r="Z588" i="3" s="1"/>
  <c r="AA588" i="3" s="1"/>
  <c r="AB588" i="3" s="1"/>
  <c r="AC588" i="3" s="1"/>
  <c r="AD588" i="3" s="1"/>
  <c r="AE588" i="3" s="1"/>
  <c r="AF588" i="3" s="1"/>
  <c r="AG588" i="3" s="1"/>
  <c r="AH588" i="3" s="1"/>
  <c r="AI588" i="3" s="1"/>
  <c r="AJ588" i="3" s="1"/>
  <c r="AK588" i="3" s="1"/>
  <c r="AL588" i="3" s="1"/>
  <c r="AM588" i="3" s="1"/>
  <c r="AN588" i="3" s="1"/>
  <c r="AO588" i="3" s="1"/>
  <c r="AP588" i="3" s="1"/>
  <c r="AQ588" i="3" s="1"/>
  <c r="AR588" i="3" s="1"/>
  <c r="AS588" i="3" s="1"/>
  <c r="AT588" i="3" s="1"/>
  <c r="AU588" i="3" s="1"/>
  <c r="AV588" i="3" s="1"/>
  <c r="AW588" i="3" s="1"/>
  <c r="AX588" i="3" s="1"/>
  <c r="AY588" i="3" s="1"/>
  <c r="AZ588" i="3" s="1"/>
  <c r="BA588" i="3" s="1"/>
  <c r="BB588" i="3" s="1"/>
  <c r="BC588" i="3" s="1"/>
  <c r="BD588" i="3" s="1"/>
  <c r="BE588" i="3" s="1"/>
  <c r="BF588" i="3" s="1"/>
  <c r="BG588" i="3" s="1"/>
  <c r="BH588" i="3" s="1"/>
  <c r="BI588" i="3" s="1"/>
  <c r="BJ588" i="3" s="1"/>
  <c r="BK588" i="3" s="1"/>
  <c r="BL588" i="3" s="1"/>
  <c r="BM588" i="3" s="1"/>
  <c r="BN588" i="3" s="1"/>
  <c r="G732" i="3"/>
  <c r="H732" i="3" s="1"/>
  <c r="I732" i="3" s="1"/>
  <c r="J732" i="3" s="1"/>
  <c r="K732" i="3" s="1"/>
  <c r="L732" i="3" s="1"/>
  <c r="M732" i="3" s="1"/>
  <c r="N732" i="3" s="1"/>
  <c r="O732" i="3" s="1"/>
  <c r="P732" i="3" s="1"/>
  <c r="Q732" i="3" s="1"/>
  <c r="R732" i="3" s="1"/>
  <c r="S732" i="3" s="1"/>
  <c r="T732" i="3" s="1"/>
  <c r="U732" i="3" s="1"/>
  <c r="V732" i="3" s="1"/>
  <c r="W732" i="3" s="1"/>
  <c r="X732" i="3" s="1"/>
  <c r="Y732" i="3" s="1"/>
  <c r="Z732" i="3" s="1"/>
  <c r="AA732" i="3" s="1"/>
  <c r="AB732" i="3" s="1"/>
  <c r="AC732" i="3" s="1"/>
  <c r="AD732" i="3" s="1"/>
  <c r="AE732" i="3" s="1"/>
  <c r="AF732" i="3" s="1"/>
  <c r="AG732" i="3" s="1"/>
  <c r="AH732" i="3" s="1"/>
  <c r="AI732" i="3" s="1"/>
  <c r="AJ732" i="3" s="1"/>
  <c r="AK732" i="3" s="1"/>
  <c r="AL732" i="3" s="1"/>
  <c r="AM732" i="3" s="1"/>
  <c r="AN732" i="3" s="1"/>
  <c r="AO732" i="3" s="1"/>
  <c r="AP732" i="3" s="1"/>
  <c r="AQ732" i="3" s="1"/>
  <c r="AR732" i="3" s="1"/>
  <c r="AS732" i="3" s="1"/>
  <c r="AT732" i="3" s="1"/>
  <c r="AU732" i="3" s="1"/>
  <c r="AV732" i="3" s="1"/>
  <c r="AW732" i="3" s="1"/>
  <c r="AX732" i="3" s="1"/>
  <c r="AY732" i="3" s="1"/>
  <c r="AZ732" i="3" s="1"/>
  <c r="BA732" i="3" s="1"/>
  <c r="BB732" i="3" s="1"/>
  <c r="BC732" i="3" s="1"/>
  <c r="BD732" i="3" s="1"/>
  <c r="BE732" i="3" s="1"/>
  <c r="BF732" i="3" s="1"/>
  <c r="BG732" i="3" s="1"/>
  <c r="BH732" i="3" s="1"/>
  <c r="BI732" i="3" s="1"/>
  <c r="BJ732" i="3" s="1"/>
  <c r="BK732" i="3" s="1"/>
  <c r="BL732" i="3" s="1"/>
  <c r="BM732" i="3" s="1"/>
  <c r="BN732" i="3" s="1"/>
  <c r="G876" i="3"/>
  <c r="H876" i="3" s="1"/>
  <c r="I876" i="3" s="1"/>
  <c r="J876" i="3" s="1"/>
  <c r="K876" i="3" s="1"/>
  <c r="L876" i="3" s="1"/>
  <c r="M876" i="3" s="1"/>
  <c r="N876" i="3" s="1"/>
  <c r="O876" i="3" s="1"/>
  <c r="P876" i="3" s="1"/>
  <c r="Q876" i="3" s="1"/>
  <c r="R876" i="3" s="1"/>
  <c r="S876" i="3" s="1"/>
  <c r="T876" i="3" s="1"/>
  <c r="U876" i="3" s="1"/>
  <c r="V876" i="3" s="1"/>
  <c r="W876" i="3" s="1"/>
  <c r="X876" i="3" s="1"/>
  <c r="Y876" i="3" s="1"/>
  <c r="Z876" i="3" s="1"/>
  <c r="AA876" i="3" s="1"/>
  <c r="AB876" i="3" s="1"/>
  <c r="AC876" i="3" s="1"/>
  <c r="AD876" i="3" s="1"/>
  <c r="AE876" i="3" s="1"/>
  <c r="AF876" i="3" s="1"/>
  <c r="AG876" i="3" s="1"/>
  <c r="AH876" i="3" s="1"/>
  <c r="AI876" i="3" s="1"/>
  <c r="AJ876" i="3" s="1"/>
  <c r="AK876" i="3" s="1"/>
  <c r="AL876" i="3" s="1"/>
  <c r="AM876" i="3" s="1"/>
  <c r="AN876" i="3" s="1"/>
  <c r="AO876" i="3" s="1"/>
  <c r="AP876" i="3" s="1"/>
  <c r="AQ876" i="3" s="1"/>
  <c r="AR876" i="3" s="1"/>
  <c r="AS876" i="3" s="1"/>
  <c r="AT876" i="3" s="1"/>
  <c r="AU876" i="3" s="1"/>
  <c r="AV876" i="3" s="1"/>
  <c r="AW876" i="3" s="1"/>
  <c r="AX876" i="3" s="1"/>
  <c r="AY876" i="3" s="1"/>
  <c r="AZ876" i="3" s="1"/>
  <c r="BA876" i="3" s="1"/>
  <c r="BB876" i="3" s="1"/>
  <c r="BC876" i="3" s="1"/>
  <c r="BD876" i="3" s="1"/>
  <c r="BE876" i="3" s="1"/>
  <c r="BF876" i="3" s="1"/>
  <c r="BG876" i="3" s="1"/>
  <c r="BH876" i="3" s="1"/>
  <c r="BI876" i="3" s="1"/>
  <c r="BJ876" i="3" s="1"/>
  <c r="BK876" i="3" s="1"/>
  <c r="BL876" i="3" s="1"/>
  <c r="BM876" i="3" s="1"/>
  <c r="BN876" i="3" s="1"/>
  <c r="G287" i="3"/>
  <c r="H287" i="3" s="1"/>
  <c r="I287" i="3" s="1"/>
  <c r="J287" i="3" s="1"/>
  <c r="K287" i="3" s="1"/>
  <c r="L287" i="3" s="1"/>
  <c r="M287" i="3" s="1"/>
  <c r="N287" i="3" s="1"/>
  <c r="O287" i="3" s="1"/>
  <c r="P287" i="3" s="1"/>
  <c r="Q287" i="3" s="1"/>
  <c r="R287" i="3" s="1"/>
  <c r="S287" i="3" s="1"/>
  <c r="T287" i="3" s="1"/>
  <c r="U287" i="3" s="1"/>
  <c r="V287" i="3" s="1"/>
  <c r="W287" i="3" s="1"/>
  <c r="X287" i="3" s="1"/>
  <c r="Y287" i="3" s="1"/>
  <c r="Z287" i="3" s="1"/>
  <c r="AA287" i="3" s="1"/>
  <c r="AB287" i="3" s="1"/>
  <c r="AC287" i="3" s="1"/>
  <c r="AD287" i="3" s="1"/>
  <c r="AE287" i="3" s="1"/>
  <c r="AF287" i="3" s="1"/>
  <c r="AG287" i="3" s="1"/>
  <c r="AH287" i="3" s="1"/>
  <c r="AI287" i="3" s="1"/>
  <c r="AJ287" i="3" s="1"/>
  <c r="AK287" i="3" s="1"/>
  <c r="AL287" i="3" s="1"/>
  <c r="AM287" i="3" s="1"/>
  <c r="AN287" i="3" s="1"/>
  <c r="AO287" i="3" s="1"/>
  <c r="AP287" i="3" s="1"/>
  <c r="AQ287" i="3" s="1"/>
  <c r="AR287" i="3" s="1"/>
  <c r="AS287" i="3" s="1"/>
  <c r="AT287" i="3" s="1"/>
  <c r="AU287" i="3" s="1"/>
  <c r="AV287" i="3" s="1"/>
  <c r="AW287" i="3" s="1"/>
  <c r="AX287" i="3" s="1"/>
  <c r="AY287" i="3" s="1"/>
  <c r="AZ287" i="3" s="1"/>
  <c r="BA287" i="3" s="1"/>
  <c r="BB287" i="3" s="1"/>
  <c r="BC287" i="3" s="1"/>
  <c r="BD287" i="3" s="1"/>
  <c r="BE287" i="3" s="1"/>
  <c r="BF287" i="3" s="1"/>
  <c r="BG287" i="3" s="1"/>
  <c r="BH287" i="3" s="1"/>
  <c r="BI287" i="3" s="1"/>
  <c r="BJ287" i="3" s="1"/>
  <c r="BK287" i="3" s="1"/>
  <c r="BL287" i="3" s="1"/>
  <c r="BM287" i="3" s="1"/>
  <c r="BN287" i="3" s="1"/>
  <c r="G133" i="3"/>
  <c r="H133" i="3" s="1"/>
  <c r="I133" i="3" s="1"/>
  <c r="J133" i="3" s="1"/>
  <c r="K133" i="3" s="1"/>
  <c r="L133" i="3" s="1"/>
  <c r="M133" i="3" s="1"/>
  <c r="N133" i="3" s="1"/>
  <c r="O133" i="3" s="1"/>
  <c r="P133" i="3" s="1"/>
  <c r="Q133" i="3" s="1"/>
  <c r="R133" i="3" s="1"/>
  <c r="S133" i="3" s="1"/>
  <c r="T133" i="3" s="1"/>
  <c r="U133" i="3" s="1"/>
  <c r="V133" i="3" s="1"/>
  <c r="W133" i="3" s="1"/>
  <c r="X133" i="3" s="1"/>
  <c r="Y133" i="3" s="1"/>
  <c r="Z133" i="3" s="1"/>
  <c r="AA133" i="3" s="1"/>
  <c r="AB133" i="3" s="1"/>
  <c r="AC133" i="3" s="1"/>
  <c r="AD133" i="3" s="1"/>
  <c r="AE133" i="3" s="1"/>
  <c r="AF133" i="3" s="1"/>
  <c r="AG133" i="3" s="1"/>
  <c r="AH133" i="3" s="1"/>
  <c r="AI133" i="3" s="1"/>
  <c r="AJ133" i="3" s="1"/>
  <c r="AK133" i="3" s="1"/>
  <c r="AL133" i="3" s="1"/>
  <c r="AM133" i="3" s="1"/>
  <c r="AN133" i="3" s="1"/>
  <c r="AO133" i="3" s="1"/>
  <c r="AP133" i="3" s="1"/>
  <c r="AQ133" i="3" s="1"/>
  <c r="AR133" i="3" s="1"/>
  <c r="AS133" i="3" s="1"/>
  <c r="AT133" i="3" s="1"/>
  <c r="AU133" i="3" s="1"/>
  <c r="AV133" i="3" s="1"/>
  <c r="AW133" i="3" s="1"/>
  <c r="AX133" i="3" s="1"/>
  <c r="AY133" i="3" s="1"/>
  <c r="AZ133" i="3" s="1"/>
  <c r="BA133" i="3" s="1"/>
  <c r="BB133" i="3" s="1"/>
  <c r="BC133" i="3" s="1"/>
  <c r="BD133" i="3" s="1"/>
  <c r="BE133" i="3" s="1"/>
  <c r="BF133" i="3" s="1"/>
  <c r="BG133" i="3" s="1"/>
  <c r="BH133" i="3" s="1"/>
  <c r="BI133" i="3" s="1"/>
  <c r="BJ133" i="3" s="1"/>
  <c r="BK133" i="3" s="1"/>
  <c r="BL133" i="3" s="1"/>
  <c r="BM133" i="3" s="1"/>
  <c r="BN133" i="3" s="1"/>
  <c r="G277" i="3"/>
  <c r="H277" i="3" s="1"/>
  <c r="I277" i="3" s="1"/>
  <c r="J277" i="3" s="1"/>
  <c r="K277" i="3" s="1"/>
  <c r="L277" i="3" s="1"/>
  <c r="M277" i="3" s="1"/>
  <c r="N277" i="3" s="1"/>
  <c r="O277" i="3" s="1"/>
  <c r="P277" i="3" s="1"/>
  <c r="Q277" i="3" s="1"/>
  <c r="R277" i="3" s="1"/>
  <c r="S277" i="3" s="1"/>
  <c r="T277" i="3" s="1"/>
  <c r="U277" i="3" s="1"/>
  <c r="V277" i="3" s="1"/>
  <c r="W277" i="3" s="1"/>
  <c r="X277" i="3" s="1"/>
  <c r="Y277" i="3" s="1"/>
  <c r="Z277" i="3" s="1"/>
  <c r="AA277" i="3" s="1"/>
  <c r="AB277" i="3" s="1"/>
  <c r="AC277" i="3" s="1"/>
  <c r="AD277" i="3" s="1"/>
  <c r="AE277" i="3" s="1"/>
  <c r="AF277" i="3" s="1"/>
  <c r="AG277" i="3" s="1"/>
  <c r="AH277" i="3" s="1"/>
  <c r="AI277" i="3" s="1"/>
  <c r="AJ277" i="3" s="1"/>
  <c r="AK277" i="3" s="1"/>
  <c r="AL277" i="3" s="1"/>
  <c r="AM277" i="3" s="1"/>
  <c r="AN277" i="3" s="1"/>
  <c r="AO277" i="3" s="1"/>
  <c r="AP277" i="3" s="1"/>
  <c r="AQ277" i="3" s="1"/>
  <c r="AR277" i="3" s="1"/>
  <c r="AS277" i="3" s="1"/>
  <c r="AT277" i="3" s="1"/>
  <c r="AU277" i="3" s="1"/>
  <c r="AV277" i="3" s="1"/>
  <c r="AW277" i="3" s="1"/>
  <c r="AX277" i="3" s="1"/>
  <c r="AY277" i="3" s="1"/>
  <c r="AZ277" i="3" s="1"/>
  <c r="BA277" i="3" s="1"/>
  <c r="BB277" i="3" s="1"/>
  <c r="BC277" i="3" s="1"/>
  <c r="BD277" i="3" s="1"/>
  <c r="BE277" i="3" s="1"/>
  <c r="BF277" i="3" s="1"/>
  <c r="BG277" i="3" s="1"/>
  <c r="BH277" i="3" s="1"/>
  <c r="BI277" i="3" s="1"/>
  <c r="BJ277" i="3" s="1"/>
  <c r="BK277" i="3" s="1"/>
  <c r="BL277" i="3" s="1"/>
  <c r="BM277" i="3" s="1"/>
  <c r="BN277" i="3" s="1"/>
  <c r="G421" i="3"/>
  <c r="H421" i="3" s="1"/>
  <c r="I421" i="3" s="1"/>
  <c r="J421" i="3" s="1"/>
  <c r="K421" i="3" s="1"/>
  <c r="L421" i="3" s="1"/>
  <c r="M421" i="3" s="1"/>
  <c r="N421" i="3" s="1"/>
  <c r="O421" i="3" s="1"/>
  <c r="P421" i="3" s="1"/>
  <c r="Q421" i="3" s="1"/>
  <c r="R421" i="3" s="1"/>
  <c r="S421" i="3" s="1"/>
  <c r="T421" i="3" s="1"/>
  <c r="U421" i="3" s="1"/>
  <c r="V421" i="3" s="1"/>
  <c r="W421" i="3" s="1"/>
  <c r="X421" i="3" s="1"/>
  <c r="Y421" i="3" s="1"/>
  <c r="Z421" i="3" s="1"/>
  <c r="AA421" i="3" s="1"/>
  <c r="AB421" i="3" s="1"/>
  <c r="AC421" i="3" s="1"/>
  <c r="AD421" i="3" s="1"/>
  <c r="AE421" i="3" s="1"/>
  <c r="AF421" i="3" s="1"/>
  <c r="AG421" i="3" s="1"/>
  <c r="AH421" i="3" s="1"/>
  <c r="AI421" i="3" s="1"/>
  <c r="AJ421" i="3" s="1"/>
  <c r="AK421" i="3" s="1"/>
  <c r="AL421" i="3" s="1"/>
  <c r="AM421" i="3" s="1"/>
  <c r="AN421" i="3" s="1"/>
  <c r="AO421" i="3" s="1"/>
  <c r="AP421" i="3" s="1"/>
  <c r="AQ421" i="3" s="1"/>
  <c r="AR421" i="3" s="1"/>
  <c r="AS421" i="3" s="1"/>
  <c r="AT421" i="3" s="1"/>
  <c r="AU421" i="3" s="1"/>
  <c r="AV421" i="3" s="1"/>
  <c r="AW421" i="3" s="1"/>
  <c r="AX421" i="3" s="1"/>
  <c r="AY421" i="3" s="1"/>
  <c r="AZ421" i="3" s="1"/>
  <c r="BA421" i="3" s="1"/>
  <c r="BB421" i="3" s="1"/>
  <c r="BC421" i="3" s="1"/>
  <c r="BD421" i="3" s="1"/>
  <c r="BE421" i="3" s="1"/>
  <c r="BF421" i="3" s="1"/>
  <c r="BG421" i="3" s="1"/>
  <c r="BH421" i="3" s="1"/>
  <c r="BI421" i="3" s="1"/>
  <c r="BJ421" i="3" s="1"/>
  <c r="BK421" i="3" s="1"/>
  <c r="BL421" i="3" s="1"/>
  <c r="BM421" i="3" s="1"/>
  <c r="BN421" i="3" s="1"/>
  <c r="G565" i="3"/>
  <c r="H565" i="3" s="1"/>
  <c r="I565" i="3" s="1"/>
  <c r="J565" i="3" s="1"/>
  <c r="K565" i="3" s="1"/>
  <c r="L565" i="3" s="1"/>
  <c r="M565" i="3" s="1"/>
  <c r="N565" i="3" s="1"/>
  <c r="O565" i="3" s="1"/>
  <c r="P565" i="3" s="1"/>
  <c r="Q565" i="3" s="1"/>
  <c r="R565" i="3" s="1"/>
  <c r="S565" i="3" s="1"/>
  <c r="T565" i="3" s="1"/>
  <c r="U565" i="3" s="1"/>
  <c r="V565" i="3" s="1"/>
  <c r="W565" i="3" s="1"/>
  <c r="X565" i="3" s="1"/>
  <c r="Y565" i="3" s="1"/>
  <c r="Z565" i="3" s="1"/>
  <c r="AA565" i="3" s="1"/>
  <c r="AB565" i="3" s="1"/>
  <c r="AC565" i="3" s="1"/>
  <c r="AD565" i="3" s="1"/>
  <c r="AE565" i="3" s="1"/>
  <c r="AF565" i="3" s="1"/>
  <c r="AG565" i="3" s="1"/>
  <c r="AH565" i="3" s="1"/>
  <c r="AI565" i="3" s="1"/>
  <c r="AJ565" i="3" s="1"/>
  <c r="AK565" i="3" s="1"/>
  <c r="AL565" i="3" s="1"/>
  <c r="AM565" i="3" s="1"/>
  <c r="AN565" i="3" s="1"/>
  <c r="AO565" i="3" s="1"/>
  <c r="AP565" i="3" s="1"/>
  <c r="AQ565" i="3" s="1"/>
  <c r="AR565" i="3" s="1"/>
  <c r="AS565" i="3" s="1"/>
  <c r="AT565" i="3" s="1"/>
  <c r="AU565" i="3" s="1"/>
  <c r="AV565" i="3" s="1"/>
  <c r="AW565" i="3" s="1"/>
  <c r="AX565" i="3" s="1"/>
  <c r="AY565" i="3" s="1"/>
  <c r="AZ565" i="3" s="1"/>
  <c r="BA565" i="3" s="1"/>
  <c r="BB565" i="3" s="1"/>
  <c r="BC565" i="3" s="1"/>
  <c r="BD565" i="3" s="1"/>
  <c r="BE565" i="3" s="1"/>
  <c r="BF565" i="3" s="1"/>
  <c r="BG565" i="3" s="1"/>
  <c r="BH565" i="3" s="1"/>
  <c r="BI565" i="3" s="1"/>
  <c r="BJ565" i="3" s="1"/>
  <c r="BK565" i="3" s="1"/>
  <c r="BL565" i="3" s="1"/>
  <c r="BM565" i="3" s="1"/>
  <c r="BN565" i="3" s="1"/>
  <c r="G709" i="3"/>
  <c r="H709" i="3" s="1"/>
  <c r="I709" i="3" s="1"/>
  <c r="J709" i="3" s="1"/>
  <c r="K709" i="3" s="1"/>
  <c r="L709" i="3" s="1"/>
  <c r="M709" i="3" s="1"/>
  <c r="N709" i="3" s="1"/>
  <c r="O709" i="3" s="1"/>
  <c r="P709" i="3" s="1"/>
  <c r="Q709" i="3" s="1"/>
  <c r="R709" i="3" s="1"/>
  <c r="S709" i="3" s="1"/>
  <c r="T709" i="3" s="1"/>
  <c r="U709" i="3" s="1"/>
  <c r="V709" i="3" s="1"/>
  <c r="W709" i="3" s="1"/>
  <c r="X709" i="3" s="1"/>
  <c r="Y709" i="3" s="1"/>
  <c r="Z709" i="3" s="1"/>
  <c r="AA709" i="3" s="1"/>
  <c r="AB709" i="3" s="1"/>
  <c r="AC709" i="3" s="1"/>
  <c r="AD709" i="3" s="1"/>
  <c r="AE709" i="3" s="1"/>
  <c r="AF709" i="3" s="1"/>
  <c r="AG709" i="3" s="1"/>
  <c r="AH709" i="3" s="1"/>
  <c r="AI709" i="3" s="1"/>
  <c r="AJ709" i="3" s="1"/>
  <c r="AK709" i="3" s="1"/>
  <c r="AL709" i="3" s="1"/>
  <c r="AM709" i="3" s="1"/>
  <c r="AN709" i="3" s="1"/>
  <c r="AO709" i="3" s="1"/>
  <c r="AP709" i="3" s="1"/>
  <c r="AQ709" i="3" s="1"/>
  <c r="AR709" i="3" s="1"/>
  <c r="AS709" i="3" s="1"/>
  <c r="AT709" i="3" s="1"/>
  <c r="AU709" i="3" s="1"/>
  <c r="AV709" i="3" s="1"/>
  <c r="AW709" i="3" s="1"/>
  <c r="AX709" i="3" s="1"/>
  <c r="AY709" i="3" s="1"/>
  <c r="AZ709" i="3" s="1"/>
  <c r="BA709" i="3" s="1"/>
  <c r="BB709" i="3" s="1"/>
  <c r="BC709" i="3" s="1"/>
  <c r="BD709" i="3" s="1"/>
  <c r="BE709" i="3" s="1"/>
  <c r="BF709" i="3" s="1"/>
  <c r="BG709" i="3" s="1"/>
  <c r="BH709" i="3" s="1"/>
  <c r="BI709" i="3" s="1"/>
  <c r="BJ709" i="3" s="1"/>
  <c r="BK709" i="3" s="1"/>
  <c r="BL709" i="3" s="1"/>
  <c r="BM709" i="3" s="1"/>
  <c r="BN709" i="3" s="1"/>
  <c r="G853" i="3"/>
  <c r="H853" i="3" s="1"/>
  <c r="I853" i="3" s="1"/>
  <c r="J853" i="3" s="1"/>
  <c r="K853" i="3" s="1"/>
  <c r="L853" i="3" s="1"/>
  <c r="M853" i="3" s="1"/>
  <c r="N853" i="3" s="1"/>
  <c r="O853" i="3" s="1"/>
  <c r="P853" i="3" s="1"/>
  <c r="Q853" i="3" s="1"/>
  <c r="R853" i="3" s="1"/>
  <c r="S853" i="3" s="1"/>
  <c r="T853" i="3" s="1"/>
  <c r="U853" i="3" s="1"/>
  <c r="V853" i="3" s="1"/>
  <c r="W853" i="3" s="1"/>
  <c r="X853" i="3" s="1"/>
  <c r="Y853" i="3" s="1"/>
  <c r="Z853" i="3" s="1"/>
  <c r="AA853" i="3" s="1"/>
  <c r="AB853" i="3" s="1"/>
  <c r="AC853" i="3" s="1"/>
  <c r="AD853" i="3" s="1"/>
  <c r="AE853" i="3" s="1"/>
  <c r="AF853" i="3" s="1"/>
  <c r="AG853" i="3" s="1"/>
  <c r="AH853" i="3" s="1"/>
  <c r="AI853" i="3" s="1"/>
  <c r="AJ853" i="3" s="1"/>
  <c r="AK853" i="3" s="1"/>
  <c r="AL853" i="3" s="1"/>
  <c r="AM853" i="3" s="1"/>
  <c r="AN853" i="3" s="1"/>
  <c r="AO853" i="3" s="1"/>
  <c r="AP853" i="3" s="1"/>
  <c r="AQ853" i="3" s="1"/>
  <c r="AR853" i="3" s="1"/>
  <c r="AS853" i="3" s="1"/>
  <c r="AT853" i="3" s="1"/>
  <c r="AU853" i="3" s="1"/>
  <c r="AV853" i="3" s="1"/>
  <c r="AW853" i="3" s="1"/>
  <c r="AX853" i="3" s="1"/>
  <c r="AY853" i="3" s="1"/>
  <c r="AZ853" i="3" s="1"/>
  <c r="BA853" i="3" s="1"/>
  <c r="BB853" i="3" s="1"/>
  <c r="BC853" i="3" s="1"/>
  <c r="BD853" i="3" s="1"/>
  <c r="BE853" i="3" s="1"/>
  <c r="BF853" i="3" s="1"/>
  <c r="BG853" i="3" s="1"/>
  <c r="BH853" i="3" s="1"/>
  <c r="BI853" i="3" s="1"/>
  <c r="BJ853" i="3" s="1"/>
  <c r="BK853" i="3" s="1"/>
  <c r="BL853" i="3" s="1"/>
  <c r="BM853" i="3" s="1"/>
  <c r="BN853" i="3" s="1"/>
  <c r="G997" i="3"/>
  <c r="C893" i="3"/>
  <c r="C987" i="3"/>
  <c r="G122" i="3"/>
  <c r="H122" i="3" s="1"/>
  <c r="I122" i="3" s="1"/>
  <c r="J122" i="3" s="1"/>
  <c r="K122" i="3" s="1"/>
  <c r="L122" i="3" s="1"/>
  <c r="M122" i="3" s="1"/>
  <c r="N122" i="3" s="1"/>
  <c r="O122" i="3" s="1"/>
  <c r="P122" i="3" s="1"/>
  <c r="Q122" i="3" s="1"/>
  <c r="R122" i="3" s="1"/>
  <c r="S122" i="3" s="1"/>
  <c r="T122" i="3" s="1"/>
  <c r="U122" i="3" s="1"/>
  <c r="V122" i="3" s="1"/>
  <c r="W122" i="3" s="1"/>
  <c r="X122" i="3" s="1"/>
  <c r="Y122" i="3" s="1"/>
  <c r="Z122" i="3" s="1"/>
  <c r="AA122" i="3" s="1"/>
  <c r="AB122" i="3" s="1"/>
  <c r="AC122" i="3" s="1"/>
  <c r="AD122" i="3" s="1"/>
  <c r="AE122" i="3" s="1"/>
  <c r="AF122" i="3" s="1"/>
  <c r="AG122" i="3" s="1"/>
  <c r="AH122" i="3" s="1"/>
  <c r="AI122" i="3" s="1"/>
  <c r="AJ122" i="3" s="1"/>
  <c r="AK122" i="3" s="1"/>
  <c r="AL122" i="3" s="1"/>
  <c r="AM122" i="3" s="1"/>
  <c r="AN122" i="3" s="1"/>
  <c r="AO122" i="3" s="1"/>
  <c r="AP122" i="3" s="1"/>
  <c r="AQ122" i="3" s="1"/>
  <c r="AR122" i="3" s="1"/>
  <c r="AS122" i="3" s="1"/>
  <c r="AT122" i="3" s="1"/>
  <c r="AU122" i="3" s="1"/>
  <c r="AV122" i="3" s="1"/>
  <c r="AW122" i="3" s="1"/>
  <c r="AX122" i="3" s="1"/>
  <c r="AY122" i="3" s="1"/>
  <c r="AZ122" i="3" s="1"/>
  <c r="BA122" i="3" s="1"/>
  <c r="BB122" i="3" s="1"/>
  <c r="BC122" i="3" s="1"/>
  <c r="BD122" i="3" s="1"/>
  <c r="BE122" i="3" s="1"/>
  <c r="BF122" i="3" s="1"/>
  <c r="BG122" i="3" s="1"/>
  <c r="BH122" i="3" s="1"/>
  <c r="BI122" i="3" s="1"/>
  <c r="BJ122" i="3" s="1"/>
  <c r="BK122" i="3" s="1"/>
  <c r="BL122" i="3" s="1"/>
  <c r="BM122" i="3" s="1"/>
  <c r="BN122" i="3" s="1"/>
  <c r="E925" i="3"/>
  <c r="C978" i="3"/>
  <c r="D898" i="3"/>
  <c r="E898" i="3"/>
  <c r="C1000" i="3"/>
  <c r="D1000" i="3"/>
  <c r="G278" i="3"/>
  <c r="H278" i="3" s="1"/>
  <c r="I278" i="3" s="1"/>
  <c r="J278" i="3" s="1"/>
  <c r="K278" i="3" s="1"/>
  <c r="L278" i="3" s="1"/>
  <c r="M278" i="3" s="1"/>
  <c r="N278" i="3" s="1"/>
  <c r="O278" i="3" s="1"/>
  <c r="P278" i="3" s="1"/>
  <c r="Q278" i="3" s="1"/>
  <c r="R278" i="3" s="1"/>
  <c r="S278" i="3" s="1"/>
  <c r="T278" i="3" s="1"/>
  <c r="U278" i="3" s="1"/>
  <c r="V278" i="3" s="1"/>
  <c r="W278" i="3" s="1"/>
  <c r="X278" i="3" s="1"/>
  <c r="Y278" i="3" s="1"/>
  <c r="Z278" i="3" s="1"/>
  <c r="AA278" i="3" s="1"/>
  <c r="AB278" i="3" s="1"/>
  <c r="AC278" i="3" s="1"/>
  <c r="AD278" i="3" s="1"/>
  <c r="AE278" i="3" s="1"/>
  <c r="AF278" i="3" s="1"/>
  <c r="AG278" i="3" s="1"/>
  <c r="AH278" i="3" s="1"/>
  <c r="AI278" i="3" s="1"/>
  <c r="AJ278" i="3" s="1"/>
  <c r="AK278" i="3" s="1"/>
  <c r="AL278" i="3" s="1"/>
  <c r="AM278" i="3" s="1"/>
  <c r="AN278" i="3" s="1"/>
  <c r="AO278" i="3" s="1"/>
  <c r="AP278" i="3" s="1"/>
  <c r="AQ278" i="3" s="1"/>
  <c r="AR278" i="3" s="1"/>
  <c r="AS278" i="3" s="1"/>
  <c r="AT278" i="3" s="1"/>
  <c r="AU278" i="3" s="1"/>
  <c r="AV278" i="3" s="1"/>
  <c r="AW278" i="3" s="1"/>
  <c r="AX278" i="3" s="1"/>
  <c r="AY278" i="3" s="1"/>
  <c r="AZ278" i="3" s="1"/>
  <c r="BA278" i="3" s="1"/>
  <c r="BB278" i="3" s="1"/>
  <c r="BC278" i="3" s="1"/>
  <c r="BD278" i="3" s="1"/>
  <c r="BE278" i="3" s="1"/>
  <c r="BF278" i="3" s="1"/>
  <c r="BG278" i="3" s="1"/>
  <c r="BH278" i="3" s="1"/>
  <c r="BI278" i="3" s="1"/>
  <c r="BJ278" i="3" s="1"/>
  <c r="BK278" i="3" s="1"/>
  <c r="BL278" i="3" s="1"/>
  <c r="BM278" i="3" s="1"/>
  <c r="BN278" i="3" s="1"/>
  <c r="G710" i="3"/>
  <c r="H710" i="3" s="1"/>
  <c r="I710" i="3" s="1"/>
  <c r="J710" i="3" s="1"/>
  <c r="K710" i="3" s="1"/>
  <c r="L710" i="3" s="1"/>
  <c r="M710" i="3" s="1"/>
  <c r="N710" i="3" s="1"/>
  <c r="O710" i="3" s="1"/>
  <c r="P710" i="3" s="1"/>
  <c r="Q710" i="3" s="1"/>
  <c r="R710" i="3" s="1"/>
  <c r="S710" i="3" s="1"/>
  <c r="T710" i="3" s="1"/>
  <c r="U710" i="3" s="1"/>
  <c r="V710" i="3" s="1"/>
  <c r="W710" i="3" s="1"/>
  <c r="X710" i="3" s="1"/>
  <c r="Y710" i="3" s="1"/>
  <c r="Z710" i="3" s="1"/>
  <c r="AA710" i="3" s="1"/>
  <c r="AB710" i="3" s="1"/>
  <c r="AC710" i="3" s="1"/>
  <c r="AD710" i="3" s="1"/>
  <c r="AE710" i="3" s="1"/>
  <c r="AF710" i="3" s="1"/>
  <c r="AG710" i="3" s="1"/>
  <c r="AH710" i="3" s="1"/>
  <c r="AI710" i="3" s="1"/>
  <c r="AJ710" i="3" s="1"/>
  <c r="AK710" i="3" s="1"/>
  <c r="AL710" i="3" s="1"/>
  <c r="AM710" i="3" s="1"/>
  <c r="AN710" i="3" s="1"/>
  <c r="AO710" i="3" s="1"/>
  <c r="AP710" i="3" s="1"/>
  <c r="AQ710" i="3" s="1"/>
  <c r="AR710" i="3" s="1"/>
  <c r="AS710" i="3" s="1"/>
  <c r="AT710" i="3" s="1"/>
  <c r="AU710" i="3" s="1"/>
  <c r="AV710" i="3" s="1"/>
  <c r="AW710" i="3" s="1"/>
  <c r="AX710" i="3" s="1"/>
  <c r="AY710" i="3" s="1"/>
  <c r="AZ710" i="3" s="1"/>
  <c r="BA710" i="3" s="1"/>
  <c r="BB710" i="3" s="1"/>
  <c r="BC710" i="3" s="1"/>
  <c r="BD710" i="3" s="1"/>
  <c r="BE710" i="3" s="1"/>
  <c r="BF710" i="3" s="1"/>
  <c r="BG710" i="3" s="1"/>
  <c r="BH710" i="3" s="1"/>
  <c r="BI710" i="3" s="1"/>
  <c r="BJ710" i="3" s="1"/>
  <c r="BK710" i="3" s="1"/>
  <c r="BL710" i="3" s="1"/>
  <c r="BM710" i="3" s="1"/>
  <c r="BN710" i="3" s="1"/>
  <c r="G651" i="3"/>
  <c r="H651" i="3" s="1"/>
  <c r="I651" i="3" s="1"/>
  <c r="J651" i="3" s="1"/>
  <c r="K651" i="3" s="1"/>
  <c r="L651" i="3" s="1"/>
  <c r="M651" i="3" s="1"/>
  <c r="N651" i="3" s="1"/>
  <c r="O651" i="3" s="1"/>
  <c r="P651" i="3" s="1"/>
  <c r="Q651" i="3" s="1"/>
  <c r="R651" i="3" s="1"/>
  <c r="S651" i="3" s="1"/>
  <c r="T651" i="3" s="1"/>
  <c r="U651" i="3" s="1"/>
  <c r="V651" i="3" s="1"/>
  <c r="W651" i="3" s="1"/>
  <c r="X651" i="3" s="1"/>
  <c r="Y651" i="3" s="1"/>
  <c r="Z651" i="3" s="1"/>
  <c r="AA651" i="3" s="1"/>
  <c r="AB651" i="3" s="1"/>
  <c r="AC651" i="3" s="1"/>
  <c r="AD651" i="3" s="1"/>
  <c r="AE651" i="3" s="1"/>
  <c r="AF651" i="3" s="1"/>
  <c r="AG651" i="3" s="1"/>
  <c r="AH651" i="3" s="1"/>
  <c r="AI651" i="3" s="1"/>
  <c r="AJ651" i="3" s="1"/>
  <c r="AK651" i="3" s="1"/>
  <c r="AL651" i="3" s="1"/>
  <c r="AM651" i="3" s="1"/>
  <c r="AN651" i="3" s="1"/>
  <c r="AO651" i="3" s="1"/>
  <c r="AP651" i="3" s="1"/>
  <c r="AQ651" i="3" s="1"/>
  <c r="AR651" i="3" s="1"/>
  <c r="AS651" i="3" s="1"/>
  <c r="AT651" i="3" s="1"/>
  <c r="AU651" i="3" s="1"/>
  <c r="AV651" i="3" s="1"/>
  <c r="AW651" i="3" s="1"/>
  <c r="AX651" i="3" s="1"/>
  <c r="AY651" i="3" s="1"/>
  <c r="AZ651" i="3" s="1"/>
  <c r="BA651" i="3" s="1"/>
  <c r="BB651" i="3" s="1"/>
  <c r="BC651" i="3" s="1"/>
  <c r="BD651" i="3" s="1"/>
  <c r="BE651" i="3" s="1"/>
  <c r="BF651" i="3" s="1"/>
  <c r="BG651" i="3" s="1"/>
  <c r="BH651" i="3" s="1"/>
  <c r="BI651" i="3" s="1"/>
  <c r="BJ651" i="3" s="1"/>
  <c r="BK651" i="3" s="1"/>
  <c r="BL651" i="3" s="1"/>
  <c r="BM651" i="3" s="1"/>
  <c r="BN651" i="3" s="1"/>
  <c r="E863" i="3"/>
  <c r="D925" i="3"/>
  <c r="C934" i="3"/>
  <c r="D950" i="3"/>
  <c r="E950" i="3"/>
  <c r="D999" i="3"/>
  <c r="C956" i="3"/>
  <c r="E964" i="3"/>
  <c r="G146" i="3"/>
  <c r="H146" i="3" s="1"/>
  <c r="I146" i="3" s="1"/>
  <c r="J146" i="3" s="1"/>
  <c r="K146" i="3" s="1"/>
  <c r="L146" i="3" s="1"/>
  <c r="M146" i="3" s="1"/>
  <c r="N146" i="3" s="1"/>
  <c r="O146" i="3" s="1"/>
  <c r="P146" i="3" s="1"/>
  <c r="Q146" i="3" s="1"/>
  <c r="R146" i="3" s="1"/>
  <c r="S146" i="3" s="1"/>
  <c r="T146" i="3" s="1"/>
  <c r="U146" i="3" s="1"/>
  <c r="V146" i="3" s="1"/>
  <c r="W146" i="3" s="1"/>
  <c r="X146" i="3" s="1"/>
  <c r="Y146" i="3" s="1"/>
  <c r="Z146" i="3" s="1"/>
  <c r="AA146" i="3" s="1"/>
  <c r="AB146" i="3" s="1"/>
  <c r="AC146" i="3" s="1"/>
  <c r="AD146" i="3" s="1"/>
  <c r="AE146" i="3" s="1"/>
  <c r="AF146" i="3" s="1"/>
  <c r="AG146" i="3" s="1"/>
  <c r="AH146" i="3" s="1"/>
  <c r="AI146" i="3" s="1"/>
  <c r="AJ146" i="3" s="1"/>
  <c r="AK146" i="3" s="1"/>
  <c r="AL146" i="3" s="1"/>
  <c r="AM146" i="3" s="1"/>
  <c r="AN146" i="3" s="1"/>
  <c r="AO146" i="3" s="1"/>
  <c r="AP146" i="3" s="1"/>
  <c r="AQ146" i="3" s="1"/>
  <c r="AR146" i="3" s="1"/>
  <c r="AS146" i="3" s="1"/>
  <c r="AT146" i="3" s="1"/>
  <c r="AU146" i="3" s="1"/>
  <c r="AV146" i="3" s="1"/>
  <c r="AW146" i="3" s="1"/>
  <c r="AX146" i="3" s="1"/>
  <c r="AY146" i="3" s="1"/>
  <c r="AZ146" i="3" s="1"/>
  <c r="BA146" i="3" s="1"/>
  <c r="BB146" i="3" s="1"/>
  <c r="BC146" i="3" s="1"/>
  <c r="BD146" i="3" s="1"/>
  <c r="BE146" i="3" s="1"/>
  <c r="BF146" i="3" s="1"/>
  <c r="BG146" i="3" s="1"/>
  <c r="BH146" i="3" s="1"/>
  <c r="BI146" i="3" s="1"/>
  <c r="BJ146" i="3" s="1"/>
  <c r="BK146" i="3" s="1"/>
  <c r="BL146" i="3" s="1"/>
  <c r="BM146" i="3" s="1"/>
  <c r="BN146" i="3" s="1"/>
  <c r="G290" i="3"/>
  <c r="H290" i="3" s="1"/>
  <c r="I290" i="3" s="1"/>
  <c r="J290" i="3" s="1"/>
  <c r="K290" i="3" s="1"/>
  <c r="L290" i="3" s="1"/>
  <c r="M290" i="3" s="1"/>
  <c r="N290" i="3" s="1"/>
  <c r="O290" i="3" s="1"/>
  <c r="P290" i="3" s="1"/>
  <c r="Q290" i="3" s="1"/>
  <c r="R290" i="3" s="1"/>
  <c r="S290" i="3" s="1"/>
  <c r="T290" i="3" s="1"/>
  <c r="U290" i="3" s="1"/>
  <c r="V290" i="3" s="1"/>
  <c r="W290" i="3" s="1"/>
  <c r="X290" i="3" s="1"/>
  <c r="Y290" i="3" s="1"/>
  <c r="Z290" i="3" s="1"/>
  <c r="AA290" i="3" s="1"/>
  <c r="AB290" i="3" s="1"/>
  <c r="AC290" i="3" s="1"/>
  <c r="AD290" i="3" s="1"/>
  <c r="AE290" i="3" s="1"/>
  <c r="AF290" i="3" s="1"/>
  <c r="AG290" i="3" s="1"/>
  <c r="AH290" i="3" s="1"/>
  <c r="AI290" i="3" s="1"/>
  <c r="AJ290" i="3" s="1"/>
  <c r="AK290" i="3" s="1"/>
  <c r="AL290" i="3" s="1"/>
  <c r="AM290" i="3" s="1"/>
  <c r="AN290" i="3" s="1"/>
  <c r="AO290" i="3" s="1"/>
  <c r="AP290" i="3" s="1"/>
  <c r="AQ290" i="3" s="1"/>
  <c r="AR290" i="3" s="1"/>
  <c r="AS290" i="3" s="1"/>
  <c r="AT290" i="3" s="1"/>
  <c r="AU290" i="3" s="1"/>
  <c r="AV290" i="3" s="1"/>
  <c r="AW290" i="3" s="1"/>
  <c r="AX290" i="3" s="1"/>
  <c r="AY290" i="3" s="1"/>
  <c r="AZ290" i="3" s="1"/>
  <c r="BA290" i="3" s="1"/>
  <c r="BB290" i="3" s="1"/>
  <c r="BC290" i="3" s="1"/>
  <c r="BD290" i="3" s="1"/>
  <c r="BE290" i="3" s="1"/>
  <c r="BF290" i="3" s="1"/>
  <c r="BG290" i="3" s="1"/>
  <c r="BH290" i="3" s="1"/>
  <c r="BI290" i="3" s="1"/>
  <c r="BJ290" i="3" s="1"/>
  <c r="BK290" i="3" s="1"/>
  <c r="BL290" i="3" s="1"/>
  <c r="BM290" i="3" s="1"/>
  <c r="BN290" i="3" s="1"/>
  <c r="G434" i="3"/>
  <c r="H434" i="3" s="1"/>
  <c r="I434" i="3" s="1"/>
  <c r="J434" i="3" s="1"/>
  <c r="K434" i="3" s="1"/>
  <c r="L434" i="3" s="1"/>
  <c r="M434" i="3" s="1"/>
  <c r="N434" i="3" s="1"/>
  <c r="O434" i="3" s="1"/>
  <c r="P434" i="3" s="1"/>
  <c r="Q434" i="3" s="1"/>
  <c r="R434" i="3" s="1"/>
  <c r="S434" i="3" s="1"/>
  <c r="T434" i="3" s="1"/>
  <c r="U434" i="3" s="1"/>
  <c r="V434" i="3" s="1"/>
  <c r="W434" i="3" s="1"/>
  <c r="X434" i="3" s="1"/>
  <c r="Y434" i="3" s="1"/>
  <c r="Z434" i="3" s="1"/>
  <c r="AA434" i="3" s="1"/>
  <c r="AB434" i="3" s="1"/>
  <c r="AC434" i="3" s="1"/>
  <c r="AD434" i="3" s="1"/>
  <c r="AE434" i="3" s="1"/>
  <c r="AF434" i="3" s="1"/>
  <c r="AG434" i="3" s="1"/>
  <c r="AH434" i="3" s="1"/>
  <c r="AI434" i="3" s="1"/>
  <c r="AJ434" i="3" s="1"/>
  <c r="AK434" i="3" s="1"/>
  <c r="AL434" i="3" s="1"/>
  <c r="AM434" i="3" s="1"/>
  <c r="AN434" i="3" s="1"/>
  <c r="AO434" i="3" s="1"/>
  <c r="AP434" i="3" s="1"/>
  <c r="AQ434" i="3" s="1"/>
  <c r="AR434" i="3" s="1"/>
  <c r="AS434" i="3" s="1"/>
  <c r="AT434" i="3" s="1"/>
  <c r="AU434" i="3" s="1"/>
  <c r="AV434" i="3" s="1"/>
  <c r="AW434" i="3" s="1"/>
  <c r="AX434" i="3" s="1"/>
  <c r="AY434" i="3" s="1"/>
  <c r="AZ434" i="3" s="1"/>
  <c r="BA434" i="3" s="1"/>
  <c r="BB434" i="3" s="1"/>
  <c r="BC434" i="3" s="1"/>
  <c r="BD434" i="3" s="1"/>
  <c r="BE434" i="3" s="1"/>
  <c r="BF434" i="3" s="1"/>
  <c r="BG434" i="3" s="1"/>
  <c r="BH434" i="3" s="1"/>
  <c r="BI434" i="3" s="1"/>
  <c r="BJ434" i="3" s="1"/>
  <c r="BK434" i="3" s="1"/>
  <c r="BL434" i="3" s="1"/>
  <c r="BM434" i="3" s="1"/>
  <c r="BN434" i="3" s="1"/>
  <c r="G578" i="3"/>
  <c r="H578" i="3" s="1"/>
  <c r="I578" i="3" s="1"/>
  <c r="J578" i="3" s="1"/>
  <c r="K578" i="3" s="1"/>
  <c r="L578" i="3" s="1"/>
  <c r="M578" i="3" s="1"/>
  <c r="N578" i="3" s="1"/>
  <c r="O578" i="3" s="1"/>
  <c r="P578" i="3" s="1"/>
  <c r="Q578" i="3" s="1"/>
  <c r="R578" i="3" s="1"/>
  <c r="S578" i="3" s="1"/>
  <c r="T578" i="3" s="1"/>
  <c r="U578" i="3" s="1"/>
  <c r="V578" i="3" s="1"/>
  <c r="W578" i="3" s="1"/>
  <c r="X578" i="3" s="1"/>
  <c r="Y578" i="3" s="1"/>
  <c r="Z578" i="3" s="1"/>
  <c r="AA578" i="3" s="1"/>
  <c r="AB578" i="3" s="1"/>
  <c r="AC578" i="3" s="1"/>
  <c r="AD578" i="3" s="1"/>
  <c r="AE578" i="3" s="1"/>
  <c r="AF578" i="3" s="1"/>
  <c r="AG578" i="3" s="1"/>
  <c r="AH578" i="3" s="1"/>
  <c r="AI578" i="3" s="1"/>
  <c r="AJ578" i="3" s="1"/>
  <c r="AK578" i="3" s="1"/>
  <c r="AL578" i="3" s="1"/>
  <c r="AM578" i="3" s="1"/>
  <c r="AN578" i="3" s="1"/>
  <c r="AO578" i="3" s="1"/>
  <c r="AP578" i="3" s="1"/>
  <c r="AQ578" i="3" s="1"/>
  <c r="AR578" i="3" s="1"/>
  <c r="AS578" i="3" s="1"/>
  <c r="AT578" i="3" s="1"/>
  <c r="AU578" i="3" s="1"/>
  <c r="AV578" i="3" s="1"/>
  <c r="AW578" i="3" s="1"/>
  <c r="AX578" i="3" s="1"/>
  <c r="AY578" i="3" s="1"/>
  <c r="AZ578" i="3" s="1"/>
  <c r="BA578" i="3" s="1"/>
  <c r="BB578" i="3" s="1"/>
  <c r="BC578" i="3" s="1"/>
  <c r="BD578" i="3" s="1"/>
  <c r="BE578" i="3" s="1"/>
  <c r="BF578" i="3" s="1"/>
  <c r="BG578" i="3" s="1"/>
  <c r="BH578" i="3" s="1"/>
  <c r="BI578" i="3" s="1"/>
  <c r="BJ578" i="3" s="1"/>
  <c r="BK578" i="3" s="1"/>
  <c r="BL578" i="3" s="1"/>
  <c r="BM578" i="3" s="1"/>
  <c r="BN578" i="3" s="1"/>
  <c r="G722" i="3"/>
  <c r="H722" i="3" s="1"/>
  <c r="I722" i="3" s="1"/>
  <c r="J722" i="3" s="1"/>
  <c r="K722" i="3" s="1"/>
  <c r="L722" i="3" s="1"/>
  <c r="M722" i="3" s="1"/>
  <c r="N722" i="3" s="1"/>
  <c r="O722" i="3" s="1"/>
  <c r="P722" i="3" s="1"/>
  <c r="Q722" i="3" s="1"/>
  <c r="R722" i="3" s="1"/>
  <c r="S722" i="3" s="1"/>
  <c r="T722" i="3" s="1"/>
  <c r="U722" i="3" s="1"/>
  <c r="V722" i="3" s="1"/>
  <c r="W722" i="3" s="1"/>
  <c r="X722" i="3" s="1"/>
  <c r="Y722" i="3" s="1"/>
  <c r="Z722" i="3" s="1"/>
  <c r="AA722" i="3" s="1"/>
  <c r="AB722" i="3" s="1"/>
  <c r="AC722" i="3" s="1"/>
  <c r="AD722" i="3" s="1"/>
  <c r="AE722" i="3" s="1"/>
  <c r="AF722" i="3" s="1"/>
  <c r="AG722" i="3" s="1"/>
  <c r="AH722" i="3" s="1"/>
  <c r="AI722" i="3" s="1"/>
  <c r="AJ722" i="3" s="1"/>
  <c r="AK722" i="3" s="1"/>
  <c r="AL722" i="3" s="1"/>
  <c r="AM722" i="3" s="1"/>
  <c r="AN722" i="3" s="1"/>
  <c r="AO722" i="3" s="1"/>
  <c r="AP722" i="3" s="1"/>
  <c r="AQ722" i="3" s="1"/>
  <c r="AR722" i="3" s="1"/>
  <c r="AS722" i="3" s="1"/>
  <c r="AT722" i="3" s="1"/>
  <c r="AU722" i="3" s="1"/>
  <c r="AV722" i="3" s="1"/>
  <c r="AW722" i="3" s="1"/>
  <c r="AX722" i="3" s="1"/>
  <c r="AY722" i="3" s="1"/>
  <c r="AZ722" i="3" s="1"/>
  <c r="BA722" i="3" s="1"/>
  <c r="BB722" i="3" s="1"/>
  <c r="BC722" i="3" s="1"/>
  <c r="BD722" i="3" s="1"/>
  <c r="BE722" i="3" s="1"/>
  <c r="BF722" i="3" s="1"/>
  <c r="BG722" i="3" s="1"/>
  <c r="BH722" i="3" s="1"/>
  <c r="BI722" i="3" s="1"/>
  <c r="BJ722" i="3" s="1"/>
  <c r="BK722" i="3" s="1"/>
  <c r="BL722" i="3" s="1"/>
  <c r="BM722" i="3" s="1"/>
  <c r="BN722" i="3" s="1"/>
  <c r="G866" i="3"/>
  <c r="H866" i="3" s="1"/>
  <c r="I866" i="3" s="1"/>
  <c r="J866" i="3" s="1"/>
  <c r="K866" i="3" s="1"/>
  <c r="L866" i="3" s="1"/>
  <c r="M866" i="3" s="1"/>
  <c r="N866" i="3" s="1"/>
  <c r="O866" i="3" s="1"/>
  <c r="P866" i="3" s="1"/>
  <c r="Q866" i="3" s="1"/>
  <c r="R866" i="3" s="1"/>
  <c r="S866" i="3" s="1"/>
  <c r="T866" i="3" s="1"/>
  <c r="U866" i="3" s="1"/>
  <c r="V866" i="3" s="1"/>
  <c r="W866" i="3" s="1"/>
  <c r="X866" i="3" s="1"/>
  <c r="Y866" i="3" s="1"/>
  <c r="Z866" i="3" s="1"/>
  <c r="AA866" i="3" s="1"/>
  <c r="AB866" i="3" s="1"/>
  <c r="AC866" i="3" s="1"/>
  <c r="AD866" i="3" s="1"/>
  <c r="AE866" i="3" s="1"/>
  <c r="AF866" i="3" s="1"/>
  <c r="AG866" i="3" s="1"/>
  <c r="AH866" i="3" s="1"/>
  <c r="AI866" i="3" s="1"/>
  <c r="AJ866" i="3" s="1"/>
  <c r="AK866" i="3" s="1"/>
  <c r="AL866" i="3" s="1"/>
  <c r="AM866" i="3" s="1"/>
  <c r="AN866" i="3" s="1"/>
  <c r="AO866" i="3" s="1"/>
  <c r="AP866" i="3" s="1"/>
  <c r="AQ866" i="3" s="1"/>
  <c r="AR866" i="3" s="1"/>
  <c r="AS866" i="3" s="1"/>
  <c r="AT866" i="3" s="1"/>
  <c r="AU866" i="3" s="1"/>
  <c r="AV866" i="3" s="1"/>
  <c r="AW866" i="3" s="1"/>
  <c r="AX866" i="3" s="1"/>
  <c r="AY866" i="3" s="1"/>
  <c r="AZ866" i="3" s="1"/>
  <c r="BA866" i="3" s="1"/>
  <c r="BB866" i="3" s="1"/>
  <c r="BC866" i="3" s="1"/>
  <c r="BD866" i="3" s="1"/>
  <c r="BE866" i="3" s="1"/>
  <c r="BF866" i="3" s="1"/>
  <c r="BG866" i="3" s="1"/>
  <c r="BH866" i="3" s="1"/>
  <c r="BI866" i="3" s="1"/>
  <c r="BJ866" i="3" s="1"/>
  <c r="BK866" i="3" s="1"/>
  <c r="BL866" i="3" s="1"/>
  <c r="BM866" i="3" s="1"/>
  <c r="BN866" i="3" s="1"/>
  <c r="G1010" i="3"/>
  <c r="G131" i="3"/>
  <c r="H131" i="3" s="1"/>
  <c r="I131" i="3" s="1"/>
  <c r="J131" i="3" s="1"/>
  <c r="K131" i="3" s="1"/>
  <c r="L131" i="3" s="1"/>
  <c r="M131" i="3" s="1"/>
  <c r="N131" i="3" s="1"/>
  <c r="O131" i="3" s="1"/>
  <c r="P131" i="3" s="1"/>
  <c r="Q131" i="3" s="1"/>
  <c r="R131" i="3" s="1"/>
  <c r="S131" i="3" s="1"/>
  <c r="T131" i="3" s="1"/>
  <c r="U131" i="3" s="1"/>
  <c r="V131" i="3" s="1"/>
  <c r="W131" i="3" s="1"/>
  <c r="X131" i="3" s="1"/>
  <c r="Y131" i="3" s="1"/>
  <c r="Z131" i="3" s="1"/>
  <c r="AA131" i="3" s="1"/>
  <c r="AB131" i="3" s="1"/>
  <c r="AC131" i="3" s="1"/>
  <c r="AD131" i="3" s="1"/>
  <c r="AE131" i="3" s="1"/>
  <c r="AF131" i="3" s="1"/>
  <c r="AG131" i="3" s="1"/>
  <c r="AH131" i="3" s="1"/>
  <c r="AI131" i="3" s="1"/>
  <c r="AJ131" i="3" s="1"/>
  <c r="AK131" i="3" s="1"/>
  <c r="AL131" i="3" s="1"/>
  <c r="AM131" i="3" s="1"/>
  <c r="AN131" i="3" s="1"/>
  <c r="AO131" i="3" s="1"/>
  <c r="AP131" i="3" s="1"/>
  <c r="AQ131" i="3" s="1"/>
  <c r="AR131" i="3" s="1"/>
  <c r="AS131" i="3" s="1"/>
  <c r="AT131" i="3" s="1"/>
  <c r="AU131" i="3" s="1"/>
  <c r="AV131" i="3" s="1"/>
  <c r="AW131" i="3" s="1"/>
  <c r="AX131" i="3" s="1"/>
  <c r="AY131" i="3" s="1"/>
  <c r="AZ131" i="3" s="1"/>
  <c r="BA131" i="3" s="1"/>
  <c r="BB131" i="3" s="1"/>
  <c r="BC131" i="3" s="1"/>
  <c r="BD131" i="3" s="1"/>
  <c r="BE131" i="3" s="1"/>
  <c r="BF131" i="3" s="1"/>
  <c r="BG131" i="3" s="1"/>
  <c r="BH131" i="3" s="1"/>
  <c r="BI131" i="3" s="1"/>
  <c r="BJ131" i="3" s="1"/>
  <c r="BK131" i="3" s="1"/>
  <c r="BL131" i="3" s="1"/>
  <c r="BM131" i="3" s="1"/>
  <c r="BN131" i="3" s="1"/>
  <c r="G87" i="3"/>
  <c r="H87" i="3" s="1"/>
  <c r="I87" i="3" s="1"/>
  <c r="J87" i="3" s="1"/>
  <c r="K87" i="3" s="1"/>
  <c r="L87" i="3" s="1"/>
  <c r="M87" i="3" s="1"/>
  <c r="N87" i="3" s="1"/>
  <c r="O87" i="3" s="1"/>
  <c r="P87" i="3" s="1"/>
  <c r="Q87" i="3" s="1"/>
  <c r="R87" i="3" s="1"/>
  <c r="S87" i="3" s="1"/>
  <c r="T87" i="3" s="1"/>
  <c r="U87" i="3" s="1"/>
  <c r="V87" i="3" s="1"/>
  <c r="W87" i="3" s="1"/>
  <c r="X87" i="3" s="1"/>
  <c r="Y87" i="3" s="1"/>
  <c r="Z87" i="3" s="1"/>
  <c r="AA87" i="3" s="1"/>
  <c r="AB87" i="3" s="1"/>
  <c r="AC87" i="3" s="1"/>
  <c r="AD87" i="3" s="1"/>
  <c r="AE87" i="3" s="1"/>
  <c r="AF87" i="3" s="1"/>
  <c r="AG87" i="3" s="1"/>
  <c r="AH87" i="3" s="1"/>
  <c r="AI87" i="3" s="1"/>
  <c r="AJ87" i="3" s="1"/>
  <c r="AK87" i="3" s="1"/>
  <c r="AL87" i="3" s="1"/>
  <c r="AM87" i="3" s="1"/>
  <c r="AN87" i="3" s="1"/>
  <c r="AO87" i="3" s="1"/>
  <c r="AP87" i="3" s="1"/>
  <c r="AQ87" i="3" s="1"/>
  <c r="AR87" i="3" s="1"/>
  <c r="AS87" i="3" s="1"/>
  <c r="AT87" i="3" s="1"/>
  <c r="AU87" i="3" s="1"/>
  <c r="AV87" i="3" s="1"/>
  <c r="AW87" i="3" s="1"/>
  <c r="AX87" i="3" s="1"/>
  <c r="AY87" i="3" s="1"/>
  <c r="AZ87" i="3" s="1"/>
  <c r="BA87" i="3" s="1"/>
  <c r="BB87" i="3" s="1"/>
  <c r="BC87" i="3" s="1"/>
  <c r="BD87" i="3" s="1"/>
  <c r="BE87" i="3" s="1"/>
  <c r="BF87" i="3" s="1"/>
  <c r="BG87" i="3" s="1"/>
  <c r="BH87" i="3" s="1"/>
  <c r="BI87" i="3" s="1"/>
  <c r="BJ87" i="3" s="1"/>
  <c r="BK87" i="3" s="1"/>
  <c r="BL87" i="3" s="1"/>
  <c r="BM87" i="3" s="1"/>
  <c r="BN87" i="3" s="1"/>
  <c r="G231" i="3"/>
  <c r="H231" i="3" s="1"/>
  <c r="I231" i="3" s="1"/>
  <c r="J231" i="3" s="1"/>
  <c r="K231" i="3" s="1"/>
  <c r="L231" i="3" s="1"/>
  <c r="M231" i="3" s="1"/>
  <c r="N231" i="3" s="1"/>
  <c r="O231" i="3" s="1"/>
  <c r="P231" i="3" s="1"/>
  <c r="Q231" i="3" s="1"/>
  <c r="R231" i="3" s="1"/>
  <c r="S231" i="3" s="1"/>
  <c r="T231" i="3" s="1"/>
  <c r="U231" i="3" s="1"/>
  <c r="V231" i="3" s="1"/>
  <c r="W231" i="3" s="1"/>
  <c r="X231" i="3" s="1"/>
  <c r="Y231" i="3" s="1"/>
  <c r="Z231" i="3" s="1"/>
  <c r="AA231" i="3" s="1"/>
  <c r="AB231" i="3" s="1"/>
  <c r="AC231" i="3" s="1"/>
  <c r="AD231" i="3" s="1"/>
  <c r="AE231" i="3" s="1"/>
  <c r="AF231" i="3" s="1"/>
  <c r="AG231" i="3" s="1"/>
  <c r="AH231" i="3" s="1"/>
  <c r="AI231" i="3" s="1"/>
  <c r="AJ231" i="3" s="1"/>
  <c r="AK231" i="3" s="1"/>
  <c r="AL231" i="3" s="1"/>
  <c r="AM231" i="3" s="1"/>
  <c r="AN231" i="3" s="1"/>
  <c r="AO231" i="3" s="1"/>
  <c r="AP231" i="3" s="1"/>
  <c r="AQ231" i="3" s="1"/>
  <c r="AR231" i="3" s="1"/>
  <c r="AS231" i="3" s="1"/>
  <c r="AT231" i="3" s="1"/>
  <c r="AU231" i="3" s="1"/>
  <c r="AV231" i="3" s="1"/>
  <c r="AW231" i="3" s="1"/>
  <c r="AX231" i="3" s="1"/>
  <c r="AY231" i="3" s="1"/>
  <c r="AZ231" i="3" s="1"/>
  <c r="BA231" i="3" s="1"/>
  <c r="BB231" i="3" s="1"/>
  <c r="BC231" i="3" s="1"/>
  <c r="BD231" i="3" s="1"/>
  <c r="BE231" i="3" s="1"/>
  <c r="BF231" i="3" s="1"/>
  <c r="BG231" i="3" s="1"/>
  <c r="BH231" i="3" s="1"/>
  <c r="BI231" i="3" s="1"/>
  <c r="BJ231" i="3" s="1"/>
  <c r="BK231" i="3" s="1"/>
  <c r="BL231" i="3" s="1"/>
  <c r="BM231" i="3" s="1"/>
  <c r="BN231" i="3" s="1"/>
  <c r="G375" i="3"/>
  <c r="H375" i="3" s="1"/>
  <c r="I375" i="3" s="1"/>
  <c r="J375" i="3" s="1"/>
  <c r="K375" i="3" s="1"/>
  <c r="L375" i="3" s="1"/>
  <c r="M375" i="3" s="1"/>
  <c r="N375" i="3" s="1"/>
  <c r="O375" i="3" s="1"/>
  <c r="P375" i="3" s="1"/>
  <c r="Q375" i="3" s="1"/>
  <c r="R375" i="3" s="1"/>
  <c r="S375" i="3" s="1"/>
  <c r="T375" i="3" s="1"/>
  <c r="U375" i="3" s="1"/>
  <c r="V375" i="3" s="1"/>
  <c r="W375" i="3" s="1"/>
  <c r="X375" i="3" s="1"/>
  <c r="Y375" i="3" s="1"/>
  <c r="Z375" i="3" s="1"/>
  <c r="AA375" i="3" s="1"/>
  <c r="AB375" i="3" s="1"/>
  <c r="AC375" i="3" s="1"/>
  <c r="AD375" i="3" s="1"/>
  <c r="AE375" i="3" s="1"/>
  <c r="AF375" i="3" s="1"/>
  <c r="AG375" i="3" s="1"/>
  <c r="AH375" i="3" s="1"/>
  <c r="AI375" i="3" s="1"/>
  <c r="AJ375" i="3" s="1"/>
  <c r="AK375" i="3" s="1"/>
  <c r="AL375" i="3" s="1"/>
  <c r="AM375" i="3" s="1"/>
  <c r="AN375" i="3" s="1"/>
  <c r="AO375" i="3" s="1"/>
  <c r="AP375" i="3" s="1"/>
  <c r="AQ375" i="3" s="1"/>
  <c r="AR375" i="3" s="1"/>
  <c r="AS375" i="3" s="1"/>
  <c r="AT375" i="3" s="1"/>
  <c r="AU375" i="3" s="1"/>
  <c r="AV375" i="3" s="1"/>
  <c r="AW375" i="3" s="1"/>
  <c r="AX375" i="3" s="1"/>
  <c r="AY375" i="3" s="1"/>
  <c r="AZ375" i="3" s="1"/>
  <c r="BA375" i="3" s="1"/>
  <c r="BB375" i="3" s="1"/>
  <c r="BC375" i="3" s="1"/>
  <c r="BD375" i="3" s="1"/>
  <c r="BE375" i="3" s="1"/>
  <c r="BF375" i="3" s="1"/>
  <c r="BG375" i="3" s="1"/>
  <c r="BH375" i="3" s="1"/>
  <c r="BI375" i="3" s="1"/>
  <c r="BJ375" i="3" s="1"/>
  <c r="BK375" i="3" s="1"/>
  <c r="BL375" i="3" s="1"/>
  <c r="BM375" i="3" s="1"/>
  <c r="BN375" i="3" s="1"/>
  <c r="G519" i="3"/>
  <c r="H519" i="3" s="1"/>
  <c r="I519" i="3" s="1"/>
  <c r="J519" i="3" s="1"/>
  <c r="K519" i="3" s="1"/>
  <c r="L519" i="3" s="1"/>
  <c r="M519" i="3" s="1"/>
  <c r="N519" i="3" s="1"/>
  <c r="O519" i="3" s="1"/>
  <c r="P519" i="3" s="1"/>
  <c r="Q519" i="3" s="1"/>
  <c r="R519" i="3" s="1"/>
  <c r="S519" i="3" s="1"/>
  <c r="T519" i="3" s="1"/>
  <c r="U519" i="3" s="1"/>
  <c r="V519" i="3" s="1"/>
  <c r="W519" i="3" s="1"/>
  <c r="X519" i="3" s="1"/>
  <c r="Y519" i="3" s="1"/>
  <c r="Z519" i="3" s="1"/>
  <c r="AA519" i="3" s="1"/>
  <c r="AB519" i="3" s="1"/>
  <c r="AC519" i="3" s="1"/>
  <c r="AD519" i="3" s="1"/>
  <c r="AE519" i="3" s="1"/>
  <c r="AF519" i="3" s="1"/>
  <c r="AG519" i="3" s="1"/>
  <c r="AH519" i="3" s="1"/>
  <c r="AI519" i="3" s="1"/>
  <c r="AJ519" i="3" s="1"/>
  <c r="AK519" i="3" s="1"/>
  <c r="AL519" i="3" s="1"/>
  <c r="AM519" i="3" s="1"/>
  <c r="AN519" i="3" s="1"/>
  <c r="AO519" i="3" s="1"/>
  <c r="AP519" i="3" s="1"/>
  <c r="AQ519" i="3" s="1"/>
  <c r="AR519" i="3" s="1"/>
  <c r="AS519" i="3" s="1"/>
  <c r="AT519" i="3" s="1"/>
  <c r="AU519" i="3" s="1"/>
  <c r="AV519" i="3" s="1"/>
  <c r="AW519" i="3" s="1"/>
  <c r="AX519" i="3" s="1"/>
  <c r="AY519" i="3" s="1"/>
  <c r="AZ519" i="3" s="1"/>
  <c r="BA519" i="3" s="1"/>
  <c r="BB519" i="3" s="1"/>
  <c r="BC519" i="3" s="1"/>
  <c r="BD519" i="3" s="1"/>
  <c r="BE519" i="3" s="1"/>
  <c r="BF519" i="3" s="1"/>
  <c r="BG519" i="3" s="1"/>
  <c r="BH519" i="3" s="1"/>
  <c r="BI519" i="3" s="1"/>
  <c r="BJ519" i="3" s="1"/>
  <c r="BK519" i="3" s="1"/>
  <c r="BL519" i="3" s="1"/>
  <c r="BM519" i="3" s="1"/>
  <c r="BN519" i="3" s="1"/>
  <c r="G663" i="3"/>
  <c r="H663" i="3" s="1"/>
  <c r="I663" i="3" s="1"/>
  <c r="J663" i="3" s="1"/>
  <c r="K663" i="3" s="1"/>
  <c r="L663" i="3" s="1"/>
  <c r="M663" i="3" s="1"/>
  <c r="N663" i="3" s="1"/>
  <c r="O663" i="3" s="1"/>
  <c r="P663" i="3" s="1"/>
  <c r="Q663" i="3" s="1"/>
  <c r="R663" i="3" s="1"/>
  <c r="S663" i="3" s="1"/>
  <c r="T663" i="3" s="1"/>
  <c r="U663" i="3" s="1"/>
  <c r="V663" i="3" s="1"/>
  <c r="W663" i="3" s="1"/>
  <c r="X663" i="3" s="1"/>
  <c r="Y663" i="3" s="1"/>
  <c r="Z663" i="3" s="1"/>
  <c r="AA663" i="3" s="1"/>
  <c r="AB663" i="3" s="1"/>
  <c r="AC663" i="3" s="1"/>
  <c r="AD663" i="3" s="1"/>
  <c r="AE663" i="3" s="1"/>
  <c r="AF663" i="3" s="1"/>
  <c r="AG663" i="3" s="1"/>
  <c r="AH663" i="3" s="1"/>
  <c r="AI663" i="3" s="1"/>
  <c r="AJ663" i="3" s="1"/>
  <c r="AK663" i="3" s="1"/>
  <c r="AL663" i="3" s="1"/>
  <c r="AM663" i="3" s="1"/>
  <c r="AN663" i="3" s="1"/>
  <c r="AO663" i="3" s="1"/>
  <c r="AP663" i="3" s="1"/>
  <c r="AQ663" i="3" s="1"/>
  <c r="AR663" i="3" s="1"/>
  <c r="AS663" i="3" s="1"/>
  <c r="AT663" i="3" s="1"/>
  <c r="AU663" i="3" s="1"/>
  <c r="AV663" i="3" s="1"/>
  <c r="AW663" i="3" s="1"/>
  <c r="AX663" i="3" s="1"/>
  <c r="AY663" i="3" s="1"/>
  <c r="AZ663" i="3" s="1"/>
  <c r="BA663" i="3" s="1"/>
  <c r="BB663" i="3" s="1"/>
  <c r="BC663" i="3" s="1"/>
  <c r="BD663" i="3" s="1"/>
  <c r="BE663" i="3" s="1"/>
  <c r="BF663" i="3" s="1"/>
  <c r="BG663" i="3" s="1"/>
  <c r="BH663" i="3" s="1"/>
  <c r="BI663" i="3" s="1"/>
  <c r="BJ663" i="3" s="1"/>
  <c r="BK663" i="3" s="1"/>
  <c r="BL663" i="3" s="1"/>
  <c r="BM663" i="3" s="1"/>
  <c r="BN663" i="3" s="1"/>
  <c r="G807" i="3"/>
  <c r="H807" i="3" s="1"/>
  <c r="I807" i="3" s="1"/>
  <c r="J807" i="3" s="1"/>
  <c r="K807" i="3" s="1"/>
  <c r="L807" i="3" s="1"/>
  <c r="M807" i="3" s="1"/>
  <c r="N807" i="3" s="1"/>
  <c r="O807" i="3" s="1"/>
  <c r="P807" i="3" s="1"/>
  <c r="Q807" i="3" s="1"/>
  <c r="R807" i="3" s="1"/>
  <c r="S807" i="3" s="1"/>
  <c r="T807" i="3" s="1"/>
  <c r="U807" i="3" s="1"/>
  <c r="V807" i="3" s="1"/>
  <c r="W807" i="3" s="1"/>
  <c r="X807" i="3" s="1"/>
  <c r="Y807" i="3" s="1"/>
  <c r="Z807" i="3" s="1"/>
  <c r="AA807" i="3" s="1"/>
  <c r="AB807" i="3" s="1"/>
  <c r="AC807" i="3" s="1"/>
  <c r="AD807" i="3" s="1"/>
  <c r="AE807" i="3" s="1"/>
  <c r="AF807" i="3" s="1"/>
  <c r="AG807" i="3" s="1"/>
  <c r="AH807" i="3" s="1"/>
  <c r="AI807" i="3" s="1"/>
  <c r="AJ807" i="3" s="1"/>
  <c r="AK807" i="3" s="1"/>
  <c r="AL807" i="3" s="1"/>
  <c r="AM807" i="3" s="1"/>
  <c r="AN807" i="3" s="1"/>
  <c r="AO807" i="3" s="1"/>
  <c r="AP807" i="3" s="1"/>
  <c r="AQ807" i="3" s="1"/>
  <c r="AR807" i="3" s="1"/>
  <c r="AS807" i="3" s="1"/>
  <c r="AT807" i="3" s="1"/>
  <c r="AU807" i="3" s="1"/>
  <c r="AV807" i="3" s="1"/>
  <c r="AW807" i="3" s="1"/>
  <c r="AX807" i="3" s="1"/>
  <c r="AY807" i="3" s="1"/>
  <c r="AZ807" i="3" s="1"/>
  <c r="BA807" i="3" s="1"/>
  <c r="BB807" i="3" s="1"/>
  <c r="BC807" i="3" s="1"/>
  <c r="BD807" i="3" s="1"/>
  <c r="BE807" i="3" s="1"/>
  <c r="BF807" i="3" s="1"/>
  <c r="BG807" i="3" s="1"/>
  <c r="BH807" i="3" s="1"/>
  <c r="BI807" i="3" s="1"/>
  <c r="BJ807" i="3" s="1"/>
  <c r="BK807" i="3" s="1"/>
  <c r="BL807" i="3" s="1"/>
  <c r="BM807" i="3" s="1"/>
  <c r="BN807" i="3" s="1"/>
  <c r="G988" i="3"/>
  <c r="H988" i="3" s="1"/>
  <c r="I988" i="3" s="1"/>
  <c r="J988" i="3" s="1"/>
  <c r="K988" i="3" s="1"/>
  <c r="L988" i="3" s="1"/>
  <c r="M988" i="3" s="1"/>
  <c r="N988" i="3" s="1"/>
  <c r="O988" i="3" s="1"/>
  <c r="P988" i="3" s="1"/>
  <c r="Q988" i="3" s="1"/>
  <c r="R988" i="3" s="1"/>
  <c r="S988" i="3" s="1"/>
  <c r="T988" i="3" s="1"/>
  <c r="U988" i="3" s="1"/>
  <c r="V988" i="3" s="1"/>
  <c r="W988" i="3" s="1"/>
  <c r="X988" i="3" s="1"/>
  <c r="Y988" i="3" s="1"/>
  <c r="Z988" i="3" s="1"/>
  <c r="AA988" i="3" s="1"/>
  <c r="AB988" i="3" s="1"/>
  <c r="AC988" i="3" s="1"/>
  <c r="AD988" i="3" s="1"/>
  <c r="AE988" i="3" s="1"/>
  <c r="AF988" i="3" s="1"/>
  <c r="AG988" i="3" s="1"/>
  <c r="AH988" i="3" s="1"/>
  <c r="AI988" i="3" s="1"/>
  <c r="AJ988" i="3" s="1"/>
  <c r="AK988" i="3" s="1"/>
  <c r="AL988" i="3" s="1"/>
  <c r="AM988" i="3" s="1"/>
  <c r="AN988" i="3" s="1"/>
  <c r="AO988" i="3" s="1"/>
  <c r="AP988" i="3" s="1"/>
  <c r="AQ988" i="3" s="1"/>
  <c r="AR988" i="3" s="1"/>
  <c r="AS988" i="3" s="1"/>
  <c r="AT988" i="3" s="1"/>
  <c r="AU988" i="3" s="1"/>
  <c r="AV988" i="3" s="1"/>
  <c r="AW988" i="3" s="1"/>
  <c r="AX988" i="3" s="1"/>
  <c r="AY988" i="3" s="1"/>
  <c r="AZ988" i="3" s="1"/>
  <c r="BA988" i="3" s="1"/>
  <c r="BB988" i="3" s="1"/>
  <c r="BC988" i="3" s="1"/>
  <c r="BD988" i="3" s="1"/>
  <c r="BE988" i="3" s="1"/>
  <c r="BF988" i="3" s="1"/>
  <c r="BG988" i="3" s="1"/>
  <c r="BH988" i="3" s="1"/>
  <c r="BI988" i="3" s="1"/>
  <c r="BJ988" i="3" s="1"/>
  <c r="BK988" i="3" s="1"/>
  <c r="BL988" i="3" s="1"/>
  <c r="BM988" i="3" s="1"/>
  <c r="BN988" i="3" s="1"/>
  <c r="G28" i="3"/>
  <c r="H28" i="3" s="1"/>
  <c r="I28" i="3" s="1"/>
  <c r="J28" i="3" s="1"/>
  <c r="K28" i="3" s="1"/>
  <c r="L28" i="3" s="1"/>
  <c r="M28" i="3" s="1"/>
  <c r="N28" i="3" s="1"/>
  <c r="O28" i="3" s="1"/>
  <c r="P28" i="3" s="1"/>
  <c r="Q28" i="3" s="1"/>
  <c r="R28" i="3" s="1"/>
  <c r="S28" i="3" s="1"/>
  <c r="T28" i="3" s="1"/>
  <c r="U28" i="3" s="1"/>
  <c r="V28" i="3" s="1"/>
  <c r="W28" i="3" s="1"/>
  <c r="X28" i="3" s="1"/>
  <c r="Y28" i="3" s="1"/>
  <c r="Z28" i="3" s="1"/>
  <c r="AA28" i="3" s="1"/>
  <c r="AB28" i="3" s="1"/>
  <c r="AC28" i="3" s="1"/>
  <c r="AD28" i="3" s="1"/>
  <c r="AE28" i="3" s="1"/>
  <c r="AF28" i="3" s="1"/>
  <c r="AG28" i="3" s="1"/>
  <c r="AH28" i="3" s="1"/>
  <c r="AI28" i="3" s="1"/>
  <c r="AJ28" i="3" s="1"/>
  <c r="AK28" i="3" s="1"/>
  <c r="AL28" i="3" s="1"/>
  <c r="AM28" i="3" s="1"/>
  <c r="AN28" i="3" s="1"/>
  <c r="AO28" i="3" s="1"/>
  <c r="AP28" i="3" s="1"/>
  <c r="AQ28" i="3" s="1"/>
  <c r="AR28" i="3" s="1"/>
  <c r="AS28" i="3" s="1"/>
  <c r="AT28" i="3" s="1"/>
  <c r="AU28" i="3" s="1"/>
  <c r="AV28" i="3" s="1"/>
  <c r="AW28" i="3" s="1"/>
  <c r="AX28" i="3" s="1"/>
  <c r="AY28" i="3" s="1"/>
  <c r="AZ28" i="3" s="1"/>
  <c r="BA28" i="3" s="1"/>
  <c r="BB28" i="3" s="1"/>
  <c r="BC28" i="3" s="1"/>
  <c r="BD28" i="3" s="1"/>
  <c r="BE28" i="3" s="1"/>
  <c r="BF28" i="3" s="1"/>
  <c r="BG28" i="3" s="1"/>
  <c r="BH28" i="3" s="1"/>
  <c r="BI28" i="3" s="1"/>
  <c r="BJ28" i="3" s="1"/>
  <c r="BK28" i="3" s="1"/>
  <c r="BL28" i="3" s="1"/>
  <c r="BM28" i="3" s="1"/>
  <c r="BN28" i="3" s="1"/>
  <c r="G172" i="3"/>
  <c r="H172" i="3" s="1"/>
  <c r="I172" i="3" s="1"/>
  <c r="J172" i="3" s="1"/>
  <c r="K172" i="3" s="1"/>
  <c r="L172" i="3" s="1"/>
  <c r="M172" i="3" s="1"/>
  <c r="N172" i="3" s="1"/>
  <c r="O172" i="3" s="1"/>
  <c r="P172" i="3" s="1"/>
  <c r="Q172" i="3" s="1"/>
  <c r="R172" i="3" s="1"/>
  <c r="S172" i="3" s="1"/>
  <c r="T172" i="3" s="1"/>
  <c r="U172" i="3" s="1"/>
  <c r="V172" i="3" s="1"/>
  <c r="W172" i="3" s="1"/>
  <c r="X172" i="3" s="1"/>
  <c r="Y172" i="3" s="1"/>
  <c r="Z172" i="3" s="1"/>
  <c r="AA172" i="3" s="1"/>
  <c r="AB172" i="3" s="1"/>
  <c r="AC172" i="3" s="1"/>
  <c r="AD172" i="3" s="1"/>
  <c r="AE172" i="3" s="1"/>
  <c r="AF172" i="3" s="1"/>
  <c r="AG172" i="3" s="1"/>
  <c r="AH172" i="3" s="1"/>
  <c r="AI172" i="3" s="1"/>
  <c r="AJ172" i="3" s="1"/>
  <c r="AK172" i="3" s="1"/>
  <c r="AL172" i="3" s="1"/>
  <c r="AM172" i="3" s="1"/>
  <c r="AN172" i="3" s="1"/>
  <c r="AO172" i="3" s="1"/>
  <c r="AP172" i="3" s="1"/>
  <c r="AQ172" i="3" s="1"/>
  <c r="AR172" i="3" s="1"/>
  <c r="AS172" i="3" s="1"/>
  <c r="AT172" i="3" s="1"/>
  <c r="AU172" i="3" s="1"/>
  <c r="AV172" i="3" s="1"/>
  <c r="AW172" i="3" s="1"/>
  <c r="AX172" i="3" s="1"/>
  <c r="AY172" i="3" s="1"/>
  <c r="AZ172" i="3" s="1"/>
  <c r="BA172" i="3" s="1"/>
  <c r="BB172" i="3" s="1"/>
  <c r="BC172" i="3" s="1"/>
  <c r="BD172" i="3" s="1"/>
  <c r="BE172" i="3" s="1"/>
  <c r="BF172" i="3" s="1"/>
  <c r="BG172" i="3" s="1"/>
  <c r="BH172" i="3" s="1"/>
  <c r="BI172" i="3" s="1"/>
  <c r="BJ172" i="3" s="1"/>
  <c r="BK172" i="3" s="1"/>
  <c r="BL172" i="3" s="1"/>
  <c r="BM172" i="3" s="1"/>
  <c r="BN172" i="3" s="1"/>
  <c r="G316" i="3"/>
  <c r="H316" i="3" s="1"/>
  <c r="I316" i="3" s="1"/>
  <c r="J316" i="3" s="1"/>
  <c r="K316" i="3" s="1"/>
  <c r="L316" i="3" s="1"/>
  <c r="M316" i="3" s="1"/>
  <c r="N316" i="3" s="1"/>
  <c r="O316" i="3" s="1"/>
  <c r="P316" i="3" s="1"/>
  <c r="Q316" i="3" s="1"/>
  <c r="R316" i="3" s="1"/>
  <c r="S316" i="3" s="1"/>
  <c r="T316" i="3" s="1"/>
  <c r="U316" i="3" s="1"/>
  <c r="V316" i="3" s="1"/>
  <c r="W316" i="3" s="1"/>
  <c r="X316" i="3" s="1"/>
  <c r="Y316" i="3" s="1"/>
  <c r="Z316" i="3" s="1"/>
  <c r="AA316" i="3" s="1"/>
  <c r="AB316" i="3" s="1"/>
  <c r="AC316" i="3" s="1"/>
  <c r="AD316" i="3" s="1"/>
  <c r="AE316" i="3" s="1"/>
  <c r="AF316" i="3" s="1"/>
  <c r="AG316" i="3" s="1"/>
  <c r="AH316" i="3" s="1"/>
  <c r="AI316" i="3" s="1"/>
  <c r="AJ316" i="3" s="1"/>
  <c r="AK316" i="3" s="1"/>
  <c r="AL316" i="3" s="1"/>
  <c r="AM316" i="3" s="1"/>
  <c r="AN316" i="3" s="1"/>
  <c r="AO316" i="3" s="1"/>
  <c r="AP316" i="3" s="1"/>
  <c r="AQ316" i="3" s="1"/>
  <c r="AR316" i="3" s="1"/>
  <c r="AS316" i="3" s="1"/>
  <c r="AT316" i="3" s="1"/>
  <c r="AU316" i="3" s="1"/>
  <c r="AV316" i="3" s="1"/>
  <c r="AW316" i="3" s="1"/>
  <c r="AX316" i="3" s="1"/>
  <c r="AY316" i="3" s="1"/>
  <c r="AZ316" i="3" s="1"/>
  <c r="BA316" i="3" s="1"/>
  <c r="BB316" i="3" s="1"/>
  <c r="BC316" i="3" s="1"/>
  <c r="BD316" i="3" s="1"/>
  <c r="BE316" i="3" s="1"/>
  <c r="BF316" i="3" s="1"/>
  <c r="BG316" i="3" s="1"/>
  <c r="BH316" i="3" s="1"/>
  <c r="BI316" i="3" s="1"/>
  <c r="BJ316" i="3" s="1"/>
  <c r="BK316" i="3" s="1"/>
  <c r="BL316" i="3" s="1"/>
  <c r="BM316" i="3" s="1"/>
  <c r="BN316" i="3" s="1"/>
  <c r="G460" i="3"/>
  <c r="H460" i="3" s="1"/>
  <c r="I460" i="3" s="1"/>
  <c r="J460" i="3" s="1"/>
  <c r="K460" i="3" s="1"/>
  <c r="L460" i="3" s="1"/>
  <c r="M460" i="3" s="1"/>
  <c r="N460" i="3" s="1"/>
  <c r="O460" i="3" s="1"/>
  <c r="P460" i="3" s="1"/>
  <c r="Q460" i="3" s="1"/>
  <c r="R460" i="3" s="1"/>
  <c r="S460" i="3" s="1"/>
  <c r="T460" i="3" s="1"/>
  <c r="U460" i="3" s="1"/>
  <c r="V460" i="3" s="1"/>
  <c r="W460" i="3" s="1"/>
  <c r="X460" i="3" s="1"/>
  <c r="Y460" i="3" s="1"/>
  <c r="Z460" i="3" s="1"/>
  <c r="AA460" i="3" s="1"/>
  <c r="AB460" i="3" s="1"/>
  <c r="AC460" i="3" s="1"/>
  <c r="AD460" i="3" s="1"/>
  <c r="AE460" i="3" s="1"/>
  <c r="AF460" i="3" s="1"/>
  <c r="AG460" i="3" s="1"/>
  <c r="AH460" i="3" s="1"/>
  <c r="AI460" i="3" s="1"/>
  <c r="AJ460" i="3" s="1"/>
  <c r="AK460" i="3" s="1"/>
  <c r="AL460" i="3" s="1"/>
  <c r="AM460" i="3" s="1"/>
  <c r="AN460" i="3" s="1"/>
  <c r="AO460" i="3" s="1"/>
  <c r="AP460" i="3" s="1"/>
  <c r="AQ460" i="3" s="1"/>
  <c r="AR460" i="3" s="1"/>
  <c r="AS460" i="3" s="1"/>
  <c r="AT460" i="3" s="1"/>
  <c r="AU460" i="3" s="1"/>
  <c r="AV460" i="3" s="1"/>
  <c r="AW460" i="3" s="1"/>
  <c r="AX460" i="3" s="1"/>
  <c r="AY460" i="3" s="1"/>
  <c r="AZ460" i="3" s="1"/>
  <c r="BA460" i="3" s="1"/>
  <c r="BB460" i="3" s="1"/>
  <c r="BC460" i="3" s="1"/>
  <c r="BD460" i="3" s="1"/>
  <c r="BE460" i="3" s="1"/>
  <c r="BF460" i="3" s="1"/>
  <c r="BG460" i="3" s="1"/>
  <c r="BH460" i="3" s="1"/>
  <c r="BI460" i="3" s="1"/>
  <c r="BJ460" i="3" s="1"/>
  <c r="BK460" i="3" s="1"/>
  <c r="BL460" i="3" s="1"/>
  <c r="BM460" i="3" s="1"/>
  <c r="BN460" i="3" s="1"/>
  <c r="G604" i="3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A604" i="3" s="1"/>
  <c r="AB604" i="3" s="1"/>
  <c r="AC604" i="3" s="1"/>
  <c r="AD604" i="3" s="1"/>
  <c r="AE604" i="3" s="1"/>
  <c r="AF604" i="3" s="1"/>
  <c r="AG604" i="3" s="1"/>
  <c r="AH604" i="3" s="1"/>
  <c r="AI604" i="3" s="1"/>
  <c r="AJ604" i="3" s="1"/>
  <c r="AK604" i="3" s="1"/>
  <c r="AL604" i="3" s="1"/>
  <c r="AM604" i="3" s="1"/>
  <c r="AN604" i="3" s="1"/>
  <c r="AO604" i="3" s="1"/>
  <c r="AP604" i="3" s="1"/>
  <c r="AQ604" i="3" s="1"/>
  <c r="AR604" i="3" s="1"/>
  <c r="AS604" i="3" s="1"/>
  <c r="AT604" i="3" s="1"/>
  <c r="AU604" i="3" s="1"/>
  <c r="AV604" i="3" s="1"/>
  <c r="AW604" i="3" s="1"/>
  <c r="AX604" i="3" s="1"/>
  <c r="AY604" i="3" s="1"/>
  <c r="AZ604" i="3" s="1"/>
  <c r="BA604" i="3" s="1"/>
  <c r="BB604" i="3" s="1"/>
  <c r="BC604" i="3" s="1"/>
  <c r="BD604" i="3" s="1"/>
  <c r="BE604" i="3" s="1"/>
  <c r="BF604" i="3" s="1"/>
  <c r="BG604" i="3" s="1"/>
  <c r="BH604" i="3" s="1"/>
  <c r="BI604" i="3" s="1"/>
  <c r="BJ604" i="3" s="1"/>
  <c r="BK604" i="3" s="1"/>
  <c r="BL604" i="3" s="1"/>
  <c r="BM604" i="3" s="1"/>
  <c r="BN604" i="3" s="1"/>
  <c r="G748" i="3"/>
  <c r="H748" i="3" s="1"/>
  <c r="I748" i="3" s="1"/>
  <c r="J748" i="3" s="1"/>
  <c r="K748" i="3" s="1"/>
  <c r="L748" i="3" s="1"/>
  <c r="M748" i="3" s="1"/>
  <c r="N748" i="3" s="1"/>
  <c r="O748" i="3" s="1"/>
  <c r="P748" i="3" s="1"/>
  <c r="Q748" i="3" s="1"/>
  <c r="R748" i="3" s="1"/>
  <c r="S748" i="3" s="1"/>
  <c r="T748" i="3" s="1"/>
  <c r="U748" i="3" s="1"/>
  <c r="V748" i="3" s="1"/>
  <c r="W748" i="3" s="1"/>
  <c r="X748" i="3" s="1"/>
  <c r="Y748" i="3" s="1"/>
  <c r="Z748" i="3" s="1"/>
  <c r="AA748" i="3" s="1"/>
  <c r="AB748" i="3" s="1"/>
  <c r="AC748" i="3" s="1"/>
  <c r="AD748" i="3" s="1"/>
  <c r="AE748" i="3" s="1"/>
  <c r="AF748" i="3" s="1"/>
  <c r="AG748" i="3" s="1"/>
  <c r="AH748" i="3" s="1"/>
  <c r="AI748" i="3" s="1"/>
  <c r="AJ748" i="3" s="1"/>
  <c r="AK748" i="3" s="1"/>
  <c r="AL748" i="3" s="1"/>
  <c r="AM748" i="3" s="1"/>
  <c r="AN748" i="3" s="1"/>
  <c r="AO748" i="3" s="1"/>
  <c r="AP748" i="3" s="1"/>
  <c r="AQ748" i="3" s="1"/>
  <c r="AR748" i="3" s="1"/>
  <c r="AS748" i="3" s="1"/>
  <c r="AT748" i="3" s="1"/>
  <c r="AU748" i="3" s="1"/>
  <c r="AV748" i="3" s="1"/>
  <c r="AW748" i="3" s="1"/>
  <c r="AX748" i="3" s="1"/>
  <c r="AY748" i="3" s="1"/>
  <c r="AZ748" i="3" s="1"/>
  <c r="BA748" i="3" s="1"/>
  <c r="BB748" i="3" s="1"/>
  <c r="BC748" i="3" s="1"/>
  <c r="BD748" i="3" s="1"/>
  <c r="BE748" i="3" s="1"/>
  <c r="BF748" i="3" s="1"/>
  <c r="BG748" i="3" s="1"/>
  <c r="BH748" i="3" s="1"/>
  <c r="BI748" i="3" s="1"/>
  <c r="BJ748" i="3" s="1"/>
  <c r="BK748" i="3" s="1"/>
  <c r="BL748" i="3" s="1"/>
  <c r="BM748" i="3" s="1"/>
  <c r="BN748" i="3" s="1"/>
  <c r="G892" i="3"/>
  <c r="G371" i="3"/>
  <c r="H371" i="3" s="1"/>
  <c r="I371" i="3" s="1"/>
  <c r="J371" i="3" s="1"/>
  <c r="K371" i="3" s="1"/>
  <c r="L371" i="3" s="1"/>
  <c r="M371" i="3" s="1"/>
  <c r="N371" i="3" s="1"/>
  <c r="O371" i="3" s="1"/>
  <c r="P371" i="3" s="1"/>
  <c r="Q371" i="3" s="1"/>
  <c r="R371" i="3" s="1"/>
  <c r="S371" i="3" s="1"/>
  <c r="T371" i="3" s="1"/>
  <c r="U371" i="3" s="1"/>
  <c r="V371" i="3" s="1"/>
  <c r="W371" i="3" s="1"/>
  <c r="X371" i="3" s="1"/>
  <c r="Y371" i="3" s="1"/>
  <c r="Z371" i="3" s="1"/>
  <c r="AA371" i="3" s="1"/>
  <c r="AB371" i="3" s="1"/>
  <c r="AC371" i="3" s="1"/>
  <c r="AD371" i="3" s="1"/>
  <c r="AE371" i="3" s="1"/>
  <c r="AF371" i="3" s="1"/>
  <c r="AG371" i="3" s="1"/>
  <c r="AH371" i="3" s="1"/>
  <c r="AI371" i="3" s="1"/>
  <c r="AJ371" i="3" s="1"/>
  <c r="AK371" i="3" s="1"/>
  <c r="AL371" i="3" s="1"/>
  <c r="AM371" i="3" s="1"/>
  <c r="AN371" i="3" s="1"/>
  <c r="AO371" i="3" s="1"/>
  <c r="AP371" i="3" s="1"/>
  <c r="AQ371" i="3" s="1"/>
  <c r="AR371" i="3" s="1"/>
  <c r="AS371" i="3" s="1"/>
  <c r="AT371" i="3" s="1"/>
  <c r="AU371" i="3" s="1"/>
  <c r="AV371" i="3" s="1"/>
  <c r="AW371" i="3" s="1"/>
  <c r="AX371" i="3" s="1"/>
  <c r="AY371" i="3" s="1"/>
  <c r="AZ371" i="3" s="1"/>
  <c r="BA371" i="3" s="1"/>
  <c r="BB371" i="3" s="1"/>
  <c r="BC371" i="3" s="1"/>
  <c r="BD371" i="3" s="1"/>
  <c r="BE371" i="3" s="1"/>
  <c r="BF371" i="3" s="1"/>
  <c r="BG371" i="3" s="1"/>
  <c r="BH371" i="3" s="1"/>
  <c r="BI371" i="3" s="1"/>
  <c r="BJ371" i="3" s="1"/>
  <c r="BK371" i="3" s="1"/>
  <c r="BL371" i="3" s="1"/>
  <c r="BM371" i="3" s="1"/>
  <c r="BN371" i="3" s="1"/>
  <c r="G89" i="3"/>
  <c r="H89" i="3" s="1"/>
  <c r="I89" i="3" s="1"/>
  <c r="J89" i="3" s="1"/>
  <c r="K89" i="3" s="1"/>
  <c r="L89" i="3" s="1"/>
  <c r="M89" i="3" s="1"/>
  <c r="N89" i="3" s="1"/>
  <c r="O89" i="3" s="1"/>
  <c r="P89" i="3" s="1"/>
  <c r="Q89" i="3" s="1"/>
  <c r="R89" i="3" s="1"/>
  <c r="S89" i="3" s="1"/>
  <c r="T89" i="3" s="1"/>
  <c r="U89" i="3" s="1"/>
  <c r="V89" i="3" s="1"/>
  <c r="W89" i="3" s="1"/>
  <c r="X89" i="3" s="1"/>
  <c r="Y89" i="3" s="1"/>
  <c r="Z89" i="3" s="1"/>
  <c r="AA89" i="3" s="1"/>
  <c r="AB89" i="3" s="1"/>
  <c r="AC89" i="3" s="1"/>
  <c r="AD89" i="3" s="1"/>
  <c r="AE89" i="3" s="1"/>
  <c r="AF89" i="3" s="1"/>
  <c r="AG89" i="3" s="1"/>
  <c r="AH89" i="3" s="1"/>
  <c r="AI89" i="3" s="1"/>
  <c r="AJ89" i="3" s="1"/>
  <c r="AK89" i="3" s="1"/>
  <c r="AL89" i="3" s="1"/>
  <c r="AM89" i="3" s="1"/>
  <c r="AN89" i="3" s="1"/>
  <c r="AO89" i="3" s="1"/>
  <c r="AP89" i="3" s="1"/>
  <c r="AQ89" i="3" s="1"/>
  <c r="AR89" i="3" s="1"/>
  <c r="AS89" i="3" s="1"/>
  <c r="AT89" i="3" s="1"/>
  <c r="AU89" i="3" s="1"/>
  <c r="AV89" i="3" s="1"/>
  <c r="AW89" i="3" s="1"/>
  <c r="AX89" i="3" s="1"/>
  <c r="AY89" i="3" s="1"/>
  <c r="AZ89" i="3" s="1"/>
  <c r="BA89" i="3" s="1"/>
  <c r="BB89" i="3" s="1"/>
  <c r="BC89" i="3" s="1"/>
  <c r="BD89" i="3" s="1"/>
  <c r="BE89" i="3" s="1"/>
  <c r="BF89" i="3" s="1"/>
  <c r="BG89" i="3" s="1"/>
  <c r="BH89" i="3" s="1"/>
  <c r="BI89" i="3" s="1"/>
  <c r="BJ89" i="3" s="1"/>
  <c r="BK89" i="3" s="1"/>
  <c r="BL89" i="3" s="1"/>
  <c r="BM89" i="3" s="1"/>
  <c r="BN89" i="3" s="1"/>
  <c r="G233" i="3"/>
  <c r="H233" i="3" s="1"/>
  <c r="I233" i="3" s="1"/>
  <c r="J233" i="3" s="1"/>
  <c r="K233" i="3" s="1"/>
  <c r="L233" i="3" s="1"/>
  <c r="M233" i="3" s="1"/>
  <c r="N233" i="3" s="1"/>
  <c r="O233" i="3" s="1"/>
  <c r="P233" i="3" s="1"/>
  <c r="Q233" i="3" s="1"/>
  <c r="R233" i="3" s="1"/>
  <c r="S233" i="3" s="1"/>
  <c r="T233" i="3" s="1"/>
  <c r="U233" i="3" s="1"/>
  <c r="V233" i="3" s="1"/>
  <c r="W233" i="3" s="1"/>
  <c r="X233" i="3" s="1"/>
  <c r="Y233" i="3" s="1"/>
  <c r="Z233" i="3" s="1"/>
  <c r="AA233" i="3" s="1"/>
  <c r="AB233" i="3" s="1"/>
  <c r="AC233" i="3" s="1"/>
  <c r="AD233" i="3" s="1"/>
  <c r="AE233" i="3" s="1"/>
  <c r="AF233" i="3" s="1"/>
  <c r="AG233" i="3" s="1"/>
  <c r="AH233" i="3" s="1"/>
  <c r="AI233" i="3" s="1"/>
  <c r="AJ233" i="3" s="1"/>
  <c r="AK233" i="3" s="1"/>
  <c r="AL233" i="3" s="1"/>
  <c r="AM233" i="3" s="1"/>
  <c r="AN233" i="3" s="1"/>
  <c r="AO233" i="3" s="1"/>
  <c r="AP233" i="3" s="1"/>
  <c r="AQ233" i="3" s="1"/>
  <c r="AR233" i="3" s="1"/>
  <c r="AS233" i="3" s="1"/>
  <c r="AT233" i="3" s="1"/>
  <c r="AU233" i="3" s="1"/>
  <c r="AV233" i="3" s="1"/>
  <c r="AW233" i="3" s="1"/>
  <c r="AX233" i="3" s="1"/>
  <c r="AY233" i="3" s="1"/>
  <c r="AZ233" i="3" s="1"/>
  <c r="BA233" i="3" s="1"/>
  <c r="BB233" i="3" s="1"/>
  <c r="BC233" i="3" s="1"/>
  <c r="BD233" i="3" s="1"/>
  <c r="BE233" i="3" s="1"/>
  <c r="BF233" i="3" s="1"/>
  <c r="BG233" i="3" s="1"/>
  <c r="BH233" i="3" s="1"/>
  <c r="BI233" i="3" s="1"/>
  <c r="BJ233" i="3" s="1"/>
  <c r="BK233" i="3" s="1"/>
  <c r="BL233" i="3" s="1"/>
  <c r="BM233" i="3" s="1"/>
  <c r="BN233" i="3" s="1"/>
  <c r="G377" i="3"/>
  <c r="H377" i="3" s="1"/>
  <c r="I377" i="3" s="1"/>
  <c r="J377" i="3" s="1"/>
  <c r="K377" i="3" s="1"/>
  <c r="L377" i="3" s="1"/>
  <c r="M377" i="3" s="1"/>
  <c r="N377" i="3" s="1"/>
  <c r="O377" i="3" s="1"/>
  <c r="P377" i="3" s="1"/>
  <c r="Q377" i="3" s="1"/>
  <c r="R377" i="3" s="1"/>
  <c r="S377" i="3" s="1"/>
  <c r="T377" i="3" s="1"/>
  <c r="U377" i="3" s="1"/>
  <c r="V377" i="3" s="1"/>
  <c r="W377" i="3" s="1"/>
  <c r="X377" i="3" s="1"/>
  <c r="Y377" i="3" s="1"/>
  <c r="Z377" i="3" s="1"/>
  <c r="AA377" i="3" s="1"/>
  <c r="AB377" i="3" s="1"/>
  <c r="AC377" i="3" s="1"/>
  <c r="AD377" i="3" s="1"/>
  <c r="AE377" i="3" s="1"/>
  <c r="AF377" i="3" s="1"/>
  <c r="AG377" i="3" s="1"/>
  <c r="AH377" i="3" s="1"/>
  <c r="AI377" i="3" s="1"/>
  <c r="AJ377" i="3" s="1"/>
  <c r="AK377" i="3" s="1"/>
  <c r="AL377" i="3" s="1"/>
  <c r="AM377" i="3" s="1"/>
  <c r="AN377" i="3" s="1"/>
  <c r="AO377" i="3" s="1"/>
  <c r="AP377" i="3" s="1"/>
  <c r="AQ377" i="3" s="1"/>
  <c r="AR377" i="3" s="1"/>
  <c r="AS377" i="3" s="1"/>
  <c r="AT377" i="3" s="1"/>
  <c r="AU377" i="3" s="1"/>
  <c r="AV377" i="3" s="1"/>
  <c r="AW377" i="3" s="1"/>
  <c r="AX377" i="3" s="1"/>
  <c r="AY377" i="3" s="1"/>
  <c r="AZ377" i="3" s="1"/>
  <c r="BA377" i="3" s="1"/>
  <c r="BB377" i="3" s="1"/>
  <c r="BC377" i="3" s="1"/>
  <c r="BD377" i="3" s="1"/>
  <c r="BE377" i="3" s="1"/>
  <c r="BF377" i="3" s="1"/>
  <c r="BG377" i="3" s="1"/>
  <c r="BH377" i="3" s="1"/>
  <c r="BI377" i="3" s="1"/>
  <c r="BJ377" i="3" s="1"/>
  <c r="BK377" i="3" s="1"/>
  <c r="BL377" i="3" s="1"/>
  <c r="BM377" i="3" s="1"/>
  <c r="BN377" i="3" s="1"/>
  <c r="G521" i="3"/>
  <c r="H521" i="3" s="1"/>
  <c r="I521" i="3" s="1"/>
  <c r="J521" i="3" s="1"/>
  <c r="K521" i="3" s="1"/>
  <c r="L521" i="3" s="1"/>
  <c r="M521" i="3" s="1"/>
  <c r="N521" i="3" s="1"/>
  <c r="O521" i="3" s="1"/>
  <c r="P521" i="3" s="1"/>
  <c r="Q521" i="3" s="1"/>
  <c r="R521" i="3" s="1"/>
  <c r="S521" i="3" s="1"/>
  <c r="T521" i="3" s="1"/>
  <c r="U521" i="3" s="1"/>
  <c r="V521" i="3" s="1"/>
  <c r="W521" i="3" s="1"/>
  <c r="X521" i="3" s="1"/>
  <c r="Y521" i="3" s="1"/>
  <c r="Z521" i="3" s="1"/>
  <c r="AA521" i="3" s="1"/>
  <c r="AB521" i="3" s="1"/>
  <c r="AC521" i="3" s="1"/>
  <c r="AD521" i="3" s="1"/>
  <c r="AE521" i="3" s="1"/>
  <c r="AF521" i="3" s="1"/>
  <c r="AG521" i="3" s="1"/>
  <c r="AH521" i="3" s="1"/>
  <c r="AI521" i="3" s="1"/>
  <c r="AJ521" i="3" s="1"/>
  <c r="AK521" i="3" s="1"/>
  <c r="AL521" i="3" s="1"/>
  <c r="AM521" i="3" s="1"/>
  <c r="AN521" i="3" s="1"/>
  <c r="AO521" i="3" s="1"/>
  <c r="AP521" i="3" s="1"/>
  <c r="AQ521" i="3" s="1"/>
  <c r="AR521" i="3" s="1"/>
  <c r="AS521" i="3" s="1"/>
  <c r="AT521" i="3" s="1"/>
  <c r="AU521" i="3" s="1"/>
  <c r="AV521" i="3" s="1"/>
  <c r="AW521" i="3" s="1"/>
  <c r="AX521" i="3" s="1"/>
  <c r="AY521" i="3" s="1"/>
  <c r="AZ521" i="3" s="1"/>
  <c r="BA521" i="3" s="1"/>
  <c r="BB521" i="3" s="1"/>
  <c r="BC521" i="3" s="1"/>
  <c r="BD521" i="3" s="1"/>
  <c r="BE521" i="3" s="1"/>
  <c r="BF521" i="3" s="1"/>
  <c r="BG521" i="3" s="1"/>
  <c r="BH521" i="3" s="1"/>
  <c r="BI521" i="3" s="1"/>
  <c r="BJ521" i="3" s="1"/>
  <c r="BK521" i="3" s="1"/>
  <c r="BL521" i="3" s="1"/>
  <c r="BM521" i="3" s="1"/>
  <c r="BN521" i="3" s="1"/>
  <c r="G665" i="3"/>
  <c r="H665" i="3" s="1"/>
  <c r="I665" i="3" s="1"/>
  <c r="J665" i="3" s="1"/>
  <c r="K665" i="3" s="1"/>
  <c r="L665" i="3" s="1"/>
  <c r="M665" i="3" s="1"/>
  <c r="N665" i="3" s="1"/>
  <c r="O665" i="3" s="1"/>
  <c r="P665" i="3" s="1"/>
  <c r="Q665" i="3" s="1"/>
  <c r="R665" i="3" s="1"/>
  <c r="S665" i="3" s="1"/>
  <c r="T665" i="3" s="1"/>
  <c r="U665" i="3" s="1"/>
  <c r="V665" i="3" s="1"/>
  <c r="W665" i="3" s="1"/>
  <c r="X665" i="3" s="1"/>
  <c r="Y665" i="3" s="1"/>
  <c r="Z665" i="3" s="1"/>
  <c r="AA665" i="3" s="1"/>
  <c r="AB665" i="3" s="1"/>
  <c r="AC665" i="3" s="1"/>
  <c r="AD665" i="3" s="1"/>
  <c r="AE665" i="3" s="1"/>
  <c r="AF665" i="3" s="1"/>
  <c r="AG665" i="3" s="1"/>
  <c r="AH665" i="3" s="1"/>
  <c r="AI665" i="3" s="1"/>
  <c r="AJ665" i="3" s="1"/>
  <c r="AK665" i="3" s="1"/>
  <c r="AL665" i="3" s="1"/>
  <c r="AM665" i="3" s="1"/>
  <c r="AN665" i="3" s="1"/>
  <c r="AO665" i="3" s="1"/>
  <c r="AP665" i="3" s="1"/>
  <c r="AQ665" i="3" s="1"/>
  <c r="AR665" i="3" s="1"/>
  <c r="AS665" i="3" s="1"/>
  <c r="AT665" i="3" s="1"/>
  <c r="AU665" i="3" s="1"/>
  <c r="AV665" i="3" s="1"/>
  <c r="AW665" i="3" s="1"/>
  <c r="AX665" i="3" s="1"/>
  <c r="AY665" i="3" s="1"/>
  <c r="AZ665" i="3" s="1"/>
  <c r="BA665" i="3" s="1"/>
  <c r="BB665" i="3" s="1"/>
  <c r="BC665" i="3" s="1"/>
  <c r="BD665" i="3" s="1"/>
  <c r="BE665" i="3" s="1"/>
  <c r="BF665" i="3" s="1"/>
  <c r="BG665" i="3" s="1"/>
  <c r="BH665" i="3" s="1"/>
  <c r="BI665" i="3" s="1"/>
  <c r="BJ665" i="3" s="1"/>
  <c r="BK665" i="3" s="1"/>
  <c r="BL665" i="3" s="1"/>
  <c r="BM665" i="3" s="1"/>
  <c r="BN665" i="3" s="1"/>
  <c r="G809" i="3"/>
  <c r="H809" i="3" s="1"/>
  <c r="I809" i="3" s="1"/>
  <c r="J809" i="3" s="1"/>
  <c r="K809" i="3" s="1"/>
  <c r="L809" i="3" s="1"/>
  <c r="M809" i="3" s="1"/>
  <c r="N809" i="3" s="1"/>
  <c r="O809" i="3" s="1"/>
  <c r="P809" i="3" s="1"/>
  <c r="Q809" i="3" s="1"/>
  <c r="R809" i="3" s="1"/>
  <c r="S809" i="3" s="1"/>
  <c r="T809" i="3" s="1"/>
  <c r="U809" i="3" s="1"/>
  <c r="V809" i="3" s="1"/>
  <c r="W809" i="3" s="1"/>
  <c r="X809" i="3" s="1"/>
  <c r="Y809" i="3" s="1"/>
  <c r="Z809" i="3" s="1"/>
  <c r="AA809" i="3" s="1"/>
  <c r="AB809" i="3" s="1"/>
  <c r="AC809" i="3" s="1"/>
  <c r="AD809" i="3" s="1"/>
  <c r="AE809" i="3" s="1"/>
  <c r="AF809" i="3" s="1"/>
  <c r="AG809" i="3" s="1"/>
  <c r="AH809" i="3" s="1"/>
  <c r="AI809" i="3" s="1"/>
  <c r="AJ809" i="3" s="1"/>
  <c r="AK809" i="3" s="1"/>
  <c r="AL809" i="3" s="1"/>
  <c r="AM809" i="3" s="1"/>
  <c r="AN809" i="3" s="1"/>
  <c r="AO809" i="3" s="1"/>
  <c r="AP809" i="3" s="1"/>
  <c r="AQ809" i="3" s="1"/>
  <c r="AR809" i="3" s="1"/>
  <c r="AS809" i="3" s="1"/>
  <c r="AT809" i="3" s="1"/>
  <c r="AU809" i="3" s="1"/>
  <c r="AV809" i="3" s="1"/>
  <c r="AW809" i="3" s="1"/>
  <c r="AX809" i="3" s="1"/>
  <c r="AY809" i="3" s="1"/>
  <c r="AZ809" i="3" s="1"/>
  <c r="BA809" i="3" s="1"/>
  <c r="BB809" i="3" s="1"/>
  <c r="BC809" i="3" s="1"/>
  <c r="BD809" i="3" s="1"/>
  <c r="BE809" i="3" s="1"/>
  <c r="BF809" i="3" s="1"/>
  <c r="BG809" i="3" s="1"/>
  <c r="BH809" i="3" s="1"/>
  <c r="BI809" i="3" s="1"/>
  <c r="BJ809" i="3" s="1"/>
  <c r="BK809" i="3" s="1"/>
  <c r="BL809" i="3" s="1"/>
  <c r="BM809" i="3" s="1"/>
  <c r="BN809" i="3" s="1"/>
  <c r="G953" i="3"/>
  <c r="G30" i="3"/>
  <c r="H30" i="3" s="1"/>
  <c r="I30" i="3" s="1"/>
  <c r="J30" i="3" s="1"/>
  <c r="K30" i="3" s="1"/>
  <c r="L30" i="3" s="1"/>
  <c r="M30" i="3" s="1"/>
  <c r="N30" i="3" s="1"/>
  <c r="O30" i="3" s="1"/>
  <c r="P30" i="3" s="1"/>
  <c r="Q30" i="3" s="1"/>
  <c r="R30" i="3" s="1"/>
  <c r="S30" i="3" s="1"/>
  <c r="T30" i="3" s="1"/>
  <c r="U30" i="3" s="1"/>
  <c r="V30" i="3" s="1"/>
  <c r="W30" i="3" s="1"/>
  <c r="X30" i="3" s="1"/>
  <c r="Y30" i="3" s="1"/>
  <c r="Z30" i="3" s="1"/>
  <c r="AA30" i="3" s="1"/>
  <c r="AB30" i="3" s="1"/>
  <c r="AC30" i="3" s="1"/>
  <c r="AD30" i="3" s="1"/>
  <c r="AE30" i="3" s="1"/>
  <c r="AF30" i="3" s="1"/>
  <c r="AG30" i="3" s="1"/>
  <c r="AH30" i="3" s="1"/>
  <c r="AI30" i="3" s="1"/>
  <c r="AJ30" i="3" s="1"/>
  <c r="AK30" i="3" s="1"/>
  <c r="AL30" i="3" s="1"/>
  <c r="AM30" i="3" s="1"/>
  <c r="AN30" i="3" s="1"/>
  <c r="AO30" i="3" s="1"/>
  <c r="AP30" i="3" s="1"/>
  <c r="AQ30" i="3" s="1"/>
  <c r="AR30" i="3" s="1"/>
  <c r="AS30" i="3" s="1"/>
  <c r="AT30" i="3" s="1"/>
  <c r="AU30" i="3" s="1"/>
  <c r="AV30" i="3" s="1"/>
  <c r="AW30" i="3" s="1"/>
  <c r="AX30" i="3" s="1"/>
  <c r="AY30" i="3" s="1"/>
  <c r="AZ30" i="3" s="1"/>
  <c r="BA30" i="3" s="1"/>
  <c r="BB30" i="3" s="1"/>
  <c r="BC30" i="3" s="1"/>
  <c r="BD30" i="3" s="1"/>
  <c r="BE30" i="3" s="1"/>
  <c r="BF30" i="3" s="1"/>
  <c r="BG30" i="3" s="1"/>
  <c r="BH30" i="3" s="1"/>
  <c r="BI30" i="3" s="1"/>
  <c r="BJ30" i="3" s="1"/>
  <c r="BK30" i="3" s="1"/>
  <c r="BL30" i="3" s="1"/>
  <c r="BM30" i="3" s="1"/>
  <c r="BN30" i="3" s="1"/>
  <c r="G174" i="3"/>
  <c r="H174" i="3" s="1"/>
  <c r="I174" i="3" s="1"/>
  <c r="J174" i="3" s="1"/>
  <c r="K174" i="3" s="1"/>
  <c r="L174" i="3" s="1"/>
  <c r="M174" i="3" s="1"/>
  <c r="N174" i="3" s="1"/>
  <c r="O174" i="3" s="1"/>
  <c r="P174" i="3" s="1"/>
  <c r="Q174" i="3" s="1"/>
  <c r="R174" i="3" s="1"/>
  <c r="S174" i="3" s="1"/>
  <c r="T174" i="3" s="1"/>
  <c r="U174" i="3" s="1"/>
  <c r="V174" i="3" s="1"/>
  <c r="W174" i="3" s="1"/>
  <c r="X174" i="3" s="1"/>
  <c r="Y174" i="3" s="1"/>
  <c r="Z174" i="3" s="1"/>
  <c r="AA174" i="3" s="1"/>
  <c r="AB174" i="3" s="1"/>
  <c r="AC174" i="3" s="1"/>
  <c r="AD174" i="3" s="1"/>
  <c r="AE174" i="3" s="1"/>
  <c r="AF174" i="3" s="1"/>
  <c r="AG174" i="3" s="1"/>
  <c r="AH174" i="3" s="1"/>
  <c r="AI174" i="3" s="1"/>
  <c r="AJ174" i="3" s="1"/>
  <c r="AK174" i="3" s="1"/>
  <c r="AL174" i="3" s="1"/>
  <c r="AM174" i="3" s="1"/>
  <c r="AN174" i="3" s="1"/>
  <c r="AO174" i="3" s="1"/>
  <c r="AP174" i="3" s="1"/>
  <c r="AQ174" i="3" s="1"/>
  <c r="AR174" i="3" s="1"/>
  <c r="AS174" i="3" s="1"/>
  <c r="AT174" i="3" s="1"/>
  <c r="AU174" i="3" s="1"/>
  <c r="AV174" i="3" s="1"/>
  <c r="AW174" i="3" s="1"/>
  <c r="AX174" i="3" s="1"/>
  <c r="AY174" i="3" s="1"/>
  <c r="AZ174" i="3" s="1"/>
  <c r="BA174" i="3" s="1"/>
  <c r="BB174" i="3" s="1"/>
  <c r="BC174" i="3" s="1"/>
  <c r="BD174" i="3" s="1"/>
  <c r="BE174" i="3" s="1"/>
  <c r="BF174" i="3" s="1"/>
  <c r="BG174" i="3" s="1"/>
  <c r="BH174" i="3" s="1"/>
  <c r="BI174" i="3" s="1"/>
  <c r="BJ174" i="3" s="1"/>
  <c r="BK174" i="3" s="1"/>
  <c r="BL174" i="3" s="1"/>
  <c r="BM174" i="3" s="1"/>
  <c r="BN174" i="3" s="1"/>
  <c r="G318" i="3"/>
  <c r="H318" i="3" s="1"/>
  <c r="I318" i="3" s="1"/>
  <c r="J318" i="3" s="1"/>
  <c r="K318" i="3" s="1"/>
  <c r="L318" i="3" s="1"/>
  <c r="M318" i="3" s="1"/>
  <c r="N318" i="3" s="1"/>
  <c r="O318" i="3" s="1"/>
  <c r="P318" i="3" s="1"/>
  <c r="Q318" i="3" s="1"/>
  <c r="R318" i="3" s="1"/>
  <c r="S318" i="3" s="1"/>
  <c r="T318" i="3" s="1"/>
  <c r="U318" i="3" s="1"/>
  <c r="V318" i="3" s="1"/>
  <c r="W318" i="3" s="1"/>
  <c r="X318" i="3" s="1"/>
  <c r="Y318" i="3" s="1"/>
  <c r="Z318" i="3" s="1"/>
  <c r="AA318" i="3" s="1"/>
  <c r="AB318" i="3" s="1"/>
  <c r="AC318" i="3" s="1"/>
  <c r="AD318" i="3" s="1"/>
  <c r="AE318" i="3" s="1"/>
  <c r="AF318" i="3" s="1"/>
  <c r="AG318" i="3" s="1"/>
  <c r="AH318" i="3" s="1"/>
  <c r="AI318" i="3" s="1"/>
  <c r="AJ318" i="3" s="1"/>
  <c r="AK318" i="3" s="1"/>
  <c r="AL318" i="3" s="1"/>
  <c r="AM318" i="3" s="1"/>
  <c r="AN318" i="3" s="1"/>
  <c r="AO318" i="3" s="1"/>
  <c r="AP318" i="3" s="1"/>
  <c r="AQ318" i="3" s="1"/>
  <c r="AR318" i="3" s="1"/>
  <c r="AS318" i="3" s="1"/>
  <c r="AT318" i="3" s="1"/>
  <c r="AU318" i="3" s="1"/>
  <c r="AV318" i="3" s="1"/>
  <c r="AW318" i="3" s="1"/>
  <c r="AX318" i="3" s="1"/>
  <c r="AY318" i="3" s="1"/>
  <c r="AZ318" i="3" s="1"/>
  <c r="BA318" i="3" s="1"/>
  <c r="BB318" i="3" s="1"/>
  <c r="BC318" i="3" s="1"/>
  <c r="BD318" i="3" s="1"/>
  <c r="BE318" i="3" s="1"/>
  <c r="BF318" i="3" s="1"/>
  <c r="BG318" i="3" s="1"/>
  <c r="BH318" i="3" s="1"/>
  <c r="BI318" i="3" s="1"/>
  <c r="BJ318" i="3" s="1"/>
  <c r="BK318" i="3" s="1"/>
  <c r="BL318" i="3" s="1"/>
  <c r="BM318" i="3" s="1"/>
  <c r="BN318" i="3" s="1"/>
  <c r="G462" i="3"/>
  <c r="H462" i="3" s="1"/>
  <c r="I462" i="3" s="1"/>
  <c r="J462" i="3" s="1"/>
  <c r="K462" i="3" s="1"/>
  <c r="L462" i="3" s="1"/>
  <c r="M462" i="3" s="1"/>
  <c r="N462" i="3" s="1"/>
  <c r="O462" i="3" s="1"/>
  <c r="P462" i="3" s="1"/>
  <c r="Q462" i="3" s="1"/>
  <c r="R462" i="3" s="1"/>
  <c r="S462" i="3" s="1"/>
  <c r="T462" i="3" s="1"/>
  <c r="U462" i="3" s="1"/>
  <c r="V462" i="3" s="1"/>
  <c r="W462" i="3" s="1"/>
  <c r="X462" i="3" s="1"/>
  <c r="Y462" i="3" s="1"/>
  <c r="Z462" i="3" s="1"/>
  <c r="AA462" i="3" s="1"/>
  <c r="AB462" i="3" s="1"/>
  <c r="AC462" i="3" s="1"/>
  <c r="AD462" i="3" s="1"/>
  <c r="AE462" i="3" s="1"/>
  <c r="AF462" i="3" s="1"/>
  <c r="AG462" i="3" s="1"/>
  <c r="AH462" i="3" s="1"/>
  <c r="AI462" i="3" s="1"/>
  <c r="AJ462" i="3" s="1"/>
  <c r="AK462" i="3" s="1"/>
  <c r="AL462" i="3" s="1"/>
  <c r="AM462" i="3" s="1"/>
  <c r="AN462" i="3" s="1"/>
  <c r="AO462" i="3" s="1"/>
  <c r="AP462" i="3" s="1"/>
  <c r="AQ462" i="3" s="1"/>
  <c r="AR462" i="3" s="1"/>
  <c r="AS462" i="3" s="1"/>
  <c r="AT462" i="3" s="1"/>
  <c r="AU462" i="3" s="1"/>
  <c r="AV462" i="3" s="1"/>
  <c r="AW462" i="3" s="1"/>
  <c r="AX462" i="3" s="1"/>
  <c r="AY462" i="3" s="1"/>
  <c r="AZ462" i="3" s="1"/>
  <c r="BA462" i="3" s="1"/>
  <c r="BB462" i="3" s="1"/>
  <c r="BC462" i="3" s="1"/>
  <c r="BD462" i="3" s="1"/>
  <c r="BE462" i="3" s="1"/>
  <c r="BF462" i="3" s="1"/>
  <c r="BG462" i="3" s="1"/>
  <c r="BH462" i="3" s="1"/>
  <c r="BI462" i="3" s="1"/>
  <c r="BJ462" i="3" s="1"/>
  <c r="BK462" i="3" s="1"/>
  <c r="BL462" i="3" s="1"/>
  <c r="BM462" i="3" s="1"/>
  <c r="BN462" i="3" s="1"/>
  <c r="G606" i="3"/>
  <c r="H606" i="3" s="1"/>
  <c r="I606" i="3" s="1"/>
  <c r="J606" i="3" s="1"/>
  <c r="K606" i="3" s="1"/>
  <c r="L606" i="3" s="1"/>
  <c r="M606" i="3" s="1"/>
  <c r="N606" i="3" s="1"/>
  <c r="O606" i="3" s="1"/>
  <c r="P606" i="3" s="1"/>
  <c r="Q606" i="3" s="1"/>
  <c r="R606" i="3" s="1"/>
  <c r="S606" i="3" s="1"/>
  <c r="T606" i="3" s="1"/>
  <c r="U606" i="3" s="1"/>
  <c r="V606" i="3" s="1"/>
  <c r="W606" i="3" s="1"/>
  <c r="X606" i="3" s="1"/>
  <c r="Y606" i="3" s="1"/>
  <c r="Z606" i="3" s="1"/>
  <c r="AA606" i="3" s="1"/>
  <c r="AB606" i="3" s="1"/>
  <c r="AC606" i="3" s="1"/>
  <c r="AD606" i="3" s="1"/>
  <c r="AE606" i="3" s="1"/>
  <c r="AF606" i="3" s="1"/>
  <c r="AG606" i="3" s="1"/>
  <c r="AH606" i="3" s="1"/>
  <c r="AI606" i="3" s="1"/>
  <c r="AJ606" i="3" s="1"/>
  <c r="AK606" i="3" s="1"/>
  <c r="AL606" i="3" s="1"/>
  <c r="AM606" i="3" s="1"/>
  <c r="AN606" i="3" s="1"/>
  <c r="AO606" i="3" s="1"/>
  <c r="AP606" i="3" s="1"/>
  <c r="AQ606" i="3" s="1"/>
  <c r="AR606" i="3" s="1"/>
  <c r="AS606" i="3" s="1"/>
  <c r="AT606" i="3" s="1"/>
  <c r="AU606" i="3" s="1"/>
  <c r="AV606" i="3" s="1"/>
  <c r="AW606" i="3" s="1"/>
  <c r="AX606" i="3" s="1"/>
  <c r="AY606" i="3" s="1"/>
  <c r="AZ606" i="3" s="1"/>
  <c r="BA606" i="3" s="1"/>
  <c r="BB606" i="3" s="1"/>
  <c r="BC606" i="3" s="1"/>
  <c r="BD606" i="3" s="1"/>
  <c r="BE606" i="3" s="1"/>
  <c r="BF606" i="3" s="1"/>
  <c r="BG606" i="3" s="1"/>
  <c r="BH606" i="3" s="1"/>
  <c r="BI606" i="3" s="1"/>
  <c r="BJ606" i="3" s="1"/>
  <c r="BK606" i="3" s="1"/>
  <c r="BL606" i="3" s="1"/>
  <c r="BM606" i="3" s="1"/>
  <c r="BN606" i="3" s="1"/>
  <c r="G750" i="3"/>
  <c r="H750" i="3" s="1"/>
  <c r="I750" i="3" s="1"/>
  <c r="J750" i="3" s="1"/>
  <c r="K750" i="3" s="1"/>
  <c r="L750" i="3" s="1"/>
  <c r="M750" i="3" s="1"/>
  <c r="N750" i="3" s="1"/>
  <c r="O750" i="3" s="1"/>
  <c r="P750" i="3" s="1"/>
  <c r="Q750" i="3" s="1"/>
  <c r="R750" i="3" s="1"/>
  <c r="S750" i="3" s="1"/>
  <c r="T750" i="3" s="1"/>
  <c r="U750" i="3" s="1"/>
  <c r="V750" i="3" s="1"/>
  <c r="W750" i="3" s="1"/>
  <c r="X750" i="3" s="1"/>
  <c r="Y750" i="3" s="1"/>
  <c r="Z750" i="3" s="1"/>
  <c r="AA750" i="3" s="1"/>
  <c r="AB750" i="3" s="1"/>
  <c r="AC750" i="3" s="1"/>
  <c r="AD750" i="3" s="1"/>
  <c r="AE750" i="3" s="1"/>
  <c r="AF750" i="3" s="1"/>
  <c r="AG750" i="3" s="1"/>
  <c r="AH750" i="3" s="1"/>
  <c r="AI750" i="3" s="1"/>
  <c r="AJ750" i="3" s="1"/>
  <c r="AK750" i="3" s="1"/>
  <c r="AL750" i="3" s="1"/>
  <c r="AM750" i="3" s="1"/>
  <c r="AN750" i="3" s="1"/>
  <c r="AO750" i="3" s="1"/>
  <c r="AP750" i="3" s="1"/>
  <c r="AQ750" i="3" s="1"/>
  <c r="AR750" i="3" s="1"/>
  <c r="AS750" i="3" s="1"/>
  <c r="AT750" i="3" s="1"/>
  <c r="AU750" i="3" s="1"/>
  <c r="AV750" i="3" s="1"/>
  <c r="AW750" i="3" s="1"/>
  <c r="AX750" i="3" s="1"/>
  <c r="AY750" i="3" s="1"/>
  <c r="AZ750" i="3" s="1"/>
  <c r="BA750" i="3" s="1"/>
  <c r="BB750" i="3" s="1"/>
  <c r="BC750" i="3" s="1"/>
  <c r="BD750" i="3" s="1"/>
  <c r="BE750" i="3" s="1"/>
  <c r="BF750" i="3" s="1"/>
  <c r="BG750" i="3" s="1"/>
  <c r="BH750" i="3" s="1"/>
  <c r="BI750" i="3" s="1"/>
  <c r="BJ750" i="3" s="1"/>
  <c r="BK750" i="3" s="1"/>
  <c r="BL750" i="3" s="1"/>
  <c r="BM750" i="3" s="1"/>
  <c r="BN750" i="3" s="1"/>
  <c r="G894" i="3"/>
  <c r="H894" i="3" s="1"/>
  <c r="I894" i="3" s="1"/>
  <c r="J894" i="3" s="1"/>
  <c r="K894" i="3" s="1"/>
  <c r="L894" i="3" s="1"/>
  <c r="M894" i="3" s="1"/>
  <c r="N894" i="3" s="1"/>
  <c r="O894" i="3" s="1"/>
  <c r="P894" i="3" s="1"/>
  <c r="Q894" i="3" s="1"/>
  <c r="R894" i="3" s="1"/>
  <c r="S894" i="3" s="1"/>
  <c r="T894" i="3" s="1"/>
  <c r="U894" i="3" s="1"/>
  <c r="V894" i="3" s="1"/>
  <c r="W894" i="3" s="1"/>
  <c r="X894" i="3" s="1"/>
  <c r="Y894" i="3" s="1"/>
  <c r="Z894" i="3" s="1"/>
  <c r="AA894" i="3" s="1"/>
  <c r="AB894" i="3" s="1"/>
  <c r="AC894" i="3" s="1"/>
  <c r="AD894" i="3" s="1"/>
  <c r="AE894" i="3" s="1"/>
  <c r="AF894" i="3" s="1"/>
  <c r="AG894" i="3" s="1"/>
  <c r="AH894" i="3" s="1"/>
  <c r="AI894" i="3" s="1"/>
  <c r="AJ894" i="3" s="1"/>
  <c r="AK894" i="3" s="1"/>
  <c r="AL894" i="3" s="1"/>
  <c r="AM894" i="3" s="1"/>
  <c r="AN894" i="3" s="1"/>
  <c r="AO894" i="3" s="1"/>
  <c r="AP894" i="3" s="1"/>
  <c r="AQ894" i="3" s="1"/>
  <c r="AR894" i="3" s="1"/>
  <c r="AS894" i="3" s="1"/>
  <c r="AT894" i="3" s="1"/>
  <c r="AU894" i="3" s="1"/>
  <c r="AV894" i="3" s="1"/>
  <c r="AW894" i="3" s="1"/>
  <c r="AX894" i="3" s="1"/>
  <c r="AY894" i="3" s="1"/>
  <c r="AZ894" i="3" s="1"/>
  <c r="BA894" i="3" s="1"/>
  <c r="BB894" i="3" s="1"/>
  <c r="BC894" i="3" s="1"/>
  <c r="BD894" i="3" s="1"/>
  <c r="BE894" i="3" s="1"/>
  <c r="BF894" i="3" s="1"/>
  <c r="BG894" i="3" s="1"/>
  <c r="BH894" i="3" s="1"/>
  <c r="BI894" i="3" s="1"/>
  <c r="BJ894" i="3" s="1"/>
  <c r="BK894" i="3" s="1"/>
  <c r="BL894" i="3" s="1"/>
  <c r="BM894" i="3" s="1"/>
  <c r="BN894" i="3" s="1"/>
  <c r="G1004" i="3"/>
  <c r="H1004" i="3" s="1"/>
  <c r="I1004" i="3" s="1"/>
  <c r="J1004" i="3" s="1"/>
  <c r="K1004" i="3" s="1"/>
  <c r="L1004" i="3" s="1"/>
  <c r="M1004" i="3" s="1"/>
  <c r="N1004" i="3" s="1"/>
  <c r="O1004" i="3" s="1"/>
  <c r="P1004" i="3" s="1"/>
  <c r="Q1004" i="3" s="1"/>
  <c r="R1004" i="3" s="1"/>
  <c r="S1004" i="3" s="1"/>
  <c r="T1004" i="3" s="1"/>
  <c r="U1004" i="3" s="1"/>
  <c r="V1004" i="3" s="1"/>
  <c r="W1004" i="3" s="1"/>
  <c r="X1004" i="3" s="1"/>
  <c r="Y1004" i="3" s="1"/>
  <c r="Z1004" i="3" s="1"/>
  <c r="AA1004" i="3" s="1"/>
  <c r="AB1004" i="3" s="1"/>
  <c r="AC1004" i="3" s="1"/>
  <c r="AD1004" i="3" s="1"/>
  <c r="AE1004" i="3" s="1"/>
  <c r="AF1004" i="3" s="1"/>
  <c r="AG1004" i="3" s="1"/>
  <c r="AH1004" i="3" s="1"/>
  <c r="AI1004" i="3" s="1"/>
  <c r="AJ1004" i="3" s="1"/>
  <c r="AK1004" i="3" s="1"/>
  <c r="AL1004" i="3" s="1"/>
  <c r="AM1004" i="3" s="1"/>
  <c r="AN1004" i="3" s="1"/>
  <c r="AO1004" i="3" s="1"/>
  <c r="AP1004" i="3" s="1"/>
  <c r="AQ1004" i="3" s="1"/>
  <c r="AR1004" i="3" s="1"/>
  <c r="AS1004" i="3" s="1"/>
  <c r="AT1004" i="3" s="1"/>
  <c r="AU1004" i="3" s="1"/>
  <c r="AV1004" i="3" s="1"/>
  <c r="AW1004" i="3" s="1"/>
  <c r="AX1004" i="3" s="1"/>
  <c r="AY1004" i="3" s="1"/>
  <c r="AZ1004" i="3" s="1"/>
  <c r="BA1004" i="3" s="1"/>
  <c r="BB1004" i="3" s="1"/>
  <c r="BC1004" i="3" s="1"/>
  <c r="BD1004" i="3" s="1"/>
  <c r="BE1004" i="3" s="1"/>
  <c r="BF1004" i="3" s="1"/>
  <c r="BG1004" i="3" s="1"/>
  <c r="BH1004" i="3" s="1"/>
  <c r="BI1004" i="3" s="1"/>
  <c r="BJ1004" i="3" s="1"/>
  <c r="BK1004" i="3" s="1"/>
  <c r="BL1004" i="3" s="1"/>
  <c r="BM1004" i="3" s="1"/>
  <c r="BN1004" i="3" s="1"/>
  <c r="G19" i="3"/>
  <c r="H19" i="3" s="1"/>
  <c r="I19" i="3" s="1"/>
  <c r="J19" i="3" s="1"/>
  <c r="K19" i="3" s="1"/>
  <c r="L19" i="3" s="1"/>
  <c r="M19" i="3" s="1"/>
  <c r="N19" i="3" s="1"/>
  <c r="O19" i="3" s="1"/>
  <c r="P19" i="3" s="1"/>
  <c r="Q19" i="3" s="1"/>
  <c r="R19" i="3" s="1"/>
  <c r="S19" i="3" s="1"/>
  <c r="T19" i="3" s="1"/>
  <c r="U19" i="3" s="1"/>
  <c r="V19" i="3" s="1"/>
  <c r="W19" i="3" s="1"/>
  <c r="X19" i="3" s="1"/>
  <c r="Y19" i="3" s="1"/>
  <c r="Z19" i="3" s="1"/>
  <c r="AA19" i="3" s="1"/>
  <c r="AB19" i="3" s="1"/>
  <c r="AC19" i="3" s="1"/>
  <c r="AD19" i="3" s="1"/>
  <c r="AE19" i="3" s="1"/>
  <c r="AF19" i="3" s="1"/>
  <c r="AG19" i="3" s="1"/>
  <c r="AH19" i="3" s="1"/>
  <c r="AI19" i="3" s="1"/>
  <c r="AJ19" i="3" s="1"/>
  <c r="AK19" i="3" s="1"/>
  <c r="AL19" i="3" s="1"/>
  <c r="AM19" i="3" s="1"/>
  <c r="AN19" i="3" s="1"/>
  <c r="AO19" i="3" s="1"/>
  <c r="AP19" i="3" s="1"/>
  <c r="AQ19" i="3" s="1"/>
  <c r="AR19" i="3" s="1"/>
  <c r="AS19" i="3" s="1"/>
  <c r="AT19" i="3" s="1"/>
  <c r="AU19" i="3" s="1"/>
  <c r="AV19" i="3" s="1"/>
  <c r="AW19" i="3" s="1"/>
  <c r="AX19" i="3" s="1"/>
  <c r="AY19" i="3" s="1"/>
  <c r="AZ19" i="3" s="1"/>
  <c r="BA19" i="3" s="1"/>
  <c r="BB19" i="3" s="1"/>
  <c r="BC19" i="3" s="1"/>
  <c r="BD19" i="3" s="1"/>
  <c r="BE19" i="3" s="1"/>
  <c r="BF19" i="3" s="1"/>
  <c r="BG19" i="3" s="1"/>
  <c r="BH19" i="3" s="1"/>
  <c r="BI19" i="3" s="1"/>
  <c r="BJ19" i="3" s="1"/>
  <c r="BK19" i="3" s="1"/>
  <c r="BL19" i="3" s="1"/>
  <c r="BM19" i="3" s="1"/>
  <c r="BN19" i="3" s="1"/>
  <c r="G163" i="3"/>
  <c r="H163" i="3" s="1"/>
  <c r="I163" i="3" s="1"/>
  <c r="J163" i="3" s="1"/>
  <c r="K163" i="3" s="1"/>
  <c r="L163" i="3" s="1"/>
  <c r="M163" i="3" s="1"/>
  <c r="N163" i="3" s="1"/>
  <c r="O163" i="3" s="1"/>
  <c r="P163" i="3" s="1"/>
  <c r="Q163" i="3" s="1"/>
  <c r="R163" i="3" s="1"/>
  <c r="S163" i="3" s="1"/>
  <c r="T163" i="3" s="1"/>
  <c r="U163" i="3" s="1"/>
  <c r="V163" i="3" s="1"/>
  <c r="W163" i="3" s="1"/>
  <c r="X163" i="3" s="1"/>
  <c r="Y163" i="3" s="1"/>
  <c r="Z163" i="3" s="1"/>
  <c r="AA163" i="3" s="1"/>
  <c r="AB163" i="3" s="1"/>
  <c r="AC163" i="3" s="1"/>
  <c r="AD163" i="3" s="1"/>
  <c r="AE163" i="3" s="1"/>
  <c r="AF163" i="3" s="1"/>
  <c r="AG163" i="3" s="1"/>
  <c r="AH163" i="3" s="1"/>
  <c r="AI163" i="3" s="1"/>
  <c r="AJ163" i="3" s="1"/>
  <c r="AK163" i="3" s="1"/>
  <c r="AL163" i="3" s="1"/>
  <c r="AM163" i="3" s="1"/>
  <c r="AN163" i="3" s="1"/>
  <c r="AO163" i="3" s="1"/>
  <c r="AP163" i="3" s="1"/>
  <c r="AQ163" i="3" s="1"/>
  <c r="AR163" i="3" s="1"/>
  <c r="AS163" i="3" s="1"/>
  <c r="AT163" i="3" s="1"/>
  <c r="AU163" i="3" s="1"/>
  <c r="AV163" i="3" s="1"/>
  <c r="AW163" i="3" s="1"/>
  <c r="AX163" i="3" s="1"/>
  <c r="AY163" i="3" s="1"/>
  <c r="AZ163" i="3" s="1"/>
  <c r="BA163" i="3" s="1"/>
  <c r="BB163" i="3" s="1"/>
  <c r="BC163" i="3" s="1"/>
  <c r="BD163" i="3" s="1"/>
  <c r="BE163" i="3" s="1"/>
  <c r="BF163" i="3" s="1"/>
  <c r="BG163" i="3" s="1"/>
  <c r="BH163" i="3" s="1"/>
  <c r="BI163" i="3" s="1"/>
  <c r="BJ163" i="3" s="1"/>
  <c r="BK163" i="3" s="1"/>
  <c r="BL163" i="3" s="1"/>
  <c r="BM163" i="3" s="1"/>
  <c r="BN163" i="3" s="1"/>
  <c r="G307" i="3"/>
  <c r="H307" i="3" s="1"/>
  <c r="I307" i="3" s="1"/>
  <c r="J307" i="3" s="1"/>
  <c r="K307" i="3" s="1"/>
  <c r="L307" i="3" s="1"/>
  <c r="M307" i="3" s="1"/>
  <c r="N307" i="3" s="1"/>
  <c r="O307" i="3" s="1"/>
  <c r="P307" i="3" s="1"/>
  <c r="Q307" i="3" s="1"/>
  <c r="R307" i="3" s="1"/>
  <c r="S307" i="3" s="1"/>
  <c r="T307" i="3" s="1"/>
  <c r="U307" i="3" s="1"/>
  <c r="V307" i="3" s="1"/>
  <c r="W307" i="3" s="1"/>
  <c r="X307" i="3" s="1"/>
  <c r="Y307" i="3" s="1"/>
  <c r="Z307" i="3" s="1"/>
  <c r="AA307" i="3" s="1"/>
  <c r="AB307" i="3" s="1"/>
  <c r="AC307" i="3" s="1"/>
  <c r="AD307" i="3" s="1"/>
  <c r="AE307" i="3" s="1"/>
  <c r="AF307" i="3" s="1"/>
  <c r="AG307" i="3" s="1"/>
  <c r="AH307" i="3" s="1"/>
  <c r="AI307" i="3" s="1"/>
  <c r="AJ307" i="3" s="1"/>
  <c r="AK307" i="3" s="1"/>
  <c r="AL307" i="3" s="1"/>
  <c r="AM307" i="3" s="1"/>
  <c r="AN307" i="3" s="1"/>
  <c r="AO307" i="3" s="1"/>
  <c r="AP307" i="3" s="1"/>
  <c r="AQ307" i="3" s="1"/>
  <c r="AR307" i="3" s="1"/>
  <c r="AS307" i="3" s="1"/>
  <c r="AT307" i="3" s="1"/>
  <c r="AU307" i="3" s="1"/>
  <c r="AV307" i="3" s="1"/>
  <c r="AW307" i="3" s="1"/>
  <c r="AX307" i="3" s="1"/>
  <c r="AY307" i="3" s="1"/>
  <c r="AZ307" i="3" s="1"/>
  <c r="BA307" i="3" s="1"/>
  <c r="BB307" i="3" s="1"/>
  <c r="BC307" i="3" s="1"/>
  <c r="BD307" i="3" s="1"/>
  <c r="BE307" i="3" s="1"/>
  <c r="BF307" i="3" s="1"/>
  <c r="BG307" i="3" s="1"/>
  <c r="BH307" i="3" s="1"/>
  <c r="BI307" i="3" s="1"/>
  <c r="BJ307" i="3" s="1"/>
  <c r="BK307" i="3" s="1"/>
  <c r="BL307" i="3" s="1"/>
  <c r="BM307" i="3" s="1"/>
  <c r="BN307" i="3" s="1"/>
  <c r="G451" i="3"/>
  <c r="H451" i="3" s="1"/>
  <c r="I451" i="3" s="1"/>
  <c r="J451" i="3" s="1"/>
  <c r="K451" i="3" s="1"/>
  <c r="L451" i="3" s="1"/>
  <c r="M451" i="3" s="1"/>
  <c r="N451" i="3" s="1"/>
  <c r="O451" i="3" s="1"/>
  <c r="P451" i="3" s="1"/>
  <c r="Q451" i="3" s="1"/>
  <c r="R451" i="3" s="1"/>
  <c r="S451" i="3" s="1"/>
  <c r="T451" i="3" s="1"/>
  <c r="U451" i="3" s="1"/>
  <c r="V451" i="3" s="1"/>
  <c r="W451" i="3" s="1"/>
  <c r="X451" i="3" s="1"/>
  <c r="Y451" i="3" s="1"/>
  <c r="Z451" i="3" s="1"/>
  <c r="AA451" i="3" s="1"/>
  <c r="AB451" i="3" s="1"/>
  <c r="AC451" i="3" s="1"/>
  <c r="AD451" i="3" s="1"/>
  <c r="AE451" i="3" s="1"/>
  <c r="AF451" i="3" s="1"/>
  <c r="AG451" i="3" s="1"/>
  <c r="AH451" i="3" s="1"/>
  <c r="AI451" i="3" s="1"/>
  <c r="AJ451" i="3" s="1"/>
  <c r="AK451" i="3" s="1"/>
  <c r="AL451" i="3" s="1"/>
  <c r="AM451" i="3" s="1"/>
  <c r="AN451" i="3" s="1"/>
  <c r="AO451" i="3" s="1"/>
  <c r="AP451" i="3" s="1"/>
  <c r="AQ451" i="3" s="1"/>
  <c r="AR451" i="3" s="1"/>
  <c r="AS451" i="3" s="1"/>
  <c r="AT451" i="3" s="1"/>
  <c r="AU451" i="3" s="1"/>
  <c r="AV451" i="3" s="1"/>
  <c r="AW451" i="3" s="1"/>
  <c r="AX451" i="3" s="1"/>
  <c r="AY451" i="3" s="1"/>
  <c r="AZ451" i="3" s="1"/>
  <c r="BA451" i="3" s="1"/>
  <c r="BB451" i="3" s="1"/>
  <c r="BC451" i="3" s="1"/>
  <c r="BD451" i="3" s="1"/>
  <c r="BE451" i="3" s="1"/>
  <c r="BF451" i="3" s="1"/>
  <c r="BG451" i="3" s="1"/>
  <c r="BH451" i="3" s="1"/>
  <c r="BI451" i="3" s="1"/>
  <c r="BJ451" i="3" s="1"/>
  <c r="BK451" i="3" s="1"/>
  <c r="BL451" i="3" s="1"/>
  <c r="BM451" i="3" s="1"/>
  <c r="BN451" i="3" s="1"/>
  <c r="G595" i="3"/>
  <c r="H595" i="3" s="1"/>
  <c r="I595" i="3" s="1"/>
  <c r="J595" i="3" s="1"/>
  <c r="K595" i="3" s="1"/>
  <c r="L595" i="3" s="1"/>
  <c r="M595" i="3" s="1"/>
  <c r="N595" i="3" s="1"/>
  <c r="O595" i="3" s="1"/>
  <c r="P595" i="3" s="1"/>
  <c r="Q595" i="3" s="1"/>
  <c r="R595" i="3" s="1"/>
  <c r="S595" i="3" s="1"/>
  <c r="T595" i="3" s="1"/>
  <c r="U595" i="3" s="1"/>
  <c r="V595" i="3" s="1"/>
  <c r="W595" i="3" s="1"/>
  <c r="X595" i="3" s="1"/>
  <c r="Y595" i="3" s="1"/>
  <c r="Z595" i="3" s="1"/>
  <c r="AA595" i="3" s="1"/>
  <c r="AB595" i="3" s="1"/>
  <c r="AC595" i="3" s="1"/>
  <c r="AD595" i="3" s="1"/>
  <c r="AE595" i="3" s="1"/>
  <c r="AF595" i="3" s="1"/>
  <c r="AG595" i="3" s="1"/>
  <c r="AH595" i="3" s="1"/>
  <c r="AI595" i="3" s="1"/>
  <c r="AJ595" i="3" s="1"/>
  <c r="AK595" i="3" s="1"/>
  <c r="AL595" i="3" s="1"/>
  <c r="AM595" i="3" s="1"/>
  <c r="AN595" i="3" s="1"/>
  <c r="AO595" i="3" s="1"/>
  <c r="AP595" i="3" s="1"/>
  <c r="AQ595" i="3" s="1"/>
  <c r="AR595" i="3" s="1"/>
  <c r="AS595" i="3" s="1"/>
  <c r="AT595" i="3" s="1"/>
  <c r="AU595" i="3" s="1"/>
  <c r="AV595" i="3" s="1"/>
  <c r="AW595" i="3" s="1"/>
  <c r="AX595" i="3" s="1"/>
  <c r="AY595" i="3" s="1"/>
  <c r="AZ595" i="3" s="1"/>
  <c r="BA595" i="3" s="1"/>
  <c r="BB595" i="3" s="1"/>
  <c r="BC595" i="3" s="1"/>
  <c r="BD595" i="3" s="1"/>
  <c r="BE595" i="3" s="1"/>
  <c r="BF595" i="3" s="1"/>
  <c r="BG595" i="3" s="1"/>
  <c r="BH595" i="3" s="1"/>
  <c r="BI595" i="3" s="1"/>
  <c r="BJ595" i="3" s="1"/>
  <c r="BK595" i="3" s="1"/>
  <c r="BL595" i="3" s="1"/>
  <c r="BM595" i="3" s="1"/>
  <c r="BN595" i="3" s="1"/>
  <c r="G739" i="3"/>
  <c r="H739" i="3" s="1"/>
  <c r="I739" i="3" s="1"/>
  <c r="J739" i="3" s="1"/>
  <c r="K739" i="3" s="1"/>
  <c r="L739" i="3" s="1"/>
  <c r="M739" i="3" s="1"/>
  <c r="N739" i="3" s="1"/>
  <c r="O739" i="3" s="1"/>
  <c r="P739" i="3" s="1"/>
  <c r="Q739" i="3" s="1"/>
  <c r="R739" i="3" s="1"/>
  <c r="S739" i="3" s="1"/>
  <c r="T739" i="3" s="1"/>
  <c r="U739" i="3" s="1"/>
  <c r="V739" i="3" s="1"/>
  <c r="W739" i="3" s="1"/>
  <c r="X739" i="3" s="1"/>
  <c r="Y739" i="3" s="1"/>
  <c r="Z739" i="3" s="1"/>
  <c r="AA739" i="3" s="1"/>
  <c r="AB739" i="3" s="1"/>
  <c r="AC739" i="3" s="1"/>
  <c r="AD739" i="3" s="1"/>
  <c r="AE739" i="3" s="1"/>
  <c r="AF739" i="3" s="1"/>
  <c r="AG739" i="3" s="1"/>
  <c r="AH739" i="3" s="1"/>
  <c r="AI739" i="3" s="1"/>
  <c r="AJ739" i="3" s="1"/>
  <c r="AK739" i="3" s="1"/>
  <c r="AL739" i="3" s="1"/>
  <c r="AM739" i="3" s="1"/>
  <c r="AN739" i="3" s="1"/>
  <c r="AO739" i="3" s="1"/>
  <c r="AP739" i="3" s="1"/>
  <c r="AQ739" i="3" s="1"/>
  <c r="AR739" i="3" s="1"/>
  <c r="AS739" i="3" s="1"/>
  <c r="AT739" i="3" s="1"/>
  <c r="AU739" i="3" s="1"/>
  <c r="AV739" i="3" s="1"/>
  <c r="AW739" i="3" s="1"/>
  <c r="AX739" i="3" s="1"/>
  <c r="AY739" i="3" s="1"/>
  <c r="AZ739" i="3" s="1"/>
  <c r="BA739" i="3" s="1"/>
  <c r="BB739" i="3" s="1"/>
  <c r="BC739" i="3" s="1"/>
  <c r="BD739" i="3" s="1"/>
  <c r="BE739" i="3" s="1"/>
  <c r="BF739" i="3" s="1"/>
  <c r="BG739" i="3" s="1"/>
  <c r="BH739" i="3" s="1"/>
  <c r="BI739" i="3" s="1"/>
  <c r="BJ739" i="3" s="1"/>
  <c r="BK739" i="3" s="1"/>
  <c r="BL739" i="3" s="1"/>
  <c r="BM739" i="3" s="1"/>
  <c r="BN739" i="3" s="1"/>
  <c r="G883" i="3"/>
  <c r="G753" i="3"/>
  <c r="H753" i="3" s="1"/>
  <c r="I753" i="3" s="1"/>
  <c r="J753" i="3" s="1"/>
  <c r="K753" i="3" s="1"/>
  <c r="L753" i="3" s="1"/>
  <c r="M753" i="3" s="1"/>
  <c r="N753" i="3" s="1"/>
  <c r="O753" i="3" s="1"/>
  <c r="P753" i="3" s="1"/>
  <c r="Q753" i="3" s="1"/>
  <c r="R753" i="3" s="1"/>
  <c r="S753" i="3" s="1"/>
  <c r="T753" i="3" s="1"/>
  <c r="U753" i="3" s="1"/>
  <c r="V753" i="3" s="1"/>
  <c r="W753" i="3" s="1"/>
  <c r="X753" i="3" s="1"/>
  <c r="Y753" i="3" s="1"/>
  <c r="Z753" i="3" s="1"/>
  <c r="AA753" i="3" s="1"/>
  <c r="AB753" i="3" s="1"/>
  <c r="AC753" i="3" s="1"/>
  <c r="AD753" i="3" s="1"/>
  <c r="AE753" i="3" s="1"/>
  <c r="AF753" i="3" s="1"/>
  <c r="AG753" i="3" s="1"/>
  <c r="AH753" i="3" s="1"/>
  <c r="AI753" i="3" s="1"/>
  <c r="AJ753" i="3" s="1"/>
  <c r="AK753" i="3" s="1"/>
  <c r="AL753" i="3" s="1"/>
  <c r="AM753" i="3" s="1"/>
  <c r="AN753" i="3" s="1"/>
  <c r="AO753" i="3" s="1"/>
  <c r="AP753" i="3" s="1"/>
  <c r="AQ753" i="3" s="1"/>
  <c r="AR753" i="3" s="1"/>
  <c r="AS753" i="3" s="1"/>
  <c r="AT753" i="3" s="1"/>
  <c r="AU753" i="3" s="1"/>
  <c r="AV753" i="3" s="1"/>
  <c r="AW753" i="3" s="1"/>
  <c r="AX753" i="3" s="1"/>
  <c r="AY753" i="3" s="1"/>
  <c r="AZ753" i="3" s="1"/>
  <c r="BA753" i="3" s="1"/>
  <c r="BB753" i="3" s="1"/>
  <c r="BC753" i="3" s="1"/>
  <c r="BD753" i="3" s="1"/>
  <c r="BE753" i="3" s="1"/>
  <c r="BF753" i="3" s="1"/>
  <c r="BG753" i="3" s="1"/>
  <c r="BH753" i="3" s="1"/>
  <c r="BI753" i="3" s="1"/>
  <c r="BJ753" i="3" s="1"/>
  <c r="BK753" i="3" s="1"/>
  <c r="BL753" i="3" s="1"/>
  <c r="BM753" i="3" s="1"/>
  <c r="BN753" i="3" s="1"/>
  <c r="G20" i="3"/>
  <c r="H20" i="3" s="1"/>
  <c r="I20" i="3" s="1"/>
  <c r="J20" i="3" s="1"/>
  <c r="K20" i="3" s="1"/>
  <c r="L20" i="3" s="1"/>
  <c r="M20" i="3" s="1"/>
  <c r="N20" i="3" s="1"/>
  <c r="O20" i="3" s="1"/>
  <c r="P20" i="3" s="1"/>
  <c r="Q20" i="3" s="1"/>
  <c r="R20" i="3" s="1"/>
  <c r="S20" i="3" s="1"/>
  <c r="T20" i="3" s="1"/>
  <c r="U20" i="3" s="1"/>
  <c r="V20" i="3" s="1"/>
  <c r="W20" i="3" s="1"/>
  <c r="X20" i="3" s="1"/>
  <c r="Y20" i="3" s="1"/>
  <c r="Z20" i="3" s="1"/>
  <c r="AA20" i="3" s="1"/>
  <c r="AB20" i="3" s="1"/>
  <c r="AC20" i="3" s="1"/>
  <c r="AD20" i="3" s="1"/>
  <c r="AE20" i="3" s="1"/>
  <c r="AF20" i="3" s="1"/>
  <c r="AG20" i="3" s="1"/>
  <c r="AH20" i="3" s="1"/>
  <c r="AI20" i="3" s="1"/>
  <c r="AJ20" i="3" s="1"/>
  <c r="AK20" i="3" s="1"/>
  <c r="AL20" i="3" s="1"/>
  <c r="AM20" i="3" s="1"/>
  <c r="AN20" i="3" s="1"/>
  <c r="AO20" i="3" s="1"/>
  <c r="AP20" i="3" s="1"/>
  <c r="AQ20" i="3" s="1"/>
  <c r="AR20" i="3" s="1"/>
  <c r="AS20" i="3" s="1"/>
  <c r="AT20" i="3" s="1"/>
  <c r="AU20" i="3" s="1"/>
  <c r="AV20" i="3" s="1"/>
  <c r="AW20" i="3" s="1"/>
  <c r="AX20" i="3" s="1"/>
  <c r="AY20" i="3" s="1"/>
  <c r="AZ20" i="3" s="1"/>
  <c r="BA20" i="3" s="1"/>
  <c r="BB20" i="3" s="1"/>
  <c r="BC20" i="3" s="1"/>
  <c r="BD20" i="3" s="1"/>
  <c r="BE20" i="3" s="1"/>
  <c r="BF20" i="3" s="1"/>
  <c r="BG20" i="3" s="1"/>
  <c r="BH20" i="3" s="1"/>
  <c r="BI20" i="3" s="1"/>
  <c r="BJ20" i="3" s="1"/>
  <c r="BK20" i="3" s="1"/>
  <c r="BL20" i="3" s="1"/>
  <c r="BM20" i="3" s="1"/>
  <c r="BN20" i="3" s="1"/>
  <c r="G164" i="3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A164" i="3" s="1"/>
  <c r="AB164" i="3" s="1"/>
  <c r="AC164" i="3" s="1"/>
  <c r="AD164" i="3" s="1"/>
  <c r="AE164" i="3" s="1"/>
  <c r="AF164" i="3" s="1"/>
  <c r="AG164" i="3" s="1"/>
  <c r="AH164" i="3" s="1"/>
  <c r="AI164" i="3" s="1"/>
  <c r="AJ164" i="3" s="1"/>
  <c r="AK164" i="3" s="1"/>
  <c r="AL164" i="3" s="1"/>
  <c r="AM164" i="3" s="1"/>
  <c r="AN164" i="3" s="1"/>
  <c r="AO164" i="3" s="1"/>
  <c r="AP164" i="3" s="1"/>
  <c r="AQ164" i="3" s="1"/>
  <c r="AR164" i="3" s="1"/>
  <c r="AS164" i="3" s="1"/>
  <c r="AT164" i="3" s="1"/>
  <c r="AU164" i="3" s="1"/>
  <c r="AV164" i="3" s="1"/>
  <c r="AW164" i="3" s="1"/>
  <c r="AX164" i="3" s="1"/>
  <c r="AY164" i="3" s="1"/>
  <c r="AZ164" i="3" s="1"/>
  <c r="BA164" i="3" s="1"/>
  <c r="BB164" i="3" s="1"/>
  <c r="BC164" i="3" s="1"/>
  <c r="BD164" i="3" s="1"/>
  <c r="BE164" i="3" s="1"/>
  <c r="BF164" i="3" s="1"/>
  <c r="BG164" i="3" s="1"/>
  <c r="BH164" i="3" s="1"/>
  <c r="BI164" i="3" s="1"/>
  <c r="BJ164" i="3" s="1"/>
  <c r="BK164" i="3" s="1"/>
  <c r="BL164" i="3" s="1"/>
  <c r="BM164" i="3" s="1"/>
  <c r="BN164" i="3" s="1"/>
  <c r="G308" i="3"/>
  <c r="H308" i="3" s="1"/>
  <c r="I308" i="3" s="1"/>
  <c r="J308" i="3" s="1"/>
  <c r="K308" i="3" s="1"/>
  <c r="L308" i="3" s="1"/>
  <c r="M308" i="3" s="1"/>
  <c r="N308" i="3" s="1"/>
  <c r="O308" i="3" s="1"/>
  <c r="P308" i="3" s="1"/>
  <c r="Q308" i="3" s="1"/>
  <c r="R308" i="3" s="1"/>
  <c r="S308" i="3" s="1"/>
  <c r="T308" i="3" s="1"/>
  <c r="U308" i="3" s="1"/>
  <c r="V308" i="3" s="1"/>
  <c r="W308" i="3" s="1"/>
  <c r="X308" i="3" s="1"/>
  <c r="Y308" i="3" s="1"/>
  <c r="Z308" i="3" s="1"/>
  <c r="AA308" i="3" s="1"/>
  <c r="AB308" i="3" s="1"/>
  <c r="AC308" i="3" s="1"/>
  <c r="AD308" i="3" s="1"/>
  <c r="AE308" i="3" s="1"/>
  <c r="AF308" i="3" s="1"/>
  <c r="AG308" i="3" s="1"/>
  <c r="AH308" i="3" s="1"/>
  <c r="AI308" i="3" s="1"/>
  <c r="AJ308" i="3" s="1"/>
  <c r="AK308" i="3" s="1"/>
  <c r="AL308" i="3" s="1"/>
  <c r="AM308" i="3" s="1"/>
  <c r="AN308" i="3" s="1"/>
  <c r="AO308" i="3" s="1"/>
  <c r="AP308" i="3" s="1"/>
  <c r="AQ308" i="3" s="1"/>
  <c r="AR308" i="3" s="1"/>
  <c r="AS308" i="3" s="1"/>
  <c r="AT308" i="3" s="1"/>
  <c r="AU308" i="3" s="1"/>
  <c r="AV308" i="3" s="1"/>
  <c r="AW308" i="3" s="1"/>
  <c r="AX308" i="3" s="1"/>
  <c r="AY308" i="3" s="1"/>
  <c r="AZ308" i="3" s="1"/>
  <c r="BA308" i="3" s="1"/>
  <c r="BB308" i="3" s="1"/>
  <c r="BC308" i="3" s="1"/>
  <c r="BD308" i="3" s="1"/>
  <c r="BE308" i="3" s="1"/>
  <c r="BF308" i="3" s="1"/>
  <c r="BG308" i="3" s="1"/>
  <c r="BH308" i="3" s="1"/>
  <c r="BI308" i="3" s="1"/>
  <c r="BJ308" i="3" s="1"/>
  <c r="BK308" i="3" s="1"/>
  <c r="BL308" i="3" s="1"/>
  <c r="BM308" i="3" s="1"/>
  <c r="BN308" i="3" s="1"/>
  <c r="G452" i="3"/>
  <c r="H452" i="3" s="1"/>
  <c r="I452" i="3" s="1"/>
  <c r="J452" i="3" s="1"/>
  <c r="K452" i="3" s="1"/>
  <c r="L452" i="3" s="1"/>
  <c r="M452" i="3" s="1"/>
  <c r="N452" i="3" s="1"/>
  <c r="O452" i="3" s="1"/>
  <c r="P452" i="3" s="1"/>
  <c r="Q452" i="3" s="1"/>
  <c r="R452" i="3" s="1"/>
  <c r="S452" i="3" s="1"/>
  <c r="T452" i="3" s="1"/>
  <c r="U452" i="3" s="1"/>
  <c r="V452" i="3" s="1"/>
  <c r="W452" i="3" s="1"/>
  <c r="X452" i="3" s="1"/>
  <c r="Y452" i="3" s="1"/>
  <c r="Z452" i="3" s="1"/>
  <c r="AA452" i="3" s="1"/>
  <c r="AB452" i="3" s="1"/>
  <c r="AC452" i="3" s="1"/>
  <c r="AD452" i="3" s="1"/>
  <c r="AE452" i="3" s="1"/>
  <c r="AF452" i="3" s="1"/>
  <c r="AG452" i="3" s="1"/>
  <c r="AH452" i="3" s="1"/>
  <c r="AI452" i="3" s="1"/>
  <c r="AJ452" i="3" s="1"/>
  <c r="AK452" i="3" s="1"/>
  <c r="AL452" i="3" s="1"/>
  <c r="AM452" i="3" s="1"/>
  <c r="AN452" i="3" s="1"/>
  <c r="AO452" i="3" s="1"/>
  <c r="AP452" i="3" s="1"/>
  <c r="AQ452" i="3" s="1"/>
  <c r="AR452" i="3" s="1"/>
  <c r="AS452" i="3" s="1"/>
  <c r="AT452" i="3" s="1"/>
  <c r="AU452" i="3" s="1"/>
  <c r="AV452" i="3" s="1"/>
  <c r="AW452" i="3" s="1"/>
  <c r="AX452" i="3" s="1"/>
  <c r="AY452" i="3" s="1"/>
  <c r="AZ452" i="3" s="1"/>
  <c r="BA452" i="3" s="1"/>
  <c r="BB452" i="3" s="1"/>
  <c r="BC452" i="3" s="1"/>
  <c r="BD452" i="3" s="1"/>
  <c r="BE452" i="3" s="1"/>
  <c r="BF452" i="3" s="1"/>
  <c r="BG452" i="3" s="1"/>
  <c r="BH452" i="3" s="1"/>
  <c r="BI452" i="3" s="1"/>
  <c r="BJ452" i="3" s="1"/>
  <c r="BK452" i="3" s="1"/>
  <c r="BL452" i="3" s="1"/>
  <c r="BM452" i="3" s="1"/>
  <c r="BN452" i="3" s="1"/>
  <c r="G596" i="3"/>
  <c r="H596" i="3" s="1"/>
  <c r="I596" i="3" s="1"/>
  <c r="J596" i="3" s="1"/>
  <c r="K596" i="3" s="1"/>
  <c r="L596" i="3" s="1"/>
  <c r="M596" i="3" s="1"/>
  <c r="N596" i="3" s="1"/>
  <c r="O596" i="3" s="1"/>
  <c r="P596" i="3" s="1"/>
  <c r="Q596" i="3" s="1"/>
  <c r="R596" i="3" s="1"/>
  <c r="S596" i="3" s="1"/>
  <c r="T596" i="3" s="1"/>
  <c r="U596" i="3" s="1"/>
  <c r="V596" i="3" s="1"/>
  <c r="W596" i="3" s="1"/>
  <c r="X596" i="3" s="1"/>
  <c r="Y596" i="3" s="1"/>
  <c r="Z596" i="3" s="1"/>
  <c r="AA596" i="3" s="1"/>
  <c r="AB596" i="3" s="1"/>
  <c r="AC596" i="3" s="1"/>
  <c r="AD596" i="3" s="1"/>
  <c r="AE596" i="3" s="1"/>
  <c r="AF596" i="3" s="1"/>
  <c r="AG596" i="3" s="1"/>
  <c r="AH596" i="3" s="1"/>
  <c r="AI596" i="3" s="1"/>
  <c r="AJ596" i="3" s="1"/>
  <c r="AK596" i="3" s="1"/>
  <c r="AL596" i="3" s="1"/>
  <c r="AM596" i="3" s="1"/>
  <c r="AN596" i="3" s="1"/>
  <c r="AO596" i="3" s="1"/>
  <c r="AP596" i="3" s="1"/>
  <c r="AQ596" i="3" s="1"/>
  <c r="AR596" i="3" s="1"/>
  <c r="AS596" i="3" s="1"/>
  <c r="AT596" i="3" s="1"/>
  <c r="AU596" i="3" s="1"/>
  <c r="AV596" i="3" s="1"/>
  <c r="AW596" i="3" s="1"/>
  <c r="AX596" i="3" s="1"/>
  <c r="AY596" i="3" s="1"/>
  <c r="AZ596" i="3" s="1"/>
  <c r="BA596" i="3" s="1"/>
  <c r="BB596" i="3" s="1"/>
  <c r="BC596" i="3" s="1"/>
  <c r="BD596" i="3" s="1"/>
  <c r="BE596" i="3" s="1"/>
  <c r="BF596" i="3" s="1"/>
  <c r="BG596" i="3" s="1"/>
  <c r="BH596" i="3" s="1"/>
  <c r="BI596" i="3" s="1"/>
  <c r="BJ596" i="3" s="1"/>
  <c r="BK596" i="3" s="1"/>
  <c r="BL596" i="3" s="1"/>
  <c r="BM596" i="3" s="1"/>
  <c r="BN596" i="3" s="1"/>
  <c r="G740" i="3"/>
  <c r="H740" i="3" s="1"/>
  <c r="I740" i="3" s="1"/>
  <c r="J740" i="3" s="1"/>
  <c r="K740" i="3" s="1"/>
  <c r="L740" i="3" s="1"/>
  <c r="M740" i="3" s="1"/>
  <c r="N740" i="3" s="1"/>
  <c r="O740" i="3" s="1"/>
  <c r="P740" i="3" s="1"/>
  <c r="Q740" i="3" s="1"/>
  <c r="R740" i="3" s="1"/>
  <c r="S740" i="3" s="1"/>
  <c r="T740" i="3" s="1"/>
  <c r="U740" i="3" s="1"/>
  <c r="V740" i="3" s="1"/>
  <c r="W740" i="3" s="1"/>
  <c r="X740" i="3" s="1"/>
  <c r="Y740" i="3" s="1"/>
  <c r="Z740" i="3" s="1"/>
  <c r="AA740" i="3" s="1"/>
  <c r="AB740" i="3" s="1"/>
  <c r="AC740" i="3" s="1"/>
  <c r="AD740" i="3" s="1"/>
  <c r="AE740" i="3" s="1"/>
  <c r="AF740" i="3" s="1"/>
  <c r="AG740" i="3" s="1"/>
  <c r="AH740" i="3" s="1"/>
  <c r="AI740" i="3" s="1"/>
  <c r="AJ740" i="3" s="1"/>
  <c r="AK740" i="3" s="1"/>
  <c r="AL740" i="3" s="1"/>
  <c r="AM740" i="3" s="1"/>
  <c r="AN740" i="3" s="1"/>
  <c r="AO740" i="3" s="1"/>
  <c r="AP740" i="3" s="1"/>
  <c r="AQ740" i="3" s="1"/>
  <c r="AR740" i="3" s="1"/>
  <c r="AS740" i="3" s="1"/>
  <c r="AT740" i="3" s="1"/>
  <c r="AU740" i="3" s="1"/>
  <c r="AV740" i="3" s="1"/>
  <c r="AW740" i="3" s="1"/>
  <c r="AX740" i="3" s="1"/>
  <c r="AY740" i="3" s="1"/>
  <c r="AZ740" i="3" s="1"/>
  <c r="BA740" i="3" s="1"/>
  <c r="BB740" i="3" s="1"/>
  <c r="BC740" i="3" s="1"/>
  <c r="BD740" i="3" s="1"/>
  <c r="BE740" i="3" s="1"/>
  <c r="BF740" i="3" s="1"/>
  <c r="BG740" i="3" s="1"/>
  <c r="BH740" i="3" s="1"/>
  <c r="BI740" i="3" s="1"/>
  <c r="BJ740" i="3" s="1"/>
  <c r="BK740" i="3" s="1"/>
  <c r="BL740" i="3" s="1"/>
  <c r="BM740" i="3" s="1"/>
  <c r="BN740" i="3" s="1"/>
  <c r="G884" i="3"/>
  <c r="H884" i="3" s="1"/>
  <c r="I884" i="3" s="1"/>
  <c r="J884" i="3" s="1"/>
  <c r="K884" i="3" s="1"/>
  <c r="L884" i="3" s="1"/>
  <c r="M884" i="3" s="1"/>
  <c r="N884" i="3" s="1"/>
  <c r="O884" i="3" s="1"/>
  <c r="P884" i="3" s="1"/>
  <c r="Q884" i="3" s="1"/>
  <c r="R884" i="3" s="1"/>
  <c r="S884" i="3" s="1"/>
  <c r="T884" i="3" s="1"/>
  <c r="U884" i="3" s="1"/>
  <c r="V884" i="3" s="1"/>
  <c r="W884" i="3" s="1"/>
  <c r="X884" i="3" s="1"/>
  <c r="Y884" i="3" s="1"/>
  <c r="Z884" i="3" s="1"/>
  <c r="AA884" i="3" s="1"/>
  <c r="AB884" i="3" s="1"/>
  <c r="AC884" i="3" s="1"/>
  <c r="AD884" i="3" s="1"/>
  <c r="AE884" i="3" s="1"/>
  <c r="AF884" i="3" s="1"/>
  <c r="AG884" i="3" s="1"/>
  <c r="AH884" i="3" s="1"/>
  <c r="AI884" i="3" s="1"/>
  <c r="AJ884" i="3" s="1"/>
  <c r="AK884" i="3" s="1"/>
  <c r="AL884" i="3" s="1"/>
  <c r="AM884" i="3" s="1"/>
  <c r="AN884" i="3" s="1"/>
  <c r="AO884" i="3" s="1"/>
  <c r="AP884" i="3" s="1"/>
  <c r="AQ884" i="3" s="1"/>
  <c r="AR884" i="3" s="1"/>
  <c r="AS884" i="3" s="1"/>
  <c r="AT884" i="3" s="1"/>
  <c r="AU884" i="3" s="1"/>
  <c r="AV884" i="3" s="1"/>
  <c r="AW884" i="3" s="1"/>
  <c r="AX884" i="3" s="1"/>
  <c r="AY884" i="3" s="1"/>
  <c r="AZ884" i="3" s="1"/>
  <c r="BA884" i="3" s="1"/>
  <c r="BB884" i="3" s="1"/>
  <c r="BC884" i="3" s="1"/>
  <c r="BD884" i="3" s="1"/>
  <c r="BE884" i="3" s="1"/>
  <c r="BF884" i="3" s="1"/>
  <c r="BG884" i="3" s="1"/>
  <c r="BH884" i="3" s="1"/>
  <c r="BI884" i="3" s="1"/>
  <c r="BJ884" i="3" s="1"/>
  <c r="BK884" i="3" s="1"/>
  <c r="BL884" i="3" s="1"/>
  <c r="BM884" i="3" s="1"/>
  <c r="BN884" i="3" s="1"/>
  <c r="G957" i="3"/>
  <c r="G57" i="3"/>
  <c r="H57" i="3" s="1"/>
  <c r="I57" i="3" s="1"/>
  <c r="J57" i="3" s="1"/>
  <c r="K57" i="3" s="1"/>
  <c r="L57" i="3" s="1"/>
  <c r="M57" i="3" s="1"/>
  <c r="N57" i="3" s="1"/>
  <c r="O57" i="3" s="1"/>
  <c r="P57" i="3" s="1"/>
  <c r="Q57" i="3" s="1"/>
  <c r="R57" i="3" s="1"/>
  <c r="S57" i="3" s="1"/>
  <c r="T57" i="3" s="1"/>
  <c r="U57" i="3" s="1"/>
  <c r="V57" i="3" s="1"/>
  <c r="W57" i="3" s="1"/>
  <c r="X57" i="3" s="1"/>
  <c r="Y57" i="3" s="1"/>
  <c r="Z57" i="3" s="1"/>
  <c r="AA57" i="3" s="1"/>
  <c r="AB57" i="3" s="1"/>
  <c r="AC57" i="3" s="1"/>
  <c r="AD57" i="3" s="1"/>
  <c r="AE57" i="3" s="1"/>
  <c r="AF57" i="3" s="1"/>
  <c r="AG57" i="3" s="1"/>
  <c r="AH57" i="3" s="1"/>
  <c r="AI57" i="3" s="1"/>
  <c r="AJ57" i="3" s="1"/>
  <c r="AK57" i="3" s="1"/>
  <c r="AL57" i="3" s="1"/>
  <c r="AM57" i="3" s="1"/>
  <c r="AN57" i="3" s="1"/>
  <c r="AO57" i="3" s="1"/>
  <c r="AP57" i="3" s="1"/>
  <c r="AQ57" i="3" s="1"/>
  <c r="AR57" i="3" s="1"/>
  <c r="AS57" i="3" s="1"/>
  <c r="AT57" i="3" s="1"/>
  <c r="AU57" i="3" s="1"/>
  <c r="AV57" i="3" s="1"/>
  <c r="AW57" i="3" s="1"/>
  <c r="AX57" i="3" s="1"/>
  <c r="AY57" i="3" s="1"/>
  <c r="AZ57" i="3" s="1"/>
  <c r="BA57" i="3" s="1"/>
  <c r="BB57" i="3" s="1"/>
  <c r="BC57" i="3" s="1"/>
  <c r="BD57" i="3" s="1"/>
  <c r="BE57" i="3" s="1"/>
  <c r="BF57" i="3" s="1"/>
  <c r="BG57" i="3" s="1"/>
  <c r="BH57" i="3" s="1"/>
  <c r="BI57" i="3" s="1"/>
  <c r="BJ57" i="3" s="1"/>
  <c r="BK57" i="3" s="1"/>
  <c r="BL57" i="3" s="1"/>
  <c r="BM57" i="3" s="1"/>
  <c r="BN57" i="3" s="1"/>
  <c r="G201" i="3"/>
  <c r="H201" i="3" s="1"/>
  <c r="I201" i="3" s="1"/>
  <c r="J201" i="3" s="1"/>
  <c r="K201" i="3" s="1"/>
  <c r="L201" i="3" s="1"/>
  <c r="M201" i="3" s="1"/>
  <c r="N201" i="3" s="1"/>
  <c r="O201" i="3" s="1"/>
  <c r="P201" i="3" s="1"/>
  <c r="Q201" i="3" s="1"/>
  <c r="R201" i="3" s="1"/>
  <c r="S201" i="3" s="1"/>
  <c r="T201" i="3" s="1"/>
  <c r="U201" i="3" s="1"/>
  <c r="V201" i="3" s="1"/>
  <c r="W201" i="3" s="1"/>
  <c r="X201" i="3" s="1"/>
  <c r="Y201" i="3" s="1"/>
  <c r="Z201" i="3" s="1"/>
  <c r="AA201" i="3" s="1"/>
  <c r="AB201" i="3" s="1"/>
  <c r="AC201" i="3" s="1"/>
  <c r="AD201" i="3" s="1"/>
  <c r="AE201" i="3" s="1"/>
  <c r="AF201" i="3" s="1"/>
  <c r="AG201" i="3" s="1"/>
  <c r="AH201" i="3" s="1"/>
  <c r="AI201" i="3" s="1"/>
  <c r="AJ201" i="3" s="1"/>
  <c r="AK201" i="3" s="1"/>
  <c r="AL201" i="3" s="1"/>
  <c r="AM201" i="3" s="1"/>
  <c r="AN201" i="3" s="1"/>
  <c r="AO201" i="3" s="1"/>
  <c r="AP201" i="3" s="1"/>
  <c r="AQ201" i="3" s="1"/>
  <c r="AR201" i="3" s="1"/>
  <c r="AS201" i="3" s="1"/>
  <c r="AT201" i="3" s="1"/>
  <c r="AU201" i="3" s="1"/>
  <c r="AV201" i="3" s="1"/>
  <c r="AW201" i="3" s="1"/>
  <c r="AX201" i="3" s="1"/>
  <c r="AY201" i="3" s="1"/>
  <c r="AZ201" i="3" s="1"/>
  <c r="BA201" i="3" s="1"/>
  <c r="BB201" i="3" s="1"/>
  <c r="BC201" i="3" s="1"/>
  <c r="BD201" i="3" s="1"/>
  <c r="BE201" i="3" s="1"/>
  <c r="BF201" i="3" s="1"/>
  <c r="BG201" i="3" s="1"/>
  <c r="BH201" i="3" s="1"/>
  <c r="BI201" i="3" s="1"/>
  <c r="BJ201" i="3" s="1"/>
  <c r="BK201" i="3" s="1"/>
  <c r="BL201" i="3" s="1"/>
  <c r="BM201" i="3" s="1"/>
  <c r="BN201" i="3" s="1"/>
  <c r="G345" i="3"/>
  <c r="H345" i="3" s="1"/>
  <c r="I345" i="3" s="1"/>
  <c r="J345" i="3" s="1"/>
  <c r="K345" i="3" s="1"/>
  <c r="L345" i="3" s="1"/>
  <c r="M345" i="3" s="1"/>
  <c r="N345" i="3" s="1"/>
  <c r="O345" i="3" s="1"/>
  <c r="P345" i="3" s="1"/>
  <c r="Q345" i="3" s="1"/>
  <c r="R345" i="3" s="1"/>
  <c r="S345" i="3" s="1"/>
  <c r="T345" i="3" s="1"/>
  <c r="U345" i="3" s="1"/>
  <c r="V345" i="3" s="1"/>
  <c r="W345" i="3" s="1"/>
  <c r="X345" i="3" s="1"/>
  <c r="Y345" i="3" s="1"/>
  <c r="Z345" i="3" s="1"/>
  <c r="AA345" i="3" s="1"/>
  <c r="AB345" i="3" s="1"/>
  <c r="AC345" i="3" s="1"/>
  <c r="AD345" i="3" s="1"/>
  <c r="AE345" i="3" s="1"/>
  <c r="AF345" i="3" s="1"/>
  <c r="AG345" i="3" s="1"/>
  <c r="AH345" i="3" s="1"/>
  <c r="AI345" i="3" s="1"/>
  <c r="AJ345" i="3" s="1"/>
  <c r="AK345" i="3" s="1"/>
  <c r="AL345" i="3" s="1"/>
  <c r="AM345" i="3" s="1"/>
  <c r="AN345" i="3" s="1"/>
  <c r="AO345" i="3" s="1"/>
  <c r="AP345" i="3" s="1"/>
  <c r="AQ345" i="3" s="1"/>
  <c r="AR345" i="3" s="1"/>
  <c r="AS345" i="3" s="1"/>
  <c r="AT345" i="3" s="1"/>
  <c r="AU345" i="3" s="1"/>
  <c r="AV345" i="3" s="1"/>
  <c r="AW345" i="3" s="1"/>
  <c r="AX345" i="3" s="1"/>
  <c r="AY345" i="3" s="1"/>
  <c r="AZ345" i="3" s="1"/>
  <c r="BA345" i="3" s="1"/>
  <c r="BB345" i="3" s="1"/>
  <c r="BC345" i="3" s="1"/>
  <c r="BD345" i="3" s="1"/>
  <c r="BE345" i="3" s="1"/>
  <c r="BF345" i="3" s="1"/>
  <c r="BG345" i="3" s="1"/>
  <c r="BH345" i="3" s="1"/>
  <c r="BI345" i="3" s="1"/>
  <c r="BJ345" i="3" s="1"/>
  <c r="BK345" i="3" s="1"/>
  <c r="BL345" i="3" s="1"/>
  <c r="BM345" i="3" s="1"/>
  <c r="BN345" i="3" s="1"/>
  <c r="G489" i="3"/>
  <c r="H489" i="3" s="1"/>
  <c r="I489" i="3" s="1"/>
  <c r="J489" i="3" s="1"/>
  <c r="K489" i="3" s="1"/>
  <c r="L489" i="3" s="1"/>
  <c r="M489" i="3" s="1"/>
  <c r="N489" i="3" s="1"/>
  <c r="O489" i="3" s="1"/>
  <c r="P489" i="3" s="1"/>
  <c r="Q489" i="3" s="1"/>
  <c r="R489" i="3" s="1"/>
  <c r="S489" i="3" s="1"/>
  <c r="T489" i="3" s="1"/>
  <c r="U489" i="3" s="1"/>
  <c r="V489" i="3" s="1"/>
  <c r="W489" i="3" s="1"/>
  <c r="X489" i="3" s="1"/>
  <c r="Y489" i="3" s="1"/>
  <c r="Z489" i="3" s="1"/>
  <c r="AA489" i="3" s="1"/>
  <c r="AB489" i="3" s="1"/>
  <c r="AC489" i="3" s="1"/>
  <c r="AD489" i="3" s="1"/>
  <c r="AE489" i="3" s="1"/>
  <c r="AF489" i="3" s="1"/>
  <c r="AG489" i="3" s="1"/>
  <c r="AH489" i="3" s="1"/>
  <c r="AI489" i="3" s="1"/>
  <c r="AJ489" i="3" s="1"/>
  <c r="AK489" i="3" s="1"/>
  <c r="AL489" i="3" s="1"/>
  <c r="AM489" i="3" s="1"/>
  <c r="AN489" i="3" s="1"/>
  <c r="AO489" i="3" s="1"/>
  <c r="AP489" i="3" s="1"/>
  <c r="AQ489" i="3" s="1"/>
  <c r="AR489" i="3" s="1"/>
  <c r="AS489" i="3" s="1"/>
  <c r="AT489" i="3" s="1"/>
  <c r="AU489" i="3" s="1"/>
  <c r="AV489" i="3" s="1"/>
  <c r="AW489" i="3" s="1"/>
  <c r="AX489" i="3" s="1"/>
  <c r="AY489" i="3" s="1"/>
  <c r="AZ489" i="3" s="1"/>
  <c r="BA489" i="3" s="1"/>
  <c r="BB489" i="3" s="1"/>
  <c r="BC489" i="3" s="1"/>
  <c r="BD489" i="3" s="1"/>
  <c r="BE489" i="3" s="1"/>
  <c r="BF489" i="3" s="1"/>
  <c r="BG489" i="3" s="1"/>
  <c r="BH489" i="3" s="1"/>
  <c r="BI489" i="3" s="1"/>
  <c r="BJ489" i="3" s="1"/>
  <c r="BK489" i="3" s="1"/>
  <c r="BL489" i="3" s="1"/>
  <c r="BM489" i="3" s="1"/>
  <c r="BN489" i="3" s="1"/>
  <c r="G669" i="3"/>
  <c r="H669" i="3" s="1"/>
  <c r="I669" i="3" s="1"/>
  <c r="J669" i="3" s="1"/>
  <c r="K669" i="3" s="1"/>
  <c r="L669" i="3" s="1"/>
  <c r="M669" i="3" s="1"/>
  <c r="N669" i="3" s="1"/>
  <c r="O669" i="3" s="1"/>
  <c r="P669" i="3" s="1"/>
  <c r="Q669" i="3" s="1"/>
  <c r="R669" i="3" s="1"/>
  <c r="S669" i="3" s="1"/>
  <c r="T669" i="3" s="1"/>
  <c r="U669" i="3" s="1"/>
  <c r="V669" i="3" s="1"/>
  <c r="W669" i="3" s="1"/>
  <c r="X669" i="3" s="1"/>
  <c r="Y669" i="3" s="1"/>
  <c r="Z669" i="3" s="1"/>
  <c r="AA669" i="3" s="1"/>
  <c r="AB669" i="3" s="1"/>
  <c r="AC669" i="3" s="1"/>
  <c r="AD669" i="3" s="1"/>
  <c r="AE669" i="3" s="1"/>
  <c r="AF669" i="3" s="1"/>
  <c r="AG669" i="3" s="1"/>
  <c r="AH669" i="3" s="1"/>
  <c r="AI669" i="3" s="1"/>
  <c r="AJ669" i="3" s="1"/>
  <c r="AK669" i="3" s="1"/>
  <c r="AL669" i="3" s="1"/>
  <c r="AM669" i="3" s="1"/>
  <c r="AN669" i="3" s="1"/>
  <c r="AO669" i="3" s="1"/>
  <c r="AP669" i="3" s="1"/>
  <c r="AQ669" i="3" s="1"/>
  <c r="AR669" i="3" s="1"/>
  <c r="AS669" i="3" s="1"/>
  <c r="AT669" i="3" s="1"/>
  <c r="AU669" i="3" s="1"/>
  <c r="AV669" i="3" s="1"/>
  <c r="AW669" i="3" s="1"/>
  <c r="AX669" i="3" s="1"/>
  <c r="AY669" i="3" s="1"/>
  <c r="AZ669" i="3" s="1"/>
  <c r="BA669" i="3" s="1"/>
  <c r="BB669" i="3" s="1"/>
  <c r="BC669" i="3" s="1"/>
  <c r="BD669" i="3" s="1"/>
  <c r="BE669" i="3" s="1"/>
  <c r="BF669" i="3" s="1"/>
  <c r="BG669" i="3" s="1"/>
  <c r="BH669" i="3" s="1"/>
  <c r="BI669" i="3" s="1"/>
  <c r="BJ669" i="3" s="1"/>
  <c r="BK669" i="3" s="1"/>
  <c r="BL669" i="3" s="1"/>
  <c r="BM669" i="3" s="1"/>
  <c r="BN669" i="3" s="1"/>
  <c r="G623" i="3"/>
  <c r="H623" i="3" s="1"/>
  <c r="I623" i="3" s="1"/>
  <c r="J623" i="3" s="1"/>
  <c r="K623" i="3" s="1"/>
  <c r="L623" i="3" s="1"/>
  <c r="M623" i="3" s="1"/>
  <c r="N623" i="3" s="1"/>
  <c r="O623" i="3" s="1"/>
  <c r="P623" i="3" s="1"/>
  <c r="Q623" i="3" s="1"/>
  <c r="R623" i="3" s="1"/>
  <c r="S623" i="3" s="1"/>
  <c r="T623" i="3" s="1"/>
  <c r="U623" i="3" s="1"/>
  <c r="V623" i="3" s="1"/>
  <c r="W623" i="3" s="1"/>
  <c r="X623" i="3" s="1"/>
  <c r="Y623" i="3" s="1"/>
  <c r="Z623" i="3" s="1"/>
  <c r="AA623" i="3" s="1"/>
  <c r="AB623" i="3" s="1"/>
  <c r="AC623" i="3" s="1"/>
  <c r="AD623" i="3" s="1"/>
  <c r="AE623" i="3" s="1"/>
  <c r="AF623" i="3" s="1"/>
  <c r="AG623" i="3" s="1"/>
  <c r="AH623" i="3" s="1"/>
  <c r="AI623" i="3" s="1"/>
  <c r="AJ623" i="3" s="1"/>
  <c r="AK623" i="3" s="1"/>
  <c r="AL623" i="3" s="1"/>
  <c r="AM623" i="3" s="1"/>
  <c r="AN623" i="3" s="1"/>
  <c r="AO623" i="3" s="1"/>
  <c r="AP623" i="3" s="1"/>
  <c r="AQ623" i="3" s="1"/>
  <c r="AR623" i="3" s="1"/>
  <c r="AS623" i="3" s="1"/>
  <c r="AT623" i="3" s="1"/>
  <c r="AU623" i="3" s="1"/>
  <c r="AV623" i="3" s="1"/>
  <c r="AW623" i="3" s="1"/>
  <c r="AX623" i="3" s="1"/>
  <c r="AY623" i="3" s="1"/>
  <c r="AZ623" i="3" s="1"/>
  <c r="BA623" i="3" s="1"/>
  <c r="BB623" i="3" s="1"/>
  <c r="BC623" i="3" s="1"/>
  <c r="BD623" i="3" s="1"/>
  <c r="BE623" i="3" s="1"/>
  <c r="BF623" i="3" s="1"/>
  <c r="BG623" i="3" s="1"/>
  <c r="BH623" i="3" s="1"/>
  <c r="BI623" i="3" s="1"/>
  <c r="BJ623" i="3" s="1"/>
  <c r="BK623" i="3" s="1"/>
  <c r="BL623" i="3" s="1"/>
  <c r="BM623" i="3" s="1"/>
  <c r="BN623" i="3" s="1"/>
  <c r="G118" i="3"/>
  <c r="H118" i="3" s="1"/>
  <c r="I118" i="3" s="1"/>
  <c r="J118" i="3" s="1"/>
  <c r="K118" i="3" s="1"/>
  <c r="L118" i="3" s="1"/>
  <c r="M118" i="3" s="1"/>
  <c r="N118" i="3" s="1"/>
  <c r="O118" i="3" s="1"/>
  <c r="P118" i="3" s="1"/>
  <c r="Q118" i="3" s="1"/>
  <c r="R118" i="3" s="1"/>
  <c r="S118" i="3" s="1"/>
  <c r="T118" i="3" s="1"/>
  <c r="U118" i="3" s="1"/>
  <c r="V118" i="3" s="1"/>
  <c r="W118" i="3" s="1"/>
  <c r="X118" i="3" s="1"/>
  <c r="Y118" i="3" s="1"/>
  <c r="Z118" i="3" s="1"/>
  <c r="AA118" i="3" s="1"/>
  <c r="AB118" i="3" s="1"/>
  <c r="AC118" i="3" s="1"/>
  <c r="AD118" i="3" s="1"/>
  <c r="AE118" i="3" s="1"/>
  <c r="AF118" i="3" s="1"/>
  <c r="AG118" i="3" s="1"/>
  <c r="AH118" i="3" s="1"/>
  <c r="AI118" i="3" s="1"/>
  <c r="AJ118" i="3" s="1"/>
  <c r="AK118" i="3" s="1"/>
  <c r="AL118" i="3" s="1"/>
  <c r="AM118" i="3" s="1"/>
  <c r="AN118" i="3" s="1"/>
  <c r="AO118" i="3" s="1"/>
  <c r="AP118" i="3" s="1"/>
  <c r="AQ118" i="3" s="1"/>
  <c r="AR118" i="3" s="1"/>
  <c r="AS118" i="3" s="1"/>
  <c r="AT118" i="3" s="1"/>
  <c r="AU118" i="3" s="1"/>
  <c r="AV118" i="3" s="1"/>
  <c r="AW118" i="3" s="1"/>
  <c r="AX118" i="3" s="1"/>
  <c r="AY118" i="3" s="1"/>
  <c r="AZ118" i="3" s="1"/>
  <c r="BA118" i="3" s="1"/>
  <c r="BB118" i="3" s="1"/>
  <c r="BC118" i="3" s="1"/>
  <c r="BD118" i="3" s="1"/>
  <c r="BE118" i="3" s="1"/>
  <c r="BF118" i="3" s="1"/>
  <c r="BG118" i="3" s="1"/>
  <c r="BH118" i="3" s="1"/>
  <c r="BI118" i="3" s="1"/>
  <c r="BJ118" i="3" s="1"/>
  <c r="BK118" i="3" s="1"/>
  <c r="BL118" i="3" s="1"/>
  <c r="BM118" i="3" s="1"/>
  <c r="BN118" i="3" s="1"/>
  <c r="G262" i="3"/>
  <c r="H262" i="3" s="1"/>
  <c r="I262" i="3" s="1"/>
  <c r="J262" i="3" s="1"/>
  <c r="K262" i="3" s="1"/>
  <c r="L262" i="3" s="1"/>
  <c r="M262" i="3" s="1"/>
  <c r="N262" i="3" s="1"/>
  <c r="O262" i="3" s="1"/>
  <c r="P262" i="3" s="1"/>
  <c r="Q262" i="3" s="1"/>
  <c r="R262" i="3" s="1"/>
  <c r="S262" i="3" s="1"/>
  <c r="T262" i="3" s="1"/>
  <c r="U262" i="3" s="1"/>
  <c r="V262" i="3" s="1"/>
  <c r="W262" i="3" s="1"/>
  <c r="X262" i="3" s="1"/>
  <c r="Y262" i="3" s="1"/>
  <c r="Z262" i="3" s="1"/>
  <c r="AA262" i="3" s="1"/>
  <c r="AB262" i="3" s="1"/>
  <c r="AC262" i="3" s="1"/>
  <c r="AD262" i="3" s="1"/>
  <c r="AE262" i="3" s="1"/>
  <c r="AF262" i="3" s="1"/>
  <c r="AG262" i="3" s="1"/>
  <c r="AH262" i="3" s="1"/>
  <c r="AI262" i="3" s="1"/>
  <c r="AJ262" i="3" s="1"/>
  <c r="AK262" i="3" s="1"/>
  <c r="AL262" i="3" s="1"/>
  <c r="AM262" i="3" s="1"/>
  <c r="AN262" i="3" s="1"/>
  <c r="AO262" i="3" s="1"/>
  <c r="AP262" i="3" s="1"/>
  <c r="AQ262" i="3" s="1"/>
  <c r="AR262" i="3" s="1"/>
  <c r="AS262" i="3" s="1"/>
  <c r="AT262" i="3" s="1"/>
  <c r="AU262" i="3" s="1"/>
  <c r="AV262" i="3" s="1"/>
  <c r="AW262" i="3" s="1"/>
  <c r="AX262" i="3" s="1"/>
  <c r="AY262" i="3" s="1"/>
  <c r="AZ262" i="3" s="1"/>
  <c r="BA262" i="3" s="1"/>
  <c r="BB262" i="3" s="1"/>
  <c r="BC262" i="3" s="1"/>
  <c r="BD262" i="3" s="1"/>
  <c r="BE262" i="3" s="1"/>
  <c r="BF262" i="3" s="1"/>
  <c r="BG262" i="3" s="1"/>
  <c r="BH262" i="3" s="1"/>
  <c r="BI262" i="3" s="1"/>
  <c r="BJ262" i="3" s="1"/>
  <c r="BK262" i="3" s="1"/>
  <c r="BL262" i="3" s="1"/>
  <c r="BM262" i="3" s="1"/>
  <c r="BN262" i="3" s="1"/>
  <c r="G406" i="3"/>
  <c r="H406" i="3" s="1"/>
  <c r="I406" i="3" s="1"/>
  <c r="J406" i="3" s="1"/>
  <c r="K406" i="3" s="1"/>
  <c r="L406" i="3" s="1"/>
  <c r="M406" i="3" s="1"/>
  <c r="N406" i="3" s="1"/>
  <c r="O406" i="3" s="1"/>
  <c r="P406" i="3" s="1"/>
  <c r="Q406" i="3" s="1"/>
  <c r="R406" i="3" s="1"/>
  <c r="S406" i="3" s="1"/>
  <c r="T406" i="3" s="1"/>
  <c r="U406" i="3" s="1"/>
  <c r="V406" i="3" s="1"/>
  <c r="W406" i="3" s="1"/>
  <c r="X406" i="3" s="1"/>
  <c r="Y406" i="3" s="1"/>
  <c r="Z406" i="3" s="1"/>
  <c r="AA406" i="3" s="1"/>
  <c r="AB406" i="3" s="1"/>
  <c r="AC406" i="3" s="1"/>
  <c r="AD406" i="3" s="1"/>
  <c r="AE406" i="3" s="1"/>
  <c r="AF406" i="3" s="1"/>
  <c r="AG406" i="3" s="1"/>
  <c r="AH406" i="3" s="1"/>
  <c r="AI406" i="3" s="1"/>
  <c r="AJ406" i="3" s="1"/>
  <c r="AK406" i="3" s="1"/>
  <c r="AL406" i="3" s="1"/>
  <c r="AM406" i="3" s="1"/>
  <c r="AN406" i="3" s="1"/>
  <c r="AO406" i="3" s="1"/>
  <c r="AP406" i="3" s="1"/>
  <c r="AQ406" i="3" s="1"/>
  <c r="AR406" i="3" s="1"/>
  <c r="AS406" i="3" s="1"/>
  <c r="AT406" i="3" s="1"/>
  <c r="AU406" i="3" s="1"/>
  <c r="AV406" i="3" s="1"/>
  <c r="AW406" i="3" s="1"/>
  <c r="AX406" i="3" s="1"/>
  <c r="AY406" i="3" s="1"/>
  <c r="AZ406" i="3" s="1"/>
  <c r="BA406" i="3" s="1"/>
  <c r="BB406" i="3" s="1"/>
  <c r="BC406" i="3" s="1"/>
  <c r="BD406" i="3" s="1"/>
  <c r="BE406" i="3" s="1"/>
  <c r="BF406" i="3" s="1"/>
  <c r="BG406" i="3" s="1"/>
  <c r="BH406" i="3" s="1"/>
  <c r="BI406" i="3" s="1"/>
  <c r="BJ406" i="3" s="1"/>
  <c r="BK406" i="3" s="1"/>
  <c r="BL406" i="3" s="1"/>
  <c r="BM406" i="3" s="1"/>
  <c r="BN406" i="3" s="1"/>
  <c r="G550" i="3"/>
  <c r="H550" i="3" s="1"/>
  <c r="I550" i="3" s="1"/>
  <c r="J550" i="3" s="1"/>
  <c r="K550" i="3" s="1"/>
  <c r="L550" i="3" s="1"/>
  <c r="M550" i="3" s="1"/>
  <c r="N550" i="3" s="1"/>
  <c r="O550" i="3" s="1"/>
  <c r="P550" i="3" s="1"/>
  <c r="Q550" i="3" s="1"/>
  <c r="R550" i="3" s="1"/>
  <c r="S550" i="3" s="1"/>
  <c r="T550" i="3" s="1"/>
  <c r="U550" i="3" s="1"/>
  <c r="V550" i="3" s="1"/>
  <c r="W550" i="3" s="1"/>
  <c r="X550" i="3" s="1"/>
  <c r="Y550" i="3" s="1"/>
  <c r="Z550" i="3" s="1"/>
  <c r="AA550" i="3" s="1"/>
  <c r="AB550" i="3" s="1"/>
  <c r="AC550" i="3" s="1"/>
  <c r="AD550" i="3" s="1"/>
  <c r="AE550" i="3" s="1"/>
  <c r="AF550" i="3" s="1"/>
  <c r="AG550" i="3" s="1"/>
  <c r="AH550" i="3" s="1"/>
  <c r="AI550" i="3" s="1"/>
  <c r="AJ550" i="3" s="1"/>
  <c r="AK550" i="3" s="1"/>
  <c r="AL550" i="3" s="1"/>
  <c r="AM550" i="3" s="1"/>
  <c r="AN550" i="3" s="1"/>
  <c r="AO550" i="3" s="1"/>
  <c r="AP550" i="3" s="1"/>
  <c r="AQ550" i="3" s="1"/>
  <c r="AR550" i="3" s="1"/>
  <c r="AS550" i="3" s="1"/>
  <c r="AT550" i="3" s="1"/>
  <c r="AU550" i="3" s="1"/>
  <c r="AV550" i="3" s="1"/>
  <c r="AW550" i="3" s="1"/>
  <c r="AX550" i="3" s="1"/>
  <c r="AY550" i="3" s="1"/>
  <c r="AZ550" i="3" s="1"/>
  <c r="BA550" i="3" s="1"/>
  <c r="BB550" i="3" s="1"/>
  <c r="BC550" i="3" s="1"/>
  <c r="BD550" i="3" s="1"/>
  <c r="BE550" i="3" s="1"/>
  <c r="BF550" i="3" s="1"/>
  <c r="BG550" i="3" s="1"/>
  <c r="BH550" i="3" s="1"/>
  <c r="BI550" i="3" s="1"/>
  <c r="BJ550" i="3" s="1"/>
  <c r="BK550" i="3" s="1"/>
  <c r="BL550" i="3" s="1"/>
  <c r="BM550" i="3" s="1"/>
  <c r="BN550" i="3" s="1"/>
  <c r="G694" i="3"/>
  <c r="H694" i="3" s="1"/>
  <c r="I694" i="3" s="1"/>
  <c r="J694" i="3" s="1"/>
  <c r="K694" i="3" s="1"/>
  <c r="L694" i="3" s="1"/>
  <c r="M694" i="3" s="1"/>
  <c r="N694" i="3" s="1"/>
  <c r="O694" i="3" s="1"/>
  <c r="P694" i="3" s="1"/>
  <c r="Q694" i="3" s="1"/>
  <c r="R694" i="3" s="1"/>
  <c r="S694" i="3" s="1"/>
  <c r="T694" i="3" s="1"/>
  <c r="U694" i="3" s="1"/>
  <c r="V694" i="3" s="1"/>
  <c r="W694" i="3" s="1"/>
  <c r="X694" i="3" s="1"/>
  <c r="Y694" i="3" s="1"/>
  <c r="Z694" i="3" s="1"/>
  <c r="AA694" i="3" s="1"/>
  <c r="AB694" i="3" s="1"/>
  <c r="AC694" i="3" s="1"/>
  <c r="AD694" i="3" s="1"/>
  <c r="AE694" i="3" s="1"/>
  <c r="AF694" i="3" s="1"/>
  <c r="AG694" i="3" s="1"/>
  <c r="AH694" i="3" s="1"/>
  <c r="AI694" i="3" s="1"/>
  <c r="AJ694" i="3" s="1"/>
  <c r="AK694" i="3" s="1"/>
  <c r="AL694" i="3" s="1"/>
  <c r="AM694" i="3" s="1"/>
  <c r="AN694" i="3" s="1"/>
  <c r="AO694" i="3" s="1"/>
  <c r="AP694" i="3" s="1"/>
  <c r="AQ694" i="3" s="1"/>
  <c r="AR694" i="3" s="1"/>
  <c r="AS694" i="3" s="1"/>
  <c r="AT694" i="3" s="1"/>
  <c r="AU694" i="3" s="1"/>
  <c r="AV694" i="3" s="1"/>
  <c r="AW694" i="3" s="1"/>
  <c r="AX694" i="3" s="1"/>
  <c r="AY694" i="3" s="1"/>
  <c r="AZ694" i="3" s="1"/>
  <c r="BA694" i="3" s="1"/>
  <c r="BB694" i="3" s="1"/>
  <c r="BC694" i="3" s="1"/>
  <c r="BD694" i="3" s="1"/>
  <c r="BE694" i="3" s="1"/>
  <c r="BF694" i="3" s="1"/>
  <c r="BG694" i="3" s="1"/>
  <c r="BH694" i="3" s="1"/>
  <c r="BI694" i="3" s="1"/>
  <c r="BJ694" i="3" s="1"/>
  <c r="BK694" i="3" s="1"/>
  <c r="BL694" i="3" s="1"/>
  <c r="BM694" i="3" s="1"/>
  <c r="BN694" i="3" s="1"/>
  <c r="G838" i="3"/>
  <c r="H838" i="3" s="1"/>
  <c r="I838" i="3" s="1"/>
  <c r="J838" i="3" s="1"/>
  <c r="K838" i="3" s="1"/>
  <c r="L838" i="3" s="1"/>
  <c r="M838" i="3" s="1"/>
  <c r="N838" i="3" s="1"/>
  <c r="O838" i="3" s="1"/>
  <c r="P838" i="3" s="1"/>
  <c r="Q838" i="3" s="1"/>
  <c r="R838" i="3" s="1"/>
  <c r="S838" i="3" s="1"/>
  <c r="T838" i="3" s="1"/>
  <c r="U838" i="3" s="1"/>
  <c r="V838" i="3" s="1"/>
  <c r="W838" i="3" s="1"/>
  <c r="X838" i="3" s="1"/>
  <c r="Y838" i="3" s="1"/>
  <c r="Z838" i="3" s="1"/>
  <c r="AA838" i="3" s="1"/>
  <c r="AB838" i="3" s="1"/>
  <c r="AC838" i="3" s="1"/>
  <c r="AD838" i="3" s="1"/>
  <c r="AE838" i="3" s="1"/>
  <c r="AF838" i="3" s="1"/>
  <c r="AG838" i="3" s="1"/>
  <c r="AH838" i="3" s="1"/>
  <c r="AI838" i="3" s="1"/>
  <c r="AJ838" i="3" s="1"/>
  <c r="AK838" i="3" s="1"/>
  <c r="AL838" i="3" s="1"/>
  <c r="AM838" i="3" s="1"/>
  <c r="AN838" i="3" s="1"/>
  <c r="AO838" i="3" s="1"/>
  <c r="AP838" i="3" s="1"/>
  <c r="AQ838" i="3" s="1"/>
  <c r="AR838" i="3" s="1"/>
  <c r="AS838" i="3" s="1"/>
  <c r="AT838" i="3" s="1"/>
  <c r="AU838" i="3" s="1"/>
  <c r="AV838" i="3" s="1"/>
  <c r="AW838" i="3" s="1"/>
  <c r="AX838" i="3" s="1"/>
  <c r="AY838" i="3" s="1"/>
  <c r="AZ838" i="3" s="1"/>
  <c r="BA838" i="3" s="1"/>
  <c r="BB838" i="3" s="1"/>
  <c r="BC838" i="3" s="1"/>
  <c r="BD838" i="3" s="1"/>
  <c r="BE838" i="3" s="1"/>
  <c r="BF838" i="3" s="1"/>
  <c r="BG838" i="3" s="1"/>
  <c r="BH838" i="3" s="1"/>
  <c r="BI838" i="3" s="1"/>
  <c r="BJ838" i="3" s="1"/>
  <c r="BK838" i="3" s="1"/>
  <c r="BL838" i="3" s="1"/>
  <c r="BM838" i="3" s="1"/>
  <c r="BN838" i="3" s="1"/>
  <c r="G982" i="3"/>
  <c r="H982" i="3" s="1"/>
  <c r="I982" i="3" s="1"/>
  <c r="J982" i="3" s="1"/>
  <c r="K982" i="3" s="1"/>
  <c r="L982" i="3" s="1"/>
  <c r="M982" i="3" s="1"/>
  <c r="N982" i="3" s="1"/>
  <c r="O982" i="3" s="1"/>
  <c r="P982" i="3" s="1"/>
  <c r="Q982" i="3" s="1"/>
  <c r="R982" i="3" s="1"/>
  <c r="S982" i="3" s="1"/>
  <c r="T982" i="3" s="1"/>
  <c r="U982" i="3" s="1"/>
  <c r="V982" i="3" s="1"/>
  <c r="W982" i="3" s="1"/>
  <c r="X982" i="3" s="1"/>
  <c r="Y982" i="3" s="1"/>
  <c r="Z982" i="3" s="1"/>
  <c r="AA982" i="3" s="1"/>
  <c r="AB982" i="3" s="1"/>
  <c r="AC982" i="3" s="1"/>
  <c r="AD982" i="3" s="1"/>
  <c r="AE982" i="3" s="1"/>
  <c r="AF982" i="3" s="1"/>
  <c r="AG982" i="3" s="1"/>
  <c r="AH982" i="3" s="1"/>
  <c r="AI982" i="3" s="1"/>
  <c r="AJ982" i="3" s="1"/>
  <c r="AK982" i="3" s="1"/>
  <c r="AL982" i="3" s="1"/>
  <c r="AM982" i="3" s="1"/>
  <c r="AN982" i="3" s="1"/>
  <c r="AO982" i="3" s="1"/>
  <c r="AP982" i="3" s="1"/>
  <c r="AQ982" i="3" s="1"/>
  <c r="AR982" i="3" s="1"/>
  <c r="AS982" i="3" s="1"/>
  <c r="AT982" i="3" s="1"/>
  <c r="AU982" i="3" s="1"/>
  <c r="AV982" i="3" s="1"/>
  <c r="AW982" i="3" s="1"/>
  <c r="AX982" i="3" s="1"/>
  <c r="AY982" i="3" s="1"/>
  <c r="AZ982" i="3" s="1"/>
  <c r="BA982" i="3" s="1"/>
  <c r="BB982" i="3" s="1"/>
  <c r="BC982" i="3" s="1"/>
  <c r="BD982" i="3" s="1"/>
  <c r="BE982" i="3" s="1"/>
  <c r="BF982" i="3" s="1"/>
  <c r="BG982" i="3" s="1"/>
  <c r="BH982" i="3" s="1"/>
  <c r="BI982" i="3" s="1"/>
  <c r="BJ982" i="3" s="1"/>
  <c r="BK982" i="3" s="1"/>
  <c r="BL982" i="3" s="1"/>
  <c r="BM982" i="3" s="1"/>
  <c r="BN982" i="3" s="1"/>
  <c r="G227" i="3"/>
  <c r="H227" i="3" s="1"/>
  <c r="I227" i="3" s="1"/>
  <c r="J227" i="3" s="1"/>
  <c r="K227" i="3" s="1"/>
  <c r="L227" i="3" s="1"/>
  <c r="M227" i="3" s="1"/>
  <c r="N227" i="3" s="1"/>
  <c r="O227" i="3" s="1"/>
  <c r="P227" i="3" s="1"/>
  <c r="Q227" i="3" s="1"/>
  <c r="R227" i="3" s="1"/>
  <c r="S227" i="3" s="1"/>
  <c r="T227" i="3" s="1"/>
  <c r="U227" i="3" s="1"/>
  <c r="V227" i="3" s="1"/>
  <c r="W227" i="3" s="1"/>
  <c r="X227" i="3" s="1"/>
  <c r="Y227" i="3" s="1"/>
  <c r="Z227" i="3" s="1"/>
  <c r="AA227" i="3" s="1"/>
  <c r="AB227" i="3" s="1"/>
  <c r="AC227" i="3" s="1"/>
  <c r="AD227" i="3" s="1"/>
  <c r="AE227" i="3" s="1"/>
  <c r="AF227" i="3" s="1"/>
  <c r="AG227" i="3" s="1"/>
  <c r="AH227" i="3" s="1"/>
  <c r="AI227" i="3" s="1"/>
  <c r="AJ227" i="3" s="1"/>
  <c r="AK227" i="3" s="1"/>
  <c r="AL227" i="3" s="1"/>
  <c r="AM227" i="3" s="1"/>
  <c r="AN227" i="3" s="1"/>
  <c r="AO227" i="3" s="1"/>
  <c r="AP227" i="3" s="1"/>
  <c r="AQ227" i="3" s="1"/>
  <c r="AR227" i="3" s="1"/>
  <c r="AS227" i="3" s="1"/>
  <c r="AT227" i="3" s="1"/>
  <c r="AU227" i="3" s="1"/>
  <c r="AV227" i="3" s="1"/>
  <c r="AW227" i="3" s="1"/>
  <c r="AX227" i="3" s="1"/>
  <c r="AY227" i="3" s="1"/>
  <c r="AZ227" i="3" s="1"/>
  <c r="BA227" i="3" s="1"/>
  <c r="BB227" i="3" s="1"/>
  <c r="BC227" i="3" s="1"/>
  <c r="BD227" i="3" s="1"/>
  <c r="BE227" i="3" s="1"/>
  <c r="BF227" i="3" s="1"/>
  <c r="BG227" i="3" s="1"/>
  <c r="BH227" i="3" s="1"/>
  <c r="BI227" i="3" s="1"/>
  <c r="BJ227" i="3" s="1"/>
  <c r="BK227" i="3" s="1"/>
  <c r="BL227" i="3" s="1"/>
  <c r="BM227" i="3" s="1"/>
  <c r="BN227" i="3" s="1"/>
  <c r="G24" i="3"/>
  <c r="H24" i="3" s="1"/>
  <c r="I24" i="3" s="1"/>
  <c r="J24" i="3" s="1"/>
  <c r="K24" i="3" s="1"/>
  <c r="L24" i="3" s="1"/>
  <c r="M24" i="3" s="1"/>
  <c r="N24" i="3" s="1"/>
  <c r="O24" i="3" s="1"/>
  <c r="P24" i="3" s="1"/>
  <c r="Q24" i="3" s="1"/>
  <c r="R24" i="3" s="1"/>
  <c r="S24" i="3" s="1"/>
  <c r="T24" i="3" s="1"/>
  <c r="U24" i="3" s="1"/>
  <c r="V24" i="3" s="1"/>
  <c r="W24" i="3" s="1"/>
  <c r="X24" i="3" s="1"/>
  <c r="Y24" i="3" s="1"/>
  <c r="Z24" i="3" s="1"/>
  <c r="AA24" i="3" s="1"/>
  <c r="AB24" i="3" s="1"/>
  <c r="AC24" i="3" s="1"/>
  <c r="AD24" i="3" s="1"/>
  <c r="AE24" i="3" s="1"/>
  <c r="AF24" i="3" s="1"/>
  <c r="AG24" i="3" s="1"/>
  <c r="AH24" i="3" s="1"/>
  <c r="AI24" i="3" s="1"/>
  <c r="AJ24" i="3" s="1"/>
  <c r="AK24" i="3" s="1"/>
  <c r="AL24" i="3" s="1"/>
  <c r="AM24" i="3" s="1"/>
  <c r="AN24" i="3" s="1"/>
  <c r="AO24" i="3" s="1"/>
  <c r="AP24" i="3" s="1"/>
  <c r="AQ24" i="3" s="1"/>
  <c r="AR24" i="3" s="1"/>
  <c r="AS24" i="3" s="1"/>
  <c r="AT24" i="3" s="1"/>
  <c r="AU24" i="3" s="1"/>
  <c r="AV24" i="3" s="1"/>
  <c r="AW24" i="3" s="1"/>
  <c r="AX24" i="3" s="1"/>
  <c r="AY24" i="3" s="1"/>
  <c r="AZ24" i="3" s="1"/>
  <c r="BA24" i="3" s="1"/>
  <c r="BB24" i="3" s="1"/>
  <c r="BC24" i="3" s="1"/>
  <c r="BD24" i="3" s="1"/>
  <c r="BE24" i="3" s="1"/>
  <c r="BF24" i="3" s="1"/>
  <c r="BG24" i="3" s="1"/>
  <c r="BH24" i="3" s="1"/>
  <c r="BI24" i="3" s="1"/>
  <c r="BJ24" i="3" s="1"/>
  <c r="BK24" i="3" s="1"/>
  <c r="BL24" i="3" s="1"/>
  <c r="BM24" i="3" s="1"/>
  <c r="BN24" i="3" s="1"/>
  <c r="G168" i="3"/>
  <c r="H168" i="3" s="1"/>
  <c r="I168" i="3" s="1"/>
  <c r="J168" i="3" s="1"/>
  <c r="K168" i="3" s="1"/>
  <c r="L168" i="3" s="1"/>
  <c r="M168" i="3" s="1"/>
  <c r="N168" i="3" s="1"/>
  <c r="O168" i="3" s="1"/>
  <c r="P168" i="3" s="1"/>
  <c r="Q168" i="3" s="1"/>
  <c r="R168" i="3" s="1"/>
  <c r="S168" i="3" s="1"/>
  <c r="T168" i="3" s="1"/>
  <c r="U168" i="3" s="1"/>
  <c r="V168" i="3" s="1"/>
  <c r="W168" i="3" s="1"/>
  <c r="X168" i="3" s="1"/>
  <c r="Y168" i="3" s="1"/>
  <c r="Z168" i="3" s="1"/>
  <c r="AA168" i="3" s="1"/>
  <c r="AB168" i="3" s="1"/>
  <c r="AC168" i="3" s="1"/>
  <c r="AD168" i="3" s="1"/>
  <c r="AE168" i="3" s="1"/>
  <c r="AF168" i="3" s="1"/>
  <c r="AG168" i="3" s="1"/>
  <c r="AH168" i="3" s="1"/>
  <c r="AI168" i="3" s="1"/>
  <c r="AJ168" i="3" s="1"/>
  <c r="AK168" i="3" s="1"/>
  <c r="AL168" i="3" s="1"/>
  <c r="AM168" i="3" s="1"/>
  <c r="AN168" i="3" s="1"/>
  <c r="AO168" i="3" s="1"/>
  <c r="AP168" i="3" s="1"/>
  <c r="AQ168" i="3" s="1"/>
  <c r="AR168" i="3" s="1"/>
  <c r="AS168" i="3" s="1"/>
  <c r="AT168" i="3" s="1"/>
  <c r="AU168" i="3" s="1"/>
  <c r="AV168" i="3" s="1"/>
  <c r="AW168" i="3" s="1"/>
  <c r="AX168" i="3" s="1"/>
  <c r="AY168" i="3" s="1"/>
  <c r="AZ168" i="3" s="1"/>
  <c r="BA168" i="3" s="1"/>
  <c r="BB168" i="3" s="1"/>
  <c r="BC168" i="3" s="1"/>
  <c r="BD168" i="3" s="1"/>
  <c r="BE168" i="3" s="1"/>
  <c r="BF168" i="3" s="1"/>
  <c r="BG168" i="3" s="1"/>
  <c r="BH168" i="3" s="1"/>
  <c r="BI168" i="3" s="1"/>
  <c r="BJ168" i="3" s="1"/>
  <c r="BK168" i="3" s="1"/>
  <c r="BL168" i="3" s="1"/>
  <c r="BM168" i="3" s="1"/>
  <c r="BN168" i="3" s="1"/>
  <c r="G312" i="3"/>
  <c r="H312" i="3" s="1"/>
  <c r="I312" i="3" s="1"/>
  <c r="J312" i="3" s="1"/>
  <c r="K312" i="3" s="1"/>
  <c r="L312" i="3" s="1"/>
  <c r="M312" i="3" s="1"/>
  <c r="N312" i="3" s="1"/>
  <c r="O312" i="3" s="1"/>
  <c r="P312" i="3" s="1"/>
  <c r="Q312" i="3" s="1"/>
  <c r="R312" i="3" s="1"/>
  <c r="S312" i="3" s="1"/>
  <c r="T312" i="3" s="1"/>
  <c r="U312" i="3" s="1"/>
  <c r="V312" i="3" s="1"/>
  <c r="W312" i="3" s="1"/>
  <c r="X312" i="3" s="1"/>
  <c r="Y312" i="3" s="1"/>
  <c r="Z312" i="3" s="1"/>
  <c r="AA312" i="3" s="1"/>
  <c r="AB312" i="3" s="1"/>
  <c r="AC312" i="3" s="1"/>
  <c r="AD312" i="3" s="1"/>
  <c r="AE312" i="3" s="1"/>
  <c r="AF312" i="3" s="1"/>
  <c r="AG312" i="3" s="1"/>
  <c r="AH312" i="3" s="1"/>
  <c r="AI312" i="3" s="1"/>
  <c r="AJ312" i="3" s="1"/>
  <c r="AK312" i="3" s="1"/>
  <c r="AL312" i="3" s="1"/>
  <c r="AM312" i="3" s="1"/>
  <c r="AN312" i="3" s="1"/>
  <c r="AO312" i="3" s="1"/>
  <c r="AP312" i="3" s="1"/>
  <c r="AQ312" i="3" s="1"/>
  <c r="AR312" i="3" s="1"/>
  <c r="AS312" i="3" s="1"/>
  <c r="AT312" i="3" s="1"/>
  <c r="AU312" i="3" s="1"/>
  <c r="AV312" i="3" s="1"/>
  <c r="AW312" i="3" s="1"/>
  <c r="AX312" i="3" s="1"/>
  <c r="AY312" i="3" s="1"/>
  <c r="AZ312" i="3" s="1"/>
  <c r="BA312" i="3" s="1"/>
  <c r="BB312" i="3" s="1"/>
  <c r="BC312" i="3" s="1"/>
  <c r="BD312" i="3" s="1"/>
  <c r="BE312" i="3" s="1"/>
  <c r="BF312" i="3" s="1"/>
  <c r="BG312" i="3" s="1"/>
  <c r="BH312" i="3" s="1"/>
  <c r="BI312" i="3" s="1"/>
  <c r="BJ312" i="3" s="1"/>
  <c r="BK312" i="3" s="1"/>
  <c r="BL312" i="3" s="1"/>
  <c r="BM312" i="3" s="1"/>
  <c r="BN312" i="3" s="1"/>
  <c r="G456" i="3"/>
  <c r="H456" i="3" s="1"/>
  <c r="I456" i="3" s="1"/>
  <c r="J456" i="3" s="1"/>
  <c r="K456" i="3" s="1"/>
  <c r="L456" i="3" s="1"/>
  <c r="M456" i="3" s="1"/>
  <c r="N456" i="3" s="1"/>
  <c r="O456" i="3" s="1"/>
  <c r="P456" i="3" s="1"/>
  <c r="Q456" i="3" s="1"/>
  <c r="R456" i="3" s="1"/>
  <c r="S456" i="3" s="1"/>
  <c r="T456" i="3" s="1"/>
  <c r="U456" i="3" s="1"/>
  <c r="V456" i="3" s="1"/>
  <c r="W456" i="3" s="1"/>
  <c r="X456" i="3" s="1"/>
  <c r="Y456" i="3" s="1"/>
  <c r="Z456" i="3" s="1"/>
  <c r="AA456" i="3" s="1"/>
  <c r="AB456" i="3" s="1"/>
  <c r="AC456" i="3" s="1"/>
  <c r="AD456" i="3" s="1"/>
  <c r="AE456" i="3" s="1"/>
  <c r="AF456" i="3" s="1"/>
  <c r="AG456" i="3" s="1"/>
  <c r="AH456" i="3" s="1"/>
  <c r="AI456" i="3" s="1"/>
  <c r="AJ456" i="3" s="1"/>
  <c r="AK456" i="3" s="1"/>
  <c r="AL456" i="3" s="1"/>
  <c r="AM456" i="3" s="1"/>
  <c r="AN456" i="3" s="1"/>
  <c r="AO456" i="3" s="1"/>
  <c r="AP456" i="3" s="1"/>
  <c r="AQ456" i="3" s="1"/>
  <c r="AR456" i="3" s="1"/>
  <c r="AS456" i="3" s="1"/>
  <c r="AT456" i="3" s="1"/>
  <c r="AU456" i="3" s="1"/>
  <c r="AV456" i="3" s="1"/>
  <c r="AW456" i="3" s="1"/>
  <c r="AX456" i="3" s="1"/>
  <c r="AY456" i="3" s="1"/>
  <c r="AZ456" i="3" s="1"/>
  <c r="BA456" i="3" s="1"/>
  <c r="BB456" i="3" s="1"/>
  <c r="BC456" i="3" s="1"/>
  <c r="BD456" i="3" s="1"/>
  <c r="BE456" i="3" s="1"/>
  <c r="BF456" i="3" s="1"/>
  <c r="BG456" i="3" s="1"/>
  <c r="BH456" i="3" s="1"/>
  <c r="BI456" i="3" s="1"/>
  <c r="BJ456" i="3" s="1"/>
  <c r="BK456" i="3" s="1"/>
  <c r="BL456" i="3" s="1"/>
  <c r="BM456" i="3" s="1"/>
  <c r="BN456" i="3" s="1"/>
  <c r="G600" i="3"/>
  <c r="H600" i="3" s="1"/>
  <c r="I600" i="3" s="1"/>
  <c r="J600" i="3" s="1"/>
  <c r="K600" i="3" s="1"/>
  <c r="L600" i="3" s="1"/>
  <c r="M600" i="3" s="1"/>
  <c r="N600" i="3" s="1"/>
  <c r="O600" i="3" s="1"/>
  <c r="P600" i="3" s="1"/>
  <c r="Q600" i="3" s="1"/>
  <c r="R600" i="3" s="1"/>
  <c r="S600" i="3" s="1"/>
  <c r="T600" i="3" s="1"/>
  <c r="U600" i="3" s="1"/>
  <c r="V600" i="3" s="1"/>
  <c r="W600" i="3" s="1"/>
  <c r="X600" i="3" s="1"/>
  <c r="Y600" i="3" s="1"/>
  <c r="Z600" i="3" s="1"/>
  <c r="AA600" i="3" s="1"/>
  <c r="AB600" i="3" s="1"/>
  <c r="AC600" i="3" s="1"/>
  <c r="AD600" i="3" s="1"/>
  <c r="AE600" i="3" s="1"/>
  <c r="AF600" i="3" s="1"/>
  <c r="AG600" i="3" s="1"/>
  <c r="AH600" i="3" s="1"/>
  <c r="AI600" i="3" s="1"/>
  <c r="AJ600" i="3" s="1"/>
  <c r="AK600" i="3" s="1"/>
  <c r="AL600" i="3" s="1"/>
  <c r="AM600" i="3" s="1"/>
  <c r="AN600" i="3" s="1"/>
  <c r="AO600" i="3" s="1"/>
  <c r="AP600" i="3" s="1"/>
  <c r="AQ600" i="3" s="1"/>
  <c r="AR600" i="3" s="1"/>
  <c r="AS600" i="3" s="1"/>
  <c r="AT600" i="3" s="1"/>
  <c r="AU600" i="3" s="1"/>
  <c r="AV600" i="3" s="1"/>
  <c r="AW600" i="3" s="1"/>
  <c r="AX600" i="3" s="1"/>
  <c r="AY600" i="3" s="1"/>
  <c r="AZ600" i="3" s="1"/>
  <c r="BA600" i="3" s="1"/>
  <c r="BB600" i="3" s="1"/>
  <c r="BC600" i="3" s="1"/>
  <c r="BD600" i="3" s="1"/>
  <c r="BE600" i="3" s="1"/>
  <c r="BF600" i="3" s="1"/>
  <c r="BG600" i="3" s="1"/>
  <c r="BH600" i="3" s="1"/>
  <c r="BI600" i="3" s="1"/>
  <c r="BJ600" i="3" s="1"/>
  <c r="BK600" i="3" s="1"/>
  <c r="BL600" i="3" s="1"/>
  <c r="BM600" i="3" s="1"/>
  <c r="BN600" i="3" s="1"/>
  <c r="G744" i="3"/>
  <c r="H744" i="3" s="1"/>
  <c r="I744" i="3" s="1"/>
  <c r="J744" i="3" s="1"/>
  <c r="K744" i="3" s="1"/>
  <c r="L744" i="3" s="1"/>
  <c r="M744" i="3" s="1"/>
  <c r="N744" i="3" s="1"/>
  <c r="O744" i="3" s="1"/>
  <c r="P744" i="3" s="1"/>
  <c r="Q744" i="3" s="1"/>
  <c r="R744" i="3" s="1"/>
  <c r="S744" i="3" s="1"/>
  <c r="T744" i="3" s="1"/>
  <c r="U744" i="3" s="1"/>
  <c r="V744" i="3" s="1"/>
  <c r="W744" i="3" s="1"/>
  <c r="X744" i="3" s="1"/>
  <c r="Y744" i="3" s="1"/>
  <c r="Z744" i="3" s="1"/>
  <c r="AA744" i="3" s="1"/>
  <c r="AB744" i="3" s="1"/>
  <c r="AC744" i="3" s="1"/>
  <c r="AD744" i="3" s="1"/>
  <c r="AE744" i="3" s="1"/>
  <c r="AF744" i="3" s="1"/>
  <c r="AG744" i="3" s="1"/>
  <c r="AH744" i="3" s="1"/>
  <c r="AI744" i="3" s="1"/>
  <c r="AJ744" i="3" s="1"/>
  <c r="AK744" i="3" s="1"/>
  <c r="AL744" i="3" s="1"/>
  <c r="AM744" i="3" s="1"/>
  <c r="AN744" i="3" s="1"/>
  <c r="AO744" i="3" s="1"/>
  <c r="AP744" i="3" s="1"/>
  <c r="AQ744" i="3" s="1"/>
  <c r="AR744" i="3" s="1"/>
  <c r="AS744" i="3" s="1"/>
  <c r="AT744" i="3" s="1"/>
  <c r="AU744" i="3" s="1"/>
  <c r="AV744" i="3" s="1"/>
  <c r="AW744" i="3" s="1"/>
  <c r="AX744" i="3" s="1"/>
  <c r="AY744" i="3" s="1"/>
  <c r="AZ744" i="3" s="1"/>
  <c r="BA744" i="3" s="1"/>
  <c r="BB744" i="3" s="1"/>
  <c r="BC744" i="3" s="1"/>
  <c r="BD744" i="3" s="1"/>
  <c r="BE744" i="3" s="1"/>
  <c r="BF744" i="3" s="1"/>
  <c r="BG744" i="3" s="1"/>
  <c r="BH744" i="3" s="1"/>
  <c r="BI744" i="3" s="1"/>
  <c r="BJ744" i="3" s="1"/>
  <c r="BK744" i="3" s="1"/>
  <c r="BL744" i="3" s="1"/>
  <c r="BM744" i="3" s="1"/>
  <c r="BN744" i="3" s="1"/>
  <c r="G888" i="3"/>
  <c r="H888" i="3" s="1"/>
  <c r="I888" i="3" s="1"/>
  <c r="J888" i="3" s="1"/>
  <c r="K888" i="3" s="1"/>
  <c r="L888" i="3" s="1"/>
  <c r="M888" i="3" s="1"/>
  <c r="N888" i="3" s="1"/>
  <c r="O888" i="3" s="1"/>
  <c r="P888" i="3" s="1"/>
  <c r="Q888" i="3" s="1"/>
  <c r="R888" i="3" s="1"/>
  <c r="S888" i="3" s="1"/>
  <c r="T888" i="3" s="1"/>
  <c r="U888" i="3" s="1"/>
  <c r="V888" i="3" s="1"/>
  <c r="W888" i="3" s="1"/>
  <c r="X888" i="3" s="1"/>
  <c r="Y888" i="3" s="1"/>
  <c r="Z888" i="3" s="1"/>
  <c r="AA888" i="3" s="1"/>
  <c r="AB888" i="3" s="1"/>
  <c r="AC888" i="3" s="1"/>
  <c r="AD888" i="3" s="1"/>
  <c r="AE888" i="3" s="1"/>
  <c r="AF888" i="3" s="1"/>
  <c r="AG888" i="3" s="1"/>
  <c r="AH888" i="3" s="1"/>
  <c r="AI888" i="3" s="1"/>
  <c r="AJ888" i="3" s="1"/>
  <c r="AK888" i="3" s="1"/>
  <c r="AL888" i="3" s="1"/>
  <c r="AM888" i="3" s="1"/>
  <c r="AN888" i="3" s="1"/>
  <c r="AO888" i="3" s="1"/>
  <c r="AP888" i="3" s="1"/>
  <c r="AQ888" i="3" s="1"/>
  <c r="AR888" i="3" s="1"/>
  <c r="AS888" i="3" s="1"/>
  <c r="AT888" i="3" s="1"/>
  <c r="AU888" i="3" s="1"/>
  <c r="AV888" i="3" s="1"/>
  <c r="AW888" i="3" s="1"/>
  <c r="AX888" i="3" s="1"/>
  <c r="AY888" i="3" s="1"/>
  <c r="AZ888" i="3" s="1"/>
  <c r="BA888" i="3" s="1"/>
  <c r="BB888" i="3" s="1"/>
  <c r="BC888" i="3" s="1"/>
  <c r="BD888" i="3" s="1"/>
  <c r="BE888" i="3" s="1"/>
  <c r="BF888" i="3" s="1"/>
  <c r="BG888" i="3" s="1"/>
  <c r="BH888" i="3" s="1"/>
  <c r="BI888" i="3" s="1"/>
  <c r="BJ888" i="3" s="1"/>
  <c r="BK888" i="3" s="1"/>
  <c r="BL888" i="3" s="1"/>
  <c r="BM888" i="3" s="1"/>
  <c r="BN888" i="3" s="1"/>
  <c r="G719" i="3"/>
  <c r="H719" i="3" s="1"/>
  <c r="I719" i="3" s="1"/>
  <c r="J719" i="3" s="1"/>
  <c r="K719" i="3" s="1"/>
  <c r="L719" i="3" s="1"/>
  <c r="M719" i="3" s="1"/>
  <c r="N719" i="3" s="1"/>
  <c r="O719" i="3" s="1"/>
  <c r="P719" i="3" s="1"/>
  <c r="Q719" i="3" s="1"/>
  <c r="R719" i="3" s="1"/>
  <c r="S719" i="3" s="1"/>
  <c r="T719" i="3" s="1"/>
  <c r="U719" i="3" s="1"/>
  <c r="V719" i="3" s="1"/>
  <c r="W719" i="3" s="1"/>
  <c r="X719" i="3" s="1"/>
  <c r="Y719" i="3" s="1"/>
  <c r="Z719" i="3" s="1"/>
  <c r="AA719" i="3" s="1"/>
  <c r="AB719" i="3" s="1"/>
  <c r="AC719" i="3" s="1"/>
  <c r="AD719" i="3" s="1"/>
  <c r="AE719" i="3" s="1"/>
  <c r="AF719" i="3" s="1"/>
  <c r="AG719" i="3" s="1"/>
  <c r="AH719" i="3" s="1"/>
  <c r="AI719" i="3" s="1"/>
  <c r="AJ719" i="3" s="1"/>
  <c r="AK719" i="3" s="1"/>
  <c r="AL719" i="3" s="1"/>
  <c r="AM719" i="3" s="1"/>
  <c r="AN719" i="3" s="1"/>
  <c r="AO719" i="3" s="1"/>
  <c r="AP719" i="3" s="1"/>
  <c r="AQ719" i="3" s="1"/>
  <c r="AR719" i="3" s="1"/>
  <c r="AS719" i="3" s="1"/>
  <c r="AT719" i="3" s="1"/>
  <c r="AU719" i="3" s="1"/>
  <c r="AV719" i="3" s="1"/>
  <c r="AW719" i="3" s="1"/>
  <c r="AX719" i="3" s="1"/>
  <c r="AY719" i="3" s="1"/>
  <c r="AZ719" i="3" s="1"/>
  <c r="BA719" i="3" s="1"/>
  <c r="BB719" i="3" s="1"/>
  <c r="BC719" i="3" s="1"/>
  <c r="BD719" i="3" s="1"/>
  <c r="BE719" i="3" s="1"/>
  <c r="BF719" i="3" s="1"/>
  <c r="BG719" i="3" s="1"/>
  <c r="BH719" i="3" s="1"/>
  <c r="BI719" i="3" s="1"/>
  <c r="BJ719" i="3" s="1"/>
  <c r="BK719" i="3" s="1"/>
  <c r="BL719" i="3" s="1"/>
  <c r="BM719" i="3" s="1"/>
  <c r="BN719" i="3" s="1"/>
  <c r="G145" i="3"/>
  <c r="H145" i="3" s="1"/>
  <c r="I145" i="3" s="1"/>
  <c r="J145" i="3" s="1"/>
  <c r="K145" i="3" s="1"/>
  <c r="L145" i="3" s="1"/>
  <c r="M145" i="3" s="1"/>
  <c r="N145" i="3" s="1"/>
  <c r="O145" i="3" s="1"/>
  <c r="P145" i="3" s="1"/>
  <c r="Q145" i="3" s="1"/>
  <c r="R145" i="3" s="1"/>
  <c r="S145" i="3" s="1"/>
  <c r="T145" i="3" s="1"/>
  <c r="U145" i="3" s="1"/>
  <c r="V145" i="3" s="1"/>
  <c r="W145" i="3" s="1"/>
  <c r="X145" i="3" s="1"/>
  <c r="Y145" i="3" s="1"/>
  <c r="Z145" i="3" s="1"/>
  <c r="AA145" i="3" s="1"/>
  <c r="AB145" i="3" s="1"/>
  <c r="AC145" i="3" s="1"/>
  <c r="AD145" i="3" s="1"/>
  <c r="AE145" i="3" s="1"/>
  <c r="AF145" i="3" s="1"/>
  <c r="AG145" i="3" s="1"/>
  <c r="AH145" i="3" s="1"/>
  <c r="AI145" i="3" s="1"/>
  <c r="AJ145" i="3" s="1"/>
  <c r="AK145" i="3" s="1"/>
  <c r="AL145" i="3" s="1"/>
  <c r="AM145" i="3" s="1"/>
  <c r="AN145" i="3" s="1"/>
  <c r="AO145" i="3" s="1"/>
  <c r="AP145" i="3" s="1"/>
  <c r="AQ145" i="3" s="1"/>
  <c r="AR145" i="3" s="1"/>
  <c r="AS145" i="3" s="1"/>
  <c r="AT145" i="3" s="1"/>
  <c r="AU145" i="3" s="1"/>
  <c r="AV145" i="3" s="1"/>
  <c r="AW145" i="3" s="1"/>
  <c r="AX145" i="3" s="1"/>
  <c r="AY145" i="3" s="1"/>
  <c r="AZ145" i="3" s="1"/>
  <c r="BA145" i="3" s="1"/>
  <c r="BB145" i="3" s="1"/>
  <c r="BC145" i="3" s="1"/>
  <c r="BD145" i="3" s="1"/>
  <c r="BE145" i="3" s="1"/>
  <c r="BF145" i="3" s="1"/>
  <c r="BG145" i="3" s="1"/>
  <c r="BH145" i="3" s="1"/>
  <c r="BI145" i="3" s="1"/>
  <c r="BJ145" i="3" s="1"/>
  <c r="BK145" i="3" s="1"/>
  <c r="BL145" i="3" s="1"/>
  <c r="BM145" i="3" s="1"/>
  <c r="BN145" i="3" s="1"/>
  <c r="G289" i="3"/>
  <c r="H289" i="3" s="1"/>
  <c r="I289" i="3" s="1"/>
  <c r="J289" i="3" s="1"/>
  <c r="K289" i="3" s="1"/>
  <c r="L289" i="3" s="1"/>
  <c r="M289" i="3" s="1"/>
  <c r="N289" i="3" s="1"/>
  <c r="O289" i="3" s="1"/>
  <c r="P289" i="3" s="1"/>
  <c r="Q289" i="3" s="1"/>
  <c r="R289" i="3" s="1"/>
  <c r="S289" i="3" s="1"/>
  <c r="T289" i="3" s="1"/>
  <c r="U289" i="3" s="1"/>
  <c r="V289" i="3" s="1"/>
  <c r="W289" i="3" s="1"/>
  <c r="X289" i="3" s="1"/>
  <c r="Y289" i="3" s="1"/>
  <c r="Z289" i="3" s="1"/>
  <c r="AA289" i="3" s="1"/>
  <c r="AB289" i="3" s="1"/>
  <c r="AC289" i="3" s="1"/>
  <c r="AD289" i="3" s="1"/>
  <c r="AE289" i="3" s="1"/>
  <c r="AF289" i="3" s="1"/>
  <c r="AG289" i="3" s="1"/>
  <c r="AH289" i="3" s="1"/>
  <c r="AI289" i="3" s="1"/>
  <c r="AJ289" i="3" s="1"/>
  <c r="AK289" i="3" s="1"/>
  <c r="AL289" i="3" s="1"/>
  <c r="AM289" i="3" s="1"/>
  <c r="AN289" i="3" s="1"/>
  <c r="AO289" i="3" s="1"/>
  <c r="AP289" i="3" s="1"/>
  <c r="AQ289" i="3" s="1"/>
  <c r="AR289" i="3" s="1"/>
  <c r="AS289" i="3" s="1"/>
  <c r="AT289" i="3" s="1"/>
  <c r="AU289" i="3" s="1"/>
  <c r="AV289" i="3" s="1"/>
  <c r="AW289" i="3" s="1"/>
  <c r="AX289" i="3" s="1"/>
  <c r="AY289" i="3" s="1"/>
  <c r="AZ289" i="3" s="1"/>
  <c r="BA289" i="3" s="1"/>
  <c r="BB289" i="3" s="1"/>
  <c r="BC289" i="3" s="1"/>
  <c r="BD289" i="3" s="1"/>
  <c r="BE289" i="3" s="1"/>
  <c r="BF289" i="3" s="1"/>
  <c r="BG289" i="3" s="1"/>
  <c r="BH289" i="3" s="1"/>
  <c r="BI289" i="3" s="1"/>
  <c r="BJ289" i="3" s="1"/>
  <c r="BK289" i="3" s="1"/>
  <c r="BL289" i="3" s="1"/>
  <c r="BM289" i="3" s="1"/>
  <c r="BN289" i="3" s="1"/>
  <c r="G433" i="3"/>
  <c r="H433" i="3" s="1"/>
  <c r="I433" i="3" s="1"/>
  <c r="J433" i="3" s="1"/>
  <c r="K433" i="3" s="1"/>
  <c r="L433" i="3" s="1"/>
  <c r="M433" i="3" s="1"/>
  <c r="N433" i="3" s="1"/>
  <c r="O433" i="3" s="1"/>
  <c r="P433" i="3" s="1"/>
  <c r="Q433" i="3" s="1"/>
  <c r="R433" i="3" s="1"/>
  <c r="S433" i="3" s="1"/>
  <c r="T433" i="3" s="1"/>
  <c r="U433" i="3" s="1"/>
  <c r="V433" i="3" s="1"/>
  <c r="W433" i="3" s="1"/>
  <c r="X433" i="3" s="1"/>
  <c r="Y433" i="3" s="1"/>
  <c r="Z433" i="3" s="1"/>
  <c r="AA433" i="3" s="1"/>
  <c r="AB433" i="3" s="1"/>
  <c r="AC433" i="3" s="1"/>
  <c r="AD433" i="3" s="1"/>
  <c r="AE433" i="3" s="1"/>
  <c r="AF433" i="3" s="1"/>
  <c r="AG433" i="3" s="1"/>
  <c r="AH433" i="3" s="1"/>
  <c r="AI433" i="3" s="1"/>
  <c r="AJ433" i="3" s="1"/>
  <c r="AK433" i="3" s="1"/>
  <c r="AL433" i="3" s="1"/>
  <c r="AM433" i="3" s="1"/>
  <c r="AN433" i="3" s="1"/>
  <c r="AO433" i="3" s="1"/>
  <c r="AP433" i="3" s="1"/>
  <c r="AQ433" i="3" s="1"/>
  <c r="AR433" i="3" s="1"/>
  <c r="AS433" i="3" s="1"/>
  <c r="AT433" i="3" s="1"/>
  <c r="AU433" i="3" s="1"/>
  <c r="AV433" i="3" s="1"/>
  <c r="AW433" i="3" s="1"/>
  <c r="AX433" i="3" s="1"/>
  <c r="AY433" i="3" s="1"/>
  <c r="AZ433" i="3" s="1"/>
  <c r="BA433" i="3" s="1"/>
  <c r="BB433" i="3" s="1"/>
  <c r="BC433" i="3" s="1"/>
  <c r="BD433" i="3" s="1"/>
  <c r="BE433" i="3" s="1"/>
  <c r="BF433" i="3" s="1"/>
  <c r="BG433" i="3" s="1"/>
  <c r="BH433" i="3" s="1"/>
  <c r="BI433" i="3" s="1"/>
  <c r="BJ433" i="3" s="1"/>
  <c r="BK433" i="3" s="1"/>
  <c r="BL433" i="3" s="1"/>
  <c r="BM433" i="3" s="1"/>
  <c r="BN433" i="3" s="1"/>
  <c r="G577" i="3"/>
  <c r="H577" i="3" s="1"/>
  <c r="I577" i="3" s="1"/>
  <c r="J577" i="3" s="1"/>
  <c r="K577" i="3" s="1"/>
  <c r="L577" i="3" s="1"/>
  <c r="M577" i="3" s="1"/>
  <c r="N577" i="3" s="1"/>
  <c r="O577" i="3" s="1"/>
  <c r="P577" i="3" s="1"/>
  <c r="Q577" i="3" s="1"/>
  <c r="R577" i="3" s="1"/>
  <c r="S577" i="3" s="1"/>
  <c r="T577" i="3" s="1"/>
  <c r="U577" i="3" s="1"/>
  <c r="V577" i="3" s="1"/>
  <c r="W577" i="3" s="1"/>
  <c r="X577" i="3" s="1"/>
  <c r="Y577" i="3" s="1"/>
  <c r="Z577" i="3" s="1"/>
  <c r="AA577" i="3" s="1"/>
  <c r="AB577" i="3" s="1"/>
  <c r="AC577" i="3" s="1"/>
  <c r="AD577" i="3" s="1"/>
  <c r="AE577" i="3" s="1"/>
  <c r="AF577" i="3" s="1"/>
  <c r="AG577" i="3" s="1"/>
  <c r="AH577" i="3" s="1"/>
  <c r="AI577" i="3" s="1"/>
  <c r="AJ577" i="3" s="1"/>
  <c r="AK577" i="3" s="1"/>
  <c r="AL577" i="3" s="1"/>
  <c r="AM577" i="3" s="1"/>
  <c r="AN577" i="3" s="1"/>
  <c r="AO577" i="3" s="1"/>
  <c r="AP577" i="3" s="1"/>
  <c r="AQ577" i="3" s="1"/>
  <c r="AR577" i="3" s="1"/>
  <c r="AS577" i="3" s="1"/>
  <c r="AT577" i="3" s="1"/>
  <c r="AU577" i="3" s="1"/>
  <c r="AV577" i="3" s="1"/>
  <c r="AW577" i="3" s="1"/>
  <c r="AX577" i="3" s="1"/>
  <c r="AY577" i="3" s="1"/>
  <c r="AZ577" i="3" s="1"/>
  <c r="BA577" i="3" s="1"/>
  <c r="BB577" i="3" s="1"/>
  <c r="BC577" i="3" s="1"/>
  <c r="BD577" i="3" s="1"/>
  <c r="BE577" i="3" s="1"/>
  <c r="BF577" i="3" s="1"/>
  <c r="BG577" i="3" s="1"/>
  <c r="BH577" i="3" s="1"/>
  <c r="BI577" i="3" s="1"/>
  <c r="BJ577" i="3" s="1"/>
  <c r="BK577" i="3" s="1"/>
  <c r="BL577" i="3" s="1"/>
  <c r="BM577" i="3" s="1"/>
  <c r="BN577" i="3" s="1"/>
  <c r="G721" i="3"/>
  <c r="H721" i="3" s="1"/>
  <c r="I721" i="3" s="1"/>
  <c r="J721" i="3" s="1"/>
  <c r="K721" i="3" s="1"/>
  <c r="L721" i="3" s="1"/>
  <c r="M721" i="3" s="1"/>
  <c r="N721" i="3" s="1"/>
  <c r="O721" i="3" s="1"/>
  <c r="P721" i="3" s="1"/>
  <c r="Q721" i="3" s="1"/>
  <c r="R721" i="3" s="1"/>
  <c r="S721" i="3" s="1"/>
  <c r="T721" i="3" s="1"/>
  <c r="U721" i="3" s="1"/>
  <c r="V721" i="3" s="1"/>
  <c r="W721" i="3" s="1"/>
  <c r="X721" i="3" s="1"/>
  <c r="Y721" i="3" s="1"/>
  <c r="Z721" i="3" s="1"/>
  <c r="AA721" i="3" s="1"/>
  <c r="AB721" i="3" s="1"/>
  <c r="AC721" i="3" s="1"/>
  <c r="AD721" i="3" s="1"/>
  <c r="AE721" i="3" s="1"/>
  <c r="AF721" i="3" s="1"/>
  <c r="AG721" i="3" s="1"/>
  <c r="AH721" i="3" s="1"/>
  <c r="AI721" i="3" s="1"/>
  <c r="AJ721" i="3" s="1"/>
  <c r="AK721" i="3" s="1"/>
  <c r="AL721" i="3" s="1"/>
  <c r="AM721" i="3" s="1"/>
  <c r="AN721" i="3" s="1"/>
  <c r="AO721" i="3" s="1"/>
  <c r="AP721" i="3" s="1"/>
  <c r="AQ721" i="3" s="1"/>
  <c r="AR721" i="3" s="1"/>
  <c r="AS721" i="3" s="1"/>
  <c r="AT721" i="3" s="1"/>
  <c r="AU721" i="3" s="1"/>
  <c r="AV721" i="3" s="1"/>
  <c r="AW721" i="3" s="1"/>
  <c r="AX721" i="3" s="1"/>
  <c r="AY721" i="3" s="1"/>
  <c r="AZ721" i="3" s="1"/>
  <c r="BA721" i="3" s="1"/>
  <c r="BB721" i="3" s="1"/>
  <c r="BC721" i="3" s="1"/>
  <c r="BD721" i="3" s="1"/>
  <c r="BE721" i="3" s="1"/>
  <c r="BF721" i="3" s="1"/>
  <c r="BG721" i="3" s="1"/>
  <c r="BH721" i="3" s="1"/>
  <c r="BI721" i="3" s="1"/>
  <c r="BJ721" i="3" s="1"/>
  <c r="BK721" i="3" s="1"/>
  <c r="BL721" i="3" s="1"/>
  <c r="BM721" i="3" s="1"/>
  <c r="BN721" i="3" s="1"/>
  <c r="G865" i="3"/>
  <c r="H865" i="3" s="1"/>
  <c r="I865" i="3" s="1"/>
  <c r="J865" i="3" s="1"/>
  <c r="K865" i="3" s="1"/>
  <c r="L865" i="3" s="1"/>
  <c r="M865" i="3" s="1"/>
  <c r="N865" i="3" s="1"/>
  <c r="O865" i="3" s="1"/>
  <c r="P865" i="3" s="1"/>
  <c r="Q865" i="3" s="1"/>
  <c r="R865" i="3" s="1"/>
  <c r="S865" i="3" s="1"/>
  <c r="T865" i="3" s="1"/>
  <c r="U865" i="3" s="1"/>
  <c r="V865" i="3" s="1"/>
  <c r="W865" i="3" s="1"/>
  <c r="X865" i="3" s="1"/>
  <c r="Y865" i="3" s="1"/>
  <c r="Z865" i="3" s="1"/>
  <c r="AA865" i="3" s="1"/>
  <c r="AB865" i="3" s="1"/>
  <c r="AC865" i="3" s="1"/>
  <c r="AD865" i="3" s="1"/>
  <c r="AE865" i="3" s="1"/>
  <c r="AF865" i="3" s="1"/>
  <c r="AG865" i="3" s="1"/>
  <c r="AH865" i="3" s="1"/>
  <c r="AI865" i="3" s="1"/>
  <c r="AJ865" i="3" s="1"/>
  <c r="AK865" i="3" s="1"/>
  <c r="AL865" i="3" s="1"/>
  <c r="AM865" i="3" s="1"/>
  <c r="AN865" i="3" s="1"/>
  <c r="AO865" i="3" s="1"/>
  <c r="AP865" i="3" s="1"/>
  <c r="AQ865" i="3" s="1"/>
  <c r="AR865" i="3" s="1"/>
  <c r="AS865" i="3" s="1"/>
  <c r="AT865" i="3" s="1"/>
  <c r="AU865" i="3" s="1"/>
  <c r="AV865" i="3" s="1"/>
  <c r="AW865" i="3" s="1"/>
  <c r="AX865" i="3" s="1"/>
  <c r="AY865" i="3" s="1"/>
  <c r="AZ865" i="3" s="1"/>
  <c r="BA865" i="3" s="1"/>
  <c r="BB865" i="3" s="1"/>
  <c r="BC865" i="3" s="1"/>
  <c r="BD865" i="3" s="1"/>
  <c r="BE865" i="3" s="1"/>
  <c r="BF865" i="3" s="1"/>
  <c r="BG865" i="3" s="1"/>
  <c r="BH865" i="3" s="1"/>
  <c r="BI865" i="3" s="1"/>
  <c r="BJ865" i="3" s="1"/>
  <c r="BK865" i="3" s="1"/>
  <c r="BL865" i="3" s="1"/>
  <c r="BM865" i="3" s="1"/>
  <c r="BN865" i="3" s="1"/>
  <c r="G1009" i="3"/>
  <c r="E968" i="3"/>
  <c r="G14" i="3"/>
  <c r="H14" i="3" s="1"/>
  <c r="I14" i="3" s="1"/>
  <c r="J14" i="3" s="1"/>
  <c r="K14" i="3" s="1"/>
  <c r="L14" i="3" s="1"/>
  <c r="M14" i="3" s="1"/>
  <c r="N14" i="3" s="1"/>
  <c r="O14" i="3" s="1"/>
  <c r="P14" i="3" s="1"/>
  <c r="Q14" i="3" s="1"/>
  <c r="R14" i="3" s="1"/>
  <c r="S14" i="3" s="1"/>
  <c r="T14" i="3" s="1"/>
  <c r="U14" i="3" s="1"/>
  <c r="V14" i="3" s="1"/>
  <c r="W14" i="3" s="1"/>
  <c r="X14" i="3" s="1"/>
  <c r="Y14" i="3" s="1"/>
  <c r="Z14" i="3" s="1"/>
  <c r="AA14" i="3" s="1"/>
  <c r="AB14" i="3" s="1"/>
  <c r="AC14" i="3" s="1"/>
  <c r="AD14" i="3" s="1"/>
  <c r="AE14" i="3" s="1"/>
  <c r="AF14" i="3" s="1"/>
  <c r="AG14" i="3" s="1"/>
  <c r="AH14" i="3" s="1"/>
  <c r="AI14" i="3" s="1"/>
  <c r="AJ14" i="3" s="1"/>
  <c r="AK14" i="3" s="1"/>
  <c r="AL14" i="3" s="1"/>
  <c r="AM14" i="3" s="1"/>
  <c r="AN14" i="3" s="1"/>
  <c r="AO14" i="3" s="1"/>
  <c r="AP14" i="3" s="1"/>
  <c r="AQ14" i="3" s="1"/>
  <c r="AR14" i="3" s="1"/>
  <c r="AS14" i="3" s="1"/>
  <c r="AT14" i="3" s="1"/>
  <c r="AU14" i="3" s="1"/>
  <c r="AV14" i="3" s="1"/>
  <c r="AW14" i="3" s="1"/>
  <c r="AX14" i="3" s="1"/>
  <c r="AY14" i="3" s="1"/>
  <c r="AZ14" i="3" s="1"/>
  <c r="BA14" i="3" s="1"/>
  <c r="BB14" i="3" s="1"/>
  <c r="BC14" i="3" s="1"/>
  <c r="BD14" i="3" s="1"/>
  <c r="BE14" i="3" s="1"/>
  <c r="BF14" i="3" s="1"/>
  <c r="BG14" i="3" s="1"/>
  <c r="BH14" i="3" s="1"/>
  <c r="BI14" i="3" s="1"/>
  <c r="BJ14" i="3" s="1"/>
  <c r="BK14" i="3" s="1"/>
  <c r="BL14" i="3" s="1"/>
  <c r="BM14" i="3" s="1"/>
  <c r="BN14" i="3" s="1"/>
  <c r="G158" i="3"/>
  <c r="H158" i="3" s="1"/>
  <c r="I158" i="3" s="1"/>
  <c r="J158" i="3" s="1"/>
  <c r="K158" i="3" s="1"/>
  <c r="L158" i="3" s="1"/>
  <c r="M158" i="3" s="1"/>
  <c r="N158" i="3" s="1"/>
  <c r="O158" i="3" s="1"/>
  <c r="P158" i="3" s="1"/>
  <c r="Q158" i="3" s="1"/>
  <c r="R158" i="3" s="1"/>
  <c r="S158" i="3" s="1"/>
  <c r="T158" i="3" s="1"/>
  <c r="U158" i="3" s="1"/>
  <c r="V158" i="3" s="1"/>
  <c r="W158" i="3" s="1"/>
  <c r="X158" i="3" s="1"/>
  <c r="Y158" i="3" s="1"/>
  <c r="Z158" i="3" s="1"/>
  <c r="AA158" i="3" s="1"/>
  <c r="AB158" i="3" s="1"/>
  <c r="AC158" i="3" s="1"/>
  <c r="AD158" i="3" s="1"/>
  <c r="AE158" i="3" s="1"/>
  <c r="AF158" i="3" s="1"/>
  <c r="AG158" i="3" s="1"/>
  <c r="AH158" i="3" s="1"/>
  <c r="AI158" i="3" s="1"/>
  <c r="AJ158" i="3" s="1"/>
  <c r="AK158" i="3" s="1"/>
  <c r="AL158" i="3" s="1"/>
  <c r="AM158" i="3" s="1"/>
  <c r="AN158" i="3" s="1"/>
  <c r="AO158" i="3" s="1"/>
  <c r="AP158" i="3" s="1"/>
  <c r="AQ158" i="3" s="1"/>
  <c r="AR158" i="3" s="1"/>
  <c r="AS158" i="3" s="1"/>
  <c r="AT158" i="3" s="1"/>
  <c r="AU158" i="3" s="1"/>
  <c r="AV158" i="3" s="1"/>
  <c r="AW158" i="3" s="1"/>
  <c r="AX158" i="3" s="1"/>
  <c r="AY158" i="3" s="1"/>
  <c r="AZ158" i="3" s="1"/>
  <c r="BA158" i="3" s="1"/>
  <c r="BB158" i="3" s="1"/>
  <c r="BC158" i="3" s="1"/>
  <c r="BD158" i="3" s="1"/>
  <c r="BE158" i="3" s="1"/>
  <c r="BF158" i="3" s="1"/>
  <c r="BG158" i="3" s="1"/>
  <c r="BH158" i="3" s="1"/>
  <c r="BI158" i="3" s="1"/>
  <c r="BJ158" i="3" s="1"/>
  <c r="BK158" i="3" s="1"/>
  <c r="BL158" i="3" s="1"/>
  <c r="BM158" i="3" s="1"/>
  <c r="BN158" i="3" s="1"/>
  <c r="G302" i="3"/>
  <c r="H302" i="3" s="1"/>
  <c r="I302" i="3" s="1"/>
  <c r="J302" i="3" s="1"/>
  <c r="K302" i="3" s="1"/>
  <c r="L302" i="3" s="1"/>
  <c r="M302" i="3" s="1"/>
  <c r="N302" i="3" s="1"/>
  <c r="O302" i="3" s="1"/>
  <c r="P302" i="3" s="1"/>
  <c r="Q302" i="3" s="1"/>
  <c r="R302" i="3" s="1"/>
  <c r="S302" i="3" s="1"/>
  <c r="T302" i="3" s="1"/>
  <c r="U302" i="3" s="1"/>
  <c r="V302" i="3" s="1"/>
  <c r="W302" i="3" s="1"/>
  <c r="X302" i="3" s="1"/>
  <c r="Y302" i="3" s="1"/>
  <c r="Z302" i="3" s="1"/>
  <c r="AA302" i="3" s="1"/>
  <c r="AB302" i="3" s="1"/>
  <c r="AC302" i="3" s="1"/>
  <c r="AD302" i="3" s="1"/>
  <c r="AE302" i="3" s="1"/>
  <c r="AF302" i="3" s="1"/>
  <c r="AG302" i="3" s="1"/>
  <c r="AH302" i="3" s="1"/>
  <c r="AI302" i="3" s="1"/>
  <c r="AJ302" i="3" s="1"/>
  <c r="AK302" i="3" s="1"/>
  <c r="AL302" i="3" s="1"/>
  <c r="AM302" i="3" s="1"/>
  <c r="AN302" i="3" s="1"/>
  <c r="AO302" i="3" s="1"/>
  <c r="AP302" i="3" s="1"/>
  <c r="AQ302" i="3" s="1"/>
  <c r="AR302" i="3" s="1"/>
  <c r="AS302" i="3" s="1"/>
  <c r="AT302" i="3" s="1"/>
  <c r="AU302" i="3" s="1"/>
  <c r="AV302" i="3" s="1"/>
  <c r="AW302" i="3" s="1"/>
  <c r="AX302" i="3" s="1"/>
  <c r="AY302" i="3" s="1"/>
  <c r="AZ302" i="3" s="1"/>
  <c r="BA302" i="3" s="1"/>
  <c r="BB302" i="3" s="1"/>
  <c r="BC302" i="3" s="1"/>
  <c r="BD302" i="3" s="1"/>
  <c r="BE302" i="3" s="1"/>
  <c r="BF302" i="3" s="1"/>
  <c r="BG302" i="3" s="1"/>
  <c r="BH302" i="3" s="1"/>
  <c r="BI302" i="3" s="1"/>
  <c r="BJ302" i="3" s="1"/>
  <c r="BK302" i="3" s="1"/>
  <c r="BL302" i="3" s="1"/>
  <c r="BM302" i="3" s="1"/>
  <c r="BN302" i="3" s="1"/>
  <c r="G446" i="3"/>
  <c r="H446" i="3" s="1"/>
  <c r="I446" i="3" s="1"/>
  <c r="J446" i="3" s="1"/>
  <c r="K446" i="3" s="1"/>
  <c r="L446" i="3" s="1"/>
  <c r="M446" i="3" s="1"/>
  <c r="N446" i="3" s="1"/>
  <c r="O446" i="3" s="1"/>
  <c r="P446" i="3" s="1"/>
  <c r="Q446" i="3" s="1"/>
  <c r="R446" i="3" s="1"/>
  <c r="S446" i="3" s="1"/>
  <c r="T446" i="3" s="1"/>
  <c r="U446" i="3" s="1"/>
  <c r="V446" i="3" s="1"/>
  <c r="W446" i="3" s="1"/>
  <c r="X446" i="3" s="1"/>
  <c r="Y446" i="3" s="1"/>
  <c r="Z446" i="3" s="1"/>
  <c r="AA446" i="3" s="1"/>
  <c r="AB446" i="3" s="1"/>
  <c r="AC446" i="3" s="1"/>
  <c r="AD446" i="3" s="1"/>
  <c r="AE446" i="3" s="1"/>
  <c r="AF446" i="3" s="1"/>
  <c r="AG446" i="3" s="1"/>
  <c r="AH446" i="3" s="1"/>
  <c r="AI446" i="3" s="1"/>
  <c r="AJ446" i="3" s="1"/>
  <c r="AK446" i="3" s="1"/>
  <c r="AL446" i="3" s="1"/>
  <c r="AM446" i="3" s="1"/>
  <c r="AN446" i="3" s="1"/>
  <c r="AO446" i="3" s="1"/>
  <c r="AP446" i="3" s="1"/>
  <c r="AQ446" i="3" s="1"/>
  <c r="AR446" i="3" s="1"/>
  <c r="AS446" i="3" s="1"/>
  <c r="AT446" i="3" s="1"/>
  <c r="AU446" i="3" s="1"/>
  <c r="AV446" i="3" s="1"/>
  <c r="AW446" i="3" s="1"/>
  <c r="AX446" i="3" s="1"/>
  <c r="AY446" i="3" s="1"/>
  <c r="AZ446" i="3" s="1"/>
  <c r="BA446" i="3" s="1"/>
  <c r="BB446" i="3" s="1"/>
  <c r="BC446" i="3" s="1"/>
  <c r="BD446" i="3" s="1"/>
  <c r="BE446" i="3" s="1"/>
  <c r="BF446" i="3" s="1"/>
  <c r="BG446" i="3" s="1"/>
  <c r="BH446" i="3" s="1"/>
  <c r="BI446" i="3" s="1"/>
  <c r="BJ446" i="3" s="1"/>
  <c r="BK446" i="3" s="1"/>
  <c r="BL446" i="3" s="1"/>
  <c r="BM446" i="3" s="1"/>
  <c r="BN446" i="3" s="1"/>
  <c r="G590" i="3"/>
  <c r="H590" i="3" s="1"/>
  <c r="I590" i="3" s="1"/>
  <c r="J590" i="3" s="1"/>
  <c r="K590" i="3" s="1"/>
  <c r="L590" i="3" s="1"/>
  <c r="M590" i="3" s="1"/>
  <c r="N590" i="3" s="1"/>
  <c r="O590" i="3" s="1"/>
  <c r="P590" i="3" s="1"/>
  <c r="Q590" i="3" s="1"/>
  <c r="R590" i="3" s="1"/>
  <c r="S590" i="3" s="1"/>
  <c r="T590" i="3" s="1"/>
  <c r="U590" i="3" s="1"/>
  <c r="V590" i="3" s="1"/>
  <c r="W590" i="3" s="1"/>
  <c r="X590" i="3" s="1"/>
  <c r="Y590" i="3" s="1"/>
  <c r="Z590" i="3" s="1"/>
  <c r="AA590" i="3" s="1"/>
  <c r="AB590" i="3" s="1"/>
  <c r="AC590" i="3" s="1"/>
  <c r="AD590" i="3" s="1"/>
  <c r="AE590" i="3" s="1"/>
  <c r="AF590" i="3" s="1"/>
  <c r="AG590" i="3" s="1"/>
  <c r="AH590" i="3" s="1"/>
  <c r="AI590" i="3" s="1"/>
  <c r="AJ590" i="3" s="1"/>
  <c r="AK590" i="3" s="1"/>
  <c r="AL590" i="3" s="1"/>
  <c r="AM590" i="3" s="1"/>
  <c r="AN590" i="3" s="1"/>
  <c r="AO590" i="3" s="1"/>
  <c r="AP590" i="3" s="1"/>
  <c r="AQ590" i="3" s="1"/>
  <c r="AR590" i="3" s="1"/>
  <c r="AS590" i="3" s="1"/>
  <c r="AT590" i="3" s="1"/>
  <c r="AU590" i="3" s="1"/>
  <c r="AV590" i="3" s="1"/>
  <c r="AW590" i="3" s="1"/>
  <c r="AX590" i="3" s="1"/>
  <c r="AY590" i="3" s="1"/>
  <c r="AZ590" i="3" s="1"/>
  <c r="BA590" i="3" s="1"/>
  <c r="BB590" i="3" s="1"/>
  <c r="BC590" i="3" s="1"/>
  <c r="BD590" i="3" s="1"/>
  <c r="BE590" i="3" s="1"/>
  <c r="BF590" i="3" s="1"/>
  <c r="BG590" i="3" s="1"/>
  <c r="BH590" i="3" s="1"/>
  <c r="BI590" i="3" s="1"/>
  <c r="BJ590" i="3" s="1"/>
  <c r="BK590" i="3" s="1"/>
  <c r="BL590" i="3" s="1"/>
  <c r="BM590" i="3" s="1"/>
  <c r="BN590" i="3" s="1"/>
  <c r="G734" i="3"/>
  <c r="H734" i="3" s="1"/>
  <c r="I734" i="3" s="1"/>
  <c r="J734" i="3" s="1"/>
  <c r="K734" i="3" s="1"/>
  <c r="L734" i="3" s="1"/>
  <c r="M734" i="3" s="1"/>
  <c r="N734" i="3" s="1"/>
  <c r="O734" i="3" s="1"/>
  <c r="P734" i="3" s="1"/>
  <c r="Q734" i="3" s="1"/>
  <c r="R734" i="3" s="1"/>
  <c r="S734" i="3" s="1"/>
  <c r="T734" i="3" s="1"/>
  <c r="U734" i="3" s="1"/>
  <c r="V734" i="3" s="1"/>
  <c r="W734" i="3" s="1"/>
  <c r="X734" i="3" s="1"/>
  <c r="Y734" i="3" s="1"/>
  <c r="Z734" i="3" s="1"/>
  <c r="AA734" i="3" s="1"/>
  <c r="AB734" i="3" s="1"/>
  <c r="AC734" i="3" s="1"/>
  <c r="AD734" i="3" s="1"/>
  <c r="AE734" i="3" s="1"/>
  <c r="AF734" i="3" s="1"/>
  <c r="AG734" i="3" s="1"/>
  <c r="AH734" i="3" s="1"/>
  <c r="AI734" i="3" s="1"/>
  <c r="AJ734" i="3" s="1"/>
  <c r="AK734" i="3" s="1"/>
  <c r="AL734" i="3" s="1"/>
  <c r="AM734" i="3" s="1"/>
  <c r="AN734" i="3" s="1"/>
  <c r="AO734" i="3" s="1"/>
  <c r="AP734" i="3" s="1"/>
  <c r="AQ734" i="3" s="1"/>
  <c r="AR734" i="3" s="1"/>
  <c r="AS734" i="3" s="1"/>
  <c r="AT734" i="3" s="1"/>
  <c r="AU734" i="3" s="1"/>
  <c r="AV734" i="3" s="1"/>
  <c r="AW734" i="3" s="1"/>
  <c r="AX734" i="3" s="1"/>
  <c r="AY734" i="3" s="1"/>
  <c r="AZ734" i="3" s="1"/>
  <c r="BA734" i="3" s="1"/>
  <c r="BB734" i="3" s="1"/>
  <c r="BC734" i="3" s="1"/>
  <c r="BD734" i="3" s="1"/>
  <c r="BE734" i="3" s="1"/>
  <c r="BF734" i="3" s="1"/>
  <c r="BG734" i="3" s="1"/>
  <c r="BH734" i="3" s="1"/>
  <c r="BI734" i="3" s="1"/>
  <c r="BJ734" i="3" s="1"/>
  <c r="BK734" i="3" s="1"/>
  <c r="BL734" i="3" s="1"/>
  <c r="BM734" i="3" s="1"/>
  <c r="BN734" i="3" s="1"/>
  <c r="G878" i="3"/>
  <c r="H878" i="3" s="1"/>
  <c r="I878" i="3" s="1"/>
  <c r="J878" i="3" s="1"/>
  <c r="K878" i="3" s="1"/>
  <c r="L878" i="3" s="1"/>
  <c r="M878" i="3" s="1"/>
  <c r="N878" i="3" s="1"/>
  <c r="O878" i="3" s="1"/>
  <c r="P878" i="3" s="1"/>
  <c r="Q878" i="3" s="1"/>
  <c r="R878" i="3" s="1"/>
  <c r="S878" i="3" s="1"/>
  <c r="T878" i="3" s="1"/>
  <c r="U878" i="3" s="1"/>
  <c r="V878" i="3" s="1"/>
  <c r="W878" i="3" s="1"/>
  <c r="X878" i="3" s="1"/>
  <c r="Y878" i="3" s="1"/>
  <c r="Z878" i="3" s="1"/>
  <c r="AA878" i="3" s="1"/>
  <c r="AB878" i="3" s="1"/>
  <c r="AC878" i="3" s="1"/>
  <c r="AD878" i="3" s="1"/>
  <c r="AE878" i="3" s="1"/>
  <c r="AF878" i="3" s="1"/>
  <c r="AG878" i="3" s="1"/>
  <c r="AH878" i="3" s="1"/>
  <c r="AI878" i="3" s="1"/>
  <c r="AJ878" i="3" s="1"/>
  <c r="AK878" i="3" s="1"/>
  <c r="AL878" i="3" s="1"/>
  <c r="AM878" i="3" s="1"/>
  <c r="AN878" i="3" s="1"/>
  <c r="AO878" i="3" s="1"/>
  <c r="AP878" i="3" s="1"/>
  <c r="AQ878" i="3" s="1"/>
  <c r="AR878" i="3" s="1"/>
  <c r="AS878" i="3" s="1"/>
  <c r="AT878" i="3" s="1"/>
  <c r="AU878" i="3" s="1"/>
  <c r="AV878" i="3" s="1"/>
  <c r="AW878" i="3" s="1"/>
  <c r="AX878" i="3" s="1"/>
  <c r="AY878" i="3" s="1"/>
  <c r="AZ878" i="3" s="1"/>
  <c r="BA878" i="3" s="1"/>
  <c r="BB878" i="3" s="1"/>
  <c r="BC878" i="3" s="1"/>
  <c r="BD878" i="3" s="1"/>
  <c r="BE878" i="3" s="1"/>
  <c r="BF878" i="3" s="1"/>
  <c r="BG878" i="3" s="1"/>
  <c r="BH878" i="3" s="1"/>
  <c r="BI878" i="3" s="1"/>
  <c r="BJ878" i="3" s="1"/>
  <c r="BK878" i="3" s="1"/>
  <c r="BL878" i="3" s="1"/>
  <c r="BM878" i="3" s="1"/>
  <c r="BN878" i="3" s="1"/>
  <c r="G843" i="3"/>
  <c r="G395" i="3"/>
  <c r="H395" i="3" s="1"/>
  <c r="I395" i="3" s="1"/>
  <c r="J395" i="3" s="1"/>
  <c r="K395" i="3" s="1"/>
  <c r="L395" i="3" s="1"/>
  <c r="M395" i="3" s="1"/>
  <c r="N395" i="3" s="1"/>
  <c r="O395" i="3" s="1"/>
  <c r="P395" i="3" s="1"/>
  <c r="Q395" i="3" s="1"/>
  <c r="R395" i="3" s="1"/>
  <c r="S395" i="3" s="1"/>
  <c r="T395" i="3" s="1"/>
  <c r="U395" i="3" s="1"/>
  <c r="V395" i="3" s="1"/>
  <c r="W395" i="3" s="1"/>
  <c r="X395" i="3" s="1"/>
  <c r="Y395" i="3" s="1"/>
  <c r="Z395" i="3" s="1"/>
  <c r="AA395" i="3" s="1"/>
  <c r="AB395" i="3" s="1"/>
  <c r="AC395" i="3" s="1"/>
  <c r="AD395" i="3" s="1"/>
  <c r="AE395" i="3" s="1"/>
  <c r="AF395" i="3" s="1"/>
  <c r="AG395" i="3" s="1"/>
  <c r="AH395" i="3" s="1"/>
  <c r="AI395" i="3" s="1"/>
  <c r="AJ395" i="3" s="1"/>
  <c r="AK395" i="3" s="1"/>
  <c r="AL395" i="3" s="1"/>
  <c r="AM395" i="3" s="1"/>
  <c r="AN395" i="3" s="1"/>
  <c r="AO395" i="3" s="1"/>
  <c r="AP395" i="3" s="1"/>
  <c r="AQ395" i="3" s="1"/>
  <c r="AR395" i="3" s="1"/>
  <c r="AS395" i="3" s="1"/>
  <c r="AT395" i="3" s="1"/>
  <c r="AU395" i="3" s="1"/>
  <c r="AV395" i="3" s="1"/>
  <c r="AW395" i="3" s="1"/>
  <c r="AX395" i="3" s="1"/>
  <c r="AY395" i="3" s="1"/>
  <c r="AZ395" i="3" s="1"/>
  <c r="BA395" i="3" s="1"/>
  <c r="BB395" i="3" s="1"/>
  <c r="BC395" i="3" s="1"/>
  <c r="BD395" i="3" s="1"/>
  <c r="BE395" i="3" s="1"/>
  <c r="BF395" i="3" s="1"/>
  <c r="BG395" i="3" s="1"/>
  <c r="BH395" i="3" s="1"/>
  <c r="BI395" i="3" s="1"/>
  <c r="BJ395" i="3" s="1"/>
  <c r="BK395" i="3" s="1"/>
  <c r="BL395" i="3" s="1"/>
  <c r="BM395" i="3" s="1"/>
  <c r="BN395" i="3" s="1"/>
  <c r="G99" i="3"/>
  <c r="H99" i="3" s="1"/>
  <c r="I99" i="3" s="1"/>
  <c r="J99" i="3" s="1"/>
  <c r="K99" i="3" s="1"/>
  <c r="L99" i="3" s="1"/>
  <c r="M99" i="3" s="1"/>
  <c r="N99" i="3" s="1"/>
  <c r="O99" i="3" s="1"/>
  <c r="P99" i="3" s="1"/>
  <c r="Q99" i="3" s="1"/>
  <c r="R99" i="3" s="1"/>
  <c r="S99" i="3" s="1"/>
  <c r="T99" i="3" s="1"/>
  <c r="U99" i="3" s="1"/>
  <c r="V99" i="3" s="1"/>
  <c r="W99" i="3" s="1"/>
  <c r="X99" i="3" s="1"/>
  <c r="Y99" i="3" s="1"/>
  <c r="Z99" i="3" s="1"/>
  <c r="AA99" i="3" s="1"/>
  <c r="AB99" i="3" s="1"/>
  <c r="AC99" i="3" s="1"/>
  <c r="AD99" i="3" s="1"/>
  <c r="AE99" i="3" s="1"/>
  <c r="AF99" i="3" s="1"/>
  <c r="AG99" i="3" s="1"/>
  <c r="AH99" i="3" s="1"/>
  <c r="AI99" i="3" s="1"/>
  <c r="AJ99" i="3" s="1"/>
  <c r="AK99" i="3" s="1"/>
  <c r="AL99" i="3" s="1"/>
  <c r="AM99" i="3" s="1"/>
  <c r="AN99" i="3" s="1"/>
  <c r="AO99" i="3" s="1"/>
  <c r="AP99" i="3" s="1"/>
  <c r="AQ99" i="3" s="1"/>
  <c r="AR99" i="3" s="1"/>
  <c r="AS99" i="3" s="1"/>
  <c r="AT99" i="3" s="1"/>
  <c r="AU99" i="3" s="1"/>
  <c r="AV99" i="3" s="1"/>
  <c r="AW99" i="3" s="1"/>
  <c r="AX99" i="3" s="1"/>
  <c r="AY99" i="3" s="1"/>
  <c r="AZ99" i="3" s="1"/>
  <c r="BA99" i="3" s="1"/>
  <c r="BB99" i="3" s="1"/>
  <c r="BC99" i="3" s="1"/>
  <c r="BD99" i="3" s="1"/>
  <c r="BE99" i="3" s="1"/>
  <c r="BF99" i="3" s="1"/>
  <c r="BG99" i="3" s="1"/>
  <c r="BH99" i="3" s="1"/>
  <c r="BI99" i="3" s="1"/>
  <c r="BJ99" i="3" s="1"/>
  <c r="BK99" i="3" s="1"/>
  <c r="BL99" i="3" s="1"/>
  <c r="BM99" i="3" s="1"/>
  <c r="BN99" i="3" s="1"/>
  <c r="G243" i="3"/>
  <c r="H243" i="3" s="1"/>
  <c r="I243" i="3" s="1"/>
  <c r="J243" i="3" s="1"/>
  <c r="K243" i="3" s="1"/>
  <c r="L243" i="3" s="1"/>
  <c r="M243" i="3" s="1"/>
  <c r="N243" i="3" s="1"/>
  <c r="O243" i="3" s="1"/>
  <c r="P243" i="3" s="1"/>
  <c r="Q243" i="3" s="1"/>
  <c r="R243" i="3" s="1"/>
  <c r="S243" i="3" s="1"/>
  <c r="T243" i="3" s="1"/>
  <c r="U243" i="3" s="1"/>
  <c r="V243" i="3" s="1"/>
  <c r="W243" i="3" s="1"/>
  <c r="X243" i="3" s="1"/>
  <c r="Y243" i="3" s="1"/>
  <c r="Z243" i="3" s="1"/>
  <c r="AA243" i="3" s="1"/>
  <c r="AB243" i="3" s="1"/>
  <c r="AC243" i="3" s="1"/>
  <c r="AD243" i="3" s="1"/>
  <c r="AE243" i="3" s="1"/>
  <c r="AF243" i="3" s="1"/>
  <c r="AG243" i="3" s="1"/>
  <c r="AH243" i="3" s="1"/>
  <c r="AI243" i="3" s="1"/>
  <c r="AJ243" i="3" s="1"/>
  <c r="AK243" i="3" s="1"/>
  <c r="AL243" i="3" s="1"/>
  <c r="AM243" i="3" s="1"/>
  <c r="AN243" i="3" s="1"/>
  <c r="AO243" i="3" s="1"/>
  <c r="AP243" i="3" s="1"/>
  <c r="AQ243" i="3" s="1"/>
  <c r="AR243" i="3" s="1"/>
  <c r="AS243" i="3" s="1"/>
  <c r="AT243" i="3" s="1"/>
  <c r="AU243" i="3" s="1"/>
  <c r="AV243" i="3" s="1"/>
  <c r="AW243" i="3" s="1"/>
  <c r="AX243" i="3" s="1"/>
  <c r="AY243" i="3" s="1"/>
  <c r="AZ243" i="3" s="1"/>
  <c r="BA243" i="3" s="1"/>
  <c r="BB243" i="3" s="1"/>
  <c r="BC243" i="3" s="1"/>
  <c r="BD243" i="3" s="1"/>
  <c r="BE243" i="3" s="1"/>
  <c r="BF243" i="3" s="1"/>
  <c r="BG243" i="3" s="1"/>
  <c r="BH243" i="3" s="1"/>
  <c r="BI243" i="3" s="1"/>
  <c r="BJ243" i="3" s="1"/>
  <c r="BK243" i="3" s="1"/>
  <c r="BL243" i="3" s="1"/>
  <c r="BM243" i="3" s="1"/>
  <c r="BN243" i="3" s="1"/>
  <c r="G387" i="3"/>
  <c r="H387" i="3" s="1"/>
  <c r="I387" i="3" s="1"/>
  <c r="J387" i="3" s="1"/>
  <c r="K387" i="3" s="1"/>
  <c r="L387" i="3" s="1"/>
  <c r="M387" i="3" s="1"/>
  <c r="N387" i="3" s="1"/>
  <c r="O387" i="3" s="1"/>
  <c r="P387" i="3" s="1"/>
  <c r="Q387" i="3" s="1"/>
  <c r="R387" i="3" s="1"/>
  <c r="S387" i="3" s="1"/>
  <c r="T387" i="3" s="1"/>
  <c r="U387" i="3" s="1"/>
  <c r="V387" i="3" s="1"/>
  <c r="W387" i="3" s="1"/>
  <c r="X387" i="3" s="1"/>
  <c r="Y387" i="3" s="1"/>
  <c r="Z387" i="3" s="1"/>
  <c r="AA387" i="3" s="1"/>
  <c r="AB387" i="3" s="1"/>
  <c r="AC387" i="3" s="1"/>
  <c r="AD387" i="3" s="1"/>
  <c r="AE387" i="3" s="1"/>
  <c r="AF387" i="3" s="1"/>
  <c r="AG387" i="3" s="1"/>
  <c r="AH387" i="3" s="1"/>
  <c r="AI387" i="3" s="1"/>
  <c r="AJ387" i="3" s="1"/>
  <c r="AK387" i="3" s="1"/>
  <c r="AL387" i="3" s="1"/>
  <c r="AM387" i="3" s="1"/>
  <c r="AN387" i="3" s="1"/>
  <c r="AO387" i="3" s="1"/>
  <c r="AP387" i="3" s="1"/>
  <c r="AQ387" i="3" s="1"/>
  <c r="AR387" i="3" s="1"/>
  <c r="AS387" i="3" s="1"/>
  <c r="AT387" i="3" s="1"/>
  <c r="AU387" i="3" s="1"/>
  <c r="AV387" i="3" s="1"/>
  <c r="AW387" i="3" s="1"/>
  <c r="AX387" i="3" s="1"/>
  <c r="AY387" i="3" s="1"/>
  <c r="AZ387" i="3" s="1"/>
  <c r="BA387" i="3" s="1"/>
  <c r="BB387" i="3" s="1"/>
  <c r="BC387" i="3" s="1"/>
  <c r="BD387" i="3" s="1"/>
  <c r="BE387" i="3" s="1"/>
  <c r="BF387" i="3" s="1"/>
  <c r="BG387" i="3" s="1"/>
  <c r="BH387" i="3" s="1"/>
  <c r="BI387" i="3" s="1"/>
  <c r="BJ387" i="3" s="1"/>
  <c r="BK387" i="3" s="1"/>
  <c r="BL387" i="3" s="1"/>
  <c r="BM387" i="3" s="1"/>
  <c r="BN387" i="3" s="1"/>
  <c r="G531" i="3"/>
  <c r="H531" i="3" s="1"/>
  <c r="I531" i="3" s="1"/>
  <c r="J531" i="3" s="1"/>
  <c r="K531" i="3" s="1"/>
  <c r="L531" i="3" s="1"/>
  <c r="M531" i="3" s="1"/>
  <c r="N531" i="3" s="1"/>
  <c r="O531" i="3" s="1"/>
  <c r="P531" i="3" s="1"/>
  <c r="Q531" i="3" s="1"/>
  <c r="R531" i="3" s="1"/>
  <c r="S531" i="3" s="1"/>
  <c r="T531" i="3" s="1"/>
  <c r="U531" i="3" s="1"/>
  <c r="V531" i="3" s="1"/>
  <c r="W531" i="3" s="1"/>
  <c r="X531" i="3" s="1"/>
  <c r="Y531" i="3" s="1"/>
  <c r="Z531" i="3" s="1"/>
  <c r="AA531" i="3" s="1"/>
  <c r="AB531" i="3" s="1"/>
  <c r="AC531" i="3" s="1"/>
  <c r="AD531" i="3" s="1"/>
  <c r="AE531" i="3" s="1"/>
  <c r="AF531" i="3" s="1"/>
  <c r="AG531" i="3" s="1"/>
  <c r="AH531" i="3" s="1"/>
  <c r="AI531" i="3" s="1"/>
  <c r="AJ531" i="3" s="1"/>
  <c r="AK531" i="3" s="1"/>
  <c r="AL531" i="3" s="1"/>
  <c r="AM531" i="3" s="1"/>
  <c r="AN531" i="3" s="1"/>
  <c r="AO531" i="3" s="1"/>
  <c r="AP531" i="3" s="1"/>
  <c r="AQ531" i="3" s="1"/>
  <c r="AR531" i="3" s="1"/>
  <c r="AS531" i="3" s="1"/>
  <c r="AT531" i="3" s="1"/>
  <c r="AU531" i="3" s="1"/>
  <c r="AV531" i="3" s="1"/>
  <c r="AW531" i="3" s="1"/>
  <c r="AX531" i="3" s="1"/>
  <c r="AY531" i="3" s="1"/>
  <c r="AZ531" i="3" s="1"/>
  <c r="BA531" i="3" s="1"/>
  <c r="BB531" i="3" s="1"/>
  <c r="BC531" i="3" s="1"/>
  <c r="BD531" i="3" s="1"/>
  <c r="BE531" i="3" s="1"/>
  <c r="BF531" i="3" s="1"/>
  <c r="BG531" i="3" s="1"/>
  <c r="BH531" i="3" s="1"/>
  <c r="BI531" i="3" s="1"/>
  <c r="BJ531" i="3" s="1"/>
  <c r="BK531" i="3" s="1"/>
  <c r="BL531" i="3" s="1"/>
  <c r="BM531" i="3" s="1"/>
  <c r="BN531" i="3" s="1"/>
  <c r="G675" i="3"/>
  <c r="H675" i="3" s="1"/>
  <c r="I675" i="3" s="1"/>
  <c r="J675" i="3" s="1"/>
  <c r="K675" i="3" s="1"/>
  <c r="L675" i="3" s="1"/>
  <c r="M675" i="3" s="1"/>
  <c r="N675" i="3" s="1"/>
  <c r="O675" i="3" s="1"/>
  <c r="P675" i="3" s="1"/>
  <c r="Q675" i="3" s="1"/>
  <c r="R675" i="3" s="1"/>
  <c r="S675" i="3" s="1"/>
  <c r="T675" i="3" s="1"/>
  <c r="U675" i="3" s="1"/>
  <c r="V675" i="3" s="1"/>
  <c r="W675" i="3" s="1"/>
  <c r="X675" i="3" s="1"/>
  <c r="Y675" i="3" s="1"/>
  <c r="Z675" i="3" s="1"/>
  <c r="AA675" i="3" s="1"/>
  <c r="AB675" i="3" s="1"/>
  <c r="AC675" i="3" s="1"/>
  <c r="AD675" i="3" s="1"/>
  <c r="AE675" i="3" s="1"/>
  <c r="AF675" i="3" s="1"/>
  <c r="AG675" i="3" s="1"/>
  <c r="AH675" i="3" s="1"/>
  <c r="AI675" i="3" s="1"/>
  <c r="AJ675" i="3" s="1"/>
  <c r="AK675" i="3" s="1"/>
  <c r="AL675" i="3" s="1"/>
  <c r="AM675" i="3" s="1"/>
  <c r="AN675" i="3" s="1"/>
  <c r="AO675" i="3" s="1"/>
  <c r="AP675" i="3" s="1"/>
  <c r="AQ675" i="3" s="1"/>
  <c r="AR675" i="3" s="1"/>
  <c r="AS675" i="3" s="1"/>
  <c r="AT675" i="3" s="1"/>
  <c r="AU675" i="3" s="1"/>
  <c r="AV675" i="3" s="1"/>
  <c r="AW675" i="3" s="1"/>
  <c r="AX675" i="3" s="1"/>
  <c r="AY675" i="3" s="1"/>
  <c r="AZ675" i="3" s="1"/>
  <c r="BA675" i="3" s="1"/>
  <c r="BB675" i="3" s="1"/>
  <c r="BC675" i="3" s="1"/>
  <c r="BD675" i="3" s="1"/>
  <c r="BE675" i="3" s="1"/>
  <c r="BF675" i="3" s="1"/>
  <c r="BG675" i="3" s="1"/>
  <c r="BH675" i="3" s="1"/>
  <c r="BI675" i="3" s="1"/>
  <c r="BJ675" i="3" s="1"/>
  <c r="BK675" i="3" s="1"/>
  <c r="BL675" i="3" s="1"/>
  <c r="BM675" i="3" s="1"/>
  <c r="BN675" i="3" s="1"/>
  <c r="G819" i="3"/>
  <c r="H819" i="3" s="1"/>
  <c r="I819" i="3" s="1"/>
  <c r="J819" i="3" s="1"/>
  <c r="K819" i="3" s="1"/>
  <c r="L819" i="3" s="1"/>
  <c r="M819" i="3" s="1"/>
  <c r="N819" i="3" s="1"/>
  <c r="O819" i="3" s="1"/>
  <c r="P819" i="3" s="1"/>
  <c r="Q819" i="3" s="1"/>
  <c r="R819" i="3" s="1"/>
  <c r="S819" i="3" s="1"/>
  <c r="T819" i="3" s="1"/>
  <c r="U819" i="3" s="1"/>
  <c r="V819" i="3" s="1"/>
  <c r="W819" i="3" s="1"/>
  <c r="X819" i="3" s="1"/>
  <c r="Y819" i="3" s="1"/>
  <c r="Z819" i="3" s="1"/>
  <c r="AA819" i="3" s="1"/>
  <c r="AB819" i="3" s="1"/>
  <c r="AC819" i="3" s="1"/>
  <c r="AD819" i="3" s="1"/>
  <c r="AE819" i="3" s="1"/>
  <c r="AF819" i="3" s="1"/>
  <c r="AG819" i="3" s="1"/>
  <c r="AH819" i="3" s="1"/>
  <c r="AI819" i="3" s="1"/>
  <c r="AJ819" i="3" s="1"/>
  <c r="AK819" i="3" s="1"/>
  <c r="AL819" i="3" s="1"/>
  <c r="AM819" i="3" s="1"/>
  <c r="AN819" i="3" s="1"/>
  <c r="AO819" i="3" s="1"/>
  <c r="AP819" i="3" s="1"/>
  <c r="AQ819" i="3" s="1"/>
  <c r="AR819" i="3" s="1"/>
  <c r="AS819" i="3" s="1"/>
  <c r="AT819" i="3" s="1"/>
  <c r="AU819" i="3" s="1"/>
  <c r="AV819" i="3" s="1"/>
  <c r="AW819" i="3" s="1"/>
  <c r="AX819" i="3" s="1"/>
  <c r="AY819" i="3" s="1"/>
  <c r="AZ819" i="3" s="1"/>
  <c r="BA819" i="3" s="1"/>
  <c r="BB819" i="3" s="1"/>
  <c r="BC819" i="3" s="1"/>
  <c r="BD819" i="3" s="1"/>
  <c r="BE819" i="3" s="1"/>
  <c r="BF819" i="3" s="1"/>
  <c r="BG819" i="3" s="1"/>
  <c r="BH819" i="3" s="1"/>
  <c r="BI819" i="3" s="1"/>
  <c r="BJ819" i="3" s="1"/>
  <c r="BK819" i="3" s="1"/>
  <c r="BL819" i="3" s="1"/>
  <c r="BM819" i="3" s="1"/>
  <c r="BN819" i="3" s="1"/>
  <c r="G1012" i="3"/>
  <c r="H1012" i="3" s="1"/>
  <c r="I1012" i="3" s="1"/>
  <c r="J1012" i="3" s="1"/>
  <c r="K1012" i="3" s="1"/>
  <c r="L1012" i="3" s="1"/>
  <c r="M1012" i="3" s="1"/>
  <c r="N1012" i="3" s="1"/>
  <c r="O1012" i="3" s="1"/>
  <c r="P1012" i="3" s="1"/>
  <c r="Q1012" i="3" s="1"/>
  <c r="R1012" i="3" s="1"/>
  <c r="S1012" i="3" s="1"/>
  <c r="T1012" i="3" s="1"/>
  <c r="U1012" i="3" s="1"/>
  <c r="V1012" i="3" s="1"/>
  <c r="W1012" i="3" s="1"/>
  <c r="X1012" i="3" s="1"/>
  <c r="Y1012" i="3" s="1"/>
  <c r="Z1012" i="3" s="1"/>
  <c r="AA1012" i="3" s="1"/>
  <c r="AB1012" i="3" s="1"/>
  <c r="AC1012" i="3" s="1"/>
  <c r="AD1012" i="3" s="1"/>
  <c r="AE1012" i="3" s="1"/>
  <c r="AF1012" i="3" s="1"/>
  <c r="AG1012" i="3" s="1"/>
  <c r="AH1012" i="3" s="1"/>
  <c r="AI1012" i="3" s="1"/>
  <c r="AJ1012" i="3" s="1"/>
  <c r="AK1012" i="3" s="1"/>
  <c r="AL1012" i="3" s="1"/>
  <c r="AM1012" i="3" s="1"/>
  <c r="AN1012" i="3" s="1"/>
  <c r="AO1012" i="3" s="1"/>
  <c r="AP1012" i="3" s="1"/>
  <c r="AQ1012" i="3" s="1"/>
  <c r="AR1012" i="3" s="1"/>
  <c r="AS1012" i="3" s="1"/>
  <c r="AT1012" i="3" s="1"/>
  <c r="AU1012" i="3" s="1"/>
  <c r="AV1012" i="3" s="1"/>
  <c r="AW1012" i="3" s="1"/>
  <c r="AX1012" i="3" s="1"/>
  <c r="AY1012" i="3" s="1"/>
  <c r="AZ1012" i="3" s="1"/>
  <c r="BA1012" i="3" s="1"/>
  <c r="BB1012" i="3" s="1"/>
  <c r="BC1012" i="3" s="1"/>
  <c r="BD1012" i="3" s="1"/>
  <c r="BE1012" i="3" s="1"/>
  <c r="BF1012" i="3" s="1"/>
  <c r="BG1012" i="3" s="1"/>
  <c r="BH1012" i="3" s="1"/>
  <c r="BI1012" i="3" s="1"/>
  <c r="BJ1012" i="3" s="1"/>
  <c r="BK1012" i="3" s="1"/>
  <c r="BL1012" i="3" s="1"/>
  <c r="BM1012" i="3" s="1"/>
  <c r="BN1012" i="3" s="1"/>
  <c r="G40" i="3"/>
  <c r="H40" i="3" s="1"/>
  <c r="I40" i="3" s="1"/>
  <c r="J40" i="3" s="1"/>
  <c r="K40" i="3" s="1"/>
  <c r="L40" i="3" s="1"/>
  <c r="M40" i="3" s="1"/>
  <c r="N40" i="3" s="1"/>
  <c r="O40" i="3" s="1"/>
  <c r="P40" i="3" s="1"/>
  <c r="Q40" i="3" s="1"/>
  <c r="R40" i="3" s="1"/>
  <c r="S40" i="3" s="1"/>
  <c r="T40" i="3" s="1"/>
  <c r="U40" i="3" s="1"/>
  <c r="V40" i="3" s="1"/>
  <c r="W40" i="3" s="1"/>
  <c r="X40" i="3" s="1"/>
  <c r="Y40" i="3" s="1"/>
  <c r="Z40" i="3" s="1"/>
  <c r="AA40" i="3" s="1"/>
  <c r="AB40" i="3" s="1"/>
  <c r="AC40" i="3" s="1"/>
  <c r="AD40" i="3" s="1"/>
  <c r="AE40" i="3" s="1"/>
  <c r="AF40" i="3" s="1"/>
  <c r="AG40" i="3" s="1"/>
  <c r="AH40" i="3" s="1"/>
  <c r="AI40" i="3" s="1"/>
  <c r="AJ40" i="3" s="1"/>
  <c r="AK40" i="3" s="1"/>
  <c r="AL40" i="3" s="1"/>
  <c r="AM40" i="3" s="1"/>
  <c r="AN40" i="3" s="1"/>
  <c r="AO40" i="3" s="1"/>
  <c r="AP40" i="3" s="1"/>
  <c r="AQ40" i="3" s="1"/>
  <c r="AR40" i="3" s="1"/>
  <c r="AS40" i="3" s="1"/>
  <c r="AT40" i="3" s="1"/>
  <c r="AU40" i="3" s="1"/>
  <c r="AV40" i="3" s="1"/>
  <c r="AW40" i="3" s="1"/>
  <c r="AX40" i="3" s="1"/>
  <c r="AY40" i="3" s="1"/>
  <c r="AZ40" i="3" s="1"/>
  <c r="BA40" i="3" s="1"/>
  <c r="BB40" i="3" s="1"/>
  <c r="BC40" i="3" s="1"/>
  <c r="BD40" i="3" s="1"/>
  <c r="BE40" i="3" s="1"/>
  <c r="BF40" i="3" s="1"/>
  <c r="BG40" i="3" s="1"/>
  <c r="BH40" i="3" s="1"/>
  <c r="BI40" i="3" s="1"/>
  <c r="BJ40" i="3" s="1"/>
  <c r="BK40" i="3" s="1"/>
  <c r="BL40" i="3" s="1"/>
  <c r="BM40" i="3" s="1"/>
  <c r="BN40" i="3" s="1"/>
  <c r="G184" i="3"/>
  <c r="H184" i="3" s="1"/>
  <c r="I184" i="3" s="1"/>
  <c r="J184" i="3" s="1"/>
  <c r="K184" i="3" s="1"/>
  <c r="L184" i="3" s="1"/>
  <c r="M184" i="3" s="1"/>
  <c r="N184" i="3" s="1"/>
  <c r="O184" i="3" s="1"/>
  <c r="P184" i="3" s="1"/>
  <c r="Q184" i="3" s="1"/>
  <c r="R184" i="3" s="1"/>
  <c r="S184" i="3" s="1"/>
  <c r="T184" i="3" s="1"/>
  <c r="U184" i="3" s="1"/>
  <c r="V184" i="3" s="1"/>
  <c r="W184" i="3" s="1"/>
  <c r="X184" i="3" s="1"/>
  <c r="Y184" i="3" s="1"/>
  <c r="Z184" i="3" s="1"/>
  <c r="AA184" i="3" s="1"/>
  <c r="AB184" i="3" s="1"/>
  <c r="AC184" i="3" s="1"/>
  <c r="AD184" i="3" s="1"/>
  <c r="AE184" i="3" s="1"/>
  <c r="AF184" i="3" s="1"/>
  <c r="AG184" i="3" s="1"/>
  <c r="AH184" i="3" s="1"/>
  <c r="AI184" i="3" s="1"/>
  <c r="AJ184" i="3" s="1"/>
  <c r="AK184" i="3" s="1"/>
  <c r="AL184" i="3" s="1"/>
  <c r="AM184" i="3" s="1"/>
  <c r="AN184" i="3" s="1"/>
  <c r="AO184" i="3" s="1"/>
  <c r="AP184" i="3" s="1"/>
  <c r="AQ184" i="3" s="1"/>
  <c r="AR184" i="3" s="1"/>
  <c r="AS184" i="3" s="1"/>
  <c r="AT184" i="3" s="1"/>
  <c r="AU184" i="3" s="1"/>
  <c r="AV184" i="3" s="1"/>
  <c r="AW184" i="3" s="1"/>
  <c r="AX184" i="3" s="1"/>
  <c r="AY184" i="3" s="1"/>
  <c r="AZ184" i="3" s="1"/>
  <c r="BA184" i="3" s="1"/>
  <c r="BB184" i="3" s="1"/>
  <c r="BC184" i="3" s="1"/>
  <c r="BD184" i="3" s="1"/>
  <c r="BE184" i="3" s="1"/>
  <c r="BF184" i="3" s="1"/>
  <c r="BG184" i="3" s="1"/>
  <c r="BH184" i="3" s="1"/>
  <c r="BI184" i="3" s="1"/>
  <c r="BJ184" i="3" s="1"/>
  <c r="BK184" i="3" s="1"/>
  <c r="BL184" i="3" s="1"/>
  <c r="BM184" i="3" s="1"/>
  <c r="BN184" i="3" s="1"/>
  <c r="G328" i="3"/>
  <c r="H328" i="3" s="1"/>
  <c r="I328" i="3" s="1"/>
  <c r="J328" i="3" s="1"/>
  <c r="K328" i="3" s="1"/>
  <c r="L328" i="3" s="1"/>
  <c r="M328" i="3" s="1"/>
  <c r="N328" i="3" s="1"/>
  <c r="O328" i="3" s="1"/>
  <c r="P328" i="3" s="1"/>
  <c r="Q328" i="3" s="1"/>
  <c r="R328" i="3" s="1"/>
  <c r="S328" i="3" s="1"/>
  <c r="T328" i="3" s="1"/>
  <c r="U328" i="3" s="1"/>
  <c r="V328" i="3" s="1"/>
  <c r="W328" i="3" s="1"/>
  <c r="X328" i="3" s="1"/>
  <c r="Y328" i="3" s="1"/>
  <c r="Z328" i="3" s="1"/>
  <c r="AA328" i="3" s="1"/>
  <c r="AB328" i="3" s="1"/>
  <c r="AC328" i="3" s="1"/>
  <c r="AD328" i="3" s="1"/>
  <c r="AE328" i="3" s="1"/>
  <c r="AF328" i="3" s="1"/>
  <c r="AG328" i="3" s="1"/>
  <c r="AH328" i="3" s="1"/>
  <c r="AI328" i="3" s="1"/>
  <c r="AJ328" i="3" s="1"/>
  <c r="AK328" i="3" s="1"/>
  <c r="AL328" i="3" s="1"/>
  <c r="AM328" i="3" s="1"/>
  <c r="AN328" i="3" s="1"/>
  <c r="AO328" i="3" s="1"/>
  <c r="AP328" i="3" s="1"/>
  <c r="AQ328" i="3" s="1"/>
  <c r="AR328" i="3" s="1"/>
  <c r="AS328" i="3" s="1"/>
  <c r="AT328" i="3" s="1"/>
  <c r="AU328" i="3" s="1"/>
  <c r="AV328" i="3" s="1"/>
  <c r="AW328" i="3" s="1"/>
  <c r="AX328" i="3" s="1"/>
  <c r="AY328" i="3" s="1"/>
  <c r="AZ328" i="3" s="1"/>
  <c r="BA328" i="3" s="1"/>
  <c r="BB328" i="3" s="1"/>
  <c r="BC328" i="3" s="1"/>
  <c r="BD328" i="3" s="1"/>
  <c r="BE328" i="3" s="1"/>
  <c r="BF328" i="3" s="1"/>
  <c r="BG328" i="3" s="1"/>
  <c r="BH328" i="3" s="1"/>
  <c r="BI328" i="3" s="1"/>
  <c r="BJ328" i="3" s="1"/>
  <c r="BK328" i="3" s="1"/>
  <c r="BL328" i="3" s="1"/>
  <c r="BM328" i="3" s="1"/>
  <c r="BN328" i="3" s="1"/>
  <c r="G472" i="3"/>
  <c r="H472" i="3" s="1"/>
  <c r="I472" i="3" s="1"/>
  <c r="J472" i="3" s="1"/>
  <c r="K472" i="3" s="1"/>
  <c r="L472" i="3" s="1"/>
  <c r="M472" i="3" s="1"/>
  <c r="N472" i="3" s="1"/>
  <c r="O472" i="3" s="1"/>
  <c r="P472" i="3" s="1"/>
  <c r="Q472" i="3" s="1"/>
  <c r="R472" i="3" s="1"/>
  <c r="S472" i="3" s="1"/>
  <c r="T472" i="3" s="1"/>
  <c r="U472" i="3" s="1"/>
  <c r="V472" i="3" s="1"/>
  <c r="W472" i="3" s="1"/>
  <c r="X472" i="3" s="1"/>
  <c r="Y472" i="3" s="1"/>
  <c r="Z472" i="3" s="1"/>
  <c r="AA472" i="3" s="1"/>
  <c r="AB472" i="3" s="1"/>
  <c r="AC472" i="3" s="1"/>
  <c r="AD472" i="3" s="1"/>
  <c r="AE472" i="3" s="1"/>
  <c r="AF472" i="3" s="1"/>
  <c r="AG472" i="3" s="1"/>
  <c r="AH472" i="3" s="1"/>
  <c r="AI472" i="3" s="1"/>
  <c r="AJ472" i="3" s="1"/>
  <c r="AK472" i="3" s="1"/>
  <c r="AL472" i="3" s="1"/>
  <c r="AM472" i="3" s="1"/>
  <c r="AN472" i="3" s="1"/>
  <c r="AO472" i="3" s="1"/>
  <c r="AP472" i="3" s="1"/>
  <c r="AQ472" i="3" s="1"/>
  <c r="AR472" i="3" s="1"/>
  <c r="AS472" i="3" s="1"/>
  <c r="AT472" i="3" s="1"/>
  <c r="AU472" i="3" s="1"/>
  <c r="AV472" i="3" s="1"/>
  <c r="AW472" i="3" s="1"/>
  <c r="AX472" i="3" s="1"/>
  <c r="AY472" i="3" s="1"/>
  <c r="AZ472" i="3" s="1"/>
  <c r="BA472" i="3" s="1"/>
  <c r="BB472" i="3" s="1"/>
  <c r="BC472" i="3" s="1"/>
  <c r="BD472" i="3" s="1"/>
  <c r="BE472" i="3" s="1"/>
  <c r="BF472" i="3" s="1"/>
  <c r="BG472" i="3" s="1"/>
  <c r="BH472" i="3" s="1"/>
  <c r="BI472" i="3" s="1"/>
  <c r="BJ472" i="3" s="1"/>
  <c r="BK472" i="3" s="1"/>
  <c r="BL472" i="3" s="1"/>
  <c r="BM472" i="3" s="1"/>
  <c r="BN472" i="3" s="1"/>
  <c r="G616" i="3"/>
  <c r="H616" i="3" s="1"/>
  <c r="I616" i="3" s="1"/>
  <c r="J616" i="3" s="1"/>
  <c r="K616" i="3" s="1"/>
  <c r="L616" i="3" s="1"/>
  <c r="M616" i="3" s="1"/>
  <c r="N616" i="3" s="1"/>
  <c r="O616" i="3" s="1"/>
  <c r="P616" i="3" s="1"/>
  <c r="Q616" i="3" s="1"/>
  <c r="R616" i="3" s="1"/>
  <c r="S616" i="3" s="1"/>
  <c r="T616" i="3" s="1"/>
  <c r="U616" i="3" s="1"/>
  <c r="V616" i="3" s="1"/>
  <c r="W616" i="3" s="1"/>
  <c r="X616" i="3" s="1"/>
  <c r="Y616" i="3" s="1"/>
  <c r="Z616" i="3" s="1"/>
  <c r="AA616" i="3" s="1"/>
  <c r="AB616" i="3" s="1"/>
  <c r="AC616" i="3" s="1"/>
  <c r="AD616" i="3" s="1"/>
  <c r="AE616" i="3" s="1"/>
  <c r="AF616" i="3" s="1"/>
  <c r="AG616" i="3" s="1"/>
  <c r="AH616" i="3" s="1"/>
  <c r="AI616" i="3" s="1"/>
  <c r="AJ616" i="3" s="1"/>
  <c r="AK616" i="3" s="1"/>
  <c r="AL616" i="3" s="1"/>
  <c r="AM616" i="3" s="1"/>
  <c r="AN616" i="3" s="1"/>
  <c r="AO616" i="3" s="1"/>
  <c r="AP616" i="3" s="1"/>
  <c r="AQ616" i="3" s="1"/>
  <c r="AR616" i="3" s="1"/>
  <c r="AS616" i="3" s="1"/>
  <c r="AT616" i="3" s="1"/>
  <c r="AU616" i="3" s="1"/>
  <c r="AV616" i="3" s="1"/>
  <c r="AW616" i="3" s="1"/>
  <c r="AX616" i="3" s="1"/>
  <c r="AY616" i="3" s="1"/>
  <c r="AZ616" i="3" s="1"/>
  <c r="BA616" i="3" s="1"/>
  <c r="BB616" i="3" s="1"/>
  <c r="BC616" i="3" s="1"/>
  <c r="BD616" i="3" s="1"/>
  <c r="BE616" i="3" s="1"/>
  <c r="BF616" i="3" s="1"/>
  <c r="BG616" i="3" s="1"/>
  <c r="BH616" i="3" s="1"/>
  <c r="BI616" i="3" s="1"/>
  <c r="BJ616" i="3" s="1"/>
  <c r="BK616" i="3" s="1"/>
  <c r="BL616" i="3" s="1"/>
  <c r="BM616" i="3" s="1"/>
  <c r="BN616" i="3" s="1"/>
  <c r="G760" i="3"/>
  <c r="H760" i="3" s="1"/>
  <c r="I760" i="3" s="1"/>
  <c r="J760" i="3" s="1"/>
  <c r="K760" i="3" s="1"/>
  <c r="L760" i="3" s="1"/>
  <c r="M760" i="3" s="1"/>
  <c r="N760" i="3" s="1"/>
  <c r="O760" i="3" s="1"/>
  <c r="P760" i="3" s="1"/>
  <c r="Q760" i="3" s="1"/>
  <c r="R760" i="3" s="1"/>
  <c r="S760" i="3" s="1"/>
  <c r="T760" i="3" s="1"/>
  <c r="U760" i="3" s="1"/>
  <c r="V760" i="3" s="1"/>
  <c r="W760" i="3" s="1"/>
  <c r="X760" i="3" s="1"/>
  <c r="Y760" i="3" s="1"/>
  <c r="Z760" i="3" s="1"/>
  <c r="AA760" i="3" s="1"/>
  <c r="AB760" i="3" s="1"/>
  <c r="AC760" i="3" s="1"/>
  <c r="AD760" i="3" s="1"/>
  <c r="AE760" i="3" s="1"/>
  <c r="AF760" i="3" s="1"/>
  <c r="AG760" i="3" s="1"/>
  <c r="AH760" i="3" s="1"/>
  <c r="AI760" i="3" s="1"/>
  <c r="AJ760" i="3" s="1"/>
  <c r="AK760" i="3" s="1"/>
  <c r="AL760" i="3" s="1"/>
  <c r="AM760" i="3" s="1"/>
  <c r="AN760" i="3" s="1"/>
  <c r="AO760" i="3" s="1"/>
  <c r="AP760" i="3" s="1"/>
  <c r="AQ760" i="3" s="1"/>
  <c r="AR760" i="3" s="1"/>
  <c r="AS760" i="3" s="1"/>
  <c r="AT760" i="3" s="1"/>
  <c r="AU760" i="3" s="1"/>
  <c r="AV760" i="3" s="1"/>
  <c r="AW760" i="3" s="1"/>
  <c r="AX760" i="3" s="1"/>
  <c r="AY760" i="3" s="1"/>
  <c r="AZ760" i="3" s="1"/>
  <c r="BA760" i="3" s="1"/>
  <c r="BB760" i="3" s="1"/>
  <c r="BC760" i="3" s="1"/>
  <c r="BD760" i="3" s="1"/>
  <c r="BE760" i="3" s="1"/>
  <c r="BF760" i="3" s="1"/>
  <c r="BG760" i="3" s="1"/>
  <c r="BH760" i="3" s="1"/>
  <c r="BI760" i="3" s="1"/>
  <c r="BJ760" i="3" s="1"/>
  <c r="BK760" i="3" s="1"/>
  <c r="BL760" i="3" s="1"/>
  <c r="BM760" i="3" s="1"/>
  <c r="BN760" i="3" s="1"/>
  <c r="G904" i="3"/>
  <c r="H904" i="3" s="1"/>
  <c r="I904" i="3" s="1"/>
  <c r="J904" i="3" s="1"/>
  <c r="K904" i="3" s="1"/>
  <c r="L904" i="3" s="1"/>
  <c r="M904" i="3" s="1"/>
  <c r="N904" i="3" s="1"/>
  <c r="O904" i="3" s="1"/>
  <c r="P904" i="3" s="1"/>
  <c r="Q904" i="3" s="1"/>
  <c r="R904" i="3" s="1"/>
  <c r="S904" i="3" s="1"/>
  <c r="T904" i="3" s="1"/>
  <c r="U904" i="3" s="1"/>
  <c r="V904" i="3" s="1"/>
  <c r="W904" i="3" s="1"/>
  <c r="X904" i="3" s="1"/>
  <c r="Y904" i="3" s="1"/>
  <c r="Z904" i="3" s="1"/>
  <c r="AA904" i="3" s="1"/>
  <c r="AB904" i="3" s="1"/>
  <c r="AC904" i="3" s="1"/>
  <c r="AD904" i="3" s="1"/>
  <c r="AE904" i="3" s="1"/>
  <c r="AF904" i="3" s="1"/>
  <c r="AG904" i="3" s="1"/>
  <c r="AH904" i="3" s="1"/>
  <c r="AI904" i="3" s="1"/>
  <c r="AJ904" i="3" s="1"/>
  <c r="AK904" i="3" s="1"/>
  <c r="AL904" i="3" s="1"/>
  <c r="AM904" i="3" s="1"/>
  <c r="AN904" i="3" s="1"/>
  <c r="AO904" i="3" s="1"/>
  <c r="AP904" i="3" s="1"/>
  <c r="AQ904" i="3" s="1"/>
  <c r="AR904" i="3" s="1"/>
  <c r="AS904" i="3" s="1"/>
  <c r="AT904" i="3" s="1"/>
  <c r="AU904" i="3" s="1"/>
  <c r="AV904" i="3" s="1"/>
  <c r="AW904" i="3" s="1"/>
  <c r="AX904" i="3" s="1"/>
  <c r="AY904" i="3" s="1"/>
  <c r="AZ904" i="3" s="1"/>
  <c r="BA904" i="3" s="1"/>
  <c r="BB904" i="3" s="1"/>
  <c r="BC904" i="3" s="1"/>
  <c r="BD904" i="3" s="1"/>
  <c r="BE904" i="3" s="1"/>
  <c r="BF904" i="3" s="1"/>
  <c r="BG904" i="3" s="1"/>
  <c r="BH904" i="3" s="1"/>
  <c r="BI904" i="3" s="1"/>
  <c r="BJ904" i="3" s="1"/>
  <c r="BK904" i="3" s="1"/>
  <c r="BL904" i="3" s="1"/>
  <c r="BM904" i="3" s="1"/>
  <c r="BN904" i="3" s="1"/>
  <c r="G491" i="3"/>
  <c r="H491" i="3" s="1"/>
  <c r="I491" i="3" s="1"/>
  <c r="J491" i="3" s="1"/>
  <c r="K491" i="3" s="1"/>
  <c r="L491" i="3" s="1"/>
  <c r="M491" i="3" s="1"/>
  <c r="N491" i="3" s="1"/>
  <c r="O491" i="3" s="1"/>
  <c r="P491" i="3" s="1"/>
  <c r="Q491" i="3" s="1"/>
  <c r="R491" i="3" s="1"/>
  <c r="S491" i="3" s="1"/>
  <c r="T491" i="3" s="1"/>
  <c r="U491" i="3" s="1"/>
  <c r="V491" i="3" s="1"/>
  <c r="W491" i="3" s="1"/>
  <c r="X491" i="3" s="1"/>
  <c r="Y491" i="3" s="1"/>
  <c r="Z491" i="3" s="1"/>
  <c r="AA491" i="3" s="1"/>
  <c r="AB491" i="3" s="1"/>
  <c r="AC491" i="3" s="1"/>
  <c r="AD491" i="3" s="1"/>
  <c r="AE491" i="3" s="1"/>
  <c r="AF491" i="3" s="1"/>
  <c r="AG491" i="3" s="1"/>
  <c r="AH491" i="3" s="1"/>
  <c r="AI491" i="3" s="1"/>
  <c r="AJ491" i="3" s="1"/>
  <c r="AK491" i="3" s="1"/>
  <c r="AL491" i="3" s="1"/>
  <c r="AM491" i="3" s="1"/>
  <c r="AN491" i="3" s="1"/>
  <c r="AO491" i="3" s="1"/>
  <c r="AP491" i="3" s="1"/>
  <c r="AQ491" i="3" s="1"/>
  <c r="AR491" i="3" s="1"/>
  <c r="AS491" i="3" s="1"/>
  <c r="AT491" i="3" s="1"/>
  <c r="AU491" i="3" s="1"/>
  <c r="AV491" i="3" s="1"/>
  <c r="AW491" i="3" s="1"/>
  <c r="AX491" i="3" s="1"/>
  <c r="AY491" i="3" s="1"/>
  <c r="AZ491" i="3" s="1"/>
  <c r="BA491" i="3" s="1"/>
  <c r="BB491" i="3" s="1"/>
  <c r="BC491" i="3" s="1"/>
  <c r="BD491" i="3" s="1"/>
  <c r="BE491" i="3" s="1"/>
  <c r="BF491" i="3" s="1"/>
  <c r="BG491" i="3" s="1"/>
  <c r="BH491" i="3" s="1"/>
  <c r="BI491" i="3" s="1"/>
  <c r="BJ491" i="3" s="1"/>
  <c r="BK491" i="3" s="1"/>
  <c r="BL491" i="3" s="1"/>
  <c r="BM491" i="3" s="1"/>
  <c r="BN491" i="3" s="1"/>
  <c r="G101" i="3"/>
  <c r="H101" i="3" s="1"/>
  <c r="I101" i="3" s="1"/>
  <c r="J101" i="3" s="1"/>
  <c r="K101" i="3" s="1"/>
  <c r="L101" i="3" s="1"/>
  <c r="M101" i="3" s="1"/>
  <c r="N101" i="3" s="1"/>
  <c r="O101" i="3" s="1"/>
  <c r="P101" i="3" s="1"/>
  <c r="Q101" i="3" s="1"/>
  <c r="R101" i="3" s="1"/>
  <c r="S101" i="3" s="1"/>
  <c r="T101" i="3" s="1"/>
  <c r="U101" i="3" s="1"/>
  <c r="V101" i="3" s="1"/>
  <c r="W101" i="3" s="1"/>
  <c r="X101" i="3" s="1"/>
  <c r="Y101" i="3" s="1"/>
  <c r="Z101" i="3" s="1"/>
  <c r="AA101" i="3" s="1"/>
  <c r="AB101" i="3" s="1"/>
  <c r="AC101" i="3" s="1"/>
  <c r="AD101" i="3" s="1"/>
  <c r="AE101" i="3" s="1"/>
  <c r="AF101" i="3" s="1"/>
  <c r="AG101" i="3" s="1"/>
  <c r="AH101" i="3" s="1"/>
  <c r="AI101" i="3" s="1"/>
  <c r="AJ101" i="3" s="1"/>
  <c r="AK101" i="3" s="1"/>
  <c r="AL101" i="3" s="1"/>
  <c r="AM101" i="3" s="1"/>
  <c r="AN101" i="3" s="1"/>
  <c r="AO101" i="3" s="1"/>
  <c r="AP101" i="3" s="1"/>
  <c r="AQ101" i="3" s="1"/>
  <c r="AR101" i="3" s="1"/>
  <c r="AS101" i="3" s="1"/>
  <c r="AT101" i="3" s="1"/>
  <c r="AU101" i="3" s="1"/>
  <c r="AV101" i="3" s="1"/>
  <c r="AW101" i="3" s="1"/>
  <c r="AX101" i="3" s="1"/>
  <c r="AY101" i="3" s="1"/>
  <c r="AZ101" i="3" s="1"/>
  <c r="BA101" i="3" s="1"/>
  <c r="BB101" i="3" s="1"/>
  <c r="BC101" i="3" s="1"/>
  <c r="BD101" i="3" s="1"/>
  <c r="BE101" i="3" s="1"/>
  <c r="BF101" i="3" s="1"/>
  <c r="BG101" i="3" s="1"/>
  <c r="BH101" i="3" s="1"/>
  <c r="BI101" i="3" s="1"/>
  <c r="BJ101" i="3" s="1"/>
  <c r="BK101" i="3" s="1"/>
  <c r="BL101" i="3" s="1"/>
  <c r="BM101" i="3" s="1"/>
  <c r="BN101" i="3" s="1"/>
  <c r="G245" i="3"/>
  <c r="H245" i="3" s="1"/>
  <c r="I245" i="3" s="1"/>
  <c r="J245" i="3" s="1"/>
  <c r="K245" i="3" s="1"/>
  <c r="L245" i="3" s="1"/>
  <c r="M245" i="3" s="1"/>
  <c r="N245" i="3" s="1"/>
  <c r="O245" i="3" s="1"/>
  <c r="P245" i="3" s="1"/>
  <c r="Q245" i="3" s="1"/>
  <c r="R245" i="3" s="1"/>
  <c r="S245" i="3" s="1"/>
  <c r="T245" i="3" s="1"/>
  <c r="U245" i="3" s="1"/>
  <c r="V245" i="3" s="1"/>
  <c r="W245" i="3" s="1"/>
  <c r="X245" i="3" s="1"/>
  <c r="Y245" i="3" s="1"/>
  <c r="Z245" i="3" s="1"/>
  <c r="AA245" i="3" s="1"/>
  <c r="AB245" i="3" s="1"/>
  <c r="AC245" i="3" s="1"/>
  <c r="AD245" i="3" s="1"/>
  <c r="AE245" i="3" s="1"/>
  <c r="AF245" i="3" s="1"/>
  <c r="AG245" i="3" s="1"/>
  <c r="AH245" i="3" s="1"/>
  <c r="AI245" i="3" s="1"/>
  <c r="AJ245" i="3" s="1"/>
  <c r="AK245" i="3" s="1"/>
  <c r="AL245" i="3" s="1"/>
  <c r="AM245" i="3" s="1"/>
  <c r="AN245" i="3" s="1"/>
  <c r="AO245" i="3" s="1"/>
  <c r="AP245" i="3" s="1"/>
  <c r="AQ245" i="3" s="1"/>
  <c r="AR245" i="3" s="1"/>
  <c r="AS245" i="3" s="1"/>
  <c r="AT245" i="3" s="1"/>
  <c r="AU245" i="3" s="1"/>
  <c r="AV245" i="3" s="1"/>
  <c r="AW245" i="3" s="1"/>
  <c r="AX245" i="3" s="1"/>
  <c r="AY245" i="3" s="1"/>
  <c r="AZ245" i="3" s="1"/>
  <c r="BA245" i="3" s="1"/>
  <c r="BB245" i="3" s="1"/>
  <c r="BC245" i="3" s="1"/>
  <c r="BD245" i="3" s="1"/>
  <c r="BE245" i="3" s="1"/>
  <c r="BF245" i="3" s="1"/>
  <c r="BG245" i="3" s="1"/>
  <c r="BH245" i="3" s="1"/>
  <c r="BI245" i="3" s="1"/>
  <c r="BJ245" i="3" s="1"/>
  <c r="BK245" i="3" s="1"/>
  <c r="BL245" i="3" s="1"/>
  <c r="BM245" i="3" s="1"/>
  <c r="BN245" i="3" s="1"/>
  <c r="G389" i="3"/>
  <c r="H389" i="3" s="1"/>
  <c r="I389" i="3" s="1"/>
  <c r="J389" i="3" s="1"/>
  <c r="K389" i="3" s="1"/>
  <c r="L389" i="3" s="1"/>
  <c r="M389" i="3" s="1"/>
  <c r="N389" i="3" s="1"/>
  <c r="O389" i="3" s="1"/>
  <c r="P389" i="3" s="1"/>
  <c r="Q389" i="3" s="1"/>
  <c r="R389" i="3" s="1"/>
  <c r="S389" i="3" s="1"/>
  <c r="T389" i="3" s="1"/>
  <c r="U389" i="3" s="1"/>
  <c r="V389" i="3" s="1"/>
  <c r="W389" i="3" s="1"/>
  <c r="X389" i="3" s="1"/>
  <c r="Y389" i="3" s="1"/>
  <c r="Z389" i="3" s="1"/>
  <c r="AA389" i="3" s="1"/>
  <c r="AB389" i="3" s="1"/>
  <c r="AC389" i="3" s="1"/>
  <c r="AD389" i="3" s="1"/>
  <c r="AE389" i="3" s="1"/>
  <c r="AF389" i="3" s="1"/>
  <c r="AG389" i="3" s="1"/>
  <c r="AH389" i="3" s="1"/>
  <c r="AI389" i="3" s="1"/>
  <c r="AJ389" i="3" s="1"/>
  <c r="AK389" i="3" s="1"/>
  <c r="AL389" i="3" s="1"/>
  <c r="AM389" i="3" s="1"/>
  <c r="AN389" i="3" s="1"/>
  <c r="AO389" i="3" s="1"/>
  <c r="AP389" i="3" s="1"/>
  <c r="AQ389" i="3" s="1"/>
  <c r="AR389" i="3" s="1"/>
  <c r="AS389" i="3" s="1"/>
  <c r="AT389" i="3" s="1"/>
  <c r="AU389" i="3" s="1"/>
  <c r="AV389" i="3" s="1"/>
  <c r="AW389" i="3" s="1"/>
  <c r="AX389" i="3" s="1"/>
  <c r="AY389" i="3" s="1"/>
  <c r="AZ389" i="3" s="1"/>
  <c r="BA389" i="3" s="1"/>
  <c r="BB389" i="3" s="1"/>
  <c r="BC389" i="3" s="1"/>
  <c r="BD389" i="3" s="1"/>
  <c r="BE389" i="3" s="1"/>
  <c r="BF389" i="3" s="1"/>
  <c r="BG389" i="3" s="1"/>
  <c r="BH389" i="3" s="1"/>
  <c r="BI389" i="3" s="1"/>
  <c r="BJ389" i="3" s="1"/>
  <c r="BK389" i="3" s="1"/>
  <c r="BL389" i="3" s="1"/>
  <c r="BM389" i="3" s="1"/>
  <c r="BN389" i="3" s="1"/>
  <c r="G533" i="3"/>
  <c r="H533" i="3" s="1"/>
  <c r="I533" i="3" s="1"/>
  <c r="J533" i="3" s="1"/>
  <c r="K533" i="3" s="1"/>
  <c r="L533" i="3" s="1"/>
  <c r="M533" i="3" s="1"/>
  <c r="N533" i="3" s="1"/>
  <c r="O533" i="3" s="1"/>
  <c r="P533" i="3" s="1"/>
  <c r="Q533" i="3" s="1"/>
  <c r="R533" i="3" s="1"/>
  <c r="S533" i="3" s="1"/>
  <c r="T533" i="3" s="1"/>
  <c r="U533" i="3" s="1"/>
  <c r="V533" i="3" s="1"/>
  <c r="W533" i="3" s="1"/>
  <c r="X533" i="3" s="1"/>
  <c r="Y533" i="3" s="1"/>
  <c r="Z533" i="3" s="1"/>
  <c r="AA533" i="3" s="1"/>
  <c r="AB533" i="3" s="1"/>
  <c r="AC533" i="3" s="1"/>
  <c r="AD533" i="3" s="1"/>
  <c r="AE533" i="3" s="1"/>
  <c r="AF533" i="3" s="1"/>
  <c r="AG533" i="3" s="1"/>
  <c r="AH533" i="3" s="1"/>
  <c r="AI533" i="3" s="1"/>
  <c r="AJ533" i="3" s="1"/>
  <c r="AK533" i="3" s="1"/>
  <c r="AL533" i="3" s="1"/>
  <c r="AM533" i="3" s="1"/>
  <c r="AN533" i="3" s="1"/>
  <c r="AO533" i="3" s="1"/>
  <c r="AP533" i="3" s="1"/>
  <c r="AQ533" i="3" s="1"/>
  <c r="AR533" i="3" s="1"/>
  <c r="AS533" i="3" s="1"/>
  <c r="AT533" i="3" s="1"/>
  <c r="AU533" i="3" s="1"/>
  <c r="AV533" i="3" s="1"/>
  <c r="AW533" i="3" s="1"/>
  <c r="AX533" i="3" s="1"/>
  <c r="AY533" i="3" s="1"/>
  <c r="AZ533" i="3" s="1"/>
  <c r="BA533" i="3" s="1"/>
  <c r="BB533" i="3" s="1"/>
  <c r="BC533" i="3" s="1"/>
  <c r="BD533" i="3" s="1"/>
  <c r="BE533" i="3" s="1"/>
  <c r="BF533" i="3" s="1"/>
  <c r="BG533" i="3" s="1"/>
  <c r="BH533" i="3" s="1"/>
  <c r="BI533" i="3" s="1"/>
  <c r="BJ533" i="3" s="1"/>
  <c r="BK533" i="3" s="1"/>
  <c r="BL533" i="3" s="1"/>
  <c r="BM533" i="3" s="1"/>
  <c r="BN533" i="3" s="1"/>
  <c r="G677" i="3"/>
  <c r="H677" i="3" s="1"/>
  <c r="I677" i="3" s="1"/>
  <c r="J677" i="3" s="1"/>
  <c r="K677" i="3" s="1"/>
  <c r="L677" i="3" s="1"/>
  <c r="M677" i="3" s="1"/>
  <c r="N677" i="3" s="1"/>
  <c r="O677" i="3" s="1"/>
  <c r="P677" i="3" s="1"/>
  <c r="Q677" i="3" s="1"/>
  <c r="R677" i="3" s="1"/>
  <c r="S677" i="3" s="1"/>
  <c r="T677" i="3" s="1"/>
  <c r="U677" i="3" s="1"/>
  <c r="V677" i="3" s="1"/>
  <c r="W677" i="3" s="1"/>
  <c r="X677" i="3" s="1"/>
  <c r="Y677" i="3" s="1"/>
  <c r="Z677" i="3" s="1"/>
  <c r="AA677" i="3" s="1"/>
  <c r="AB677" i="3" s="1"/>
  <c r="AC677" i="3" s="1"/>
  <c r="AD677" i="3" s="1"/>
  <c r="AE677" i="3" s="1"/>
  <c r="AF677" i="3" s="1"/>
  <c r="AG677" i="3" s="1"/>
  <c r="AH677" i="3" s="1"/>
  <c r="AI677" i="3" s="1"/>
  <c r="AJ677" i="3" s="1"/>
  <c r="AK677" i="3" s="1"/>
  <c r="AL677" i="3" s="1"/>
  <c r="AM677" i="3" s="1"/>
  <c r="AN677" i="3" s="1"/>
  <c r="AO677" i="3" s="1"/>
  <c r="AP677" i="3" s="1"/>
  <c r="AQ677" i="3" s="1"/>
  <c r="AR677" i="3" s="1"/>
  <c r="AS677" i="3" s="1"/>
  <c r="AT677" i="3" s="1"/>
  <c r="AU677" i="3" s="1"/>
  <c r="AV677" i="3" s="1"/>
  <c r="AW677" i="3" s="1"/>
  <c r="AX677" i="3" s="1"/>
  <c r="AY677" i="3" s="1"/>
  <c r="AZ677" i="3" s="1"/>
  <c r="BA677" i="3" s="1"/>
  <c r="BB677" i="3" s="1"/>
  <c r="BC677" i="3" s="1"/>
  <c r="BD677" i="3" s="1"/>
  <c r="BE677" i="3" s="1"/>
  <c r="BF677" i="3" s="1"/>
  <c r="BG677" i="3" s="1"/>
  <c r="BH677" i="3" s="1"/>
  <c r="BI677" i="3" s="1"/>
  <c r="BJ677" i="3" s="1"/>
  <c r="BK677" i="3" s="1"/>
  <c r="BL677" i="3" s="1"/>
  <c r="BM677" i="3" s="1"/>
  <c r="BN677" i="3" s="1"/>
  <c r="G821" i="3"/>
  <c r="H821" i="3" s="1"/>
  <c r="I821" i="3" s="1"/>
  <c r="J821" i="3" s="1"/>
  <c r="K821" i="3" s="1"/>
  <c r="L821" i="3" s="1"/>
  <c r="M821" i="3" s="1"/>
  <c r="N821" i="3" s="1"/>
  <c r="O821" i="3" s="1"/>
  <c r="P821" i="3" s="1"/>
  <c r="Q821" i="3" s="1"/>
  <c r="R821" i="3" s="1"/>
  <c r="S821" i="3" s="1"/>
  <c r="T821" i="3" s="1"/>
  <c r="U821" i="3" s="1"/>
  <c r="V821" i="3" s="1"/>
  <c r="W821" i="3" s="1"/>
  <c r="X821" i="3" s="1"/>
  <c r="Y821" i="3" s="1"/>
  <c r="Z821" i="3" s="1"/>
  <c r="AA821" i="3" s="1"/>
  <c r="AB821" i="3" s="1"/>
  <c r="AC821" i="3" s="1"/>
  <c r="AD821" i="3" s="1"/>
  <c r="AE821" i="3" s="1"/>
  <c r="AF821" i="3" s="1"/>
  <c r="AG821" i="3" s="1"/>
  <c r="AH821" i="3" s="1"/>
  <c r="AI821" i="3" s="1"/>
  <c r="AJ821" i="3" s="1"/>
  <c r="AK821" i="3" s="1"/>
  <c r="AL821" i="3" s="1"/>
  <c r="AM821" i="3" s="1"/>
  <c r="AN821" i="3" s="1"/>
  <c r="AO821" i="3" s="1"/>
  <c r="AP821" i="3" s="1"/>
  <c r="AQ821" i="3" s="1"/>
  <c r="AR821" i="3" s="1"/>
  <c r="AS821" i="3" s="1"/>
  <c r="AT821" i="3" s="1"/>
  <c r="AU821" i="3" s="1"/>
  <c r="AV821" i="3" s="1"/>
  <c r="AW821" i="3" s="1"/>
  <c r="AX821" i="3" s="1"/>
  <c r="AY821" i="3" s="1"/>
  <c r="AZ821" i="3" s="1"/>
  <c r="BA821" i="3" s="1"/>
  <c r="BB821" i="3" s="1"/>
  <c r="BC821" i="3" s="1"/>
  <c r="BD821" i="3" s="1"/>
  <c r="BE821" i="3" s="1"/>
  <c r="BF821" i="3" s="1"/>
  <c r="BG821" i="3" s="1"/>
  <c r="BH821" i="3" s="1"/>
  <c r="BI821" i="3" s="1"/>
  <c r="BJ821" i="3" s="1"/>
  <c r="BK821" i="3" s="1"/>
  <c r="BL821" i="3" s="1"/>
  <c r="BM821" i="3" s="1"/>
  <c r="BN821" i="3" s="1"/>
  <c r="G989" i="3"/>
  <c r="H989" i="3" s="1"/>
  <c r="I989" i="3" s="1"/>
  <c r="J989" i="3" s="1"/>
  <c r="K989" i="3" s="1"/>
  <c r="L989" i="3" s="1"/>
  <c r="M989" i="3" s="1"/>
  <c r="N989" i="3" s="1"/>
  <c r="O989" i="3" s="1"/>
  <c r="P989" i="3" s="1"/>
  <c r="Q989" i="3" s="1"/>
  <c r="R989" i="3" s="1"/>
  <c r="S989" i="3" s="1"/>
  <c r="T989" i="3" s="1"/>
  <c r="U989" i="3" s="1"/>
  <c r="V989" i="3" s="1"/>
  <c r="W989" i="3" s="1"/>
  <c r="X989" i="3" s="1"/>
  <c r="Y989" i="3" s="1"/>
  <c r="Z989" i="3" s="1"/>
  <c r="AA989" i="3" s="1"/>
  <c r="AB989" i="3" s="1"/>
  <c r="AC989" i="3" s="1"/>
  <c r="AD989" i="3" s="1"/>
  <c r="AE989" i="3" s="1"/>
  <c r="AF989" i="3" s="1"/>
  <c r="AG989" i="3" s="1"/>
  <c r="AH989" i="3" s="1"/>
  <c r="AI989" i="3" s="1"/>
  <c r="AJ989" i="3" s="1"/>
  <c r="AK989" i="3" s="1"/>
  <c r="AL989" i="3" s="1"/>
  <c r="AM989" i="3" s="1"/>
  <c r="AN989" i="3" s="1"/>
  <c r="AO989" i="3" s="1"/>
  <c r="AP989" i="3" s="1"/>
  <c r="AQ989" i="3" s="1"/>
  <c r="AR989" i="3" s="1"/>
  <c r="AS989" i="3" s="1"/>
  <c r="AT989" i="3" s="1"/>
  <c r="AU989" i="3" s="1"/>
  <c r="AV989" i="3" s="1"/>
  <c r="AW989" i="3" s="1"/>
  <c r="AX989" i="3" s="1"/>
  <c r="AY989" i="3" s="1"/>
  <c r="AZ989" i="3" s="1"/>
  <c r="BA989" i="3" s="1"/>
  <c r="BB989" i="3" s="1"/>
  <c r="BC989" i="3" s="1"/>
  <c r="BD989" i="3" s="1"/>
  <c r="BE989" i="3" s="1"/>
  <c r="BF989" i="3" s="1"/>
  <c r="BG989" i="3" s="1"/>
  <c r="BH989" i="3" s="1"/>
  <c r="BI989" i="3" s="1"/>
  <c r="BJ989" i="3" s="1"/>
  <c r="BK989" i="3" s="1"/>
  <c r="BL989" i="3" s="1"/>
  <c r="BM989" i="3" s="1"/>
  <c r="BN989" i="3" s="1"/>
  <c r="G42" i="3"/>
  <c r="H42" i="3" s="1"/>
  <c r="I42" i="3" s="1"/>
  <c r="J42" i="3" s="1"/>
  <c r="K42" i="3" s="1"/>
  <c r="L42" i="3" s="1"/>
  <c r="M42" i="3" s="1"/>
  <c r="N42" i="3" s="1"/>
  <c r="O42" i="3" s="1"/>
  <c r="P42" i="3" s="1"/>
  <c r="Q42" i="3" s="1"/>
  <c r="R42" i="3" s="1"/>
  <c r="S42" i="3" s="1"/>
  <c r="T42" i="3" s="1"/>
  <c r="U42" i="3" s="1"/>
  <c r="V42" i="3" s="1"/>
  <c r="W42" i="3" s="1"/>
  <c r="X42" i="3" s="1"/>
  <c r="Y42" i="3" s="1"/>
  <c r="Z42" i="3" s="1"/>
  <c r="AA42" i="3" s="1"/>
  <c r="AB42" i="3" s="1"/>
  <c r="AC42" i="3" s="1"/>
  <c r="AD42" i="3" s="1"/>
  <c r="AE42" i="3" s="1"/>
  <c r="AF42" i="3" s="1"/>
  <c r="AG42" i="3" s="1"/>
  <c r="AH42" i="3" s="1"/>
  <c r="AI42" i="3" s="1"/>
  <c r="AJ42" i="3" s="1"/>
  <c r="AK42" i="3" s="1"/>
  <c r="AL42" i="3" s="1"/>
  <c r="AM42" i="3" s="1"/>
  <c r="AN42" i="3" s="1"/>
  <c r="AO42" i="3" s="1"/>
  <c r="AP42" i="3" s="1"/>
  <c r="AQ42" i="3" s="1"/>
  <c r="AR42" i="3" s="1"/>
  <c r="AS42" i="3" s="1"/>
  <c r="AT42" i="3" s="1"/>
  <c r="AU42" i="3" s="1"/>
  <c r="AV42" i="3" s="1"/>
  <c r="AW42" i="3" s="1"/>
  <c r="AX42" i="3" s="1"/>
  <c r="AY42" i="3" s="1"/>
  <c r="AZ42" i="3" s="1"/>
  <c r="BA42" i="3" s="1"/>
  <c r="BB42" i="3" s="1"/>
  <c r="BC42" i="3" s="1"/>
  <c r="BD42" i="3" s="1"/>
  <c r="BE42" i="3" s="1"/>
  <c r="BF42" i="3" s="1"/>
  <c r="BG42" i="3" s="1"/>
  <c r="BH42" i="3" s="1"/>
  <c r="BI42" i="3" s="1"/>
  <c r="BJ42" i="3" s="1"/>
  <c r="BK42" i="3" s="1"/>
  <c r="BL42" i="3" s="1"/>
  <c r="BM42" i="3" s="1"/>
  <c r="BN42" i="3" s="1"/>
  <c r="G186" i="3"/>
  <c r="H186" i="3" s="1"/>
  <c r="I186" i="3" s="1"/>
  <c r="J186" i="3" s="1"/>
  <c r="K186" i="3" s="1"/>
  <c r="L186" i="3" s="1"/>
  <c r="M186" i="3" s="1"/>
  <c r="N186" i="3" s="1"/>
  <c r="O186" i="3" s="1"/>
  <c r="P186" i="3" s="1"/>
  <c r="Q186" i="3" s="1"/>
  <c r="R186" i="3" s="1"/>
  <c r="S186" i="3" s="1"/>
  <c r="T186" i="3" s="1"/>
  <c r="U186" i="3" s="1"/>
  <c r="V186" i="3" s="1"/>
  <c r="W186" i="3" s="1"/>
  <c r="X186" i="3" s="1"/>
  <c r="Y186" i="3" s="1"/>
  <c r="Z186" i="3" s="1"/>
  <c r="AA186" i="3" s="1"/>
  <c r="AB186" i="3" s="1"/>
  <c r="AC186" i="3" s="1"/>
  <c r="AD186" i="3" s="1"/>
  <c r="AE186" i="3" s="1"/>
  <c r="AF186" i="3" s="1"/>
  <c r="AG186" i="3" s="1"/>
  <c r="AH186" i="3" s="1"/>
  <c r="AI186" i="3" s="1"/>
  <c r="AJ186" i="3" s="1"/>
  <c r="AK186" i="3" s="1"/>
  <c r="AL186" i="3" s="1"/>
  <c r="AM186" i="3" s="1"/>
  <c r="AN186" i="3" s="1"/>
  <c r="AO186" i="3" s="1"/>
  <c r="AP186" i="3" s="1"/>
  <c r="AQ186" i="3" s="1"/>
  <c r="AR186" i="3" s="1"/>
  <c r="AS186" i="3" s="1"/>
  <c r="AT186" i="3" s="1"/>
  <c r="AU186" i="3" s="1"/>
  <c r="AV186" i="3" s="1"/>
  <c r="AW186" i="3" s="1"/>
  <c r="AX186" i="3" s="1"/>
  <c r="AY186" i="3" s="1"/>
  <c r="AZ186" i="3" s="1"/>
  <c r="BA186" i="3" s="1"/>
  <c r="BB186" i="3" s="1"/>
  <c r="BC186" i="3" s="1"/>
  <c r="BD186" i="3" s="1"/>
  <c r="BE186" i="3" s="1"/>
  <c r="BF186" i="3" s="1"/>
  <c r="BG186" i="3" s="1"/>
  <c r="BH186" i="3" s="1"/>
  <c r="BI186" i="3" s="1"/>
  <c r="BJ186" i="3" s="1"/>
  <c r="BK186" i="3" s="1"/>
  <c r="BL186" i="3" s="1"/>
  <c r="BM186" i="3" s="1"/>
  <c r="BN186" i="3" s="1"/>
  <c r="G330" i="3"/>
  <c r="H330" i="3" s="1"/>
  <c r="I330" i="3" s="1"/>
  <c r="J330" i="3" s="1"/>
  <c r="K330" i="3" s="1"/>
  <c r="L330" i="3" s="1"/>
  <c r="M330" i="3" s="1"/>
  <c r="N330" i="3" s="1"/>
  <c r="O330" i="3" s="1"/>
  <c r="P330" i="3" s="1"/>
  <c r="Q330" i="3" s="1"/>
  <c r="R330" i="3" s="1"/>
  <c r="S330" i="3" s="1"/>
  <c r="T330" i="3" s="1"/>
  <c r="U330" i="3" s="1"/>
  <c r="V330" i="3" s="1"/>
  <c r="W330" i="3" s="1"/>
  <c r="X330" i="3" s="1"/>
  <c r="Y330" i="3" s="1"/>
  <c r="Z330" i="3" s="1"/>
  <c r="AA330" i="3" s="1"/>
  <c r="AB330" i="3" s="1"/>
  <c r="AC330" i="3" s="1"/>
  <c r="AD330" i="3" s="1"/>
  <c r="AE330" i="3" s="1"/>
  <c r="AF330" i="3" s="1"/>
  <c r="AG330" i="3" s="1"/>
  <c r="AH330" i="3" s="1"/>
  <c r="AI330" i="3" s="1"/>
  <c r="AJ330" i="3" s="1"/>
  <c r="AK330" i="3" s="1"/>
  <c r="AL330" i="3" s="1"/>
  <c r="AM330" i="3" s="1"/>
  <c r="AN330" i="3" s="1"/>
  <c r="AO330" i="3" s="1"/>
  <c r="AP330" i="3" s="1"/>
  <c r="AQ330" i="3" s="1"/>
  <c r="AR330" i="3" s="1"/>
  <c r="AS330" i="3" s="1"/>
  <c r="AT330" i="3" s="1"/>
  <c r="AU330" i="3" s="1"/>
  <c r="AV330" i="3" s="1"/>
  <c r="AW330" i="3" s="1"/>
  <c r="AX330" i="3" s="1"/>
  <c r="AY330" i="3" s="1"/>
  <c r="AZ330" i="3" s="1"/>
  <c r="BA330" i="3" s="1"/>
  <c r="BB330" i="3" s="1"/>
  <c r="BC330" i="3" s="1"/>
  <c r="BD330" i="3" s="1"/>
  <c r="BE330" i="3" s="1"/>
  <c r="BF330" i="3" s="1"/>
  <c r="BG330" i="3" s="1"/>
  <c r="BH330" i="3" s="1"/>
  <c r="BI330" i="3" s="1"/>
  <c r="BJ330" i="3" s="1"/>
  <c r="BK330" i="3" s="1"/>
  <c r="BL330" i="3" s="1"/>
  <c r="BM330" i="3" s="1"/>
  <c r="BN330" i="3" s="1"/>
  <c r="G474" i="3"/>
  <c r="H474" i="3" s="1"/>
  <c r="I474" i="3" s="1"/>
  <c r="J474" i="3" s="1"/>
  <c r="K474" i="3" s="1"/>
  <c r="L474" i="3" s="1"/>
  <c r="M474" i="3" s="1"/>
  <c r="N474" i="3" s="1"/>
  <c r="O474" i="3" s="1"/>
  <c r="P474" i="3" s="1"/>
  <c r="Q474" i="3" s="1"/>
  <c r="R474" i="3" s="1"/>
  <c r="S474" i="3" s="1"/>
  <c r="T474" i="3" s="1"/>
  <c r="U474" i="3" s="1"/>
  <c r="V474" i="3" s="1"/>
  <c r="W474" i="3" s="1"/>
  <c r="X474" i="3" s="1"/>
  <c r="Y474" i="3" s="1"/>
  <c r="Z474" i="3" s="1"/>
  <c r="AA474" i="3" s="1"/>
  <c r="AB474" i="3" s="1"/>
  <c r="AC474" i="3" s="1"/>
  <c r="AD474" i="3" s="1"/>
  <c r="AE474" i="3" s="1"/>
  <c r="AF474" i="3" s="1"/>
  <c r="AG474" i="3" s="1"/>
  <c r="AH474" i="3" s="1"/>
  <c r="AI474" i="3" s="1"/>
  <c r="AJ474" i="3" s="1"/>
  <c r="AK474" i="3" s="1"/>
  <c r="AL474" i="3" s="1"/>
  <c r="AM474" i="3" s="1"/>
  <c r="AN474" i="3" s="1"/>
  <c r="AO474" i="3" s="1"/>
  <c r="AP474" i="3" s="1"/>
  <c r="AQ474" i="3" s="1"/>
  <c r="AR474" i="3" s="1"/>
  <c r="AS474" i="3" s="1"/>
  <c r="AT474" i="3" s="1"/>
  <c r="AU474" i="3" s="1"/>
  <c r="AV474" i="3" s="1"/>
  <c r="AW474" i="3" s="1"/>
  <c r="AX474" i="3" s="1"/>
  <c r="AY474" i="3" s="1"/>
  <c r="AZ474" i="3" s="1"/>
  <c r="BA474" i="3" s="1"/>
  <c r="BB474" i="3" s="1"/>
  <c r="BC474" i="3" s="1"/>
  <c r="BD474" i="3" s="1"/>
  <c r="BE474" i="3" s="1"/>
  <c r="BF474" i="3" s="1"/>
  <c r="BG474" i="3" s="1"/>
  <c r="BH474" i="3" s="1"/>
  <c r="BI474" i="3" s="1"/>
  <c r="BJ474" i="3" s="1"/>
  <c r="BK474" i="3" s="1"/>
  <c r="BL474" i="3" s="1"/>
  <c r="BM474" i="3" s="1"/>
  <c r="BN474" i="3" s="1"/>
  <c r="G618" i="3"/>
  <c r="H618" i="3" s="1"/>
  <c r="I618" i="3" s="1"/>
  <c r="J618" i="3" s="1"/>
  <c r="K618" i="3" s="1"/>
  <c r="L618" i="3" s="1"/>
  <c r="M618" i="3" s="1"/>
  <c r="N618" i="3" s="1"/>
  <c r="O618" i="3" s="1"/>
  <c r="P618" i="3" s="1"/>
  <c r="Q618" i="3" s="1"/>
  <c r="R618" i="3" s="1"/>
  <c r="S618" i="3" s="1"/>
  <c r="T618" i="3" s="1"/>
  <c r="U618" i="3" s="1"/>
  <c r="V618" i="3" s="1"/>
  <c r="W618" i="3" s="1"/>
  <c r="X618" i="3" s="1"/>
  <c r="Y618" i="3" s="1"/>
  <c r="Z618" i="3" s="1"/>
  <c r="AA618" i="3" s="1"/>
  <c r="AB618" i="3" s="1"/>
  <c r="AC618" i="3" s="1"/>
  <c r="AD618" i="3" s="1"/>
  <c r="AE618" i="3" s="1"/>
  <c r="AF618" i="3" s="1"/>
  <c r="AG618" i="3" s="1"/>
  <c r="AH618" i="3" s="1"/>
  <c r="AI618" i="3" s="1"/>
  <c r="AJ618" i="3" s="1"/>
  <c r="AK618" i="3" s="1"/>
  <c r="AL618" i="3" s="1"/>
  <c r="AM618" i="3" s="1"/>
  <c r="AN618" i="3" s="1"/>
  <c r="AO618" i="3" s="1"/>
  <c r="AP618" i="3" s="1"/>
  <c r="AQ618" i="3" s="1"/>
  <c r="AR618" i="3" s="1"/>
  <c r="AS618" i="3" s="1"/>
  <c r="AT618" i="3" s="1"/>
  <c r="AU618" i="3" s="1"/>
  <c r="AV618" i="3" s="1"/>
  <c r="AW618" i="3" s="1"/>
  <c r="AX618" i="3" s="1"/>
  <c r="AY618" i="3" s="1"/>
  <c r="AZ618" i="3" s="1"/>
  <c r="BA618" i="3" s="1"/>
  <c r="BB618" i="3" s="1"/>
  <c r="BC618" i="3" s="1"/>
  <c r="BD618" i="3" s="1"/>
  <c r="BE618" i="3" s="1"/>
  <c r="BF618" i="3" s="1"/>
  <c r="BG618" i="3" s="1"/>
  <c r="BH618" i="3" s="1"/>
  <c r="BI618" i="3" s="1"/>
  <c r="BJ618" i="3" s="1"/>
  <c r="BK618" i="3" s="1"/>
  <c r="BL618" i="3" s="1"/>
  <c r="BM618" i="3" s="1"/>
  <c r="BN618" i="3" s="1"/>
  <c r="G762" i="3"/>
  <c r="H762" i="3" s="1"/>
  <c r="I762" i="3" s="1"/>
  <c r="J762" i="3" s="1"/>
  <c r="K762" i="3" s="1"/>
  <c r="L762" i="3" s="1"/>
  <c r="M762" i="3" s="1"/>
  <c r="N762" i="3" s="1"/>
  <c r="O762" i="3" s="1"/>
  <c r="P762" i="3" s="1"/>
  <c r="Q762" i="3" s="1"/>
  <c r="R762" i="3" s="1"/>
  <c r="S762" i="3" s="1"/>
  <c r="T762" i="3" s="1"/>
  <c r="U762" i="3" s="1"/>
  <c r="V762" i="3" s="1"/>
  <c r="W762" i="3" s="1"/>
  <c r="X762" i="3" s="1"/>
  <c r="Y762" i="3" s="1"/>
  <c r="Z762" i="3" s="1"/>
  <c r="AA762" i="3" s="1"/>
  <c r="AB762" i="3" s="1"/>
  <c r="AC762" i="3" s="1"/>
  <c r="AD762" i="3" s="1"/>
  <c r="AE762" i="3" s="1"/>
  <c r="AF762" i="3" s="1"/>
  <c r="AG762" i="3" s="1"/>
  <c r="AH762" i="3" s="1"/>
  <c r="AI762" i="3" s="1"/>
  <c r="AJ762" i="3" s="1"/>
  <c r="AK762" i="3" s="1"/>
  <c r="AL762" i="3" s="1"/>
  <c r="AM762" i="3" s="1"/>
  <c r="AN762" i="3" s="1"/>
  <c r="AO762" i="3" s="1"/>
  <c r="AP762" i="3" s="1"/>
  <c r="AQ762" i="3" s="1"/>
  <c r="AR762" i="3" s="1"/>
  <c r="AS762" i="3" s="1"/>
  <c r="AT762" i="3" s="1"/>
  <c r="AU762" i="3" s="1"/>
  <c r="AV762" i="3" s="1"/>
  <c r="AW762" i="3" s="1"/>
  <c r="AX762" i="3" s="1"/>
  <c r="AY762" i="3" s="1"/>
  <c r="AZ762" i="3" s="1"/>
  <c r="BA762" i="3" s="1"/>
  <c r="BB762" i="3" s="1"/>
  <c r="BC762" i="3" s="1"/>
  <c r="BD762" i="3" s="1"/>
  <c r="BE762" i="3" s="1"/>
  <c r="BF762" i="3" s="1"/>
  <c r="BG762" i="3" s="1"/>
  <c r="BH762" i="3" s="1"/>
  <c r="BI762" i="3" s="1"/>
  <c r="BJ762" i="3" s="1"/>
  <c r="BK762" i="3" s="1"/>
  <c r="BL762" i="3" s="1"/>
  <c r="BM762" i="3" s="1"/>
  <c r="BN762" i="3" s="1"/>
  <c r="G906" i="3"/>
  <c r="G633" i="3"/>
  <c r="H633" i="3" s="1"/>
  <c r="I633" i="3" s="1"/>
  <c r="J633" i="3" s="1"/>
  <c r="K633" i="3" s="1"/>
  <c r="L633" i="3" s="1"/>
  <c r="M633" i="3" s="1"/>
  <c r="N633" i="3" s="1"/>
  <c r="O633" i="3" s="1"/>
  <c r="P633" i="3" s="1"/>
  <c r="Q633" i="3" s="1"/>
  <c r="R633" i="3" s="1"/>
  <c r="S633" i="3" s="1"/>
  <c r="T633" i="3" s="1"/>
  <c r="U633" i="3" s="1"/>
  <c r="V633" i="3" s="1"/>
  <c r="W633" i="3" s="1"/>
  <c r="X633" i="3" s="1"/>
  <c r="Y633" i="3" s="1"/>
  <c r="Z633" i="3" s="1"/>
  <c r="AA633" i="3" s="1"/>
  <c r="AB633" i="3" s="1"/>
  <c r="AC633" i="3" s="1"/>
  <c r="AD633" i="3" s="1"/>
  <c r="AE633" i="3" s="1"/>
  <c r="AF633" i="3" s="1"/>
  <c r="AG633" i="3" s="1"/>
  <c r="AH633" i="3" s="1"/>
  <c r="AI633" i="3" s="1"/>
  <c r="AJ633" i="3" s="1"/>
  <c r="AK633" i="3" s="1"/>
  <c r="AL633" i="3" s="1"/>
  <c r="AM633" i="3" s="1"/>
  <c r="AN633" i="3" s="1"/>
  <c r="AO633" i="3" s="1"/>
  <c r="AP633" i="3" s="1"/>
  <c r="AQ633" i="3" s="1"/>
  <c r="AR633" i="3" s="1"/>
  <c r="AS633" i="3" s="1"/>
  <c r="AT633" i="3" s="1"/>
  <c r="AU633" i="3" s="1"/>
  <c r="AV633" i="3" s="1"/>
  <c r="AW633" i="3" s="1"/>
  <c r="AX633" i="3" s="1"/>
  <c r="AY633" i="3" s="1"/>
  <c r="AZ633" i="3" s="1"/>
  <c r="BA633" i="3" s="1"/>
  <c r="BB633" i="3" s="1"/>
  <c r="BC633" i="3" s="1"/>
  <c r="BD633" i="3" s="1"/>
  <c r="BE633" i="3" s="1"/>
  <c r="BF633" i="3" s="1"/>
  <c r="BG633" i="3" s="1"/>
  <c r="BH633" i="3" s="1"/>
  <c r="BI633" i="3" s="1"/>
  <c r="BJ633" i="3" s="1"/>
  <c r="BK633" i="3" s="1"/>
  <c r="BL633" i="3" s="1"/>
  <c r="BM633" i="3" s="1"/>
  <c r="BN633" i="3" s="1"/>
  <c r="G31" i="3"/>
  <c r="H31" i="3" s="1"/>
  <c r="I31" i="3" s="1"/>
  <c r="J31" i="3" s="1"/>
  <c r="K31" i="3" s="1"/>
  <c r="L31" i="3" s="1"/>
  <c r="M31" i="3" s="1"/>
  <c r="N31" i="3" s="1"/>
  <c r="O31" i="3" s="1"/>
  <c r="P31" i="3" s="1"/>
  <c r="Q31" i="3" s="1"/>
  <c r="R31" i="3" s="1"/>
  <c r="S31" i="3" s="1"/>
  <c r="T31" i="3" s="1"/>
  <c r="U31" i="3" s="1"/>
  <c r="V31" i="3" s="1"/>
  <c r="W31" i="3" s="1"/>
  <c r="X31" i="3" s="1"/>
  <c r="Y31" i="3" s="1"/>
  <c r="Z31" i="3" s="1"/>
  <c r="AA31" i="3" s="1"/>
  <c r="AB31" i="3" s="1"/>
  <c r="AC31" i="3" s="1"/>
  <c r="AD31" i="3" s="1"/>
  <c r="AE31" i="3" s="1"/>
  <c r="AF31" i="3" s="1"/>
  <c r="AG31" i="3" s="1"/>
  <c r="AH31" i="3" s="1"/>
  <c r="AI31" i="3" s="1"/>
  <c r="AJ31" i="3" s="1"/>
  <c r="AK31" i="3" s="1"/>
  <c r="AL31" i="3" s="1"/>
  <c r="AM31" i="3" s="1"/>
  <c r="AN31" i="3" s="1"/>
  <c r="AO31" i="3" s="1"/>
  <c r="AP31" i="3" s="1"/>
  <c r="AQ31" i="3" s="1"/>
  <c r="AR31" i="3" s="1"/>
  <c r="AS31" i="3" s="1"/>
  <c r="AT31" i="3" s="1"/>
  <c r="AU31" i="3" s="1"/>
  <c r="AV31" i="3" s="1"/>
  <c r="AW31" i="3" s="1"/>
  <c r="AX31" i="3" s="1"/>
  <c r="AY31" i="3" s="1"/>
  <c r="AZ31" i="3" s="1"/>
  <c r="BA31" i="3" s="1"/>
  <c r="BB31" i="3" s="1"/>
  <c r="BC31" i="3" s="1"/>
  <c r="BD31" i="3" s="1"/>
  <c r="BE31" i="3" s="1"/>
  <c r="BF31" i="3" s="1"/>
  <c r="BG31" i="3" s="1"/>
  <c r="BH31" i="3" s="1"/>
  <c r="BI31" i="3" s="1"/>
  <c r="BJ31" i="3" s="1"/>
  <c r="BK31" i="3" s="1"/>
  <c r="BL31" i="3" s="1"/>
  <c r="BM31" i="3" s="1"/>
  <c r="BN31" i="3" s="1"/>
  <c r="G175" i="3"/>
  <c r="H175" i="3" s="1"/>
  <c r="I175" i="3" s="1"/>
  <c r="J175" i="3" s="1"/>
  <c r="K175" i="3" s="1"/>
  <c r="L175" i="3" s="1"/>
  <c r="M175" i="3" s="1"/>
  <c r="N175" i="3" s="1"/>
  <c r="O175" i="3" s="1"/>
  <c r="P175" i="3" s="1"/>
  <c r="Q175" i="3" s="1"/>
  <c r="R175" i="3" s="1"/>
  <c r="S175" i="3" s="1"/>
  <c r="T175" i="3" s="1"/>
  <c r="U175" i="3" s="1"/>
  <c r="V175" i="3" s="1"/>
  <c r="W175" i="3" s="1"/>
  <c r="X175" i="3" s="1"/>
  <c r="Y175" i="3" s="1"/>
  <c r="Z175" i="3" s="1"/>
  <c r="AA175" i="3" s="1"/>
  <c r="AB175" i="3" s="1"/>
  <c r="AC175" i="3" s="1"/>
  <c r="AD175" i="3" s="1"/>
  <c r="AE175" i="3" s="1"/>
  <c r="AF175" i="3" s="1"/>
  <c r="AG175" i="3" s="1"/>
  <c r="AH175" i="3" s="1"/>
  <c r="AI175" i="3" s="1"/>
  <c r="AJ175" i="3" s="1"/>
  <c r="AK175" i="3" s="1"/>
  <c r="AL175" i="3" s="1"/>
  <c r="AM175" i="3" s="1"/>
  <c r="AN175" i="3" s="1"/>
  <c r="AO175" i="3" s="1"/>
  <c r="AP175" i="3" s="1"/>
  <c r="AQ175" i="3" s="1"/>
  <c r="AR175" i="3" s="1"/>
  <c r="AS175" i="3" s="1"/>
  <c r="AT175" i="3" s="1"/>
  <c r="AU175" i="3" s="1"/>
  <c r="AV175" i="3" s="1"/>
  <c r="AW175" i="3" s="1"/>
  <c r="AX175" i="3" s="1"/>
  <c r="AY175" i="3" s="1"/>
  <c r="AZ175" i="3" s="1"/>
  <c r="BA175" i="3" s="1"/>
  <c r="BB175" i="3" s="1"/>
  <c r="BC175" i="3" s="1"/>
  <c r="BD175" i="3" s="1"/>
  <c r="BE175" i="3" s="1"/>
  <c r="BF175" i="3" s="1"/>
  <c r="BG175" i="3" s="1"/>
  <c r="BH175" i="3" s="1"/>
  <c r="BI175" i="3" s="1"/>
  <c r="BJ175" i="3" s="1"/>
  <c r="BK175" i="3" s="1"/>
  <c r="BL175" i="3" s="1"/>
  <c r="BM175" i="3" s="1"/>
  <c r="BN175" i="3" s="1"/>
  <c r="G319" i="3"/>
  <c r="H319" i="3" s="1"/>
  <c r="I319" i="3" s="1"/>
  <c r="J319" i="3" s="1"/>
  <c r="K319" i="3" s="1"/>
  <c r="L319" i="3" s="1"/>
  <c r="M319" i="3" s="1"/>
  <c r="N319" i="3" s="1"/>
  <c r="O319" i="3" s="1"/>
  <c r="P319" i="3" s="1"/>
  <c r="Q319" i="3" s="1"/>
  <c r="R319" i="3" s="1"/>
  <c r="S319" i="3" s="1"/>
  <c r="T319" i="3" s="1"/>
  <c r="U319" i="3" s="1"/>
  <c r="V319" i="3" s="1"/>
  <c r="W319" i="3" s="1"/>
  <c r="X319" i="3" s="1"/>
  <c r="Y319" i="3" s="1"/>
  <c r="Z319" i="3" s="1"/>
  <c r="AA319" i="3" s="1"/>
  <c r="AB319" i="3" s="1"/>
  <c r="AC319" i="3" s="1"/>
  <c r="AD319" i="3" s="1"/>
  <c r="AE319" i="3" s="1"/>
  <c r="AF319" i="3" s="1"/>
  <c r="AG319" i="3" s="1"/>
  <c r="AH319" i="3" s="1"/>
  <c r="AI319" i="3" s="1"/>
  <c r="AJ319" i="3" s="1"/>
  <c r="AK319" i="3" s="1"/>
  <c r="AL319" i="3" s="1"/>
  <c r="AM319" i="3" s="1"/>
  <c r="AN319" i="3" s="1"/>
  <c r="AO319" i="3" s="1"/>
  <c r="AP319" i="3" s="1"/>
  <c r="AQ319" i="3" s="1"/>
  <c r="AR319" i="3" s="1"/>
  <c r="AS319" i="3" s="1"/>
  <c r="AT319" i="3" s="1"/>
  <c r="AU319" i="3" s="1"/>
  <c r="AV319" i="3" s="1"/>
  <c r="AW319" i="3" s="1"/>
  <c r="AX319" i="3" s="1"/>
  <c r="AY319" i="3" s="1"/>
  <c r="AZ319" i="3" s="1"/>
  <c r="BA319" i="3" s="1"/>
  <c r="BB319" i="3" s="1"/>
  <c r="BC319" i="3" s="1"/>
  <c r="BD319" i="3" s="1"/>
  <c r="BE319" i="3" s="1"/>
  <c r="BF319" i="3" s="1"/>
  <c r="BG319" i="3" s="1"/>
  <c r="BH319" i="3" s="1"/>
  <c r="BI319" i="3" s="1"/>
  <c r="BJ319" i="3" s="1"/>
  <c r="BK319" i="3" s="1"/>
  <c r="BL319" i="3" s="1"/>
  <c r="BM319" i="3" s="1"/>
  <c r="BN319" i="3" s="1"/>
  <c r="G463" i="3"/>
  <c r="H463" i="3" s="1"/>
  <c r="I463" i="3" s="1"/>
  <c r="J463" i="3" s="1"/>
  <c r="K463" i="3" s="1"/>
  <c r="L463" i="3" s="1"/>
  <c r="M463" i="3" s="1"/>
  <c r="N463" i="3" s="1"/>
  <c r="O463" i="3" s="1"/>
  <c r="P463" i="3" s="1"/>
  <c r="Q463" i="3" s="1"/>
  <c r="R463" i="3" s="1"/>
  <c r="S463" i="3" s="1"/>
  <c r="T463" i="3" s="1"/>
  <c r="U463" i="3" s="1"/>
  <c r="V463" i="3" s="1"/>
  <c r="W463" i="3" s="1"/>
  <c r="X463" i="3" s="1"/>
  <c r="Y463" i="3" s="1"/>
  <c r="Z463" i="3" s="1"/>
  <c r="AA463" i="3" s="1"/>
  <c r="AB463" i="3" s="1"/>
  <c r="AC463" i="3" s="1"/>
  <c r="AD463" i="3" s="1"/>
  <c r="AE463" i="3" s="1"/>
  <c r="AF463" i="3" s="1"/>
  <c r="AG463" i="3" s="1"/>
  <c r="AH463" i="3" s="1"/>
  <c r="AI463" i="3" s="1"/>
  <c r="AJ463" i="3" s="1"/>
  <c r="AK463" i="3" s="1"/>
  <c r="AL463" i="3" s="1"/>
  <c r="AM463" i="3" s="1"/>
  <c r="AN463" i="3" s="1"/>
  <c r="AO463" i="3" s="1"/>
  <c r="AP463" i="3" s="1"/>
  <c r="AQ463" i="3" s="1"/>
  <c r="AR463" i="3" s="1"/>
  <c r="AS463" i="3" s="1"/>
  <c r="AT463" i="3" s="1"/>
  <c r="AU463" i="3" s="1"/>
  <c r="AV463" i="3" s="1"/>
  <c r="AW463" i="3" s="1"/>
  <c r="AX463" i="3" s="1"/>
  <c r="AY463" i="3" s="1"/>
  <c r="AZ463" i="3" s="1"/>
  <c r="BA463" i="3" s="1"/>
  <c r="BB463" i="3" s="1"/>
  <c r="BC463" i="3" s="1"/>
  <c r="BD463" i="3" s="1"/>
  <c r="BE463" i="3" s="1"/>
  <c r="BF463" i="3" s="1"/>
  <c r="BG463" i="3" s="1"/>
  <c r="BH463" i="3" s="1"/>
  <c r="BI463" i="3" s="1"/>
  <c r="BJ463" i="3" s="1"/>
  <c r="BK463" i="3" s="1"/>
  <c r="BL463" i="3" s="1"/>
  <c r="BM463" i="3" s="1"/>
  <c r="BN463" i="3" s="1"/>
  <c r="G607" i="3"/>
  <c r="H607" i="3" s="1"/>
  <c r="I607" i="3" s="1"/>
  <c r="J607" i="3" s="1"/>
  <c r="K607" i="3" s="1"/>
  <c r="L607" i="3" s="1"/>
  <c r="M607" i="3" s="1"/>
  <c r="N607" i="3" s="1"/>
  <c r="O607" i="3" s="1"/>
  <c r="P607" i="3" s="1"/>
  <c r="Q607" i="3" s="1"/>
  <c r="R607" i="3" s="1"/>
  <c r="S607" i="3" s="1"/>
  <c r="T607" i="3" s="1"/>
  <c r="U607" i="3" s="1"/>
  <c r="V607" i="3" s="1"/>
  <c r="W607" i="3" s="1"/>
  <c r="X607" i="3" s="1"/>
  <c r="Y607" i="3" s="1"/>
  <c r="Z607" i="3" s="1"/>
  <c r="AA607" i="3" s="1"/>
  <c r="AB607" i="3" s="1"/>
  <c r="AC607" i="3" s="1"/>
  <c r="AD607" i="3" s="1"/>
  <c r="AE607" i="3" s="1"/>
  <c r="AF607" i="3" s="1"/>
  <c r="AG607" i="3" s="1"/>
  <c r="AH607" i="3" s="1"/>
  <c r="AI607" i="3" s="1"/>
  <c r="AJ607" i="3" s="1"/>
  <c r="AK607" i="3" s="1"/>
  <c r="AL607" i="3" s="1"/>
  <c r="AM607" i="3" s="1"/>
  <c r="AN607" i="3" s="1"/>
  <c r="AO607" i="3" s="1"/>
  <c r="AP607" i="3" s="1"/>
  <c r="AQ607" i="3" s="1"/>
  <c r="AR607" i="3" s="1"/>
  <c r="AS607" i="3" s="1"/>
  <c r="AT607" i="3" s="1"/>
  <c r="AU607" i="3" s="1"/>
  <c r="AV607" i="3" s="1"/>
  <c r="AW607" i="3" s="1"/>
  <c r="AX607" i="3" s="1"/>
  <c r="AY607" i="3" s="1"/>
  <c r="AZ607" i="3" s="1"/>
  <c r="BA607" i="3" s="1"/>
  <c r="BB607" i="3" s="1"/>
  <c r="BC607" i="3" s="1"/>
  <c r="BD607" i="3" s="1"/>
  <c r="BE607" i="3" s="1"/>
  <c r="BF607" i="3" s="1"/>
  <c r="BG607" i="3" s="1"/>
  <c r="BH607" i="3" s="1"/>
  <c r="BI607" i="3" s="1"/>
  <c r="BJ607" i="3" s="1"/>
  <c r="BK607" i="3" s="1"/>
  <c r="BL607" i="3" s="1"/>
  <c r="BM607" i="3" s="1"/>
  <c r="BN607" i="3" s="1"/>
  <c r="G751" i="3"/>
  <c r="H751" i="3" s="1"/>
  <c r="I751" i="3" s="1"/>
  <c r="J751" i="3" s="1"/>
  <c r="K751" i="3" s="1"/>
  <c r="L751" i="3" s="1"/>
  <c r="M751" i="3" s="1"/>
  <c r="N751" i="3" s="1"/>
  <c r="O751" i="3" s="1"/>
  <c r="P751" i="3" s="1"/>
  <c r="Q751" i="3" s="1"/>
  <c r="R751" i="3" s="1"/>
  <c r="S751" i="3" s="1"/>
  <c r="T751" i="3" s="1"/>
  <c r="U751" i="3" s="1"/>
  <c r="V751" i="3" s="1"/>
  <c r="W751" i="3" s="1"/>
  <c r="X751" i="3" s="1"/>
  <c r="Y751" i="3" s="1"/>
  <c r="Z751" i="3" s="1"/>
  <c r="AA751" i="3" s="1"/>
  <c r="AB751" i="3" s="1"/>
  <c r="AC751" i="3" s="1"/>
  <c r="AD751" i="3" s="1"/>
  <c r="AE751" i="3" s="1"/>
  <c r="AF751" i="3" s="1"/>
  <c r="AG751" i="3" s="1"/>
  <c r="AH751" i="3" s="1"/>
  <c r="AI751" i="3" s="1"/>
  <c r="AJ751" i="3" s="1"/>
  <c r="AK751" i="3" s="1"/>
  <c r="AL751" i="3" s="1"/>
  <c r="AM751" i="3" s="1"/>
  <c r="AN751" i="3" s="1"/>
  <c r="AO751" i="3" s="1"/>
  <c r="AP751" i="3" s="1"/>
  <c r="AQ751" i="3" s="1"/>
  <c r="AR751" i="3" s="1"/>
  <c r="AS751" i="3" s="1"/>
  <c r="AT751" i="3" s="1"/>
  <c r="AU751" i="3" s="1"/>
  <c r="AV751" i="3" s="1"/>
  <c r="AW751" i="3" s="1"/>
  <c r="AX751" i="3" s="1"/>
  <c r="AY751" i="3" s="1"/>
  <c r="AZ751" i="3" s="1"/>
  <c r="BA751" i="3" s="1"/>
  <c r="BB751" i="3" s="1"/>
  <c r="BC751" i="3" s="1"/>
  <c r="BD751" i="3" s="1"/>
  <c r="BE751" i="3" s="1"/>
  <c r="BF751" i="3" s="1"/>
  <c r="BG751" i="3" s="1"/>
  <c r="BH751" i="3" s="1"/>
  <c r="BI751" i="3" s="1"/>
  <c r="BJ751" i="3" s="1"/>
  <c r="BK751" i="3" s="1"/>
  <c r="BL751" i="3" s="1"/>
  <c r="BM751" i="3" s="1"/>
  <c r="BN751" i="3" s="1"/>
  <c r="G895" i="3"/>
  <c r="H895" i="3" s="1"/>
  <c r="I895" i="3" s="1"/>
  <c r="J895" i="3" s="1"/>
  <c r="K895" i="3" s="1"/>
  <c r="L895" i="3" s="1"/>
  <c r="M895" i="3" s="1"/>
  <c r="N895" i="3" s="1"/>
  <c r="O895" i="3" s="1"/>
  <c r="P895" i="3" s="1"/>
  <c r="Q895" i="3" s="1"/>
  <c r="R895" i="3" s="1"/>
  <c r="S895" i="3" s="1"/>
  <c r="T895" i="3" s="1"/>
  <c r="U895" i="3" s="1"/>
  <c r="V895" i="3" s="1"/>
  <c r="W895" i="3" s="1"/>
  <c r="X895" i="3" s="1"/>
  <c r="Y895" i="3" s="1"/>
  <c r="Z895" i="3" s="1"/>
  <c r="AA895" i="3" s="1"/>
  <c r="AB895" i="3" s="1"/>
  <c r="AC895" i="3" s="1"/>
  <c r="AD895" i="3" s="1"/>
  <c r="AE895" i="3" s="1"/>
  <c r="AF895" i="3" s="1"/>
  <c r="AG895" i="3" s="1"/>
  <c r="AH895" i="3" s="1"/>
  <c r="AI895" i="3" s="1"/>
  <c r="AJ895" i="3" s="1"/>
  <c r="AK895" i="3" s="1"/>
  <c r="AL895" i="3" s="1"/>
  <c r="AM895" i="3" s="1"/>
  <c r="AN895" i="3" s="1"/>
  <c r="AO895" i="3" s="1"/>
  <c r="AP895" i="3" s="1"/>
  <c r="AQ895" i="3" s="1"/>
  <c r="AR895" i="3" s="1"/>
  <c r="AS895" i="3" s="1"/>
  <c r="AT895" i="3" s="1"/>
  <c r="AU895" i="3" s="1"/>
  <c r="AV895" i="3" s="1"/>
  <c r="AW895" i="3" s="1"/>
  <c r="AX895" i="3" s="1"/>
  <c r="AY895" i="3" s="1"/>
  <c r="AZ895" i="3" s="1"/>
  <c r="BA895" i="3" s="1"/>
  <c r="BB895" i="3" s="1"/>
  <c r="BC895" i="3" s="1"/>
  <c r="BD895" i="3" s="1"/>
  <c r="BE895" i="3" s="1"/>
  <c r="BF895" i="3" s="1"/>
  <c r="BG895" i="3" s="1"/>
  <c r="BH895" i="3" s="1"/>
  <c r="BI895" i="3" s="1"/>
  <c r="BJ895" i="3" s="1"/>
  <c r="BK895" i="3" s="1"/>
  <c r="BL895" i="3" s="1"/>
  <c r="BM895" i="3" s="1"/>
  <c r="BN895" i="3" s="1"/>
  <c r="G813" i="3"/>
  <c r="H813" i="3" s="1"/>
  <c r="I813" i="3" s="1"/>
  <c r="J813" i="3" s="1"/>
  <c r="K813" i="3" s="1"/>
  <c r="L813" i="3" s="1"/>
  <c r="M813" i="3" s="1"/>
  <c r="N813" i="3" s="1"/>
  <c r="O813" i="3" s="1"/>
  <c r="P813" i="3" s="1"/>
  <c r="Q813" i="3" s="1"/>
  <c r="R813" i="3" s="1"/>
  <c r="S813" i="3" s="1"/>
  <c r="T813" i="3" s="1"/>
  <c r="U813" i="3" s="1"/>
  <c r="V813" i="3" s="1"/>
  <c r="W813" i="3" s="1"/>
  <c r="X813" i="3" s="1"/>
  <c r="Y813" i="3" s="1"/>
  <c r="Z813" i="3" s="1"/>
  <c r="AA813" i="3" s="1"/>
  <c r="AB813" i="3" s="1"/>
  <c r="AC813" i="3" s="1"/>
  <c r="AD813" i="3" s="1"/>
  <c r="AE813" i="3" s="1"/>
  <c r="AF813" i="3" s="1"/>
  <c r="AG813" i="3" s="1"/>
  <c r="AH813" i="3" s="1"/>
  <c r="AI813" i="3" s="1"/>
  <c r="AJ813" i="3" s="1"/>
  <c r="AK813" i="3" s="1"/>
  <c r="AL813" i="3" s="1"/>
  <c r="AM813" i="3" s="1"/>
  <c r="AN813" i="3" s="1"/>
  <c r="AO813" i="3" s="1"/>
  <c r="AP813" i="3" s="1"/>
  <c r="AQ813" i="3" s="1"/>
  <c r="AR813" i="3" s="1"/>
  <c r="AS813" i="3" s="1"/>
  <c r="AT813" i="3" s="1"/>
  <c r="AU813" i="3" s="1"/>
  <c r="AV813" i="3" s="1"/>
  <c r="AW813" i="3" s="1"/>
  <c r="AX813" i="3" s="1"/>
  <c r="AY813" i="3" s="1"/>
  <c r="AZ813" i="3" s="1"/>
  <c r="BA813" i="3" s="1"/>
  <c r="BB813" i="3" s="1"/>
  <c r="BC813" i="3" s="1"/>
  <c r="BD813" i="3" s="1"/>
  <c r="BE813" i="3" s="1"/>
  <c r="BF813" i="3" s="1"/>
  <c r="BG813" i="3" s="1"/>
  <c r="BH813" i="3" s="1"/>
  <c r="BI813" i="3" s="1"/>
  <c r="BJ813" i="3" s="1"/>
  <c r="BK813" i="3" s="1"/>
  <c r="BL813" i="3" s="1"/>
  <c r="BM813" i="3" s="1"/>
  <c r="BN813" i="3" s="1"/>
  <c r="G32" i="3"/>
  <c r="H32" i="3" s="1"/>
  <c r="I32" i="3" s="1"/>
  <c r="J32" i="3" s="1"/>
  <c r="K32" i="3" s="1"/>
  <c r="L32" i="3" s="1"/>
  <c r="M32" i="3" s="1"/>
  <c r="N32" i="3" s="1"/>
  <c r="O32" i="3" s="1"/>
  <c r="P32" i="3" s="1"/>
  <c r="Q32" i="3" s="1"/>
  <c r="R32" i="3" s="1"/>
  <c r="S32" i="3" s="1"/>
  <c r="T32" i="3" s="1"/>
  <c r="U32" i="3" s="1"/>
  <c r="V32" i="3" s="1"/>
  <c r="W32" i="3" s="1"/>
  <c r="X32" i="3" s="1"/>
  <c r="Y32" i="3" s="1"/>
  <c r="Z32" i="3" s="1"/>
  <c r="AA32" i="3" s="1"/>
  <c r="AB32" i="3" s="1"/>
  <c r="AC32" i="3" s="1"/>
  <c r="AD32" i="3" s="1"/>
  <c r="AE32" i="3" s="1"/>
  <c r="AF32" i="3" s="1"/>
  <c r="AG32" i="3" s="1"/>
  <c r="AH32" i="3" s="1"/>
  <c r="AI32" i="3" s="1"/>
  <c r="AJ32" i="3" s="1"/>
  <c r="AK32" i="3" s="1"/>
  <c r="AL32" i="3" s="1"/>
  <c r="AM32" i="3" s="1"/>
  <c r="AN32" i="3" s="1"/>
  <c r="AO32" i="3" s="1"/>
  <c r="AP32" i="3" s="1"/>
  <c r="AQ32" i="3" s="1"/>
  <c r="AR32" i="3" s="1"/>
  <c r="AS32" i="3" s="1"/>
  <c r="AT32" i="3" s="1"/>
  <c r="AU32" i="3" s="1"/>
  <c r="AV32" i="3" s="1"/>
  <c r="AW32" i="3" s="1"/>
  <c r="AX32" i="3" s="1"/>
  <c r="AY32" i="3" s="1"/>
  <c r="AZ32" i="3" s="1"/>
  <c r="BA32" i="3" s="1"/>
  <c r="BB32" i="3" s="1"/>
  <c r="BC32" i="3" s="1"/>
  <c r="BD32" i="3" s="1"/>
  <c r="BE32" i="3" s="1"/>
  <c r="BF32" i="3" s="1"/>
  <c r="BG32" i="3" s="1"/>
  <c r="BH32" i="3" s="1"/>
  <c r="BI32" i="3" s="1"/>
  <c r="BJ32" i="3" s="1"/>
  <c r="BK32" i="3" s="1"/>
  <c r="BL32" i="3" s="1"/>
  <c r="BM32" i="3" s="1"/>
  <c r="BN32" i="3" s="1"/>
  <c r="G176" i="3"/>
  <c r="H176" i="3" s="1"/>
  <c r="I176" i="3" s="1"/>
  <c r="J176" i="3" s="1"/>
  <c r="K176" i="3" s="1"/>
  <c r="L176" i="3" s="1"/>
  <c r="M176" i="3" s="1"/>
  <c r="N176" i="3" s="1"/>
  <c r="O176" i="3" s="1"/>
  <c r="P176" i="3" s="1"/>
  <c r="Q176" i="3" s="1"/>
  <c r="R176" i="3" s="1"/>
  <c r="S176" i="3" s="1"/>
  <c r="T176" i="3" s="1"/>
  <c r="U176" i="3" s="1"/>
  <c r="V176" i="3" s="1"/>
  <c r="W176" i="3" s="1"/>
  <c r="X176" i="3" s="1"/>
  <c r="Y176" i="3" s="1"/>
  <c r="Z176" i="3" s="1"/>
  <c r="AA176" i="3" s="1"/>
  <c r="AB176" i="3" s="1"/>
  <c r="AC176" i="3" s="1"/>
  <c r="AD176" i="3" s="1"/>
  <c r="AE176" i="3" s="1"/>
  <c r="AF176" i="3" s="1"/>
  <c r="AG176" i="3" s="1"/>
  <c r="AH176" i="3" s="1"/>
  <c r="AI176" i="3" s="1"/>
  <c r="AJ176" i="3" s="1"/>
  <c r="AK176" i="3" s="1"/>
  <c r="AL176" i="3" s="1"/>
  <c r="AM176" i="3" s="1"/>
  <c r="AN176" i="3" s="1"/>
  <c r="AO176" i="3" s="1"/>
  <c r="AP176" i="3" s="1"/>
  <c r="AQ176" i="3" s="1"/>
  <c r="AR176" i="3" s="1"/>
  <c r="AS176" i="3" s="1"/>
  <c r="AT176" i="3" s="1"/>
  <c r="AU176" i="3" s="1"/>
  <c r="AV176" i="3" s="1"/>
  <c r="AW176" i="3" s="1"/>
  <c r="AX176" i="3" s="1"/>
  <c r="AY176" i="3" s="1"/>
  <c r="AZ176" i="3" s="1"/>
  <c r="BA176" i="3" s="1"/>
  <c r="BB176" i="3" s="1"/>
  <c r="BC176" i="3" s="1"/>
  <c r="BD176" i="3" s="1"/>
  <c r="BE176" i="3" s="1"/>
  <c r="BF176" i="3" s="1"/>
  <c r="BG176" i="3" s="1"/>
  <c r="BH176" i="3" s="1"/>
  <c r="BI176" i="3" s="1"/>
  <c r="BJ176" i="3" s="1"/>
  <c r="BK176" i="3" s="1"/>
  <c r="BL176" i="3" s="1"/>
  <c r="BM176" i="3" s="1"/>
  <c r="BN176" i="3" s="1"/>
  <c r="G320" i="3"/>
  <c r="H320" i="3" s="1"/>
  <c r="I320" i="3" s="1"/>
  <c r="J320" i="3" s="1"/>
  <c r="K320" i="3" s="1"/>
  <c r="L320" i="3" s="1"/>
  <c r="M320" i="3" s="1"/>
  <c r="N320" i="3" s="1"/>
  <c r="O320" i="3" s="1"/>
  <c r="P320" i="3" s="1"/>
  <c r="Q320" i="3" s="1"/>
  <c r="R320" i="3" s="1"/>
  <c r="S320" i="3" s="1"/>
  <c r="T320" i="3" s="1"/>
  <c r="U320" i="3" s="1"/>
  <c r="V320" i="3" s="1"/>
  <c r="W320" i="3" s="1"/>
  <c r="X320" i="3" s="1"/>
  <c r="Y320" i="3" s="1"/>
  <c r="Z320" i="3" s="1"/>
  <c r="AA320" i="3" s="1"/>
  <c r="AB320" i="3" s="1"/>
  <c r="AC320" i="3" s="1"/>
  <c r="AD320" i="3" s="1"/>
  <c r="AE320" i="3" s="1"/>
  <c r="AF320" i="3" s="1"/>
  <c r="AG320" i="3" s="1"/>
  <c r="AH320" i="3" s="1"/>
  <c r="AI320" i="3" s="1"/>
  <c r="AJ320" i="3" s="1"/>
  <c r="AK320" i="3" s="1"/>
  <c r="AL320" i="3" s="1"/>
  <c r="AM320" i="3" s="1"/>
  <c r="AN320" i="3" s="1"/>
  <c r="AO320" i="3" s="1"/>
  <c r="AP320" i="3" s="1"/>
  <c r="AQ320" i="3" s="1"/>
  <c r="AR320" i="3" s="1"/>
  <c r="AS320" i="3" s="1"/>
  <c r="AT320" i="3" s="1"/>
  <c r="AU320" i="3" s="1"/>
  <c r="AV320" i="3" s="1"/>
  <c r="AW320" i="3" s="1"/>
  <c r="AX320" i="3" s="1"/>
  <c r="AY320" i="3" s="1"/>
  <c r="AZ320" i="3" s="1"/>
  <c r="BA320" i="3" s="1"/>
  <c r="BB320" i="3" s="1"/>
  <c r="BC320" i="3" s="1"/>
  <c r="BD320" i="3" s="1"/>
  <c r="BE320" i="3" s="1"/>
  <c r="BF320" i="3" s="1"/>
  <c r="BG320" i="3" s="1"/>
  <c r="BH320" i="3" s="1"/>
  <c r="BI320" i="3" s="1"/>
  <c r="BJ320" i="3" s="1"/>
  <c r="BK320" i="3" s="1"/>
  <c r="BL320" i="3" s="1"/>
  <c r="BM320" i="3" s="1"/>
  <c r="BN320" i="3" s="1"/>
  <c r="G464" i="3"/>
  <c r="H464" i="3" s="1"/>
  <c r="I464" i="3" s="1"/>
  <c r="J464" i="3" s="1"/>
  <c r="K464" i="3" s="1"/>
  <c r="L464" i="3" s="1"/>
  <c r="M464" i="3" s="1"/>
  <c r="N464" i="3" s="1"/>
  <c r="O464" i="3" s="1"/>
  <c r="P464" i="3" s="1"/>
  <c r="Q464" i="3" s="1"/>
  <c r="R464" i="3" s="1"/>
  <c r="S464" i="3" s="1"/>
  <c r="T464" i="3" s="1"/>
  <c r="U464" i="3" s="1"/>
  <c r="V464" i="3" s="1"/>
  <c r="W464" i="3" s="1"/>
  <c r="X464" i="3" s="1"/>
  <c r="Y464" i="3" s="1"/>
  <c r="Z464" i="3" s="1"/>
  <c r="AA464" i="3" s="1"/>
  <c r="AB464" i="3" s="1"/>
  <c r="AC464" i="3" s="1"/>
  <c r="AD464" i="3" s="1"/>
  <c r="AE464" i="3" s="1"/>
  <c r="AF464" i="3" s="1"/>
  <c r="AG464" i="3" s="1"/>
  <c r="AH464" i="3" s="1"/>
  <c r="AI464" i="3" s="1"/>
  <c r="AJ464" i="3" s="1"/>
  <c r="AK464" i="3" s="1"/>
  <c r="AL464" i="3" s="1"/>
  <c r="AM464" i="3" s="1"/>
  <c r="AN464" i="3" s="1"/>
  <c r="AO464" i="3" s="1"/>
  <c r="AP464" i="3" s="1"/>
  <c r="AQ464" i="3" s="1"/>
  <c r="AR464" i="3" s="1"/>
  <c r="AS464" i="3" s="1"/>
  <c r="AT464" i="3" s="1"/>
  <c r="AU464" i="3" s="1"/>
  <c r="AV464" i="3" s="1"/>
  <c r="AW464" i="3" s="1"/>
  <c r="AX464" i="3" s="1"/>
  <c r="AY464" i="3" s="1"/>
  <c r="AZ464" i="3" s="1"/>
  <c r="BA464" i="3" s="1"/>
  <c r="BB464" i="3" s="1"/>
  <c r="BC464" i="3" s="1"/>
  <c r="BD464" i="3" s="1"/>
  <c r="BE464" i="3" s="1"/>
  <c r="BF464" i="3" s="1"/>
  <c r="BG464" i="3" s="1"/>
  <c r="BH464" i="3" s="1"/>
  <c r="BI464" i="3" s="1"/>
  <c r="BJ464" i="3" s="1"/>
  <c r="BK464" i="3" s="1"/>
  <c r="BL464" i="3" s="1"/>
  <c r="BM464" i="3" s="1"/>
  <c r="BN464" i="3" s="1"/>
  <c r="G608" i="3"/>
  <c r="H608" i="3" s="1"/>
  <c r="I608" i="3" s="1"/>
  <c r="J608" i="3" s="1"/>
  <c r="K608" i="3" s="1"/>
  <c r="L608" i="3" s="1"/>
  <c r="M608" i="3" s="1"/>
  <c r="N608" i="3" s="1"/>
  <c r="O608" i="3" s="1"/>
  <c r="P608" i="3" s="1"/>
  <c r="Q608" i="3" s="1"/>
  <c r="R608" i="3" s="1"/>
  <c r="S608" i="3" s="1"/>
  <c r="T608" i="3" s="1"/>
  <c r="U608" i="3" s="1"/>
  <c r="V608" i="3" s="1"/>
  <c r="W608" i="3" s="1"/>
  <c r="X608" i="3" s="1"/>
  <c r="Y608" i="3" s="1"/>
  <c r="Z608" i="3" s="1"/>
  <c r="AA608" i="3" s="1"/>
  <c r="AB608" i="3" s="1"/>
  <c r="AC608" i="3" s="1"/>
  <c r="AD608" i="3" s="1"/>
  <c r="AE608" i="3" s="1"/>
  <c r="AF608" i="3" s="1"/>
  <c r="AG608" i="3" s="1"/>
  <c r="AH608" i="3" s="1"/>
  <c r="AI608" i="3" s="1"/>
  <c r="AJ608" i="3" s="1"/>
  <c r="AK608" i="3" s="1"/>
  <c r="AL608" i="3" s="1"/>
  <c r="AM608" i="3" s="1"/>
  <c r="AN608" i="3" s="1"/>
  <c r="AO608" i="3" s="1"/>
  <c r="AP608" i="3" s="1"/>
  <c r="AQ608" i="3" s="1"/>
  <c r="AR608" i="3" s="1"/>
  <c r="AS608" i="3" s="1"/>
  <c r="AT608" i="3" s="1"/>
  <c r="AU608" i="3" s="1"/>
  <c r="AV608" i="3" s="1"/>
  <c r="AW608" i="3" s="1"/>
  <c r="AX608" i="3" s="1"/>
  <c r="AY608" i="3" s="1"/>
  <c r="AZ608" i="3" s="1"/>
  <c r="BA608" i="3" s="1"/>
  <c r="BB608" i="3" s="1"/>
  <c r="BC608" i="3" s="1"/>
  <c r="BD608" i="3" s="1"/>
  <c r="BE608" i="3" s="1"/>
  <c r="BF608" i="3" s="1"/>
  <c r="BG608" i="3" s="1"/>
  <c r="BH608" i="3" s="1"/>
  <c r="BI608" i="3" s="1"/>
  <c r="BJ608" i="3" s="1"/>
  <c r="BK608" i="3" s="1"/>
  <c r="BL608" i="3" s="1"/>
  <c r="BM608" i="3" s="1"/>
  <c r="BN608" i="3" s="1"/>
  <c r="G752" i="3"/>
  <c r="H752" i="3" s="1"/>
  <c r="I752" i="3" s="1"/>
  <c r="J752" i="3" s="1"/>
  <c r="K752" i="3" s="1"/>
  <c r="L752" i="3" s="1"/>
  <c r="M752" i="3" s="1"/>
  <c r="N752" i="3" s="1"/>
  <c r="O752" i="3" s="1"/>
  <c r="P752" i="3" s="1"/>
  <c r="Q752" i="3" s="1"/>
  <c r="R752" i="3" s="1"/>
  <c r="S752" i="3" s="1"/>
  <c r="T752" i="3" s="1"/>
  <c r="U752" i="3" s="1"/>
  <c r="V752" i="3" s="1"/>
  <c r="W752" i="3" s="1"/>
  <c r="X752" i="3" s="1"/>
  <c r="Y752" i="3" s="1"/>
  <c r="Z752" i="3" s="1"/>
  <c r="AA752" i="3" s="1"/>
  <c r="AB752" i="3" s="1"/>
  <c r="AC752" i="3" s="1"/>
  <c r="AD752" i="3" s="1"/>
  <c r="AE752" i="3" s="1"/>
  <c r="AF752" i="3" s="1"/>
  <c r="AG752" i="3" s="1"/>
  <c r="AH752" i="3" s="1"/>
  <c r="AI752" i="3" s="1"/>
  <c r="AJ752" i="3" s="1"/>
  <c r="AK752" i="3" s="1"/>
  <c r="AL752" i="3" s="1"/>
  <c r="AM752" i="3" s="1"/>
  <c r="AN752" i="3" s="1"/>
  <c r="AO752" i="3" s="1"/>
  <c r="AP752" i="3" s="1"/>
  <c r="AQ752" i="3" s="1"/>
  <c r="AR752" i="3" s="1"/>
  <c r="AS752" i="3" s="1"/>
  <c r="AT752" i="3" s="1"/>
  <c r="AU752" i="3" s="1"/>
  <c r="AV752" i="3" s="1"/>
  <c r="AW752" i="3" s="1"/>
  <c r="AX752" i="3" s="1"/>
  <c r="AY752" i="3" s="1"/>
  <c r="AZ752" i="3" s="1"/>
  <c r="BA752" i="3" s="1"/>
  <c r="BB752" i="3" s="1"/>
  <c r="BC752" i="3" s="1"/>
  <c r="BD752" i="3" s="1"/>
  <c r="BE752" i="3" s="1"/>
  <c r="BF752" i="3" s="1"/>
  <c r="BG752" i="3" s="1"/>
  <c r="BH752" i="3" s="1"/>
  <c r="BI752" i="3" s="1"/>
  <c r="BJ752" i="3" s="1"/>
  <c r="BK752" i="3" s="1"/>
  <c r="BL752" i="3" s="1"/>
  <c r="BM752" i="3" s="1"/>
  <c r="BN752" i="3" s="1"/>
  <c r="G896" i="3"/>
  <c r="H896" i="3" s="1"/>
  <c r="I896" i="3" s="1"/>
  <c r="J896" i="3" s="1"/>
  <c r="K896" i="3" s="1"/>
  <c r="L896" i="3" s="1"/>
  <c r="M896" i="3" s="1"/>
  <c r="N896" i="3" s="1"/>
  <c r="O896" i="3" s="1"/>
  <c r="P896" i="3" s="1"/>
  <c r="Q896" i="3" s="1"/>
  <c r="R896" i="3" s="1"/>
  <c r="S896" i="3" s="1"/>
  <c r="T896" i="3" s="1"/>
  <c r="U896" i="3" s="1"/>
  <c r="V896" i="3" s="1"/>
  <c r="W896" i="3" s="1"/>
  <c r="X896" i="3" s="1"/>
  <c r="Y896" i="3" s="1"/>
  <c r="Z896" i="3" s="1"/>
  <c r="AA896" i="3" s="1"/>
  <c r="AB896" i="3" s="1"/>
  <c r="AC896" i="3" s="1"/>
  <c r="AD896" i="3" s="1"/>
  <c r="AE896" i="3" s="1"/>
  <c r="AF896" i="3" s="1"/>
  <c r="AG896" i="3" s="1"/>
  <c r="AH896" i="3" s="1"/>
  <c r="AI896" i="3" s="1"/>
  <c r="AJ896" i="3" s="1"/>
  <c r="AK896" i="3" s="1"/>
  <c r="AL896" i="3" s="1"/>
  <c r="AM896" i="3" s="1"/>
  <c r="AN896" i="3" s="1"/>
  <c r="AO896" i="3" s="1"/>
  <c r="AP896" i="3" s="1"/>
  <c r="AQ896" i="3" s="1"/>
  <c r="AR896" i="3" s="1"/>
  <c r="AS896" i="3" s="1"/>
  <c r="AT896" i="3" s="1"/>
  <c r="AU896" i="3" s="1"/>
  <c r="AV896" i="3" s="1"/>
  <c r="AW896" i="3" s="1"/>
  <c r="AX896" i="3" s="1"/>
  <c r="AY896" i="3" s="1"/>
  <c r="AZ896" i="3" s="1"/>
  <c r="BA896" i="3" s="1"/>
  <c r="BB896" i="3" s="1"/>
  <c r="BC896" i="3" s="1"/>
  <c r="BD896" i="3" s="1"/>
  <c r="BE896" i="3" s="1"/>
  <c r="BF896" i="3" s="1"/>
  <c r="BG896" i="3" s="1"/>
  <c r="BH896" i="3" s="1"/>
  <c r="BI896" i="3" s="1"/>
  <c r="BJ896" i="3" s="1"/>
  <c r="BK896" i="3" s="1"/>
  <c r="BL896" i="3" s="1"/>
  <c r="BM896" i="3" s="1"/>
  <c r="BN896" i="3" s="1"/>
  <c r="G119" i="3"/>
  <c r="H119" i="3" s="1"/>
  <c r="I119" i="3" s="1"/>
  <c r="J119" i="3" s="1"/>
  <c r="K119" i="3" s="1"/>
  <c r="L119" i="3" s="1"/>
  <c r="M119" i="3" s="1"/>
  <c r="N119" i="3" s="1"/>
  <c r="O119" i="3" s="1"/>
  <c r="P119" i="3" s="1"/>
  <c r="Q119" i="3" s="1"/>
  <c r="R119" i="3" s="1"/>
  <c r="S119" i="3" s="1"/>
  <c r="T119" i="3" s="1"/>
  <c r="U119" i="3" s="1"/>
  <c r="V119" i="3" s="1"/>
  <c r="W119" i="3" s="1"/>
  <c r="X119" i="3" s="1"/>
  <c r="Y119" i="3" s="1"/>
  <c r="Z119" i="3" s="1"/>
  <c r="AA119" i="3" s="1"/>
  <c r="AB119" i="3" s="1"/>
  <c r="AC119" i="3" s="1"/>
  <c r="AD119" i="3" s="1"/>
  <c r="AE119" i="3" s="1"/>
  <c r="AF119" i="3" s="1"/>
  <c r="AG119" i="3" s="1"/>
  <c r="AH119" i="3" s="1"/>
  <c r="AI119" i="3" s="1"/>
  <c r="AJ119" i="3" s="1"/>
  <c r="AK119" i="3" s="1"/>
  <c r="AL119" i="3" s="1"/>
  <c r="AM119" i="3" s="1"/>
  <c r="AN119" i="3" s="1"/>
  <c r="AO119" i="3" s="1"/>
  <c r="AP119" i="3" s="1"/>
  <c r="AQ119" i="3" s="1"/>
  <c r="AR119" i="3" s="1"/>
  <c r="AS119" i="3" s="1"/>
  <c r="AT119" i="3" s="1"/>
  <c r="AU119" i="3" s="1"/>
  <c r="AV119" i="3" s="1"/>
  <c r="AW119" i="3" s="1"/>
  <c r="AX119" i="3" s="1"/>
  <c r="AY119" i="3" s="1"/>
  <c r="AZ119" i="3" s="1"/>
  <c r="BA119" i="3" s="1"/>
  <c r="BB119" i="3" s="1"/>
  <c r="BC119" i="3" s="1"/>
  <c r="BD119" i="3" s="1"/>
  <c r="BE119" i="3" s="1"/>
  <c r="BF119" i="3" s="1"/>
  <c r="BG119" i="3" s="1"/>
  <c r="BH119" i="3" s="1"/>
  <c r="BI119" i="3" s="1"/>
  <c r="BJ119" i="3" s="1"/>
  <c r="BK119" i="3" s="1"/>
  <c r="BL119" i="3" s="1"/>
  <c r="BM119" i="3" s="1"/>
  <c r="BN119" i="3" s="1"/>
  <c r="G69" i="3"/>
  <c r="H69" i="3" s="1"/>
  <c r="I69" i="3" s="1"/>
  <c r="J69" i="3" s="1"/>
  <c r="K69" i="3" s="1"/>
  <c r="L69" i="3" s="1"/>
  <c r="M69" i="3" s="1"/>
  <c r="N69" i="3" s="1"/>
  <c r="O69" i="3" s="1"/>
  <c r="P69" i="3" s="1"/>
  <c r="Q69" i="3" s="1"/>
  <c r="R69" i="3" s="1"/>
  <c r="S69" i="3" s="1"/>
  <c r="T69" i="3" s="1"/>
  <c r="U69" i="3" s="1"/>
  <c r="V69" i="3" s="1"/>
  <c r="W69" i="3" s="1"/>
  <c r="X69" i="3" s="1"/>
  <c r="Y69" i="3" s="1"/>
  <c r="Z69" i="3" s="1"/>
  <c r="AA69" i="3" s="1"/>
  <c r="AB69" i="3" s="1"/>
  <c r="AC69" i="3" s="1"/>
  <c r="AD69" i="3" s="1"/>
  <c r="AE69" i="3" s="1"/>
  <c r="AF69" i="3" s="1"/>
  <c r="AG69" i="3" s="1"/>
  <c r="AH69" i="3" s="1"/>
  <c r="AI69" i="3" s="1"/>
  <c r="AJ69" i="3" s="1"/>
  <c r="AK69" i="3" s="1"/>
  <c r="AL69" i="3" s="1"/>
  <c r="AM69" i="3" s="1"/>
  <c r="AN69" i="3" s="1"/>
  <c r="AO69" i="3" s="1"/>
  <c r="AP69" i="3" s="1"/>
  <c r="AQ69" i="3" s="1"/>
  <c r="AR69" i="3" s="1"/>
  <c r="AS69" i="3" s="1"/>
  <c r="AT69" i="3" s="1"/>
  <c r="AU69" i="3" s="1"/>
  <c r="AV69" i="3" s="1"/>
  <c r="AW69" i="3" s="1"/>
  <c r="AX69" i="3" s="1"/>
  <c r="AY69" i="3" s="1"/>
  <c r="AZ69" i="3" s="1"/>
  <c r="BA69" i="3" s="1"/>
  <c r="BB69" i="3" s="1"/>
  <c r="BC69" i="3" s="1"/>
  <c r="BD69" i="3" s="1"/>
  <c r="BE69" i="3" s="1"/>
  <c r="BF69" i="3" s="1"/>
  <c r="BG69" i="3" s="1"/>
  <c r="BH69" i="3" s="1"/>
  <c r="BI69" i="3" s="1"/>
  <c r="BJ69" i="3" s="1"/>
  <c r="BK69" i="3" s="1"/>
  <c r="BL69" i="3" s="1"/>
  <c r="BM69" i="3" s="1"/>
  <c r="BN69" i="3" s="1"/>
  <c r="G213" i="3"/>
  <c r="H213" i="3" s="1"/>
  <c r="I213" i="3" s="1"/>
  <c r="J213" i="3" s="1"/>
  <c r="K213" i="3" s="1"/>
  <c r="L213" i="3" s="1"/>
  <c r="M213" i="3" s="1"/>
  <c r="N213" i="3" s="1"/>
  <c r="O213" i="3" s="1"/>
  <c r="P213" i="3" s="1"/>
  <c r="Q213" i="3" s="1"/>
  <c r="R213" i="3" s="1"/>
  <c r="S213" i="3" s="1"/>
  <c r="T213" i="3" s="1"/>
  <c r="U213" i="3" s="1"/>
  <c r="V213" i="3" s="1"/>
  <c r="W213" i="3" s="1"/>
  <c r="X213" i="3" s="1"/>
  <c r="Y213" i="3" s="1"/>
  <c r="Z213" i="3" s="1"/>
  <c r="AA213" i="3" s="1"/>
  <c r="AB213" i="3" s="1"/>
  <c r="AC213" i="3" s="1"/>
  <c r="AD213" i="3" s="1"/>
  <c r="AE213" i="3" s="1"/>
  <c r="AF213" i="3" s="1"/>
  <c r="AG213" i="3" s="1"/>
  <c r="AH213" i="3" s="1"/>
  <c r="AI213" i="3" s="1"/>
  <c r="AJ213" i="3" s="1"/>
  <c r="AK213" i="3" s="1"/>
  <c r="AL213" i="3" s="1"/>
  <c r="AM213" i="3" s="1"/>
  <c r="AN213" i="3" s="1"/>
  <c r="AO213" i="3" s="1"/>
  <c r="AP213" i="3" s="1"/>
  <c r="AQ213" i="3" s="1"/>
  <c r="AR213" i="3" s="1"/>
  <c r="AS213" i="3" s="1"/>
  <c r="AT213" i="3" s="1"/>
  <c r="AU213" i="3" s="1"/>
  <c r="AV213" i="3" s="1"/>
  <c r="AW213" i="3" s="1"/>
  <c r="AX213" i="3" s="1"/>
  <c r="AY213" i="3" s="1"/>
  <c r="AZ213" i="3" s="1"/>
  <c r="BA213" i="3" s="1"/>
  <c r="BB213" i="3" s="1"/>
  <c r="BC213" i="3" s="1"/>
  <c r="BD213" i="3" s="1"/>
  <c r="BE213" i="3" s="1"/>
  <c r="BF213" i="3" s="1"/>
  <c r="BG213" i="3" s="1"/>
  <c r="BH213" i="3" s="1"/>
  <c r="BI213" i="3" s="1"/>
  <c r="BJ213" i="3" s="1"/>
  <c r="BK213" i="3" s="1"/>
  <c r="BL213" i="3" s="1"/>
  <c r="BM213" i="3" s="1"/>
  <c r="BN213" i="3" s="1"/>
  <c r="G357" i="3"/>
  <c r="H357" i="3" s="1"/>
  <c r="I357" i="3" s="1"/>
  <c r="J357" i="3" s="1"/>
  <c r="K357" i="3" s="1"/>
  <c r="L357" i="3" s="1"/>
  <c r="M357" i="3" s="1"/>
  <c r="N357" i="3" s="1"/>
  <c r="O357" i="3" s="1"/>
  <c r="P357" i="3" s="1"/>
  <c r="Q357" i="3" s="1"/>
  <c r="R357" i="3" s="1"/>
  <c r="S357" i="3" s="1"/>
  <c r="T357" i="3" s="1"/>
  <c r="U357" i="3" s="1"/>
  <c r="V357" i="3" s="1"/>
  <c r="W357" i="3" s="1"/>
  <c r="X357" i="3" s="1"/>
  <c r="Y357" i="3" s="1"/>
  <c r="Z357" i="3" s="1"/>
  <c r="AA357" i="3" s="1"/>
  <c r="AB357" i="3" s="1"/>
  <c r="AC357" i="3" s="1"/>
  <c r="AD357" i="3" s="1"/>
  <c r="AE357" i="3" s="1"/>
  <c r="AF357" i="3" s="1"/>
  <c r="AG357" i="3" s="1"/>
  <c r="AH357" i="3" s="1"/>
  <c r="AI357" i="3" s="1"/>
  <c r="AJ357" i="3" s="1"/>
  <c r="AK357" i="3" s="1"/>
  <c r="AL357" i="3" s="1"/>
  <c r="AM357" i="3" s="1"/>
  <c r="AN357" i="3" s="1"/>
  <c r="AO357" i="3" s="1"/>
  <c r="AP357" i="3" s="1"/>
  <c r="AQ357" i="3" s="1"/>
  <c r="AR357" i="3" s="1"/>
  <c r="AS357" i="3" s="1"/>
  <c r="AT357" i="3" s="1"/>
  <c r="AU357" i="3" s="1"/>
  <c r="AV357" i="3" s="1"/>
  <c r="AW357" i="3" s="1"/>
  <c r="AX357" i="3" s="1"/>
  <c r="AY357" i="3" s="1"/>
  <c r="AZ357" i="3" s="1"/>
  <c r="BA357" i="3" s="1"/>
  <c r="BB357" i="3" s="1"/>
  <c r="BC357" i="3" s="1"/>
  <c r="BD357" i="3" s="1"/>
  <c r="BE357" i="3" s="1"/>
  <c r="BF357" i="3" s="1"/>
  <c r="BG357" i="3" s="1"/>
  <c r="BH357" i="3" s="1"/>
  <c r="BI357" i="3" s="1"/>
  <c r="BJ357" i="3" s="1"/>
  <c r="BK357" i="3" s="1"/>
  <c r="BL357" i="3" s="1"/>
  <c r="BM357" i="3" s="1"/>
  <c r="BN357" i="3" s="1"/>
  <c r="G501" i="3"/>
  <c r="H501" i="3" s="1"/>
  <c r="I501" i="3" s="1"/>
  <c r="J501" i="3" s="1"/>
  <c r="K501" i="3" s="1"/>
  <c r="L501" i="3" s="1"/>
  <c r="M501" i="3" s="1"/>
  <c r="N501" i="3" s="1"/>
  <c r="O501" i="3" s="1"/>
  <c r="P501" i="3" s="1"/>
  <c r="Q501" i="3" s="1"/>
  <c r="R501" i="3" s="1"/>
  <c r="S501" i="3" s="1"/>
  <c r="T501" i="3" s="1"/>
  <c r="U501" i="3" s="1"/>
  <c r="V501" i="3" s="1"/>
  <c r="W501" i="3" s="1"/>
  <c r="X501" i="3" s="1"/>
  <c r="Y501" i="3" s="1"/>
  <c r="Z501" i="3" s="1"/>
  <c r="AA501" i="3" s="1"/>
  <c r="AB501" i="3" s="1"/>
  <c r="AC501" i="3" s="1"/>
  <c r="AD501" i="3" s="1"/>
  <c r="AE501" i="3" s="1"/>
  <c r="AF501" i="3" s="1"/>
  <c r="AG501" i="3" s="1"/>
  <c r="AH501" i="3" s="1"/>
  <c r="AI501" i="3" s="1"/>
  <c r="AJ501" i="3" s="1"/>
  <c r="AK501" i="3" s="1"/>
  <c r="AL501" i="3" s="1"/>
  <c r="AM501" i="3" s="1"/>
  <c r="AN501" i="3" s="1"/>
  <c r="AO501" i="3" s="1"/>
  <c r="AP501" i="3" s="1"/>
  <c r="AQ501" i="3" s="1"/>
  <c r="AR501" i="3" s="1"/>
  <c r="AS501" i="3" s="1"/>
  <c r="AT501" i="3" s="1"/>
  <c r="AU501" i="3" s="1"/>
  <c r="AV501" i="3" s="1"/>
  <c r="AW501" i="3" s="1"/>
  <c r="AX501" i="3" s="1"/>
  <c r="AY501" i="3" s="1"/>
  <c r="AZ501" i="3" s="1"/>
  <c r="BA501" i="3" s="1"/>
  <c r="BB501" i="3" s="1"/>
  <c r="BC501" i="3" s="1"/>
  <c r="BD501" i="3" s="1"/>
  <c r="BE501" i="3" s="1"/>
  <c r="BF501" i="3" s="1"/>
  <c r="BG501" i="3" s="1"/>
  <c r="BH501" i="3" s="1"/>
  <c r="BI501" i="3" s="1"/>
  <c r="BJ501" i="3" s="1"/>
  <c r="BK501" i="3" s="1"/>
  <c r="BL501" i="3" s="1"/>
  <c r="BM501" i="3" s="1"/>
  <c r="BN501" i="3" s="1"/>
  <c r="G681" i="3"/>
  <c r="H681" i="3" s="1"/>
  <c r="I681" i="3" s="1"/>
  <c r="J681" i="3" s="1"/>
  <c r="K681" i="3" s="1"/>
  <c r="L681" i="3" s="1"/>
  <c r="M681" i="3" s="1"/>
  <c r="N681" i="3" s="1"/>
  <c r="O681" i="3" s="1"/>
  <c r="P681" i="3" s="1"/>
  <c r="Q681" i="3" s="1"/>
  <c r="R681" i="3" s="1"/>
  <c r="S681" i="3" s="1"/>
  <c r="T681" i="3" s="1"/>
  <c r="U681" i="3" s="1"/>
  <c r="V681" i="3" s="1"/>
  <c r="W681" i="3" s="1"/>
  <c r="X681" i="3" s="1"/>
  <c r="Y681" i="3" s="1"/>
  <c r="Z681" i="3" s="1"/>
  <c r="AA681" i="3" s="1"/>
  <c r="AB681" i="3" s="1"/>
  <c r="AC681" i="3" s="1"/>
  <c r="AD681" i="3" s="1"/>
  <c r="AE681" i="3" s="1"/>
  <c r="AF681" i="3" s="1"/>
  <c r="AG681" i="3" s="1"/>
  <c r="AH681" i="3" s="1"/>
  <c r="AI681" i="3" s="1"/>
  <c r="AJ681" i="3" s="1"/>
  <c r="AK681" i="3" s="1"/>
  <c r="AL681" i="3" s="1"/>
  <c r="AM681" i="3" s="1"/>
  <c r="AN681" i="3" s="1"/>
  <c r="AO681" i="3" s="1"/>
  <c r="AP681" i="3" s="1"/>
  <c r="AQ681" i="3" s="1"/>
  <c r="AR681" i="3" s="1"/>
  <c r="AS681" i="3" s="1"/>
  <c r="AT681" i="3" s="1"/>
  <c r="AU681" i="3" s="1"/>
  <c r="AV681" i="3" s="1"/>
  <c r="AW681" i="3" s="1"/>
  <c r="AX681" i="3" s="1"/>
  <c r="AY681" i="3" s="1"/>
  <c r="AZ681" i="3" s="1"/>
  <c r="BA681" i="3" s="1"/>
  <c r="BB681" i="3" s="1"/>
  <c r="BC681" i="3" s="1"/>
  <c r="BD681" i="3" s="1"/>
  <c r="BE681" i="3" s="1"/>
  <c r="BF681" i="3" s="1"/>
  <c r="BG681" i="3" s="1"/>
  <c r="BH681" i="3" s="1"/>
  <c r="BI681" i="3" s="1"/>
  <c r="BJ681" i="3" s="1"/>
  <c r="BK681" i="3" s="1"/>
  <c r="BL681" i="3" s="1"/>
  <c r="BM681" i="3" s="1"/>
  <c r="BN681" i="3" s="1"/>
  <c r="G743" i="3"/>
  <c r="H743" i="3" s="1"/>
  <c r="I743" i="3" s="1"/>
  <c r="J743" i="3" s="1"/>
  <c r="K743" i="3" s="1"/>
  <c r="L743" i="3" s="1"/>
  <c r="M743" i="3" s="1"/>
  <c r="N743" i="3" s="1"/>
  <c r="O743" i="3" s="1"/>
  <c r="P743" i="3" s="1"/>
  <c r="Q743" i="3" s="1"/>
  <c r="R743" i="3" s="1"/>
  <c r="S743" i="3" s="1"/>
  <c r="T743" i="3" s="1"/>
  <c r="U743" i="3" s="1"/>
  <c r="V743" i="3" s="1"/>
  <c r="W743" i="3" s="1"/>
  <c r="X743" i="3" s="1"/>
  <c r="Y743" i="3" s="1"/>
  <c r="Z743" i="3" s="1"/>
  <c r="AA743" i="3" s="1"/>
  <c r="AB743" i="3" s="1"/>
  <c r="AC743" i="3" s="1"/>
  <c r="AD743" i="3" s="1"/>
  <c r="AE743" i="3" s="1"/>
  <c r="AF743" i="3" s="1"/>
  <c r="AG743" i="3" s="1"/>
  <c r="AH743" i="3" s="1"/>
  <c r="AI743" i="3" s="1"/>
  <c r="AJ743" i="3" s="1"/>
  <c r="AK743" i="3" s="1"/>
  <c r="AL743" i="3" s="1"/>
  <c r="AM743" i="3" s="1"/>
  <c r="AN743" i="3" s="1"/>
  <c r="AO743" i="3" s="1"/>
  <c r="AP743" i="3" s="1"/>
  <c r="AQ743" i="3" s="1"/>
  <c r="AR743" i="3" s="1"/>
  <c r="AS743" i="3" s="1"/>
  <c r="AT743" i="3" s="1"/>
  <c r="AU743" i="3" s="1"/>
  <c r="AV743" i="3" s="1"/>
  <c r="AW743" i="3" s="1"/>
  <c r="AX743" i="3" s="1"/>
  <c r="AY743" i="3" s="1"/>
  <c r="AZ743" i="3" s="1"/>
  <c r="BA743" i="3" s="1"/>
  <c r="BB743" i="3" s="1"/>
  <c r="BC743" i="3" s="1"/>
  <c r="BD743" i="3" s="1"/>
  <c r="BE743" i="3" s="1"/>
  <c r="BF743" i="3" s="1"/>
  <c r="BG743" i="3" s="1"/>
  <c r="BH743" i="3" s="1"/>
  <c r="BI743" i="3" s="1"/>
  <c r="BJ743" i="3" s="1"/>
  <c r="BK743" i="3" s="1"/>
  <c r="BL743" i="3" s="1"/>
  <c r="BM743" i="3" s="1"/>
  <c r="BN743" i="3" s="1"/>
  <c r="G130" i="3"/>
  <c r="H130" i="3" s="1"/>
  <c r="I130" i="3" s="1"/>
  <c r="J130" i="3" s="1"/>
  <c r="K130" i="3" s="1"/>
  <c r="L130" i="3" s="1"/>
  <c r="M130" i="3" s="1"/>
  <c r="N130" i="3" s="1"/>
  <c r="O130" i="3" s="1"/>
  <c r="P130" i="3" s="1"/>
  <c r="Q130" i="3" s="1"/>
  <c r="R130" i="3" s="1"/>
  <c r="S130" i="3" s="1"/>
  <c r="T130" i="3" s="1"/>
  <c r="U130" i="3" s="1"/>
  <c r="V130" i="3" s="1"/>
  <c r="W130" i="3" s="1"/>
  <c r="X130" i="3" s="1"/>
  <c r="Y130" i="3" s="1"/>
  <c r="Z130" i="3" s="1"/>
  <c r="AA130" i="3" s="1"/>
  <c r="AB130" i="3" s="1"/>
  <c r="AC130" i="3" s="1"/>
  <c r="AD130" i="3" s="1"/>
  <c r="AE130" i="3" s="1"/>
  <c r="AF130" i="3" s="1"/>
  <c r="AG130" i="3" s="1"/>
  <c r="AH130" i="3" s="1"/>
  <c r="AI130" i="3" s="1"/>
  <c r="AJ130" i="3" s="1"/>
  <c r="AK130" i="3" s="1"/>
  <c r="AL130" i="3" s="1"/>
  <c r="AM130" i="3" s="1"/>
  <c r="AN130" i="3" s="1"/>
  <c r="AO130" i="3" s="1"/>
  <c r="AP130" i="3" s="1"/>
  <c r="AQ130" i="3" s="1"/>
  <c r="AR130" i="3" s="1"/>
  <c r="AS130" i="3" s="1"/>
  <c r="AT130" i="3" s="1"/>
  <c r="AU130" i="3" s="1"/>
  <c r="AV130" i="3" s="1"/>
  <c r="AW130" i="3" s="1"/>
  <c r="AX130" i="3" s="1"/>
  <c r="AY130" i="3" s="1"/>
  <c r="AZ130" i="3" s="1"/>
  <c r="BA130" i="3" s="1"/>
  <c r="BB130" i="3" s="1"/>
  <c r="BC130" i="3" s="1"/>
  <c r="BD130" i="3" s="1"/>
  <c r="BE130" i="3" s="1"/>
  <c r="BF130" i="3" s="1"/>
  <c r="BG130" i="3" s="1"/>
  <c r="BH130" i="3" s="1"/>
  <c r="BI130" i="3" s="1"/>
  <c r="BJ130" i="3" s="1"/>
  <c r="BK130" i="3" s="1"/>
  <c r="BL130" i="3" s="1"/>
  <c r="BM130" i="3" s="1"/>
  <c r="BN130" i="3" s="1"/>
  <c r="G274" i="3"/>
  <c r="H274" i="3" s="1"/>
  <c r="I274" i="3" s="1"/>
  <c r="J274" i="3" s="1"/>
  <c r="K274" i="3" s="1"/>
  <c r="L274" i="3" s="1"/>
  <c r="M274" i="3" s="1"/>
  <c r="N274" i="3" s="1"/>
  <c r="O274" i="3" s="1"/>
  <c r="P274" i="3" s="1"/>
  <c r="Q274" i="3" s="1"/>
  <c r="R274" i="3" s="1"/>
  <c r="S274" i="3" s="1"/>
  <c r="T274" i="3" s="1"/>
  <c r="U274" i="3" s="1"/>
  <c r="V274" i="3" s="1"/>
  <c r="W274" i="3" s="1"/>
  <c r="X274" i="3" s="1"/>
  <c r="Y274" i="3" s="1"/>
  <c r="Z274" i="3" s="1"/>
  <c r="AA274" i="3" s="1"/>
  <c r="AB274" i="3" s="1"/>
  <c r="AC274" i="3" s="1"/>
  <c r="AD274" i="3" s="1"/>
  <c r="AE274" i="3" s="1"/>
  <c r="AF274" i="3" s="1"/>
  <c r="AG274" i="3" s="1"/>
  <c r="AH274" i="3" s="1"/>
  <c r="AI274" i="3" s="1"/>
  <c r="AJ274" i="3" s="1"/>
  <c r="AK274" i="3" s="1"/>
  <c r="AL274" i="3" s="1"/>
  <c r="AM274" i="3" s="1"/>
  <c r="AN274" i="3" s="1"/>
  <c r="AO274" i="3" s="1"/>
  <c r="AP274" i="3" s="1"/>
  <c r="AQ274" i="3" s="1"/>
  <c r="AR274" i="3" s="1"/>
  <c r="AS274" i="3" s="1"/>
  <c r="AT274" i="3" s="1"/>
  <c r="AU274" i="3" s="1"/>
  <c r="AV274" i="3" s="1"/>
  <c r="AW274" i="3" s="1"/>
  <c r="AX274" i="3" s="1"/>
  <c r="AY274" i="3" s="1"/>
  <c r="AZ274" i="3" s="1"/>
  <c r="BA274" i="3" s="1"/>
  <c r="BB274" i="3" s="1"/>
  <c r="BC274" i="3" s="1"/>
  <c r="BD274" i="3" s="1"/>
  <c r="BE274" i="3" s="1"/>
  <c r="BF274" i="3" s="1"/>
  <c r="BG274" i="3" s="1"/>
  <c r="BH274" i="3" s="1"/>
  <c r="BI274" i="3" s="1"/>
  <c r="BJ274" i="3" s="1"/>
  <c r="BK274" i="3" s="1"/>
  <c r="BL274" i="3" s="1"/>
  <c r="BM274" i="3" s="1"/>
  <c r="BN274" i="3" s="1"/>
  <c r="G418" i="3"/>
  <c r="H418" i="3" s="1"/>
  <c r="I418" i="3" s="1"/>
  <c r="J418" i="3" s="1"/>
  <c r="K418" i="3" s="1"/>
  <c r="L418" i="3" s="1"/>
  <c r="M418" i="3" s="1"/>
  <c r="N418" i="3" s="1"/>
  <c r="O418" i="3" s="1"/>
  <c r="P418" i="3" s="1"/>
  <c r="Q418" i="3" s="1"/>
  <c r="R418" i="3" s="1"/>
  <c r="S418" i="3" s="1"/>
  <c r="T418" i="3" s="1"/>
  <c r="U418" i="3" s="1"/>
  <c r="V418" i="3" s="1"/>
  <c r="W418" i="3" s="1"/>
  <c r="X418" i="3" s="1"/>
  <c r="Y418" i="3" s="1"/>
  <c r="Z418" i="3" s="1"/>
  <c r="AA418" i="3" s="1"/>
  <c r="AB418" i="3" s="1"/>
  <c r="AC418" i="3" s="1"/>
  <c r="AD418" i="3" s="1"/>
  <c r="AE418" i="3" s="1"/>
  <c r="AF418" i="3" s="1"/>
  <c r="AG418" i="3" s="1"/>
  <c r="AH418" i="3" s="1"/>
  <c r="AI418" i="3" s="1"/>
  <c r="AJ418" i="3" s="1"/>
  <c r="AK418" i="3" s="1"/>
  <c r="AL418" i="3" s="1"/>
  <c r="AM418" i="3" s="1"/>
  <c r="AN418" i="3" s="1"/>
  <c r="AO418" i="3" s="1"/>
  <c r="AP418" i="3" s="1"/>
  <c r="AQ418" i="3" s="1"/>
  <c r="AR418" i="3" s="1"/>
  <c r="AS418" i="3" s="1"/>
  <c r="AT418" i="3" s="1"/>
  <c r="AU418" i="3" s="1"/>
  <c r="AV418" i="3" s="1"/>
  <c r="AW418" i="3" s="1"/>
  <c r="AX418" i="3" s="1"/>
  <c r="AY418" i="3" s="1"/>
  <c r="AZ418" i="3" s="1"/>
  <c r="BA418" i="3" s="1"/>
  <c r="BB418" i="3" s="1"/>
  <c r="BC418" i="3" s="1"/>
  <c r="BD418" i="3" s="1"/>
  <c r="BE418" i="3" s="1"/>
  <c r="BF418" i="3" s="1"/>
  <c r="BG418" i="3" s="1"/>
  <c r="BH418" i="3" s="1"/>
  <c r="BI418" i="3" s="1"/>
  <c r="BJ418" i="3" s="1"/>
  <c r="BK418" i="3" s="1"/>
  <c r="BL418" i="3" s="1"/>
  <c r="BM418" i="3" s="1"/>
  <c r="BN418" i="3" s="1"/>
  <c r="G562" i="3"/>
  <c r="H562" i="3" s="1"/>
  <c r="I562" i="3" s="1"/>
  <c r="J562" i="3" s="1"/>
  <c r="K562" i="3" s="1"/>
  <c r="L562" i="3" s="1"/>
  <c r="M562" i="3" s="1"/>
  <c r="N562" i="3" s="1"/>
  <c r="O562" i="3" s="1"/>
  <c r="P562" i="3" s="1"/>
  <c r="Q562" i="3" s="1"/>
  <c r="R562" i="3" s="1"/>
  <c r="S562" i="3" s="1"/>
  <c r="T562" i="3" s="1"/>
  <c r="U562" i="3" s="1"/>
  <c r="V562" i="3" s="1"/>
  <c r="W562" i="3" s="1"/>
  <c r="X562" i="3" s="1"/>
  <c r="Y562" i="3" s="1"/>
  <c r="Z562" i="3" s="1"/>
  <c r="AA562" i="3" s="1"/>
  <c r="AB562" i="3" s="1"/>
  <c r="AC562" i="3" s="1"/>
  <c r="AD562" i="3" s="1"/>
  <c r="AE562" i="3" s="1"/>
  <c r="AF562" i="3" s="1"/>
  <c r="AG562" i="3" s="1"/>
  <c r="AH562" i="3" s="1"/>
  <c r="AI562" i="3" s="1"/>
  <c r="AJ562" i="3" s="1"/>
  <c r="AK562" i="3" s="1"/>
  <c r="AL562" i="3" s="1"/>
  <c r="AM562" i="3" s="1"/>
  <c r="AN562" i="3" s="1"/>
  <c r="AO562" i="3" s="1"/>
  <c r="AP562" i="3" s="1"/>
  <c r="AQ562" i="3" s="1"/>
  <c r="AR562" i="3" s="1"/>
  <c r="AS562" i="3" s="1"/>
  <c r="AT562" i="3" s="1"/>
  <c r="AU562" i="3" s="1"/>
  <c r="AV562" i="3" s="1"/>
  <c r="AW562" i="3" s="1"/>
  <c r="AX562" i="3" s="1"/>
  <c r="AY562" i="3" s="1"/>
  <c r="AZ562" i="3" s="1"/>
  <c r="BA562" i="3" s="1"/>
  <c r="BB562" i="3" s="1"/>
  <c r="BC562" i="3" s="1"/>
  <c r="BD562" i="3" s="1"/>
  <c r="BE562" i="3" s="1"/>
  <c r="BF562" i="3" s="1"/>
  <c r="BG562" i="3" s="1"/>
  <c r="BH562" i="3" s="1"/>
  <c r="BI562" i="3" s="1"/>
  <c r="BJ562" i="3" s="1"/>
  <c r="BK562" i="3" s="1"/>
  <c r="BL562" i="3" s="1"/>
  <c r="BM562" i="3" s="1"/>
  <c r="BN562" i="3" s="1"/>
  <c r="G706" i="3"/>
  <c r="H706" i="3" s="1"/>
  <c r="I706" i="3" s="1"/>
  <c r="J706" i="3" s="1"/>
  <c r="K706" i="3" s="1"/>
  <c r="L706" i="3" s="1"/>
  <c r="M706" i="3" s="1"/>
  <c r="N706" i="3" s="1"/>
  <c r="O706" i="3" s="1"/>
  <c r="P706" i="3" s="1"/>
  <c r="Q706" i="3" s="1"/>
  <c r="R706" i="3" s="1"/>
  <c r="S706" i="3" s="1"/>
  <c r="T706" i="3" s="1"/>
  <c r="U706" i="3" s="1"/>
  <c r="V706" i="3" s="1"/>
  <c r="W706" i="3" s="1"/>
  <c r="X706" i="3" s="1"/>
  <c r="Y706" i="3" s="1"/>
  <c r="Z706" i="3" s="1"/>
  <c r="AA706" i="3" s="1"/>
  <c r="AB706" i="3" s="1"/>
  <c r="AC706" i="3" s="1"/>
  <c r="AD706" i="3" s="1"/>
  <c r="AE706" i="3" s="1"/>
  <c r="AF706" i="3" s="1"/>
  <c r="AG706" i="3" s="1"/>
  <c r="AH706" i="3" s="1"/>
  <c r="AI706" i="3" s="1"/>
  <c r="AJ706" i="3" s="1"/>
  <c r="AK706" i="3" s="1"/>
  <c r="AL706" i="3" s="1"/>
  <c r="AM706" i="3" s="1"/>
  <c r="AN706" i="3" s="1"/>
  <c r="AO706" i="3" s="1"/>
  <c r="AP706" i="3" s="1"/>
  <c r="AQ706" i="3" s="1"/>
  <c r="AR706" i="3" s="1"/>
  <c r="AS706" i="3" s="1"/>
  <c r="AT706" i="3" s="1"/>
  <c r="AU706" i="3" s="1"/>
  <c r="AV706" i="3" s="1"/>
  <c r="AW706" i="3" s="1"/>
  <c r="AX706" i="3" s="1"/>
  <c r="AY706" i="3" s="1"/>
  <c r="AZ706" i="3" s="1"/>
  <c r="BA706" i="3" s="1"/>
  <c r="BB706" i="3" s="1"/>
  <c r="BC706" i="3" s="1"/>
  <c r="BD706" i="3" s="1"/>
  <c r="BE706" i="3" s="1"/>
  <c r="BF706" i="3" s="1"/>
  <c r="BG706" i="3" s="1"/>
  <c r="BH706" i="3" s="1"/>
  <c r="BI706" i="3" s="1"/>
  <c r="BJ706" i="3" s="1"/>
  <c r="BK706" i="3" s="1"/>
  <c r="BL706" i="3" s="1"/>
  <c r="BM706" i="3" s="1"/>
  <c r="BN706" i="3" s="1"/>
  <c r="G850" i="3"/>
  <c r="H850" i="3" s="1"/>
  <c r="I850" i="3" s="1"/>
  <c r="J850" i="3" s="1"/>
  <c r="K850" i="3" s="1"/>
  <c r="L850" i="3" s="1"/>
  <c r="M850" i="3" s="1"/>
  <c r="N850" i="3" s="1"/>
  <c r="O850" i="3" s="1"/>
  <c r="P850" i="3" s="1"/>
  <c r="Q850" i="3" s="1"/>
  <c r="R850" i="3" s="1"/>
  <c r="S850" i="3" s="1"/>
  <c r="T850" i="3" s="1"/>
  <c r="U850" i="3" s="1"/>
  <c r="V850" i="3" s="1"/>
  <c r="W850" i="3" s="1"/>
  <c r="X850" i="3" s="1"/>
  <c r="Y850" i="3" s="1"/>
  <c r="Z850" i="3" s="1"/>
  <c r="AA850" i="3" s="1"/>
  <c r="AB850" i="3" s="1"/>
  <c r="AC850" i="3" s="1"/>
  <c r="AD850" i="3" s="1"/>
  <c r="AE850" i="3" s="1"/>
  <c r="AF850" i="3" s="1"/>
  <c r="AG850" i="3" s="1"/>
  <c r="AH850" i="3" s="1"/>
  <c r="AI850" i="3" s="1"/>
  <c r="AJ850" i="3" s="1"/>
  <c r="AK850" i="3" s="1"/>
  <c r="AL850" i="3" s="1"/>
  <c r="AM850" i="3" s="1"/>
  <c r="AN850" i="3" s="1"/>
  <c r="AO850" i="3" s="1"/>
  <c r="AP850" i="3" s="1"/>
  <c r="AQ850" i="3" s="1"/>
  <c r="AR850" i="3" s="1"/>
  <c r="AS850" i="3" s="1"/>
  <c r="AT850" i="3" s="1"/>
  <c r="AU850" i="3" s="1"/>
  <c r="AV850" i="3" s="1"/>
  <c r="AW850" i="3" s="1"/>
  <c r="AX850" i="3" s="1"/>
  <c r="AY850" i="3" s="1"/>
  <c r="AZ850" i="3" s="1"/>
  <c r="BA850" i="3" s="1"/>
  <c r="BB850" i="3" s="1"/>
  <c r="BC850" i="3" s="1"/>
  <c r="BD850" i="3" s="1"/>
  <c r="BE850" i="3" s="1"/>
  <c r="BF850" i="3" s="1"/>
  <c r="BG850" i="3" s="1"/>
  <c r="BH850" i="3" s="1"/>
  <c r="BI850" i="3" s="1"/>
  <c r="BJ850" i="3" s="1"/>
  <c r="BK850" i="3" s="1"/>
  <c r="BL850" i="3" s="1"/>
  <c r="BM850" i="3" s="1"/>
  <c r="BN850" i="3" s="1"/>
  <c r="G994" i="3"/>
  <c r="H994" i="3" s="1"/>
  <c r="I994" i="3" s="1"/>
  <c r="J994" i="3" s="1"/>
  <c r="K994" i="3" s="1"/>
  <c r="L994" i="3" s="1"/>
  <c r="M994" i="3" s="1"/>
  <c r="N994" i="3" s="1"/>
  <c r="O994" i="3" s="1"/>
  <c r="P994" i="3" s="1"/>
  <c r="Q994" i="3" s="1"/>
  <c r="R994" i="3" s="1"/>
  <c r="S994" i="3" s="1"/>
  <c r="T994" i="3" s="1"/>
  <c r="U994" i="3" s="1"/>
  <c r="V994" i="3" s="1"/>
  <c r="W994" i="3" s="1"/>
  <c r="X994" i="3" s="1"/>
  <c r="Y994" i="3" s="1"/>
  <c r="Z994" i="3" s="1"/>
  <c r="AA994" i="3" s="1"/>
  <c r="AB994" i="3" s="1"/>
  <c r="AC994" i="3" s="1"/>
  <c r="AD994" i="3" s="1"/>
  <c r="AE994" i="3" s="1"/>
  <c r="AF994" i="3" s="1"/>
  <c r="AG994" i="3" s="1"/>
  <c r="AH994" i="3" s="1"/>
  <c r="AI994" i="3" s="1"/>
  <c r="AJ994" i="3" s="1"/>
  <c r="AK994" i="3" s="1"/>
  <c r="AL994" i="3" s="1"/>
  <c r="AM994" i="3" s="1"/>
  <c r="AN994" i="3" s="1"/>
  <c r="AO994" i="3" s="1"/>
  <c r="AP994" i="3" s="1"/>
  <c r="AQ994" i="3" s="1"/>
  <c r="AR994" i="3" s="1"/>
  <c r="AS994" i="3" s="1"/>
  <c r="AT994" i="3" s="1"/>
  <c r="AU994" i="3" s="1"/>
  <c r="AV994" i="3" s="1"/>
  <c r="AW994" i="3" s="1"/>
  <c r="AX994" i="3" s="1"/>
  <c r="AY994" i="3" s="1"/>
  <c r="AZ994" i="3" s="1"/>
  <c r="BA994" i="3" s="1"/>
  <c r="BB994" i="3" s="1"/>
  <c r="BC994" i="3" s="1"/>
  <c r="BD994" i="3" s="1"/>
  <c r="BE994" i="3" s="1"/>
  <c r="BF994" i="3" s="1"/>
  <c r="BG994" i="3" s="1"/>
  <c r="BH994" i="3" s="1"/>
  <c r="BI994" i="3" s="1"/>
  <c r="BJ994" i="3" s="1"/>
  <c r="BK994" i="3" s="1"/>
  <c r="BL994" i="3" s="1"/>
  <c r="BM994" i="3" s="1"/>
  <c r="BN994" i="3" s="1"/>
  <c r="G251" i="3"/>
  <c r="H251" i="3" s="1"/>
  <c r="I251" i="3" s="1"/>
  <c r="J251" i="3" s="1"/>
  <c r="K251" i="3" s="1"/>
  <c r="L251" i="3" s="1"/>
  <c r="M251" i="3" s="1"/>
  <c r="N251" i="3" s="1"/>
  <c r="O251" i="3" s="1"/>
  <c r="P251" i="3" s="1"/>
  <c r="Q251" i="3" s="1"/>
  <c r="R251" i="3" s="1"/>
  <c r="S251" i="3" s="1"/>
  <c r="T251" i="3" s="1"/>
  <c r="U251" i="3" s="1"/>
  <c r="V251" i="3" s="1"/>
  <c r="W251" i="3" s="1"/>
  <c r="X251" i="3" s="1"/>
  <c r="Y251" i="3" s="1"/>
  <c r="Z251" i="3" s="1"/>
  <c r="AA251" i="3" s="1"/>
  <c r="AB251" i="3" s="1"/>
  <c r="AC251" i="3" s="1"/>
  <c r="AD251" i="3" s="1"/>
  <c r="AE251" i="3" s="1"/>
  <c r="AF251" i="3" s="1"/>
  <c r="AG251" i="3" s="1"/>
  <c r="AH251" i="3" s="1"/>
  <c r="AI251" i="3" s="1"/>
  <c r="AJ251" i="3" s="1"/>
  <c r="AK251" i="3" s="1"/>
  <c r="AL251" i="3" s="1"/>
  <c r="AM251" i="3" s="1"/>
  <c r="AN251" i="3" s="1"/>
  <c r="AO251" i="3" s="1"/>
  <c r="AP251" i="3" s="1"/>
  <c r="AQ251" i="3" s="1"/>
  <c r="AR251" i="3" s="1"/>
  <c r="AS251" i="3" s="1"/>
  <c r="AT251" i="3" s="1"/>
  <c r="AU251" i="3" s="1"/>
  <c r="AV251" i="3" s="1"/>
  <c r="AW251" i="3" s="1"/>
  <c r="AX251" i="3" s="1"/>
  <c r="AY251" i="3" s="1"/>
  <c r="AZ251" i="3" s="1"/>
  <c r="BA251" i="3" s="1"/>
  <c r="BB251" i="3" s="1"/>
  <c r="BC251" i="3" s="1"/>
  <c r="BD251" i="3" s="1"/>
  <c r="BE251" i="3" s="1"/>
  <c r="BF251" i="3" s="1"/>
  <c r="BG251" i="3" s="1"/>
  <c r="BH251" i="3" s="1"/>
  <c r="BI251" i="3" s="1"/>
  <c r="BJ251" i="3" s="1"/>
  <c r="BK251" i="3" s="1"/>
  <c r="BL251" i="3" s="1"/>
  <c r="BM251" i="3" s="1"/>
  <c r="BN251" i="3" s="1"/>
  <c r="G36" i="3"/>
  <c r="H36" i="3" s="1"/>
  <c r="I36" i="3" s="1"/>
  <c r="J36" i="3" s="1"/>
  <c r="K36" i="3" s="1"/>
  <c r="L36" i="3" s="1"/>
  <c r="M36" i="3" s="1"/>
  <c r="N36" i="3" s="1"/>
  <c r="O36" i="3" s="1"/>
  <c r="P36" i="3" s="1"/>
  <c r="Q36" i="3" s="1"/>
  <c r="R36" i="3" s="1"/>
  <c r="S36" i="3" s="1"/>
  <c r="T36" i="3" s="1"/>
  <c r="U36" i="3" s="1"/>
  <c r="V36" i="3" s="1"/>
  <c r="W36" i="3" s="1"/>
  <c r="X36" i="3" s="1"/>
  <c r="Y36" i="3" s="1"/>
  <c r="Z36" i="3" s="1"/>
  <c r="AA36" i="3" s="1"/>
  <c r="AB36" i="3" s="1"/>
  <c r="AC36" i="3" s="1"/>
  <c r="AD36" i="3" s="1"/>
  <c r="AE36" i="3" s="1"/>
  <c r="AF36" i="3" s="1"/>
  <c r="AG36" i="3" s="1"/>
  <c r="AH36" i="3" s="1"/>
  <c r="AI36" i="3" s="1"/>
  <c r="AJ36" i="3" s="1"/>
  <c r="AK36" i="3" s="1"/>
  <c r="AL36" i="3" s="1"/>
  <c r="AM36" i="3" s="1"/>
  <c r="AN36" i="3" s="1"/>
  <c r="AO36" i="3" s="1"/>
  <c r="AP36" i="3" s="1"/>
  <c r="AQ36" i="3" s="1"/>
  <c r="AR36" i="3" s="1"/>
  <c r="AS36" i="3" s="1"/>
  <c r="AT36" i="3" s="1"/>
  <c r="AU36" i="3" s="1"/>
  <c r="AV36" i="3" s="1"/>
  <c r="AW36" i="3" s="1"/>
  <c r="AX36" i="3" s="1"/>
  <c r="AY36" i="3" s="1"/>
  <c r="AZ36" i="3" s="1"/>
  <c r="BA36" i="3" s="1"/>
  <c r="BB36" i="3" s="1"/>
  <c r="BC36" i="3" s="1"/>
  <c r="BD36" i="3" s="1"/>
  <c r="BE36" i="3" s="1"/>
  <c r="BF36" i="3" s="1"/>
  <c r="BG36" i="3" s="1"/>
  <c r="BH36" i="3" s="1"/>
  <c r="BI36" i="3" s="1"/>
  <c r="BJ36" i="3" s="1"/>
  <c r="BK36" i="3" s="1"/>
  <c r="BL36" i="3" s="1"/>
  <c r="BM36" i="3" s="1"/>
  <c r="BN36" i="3" s="1"/>
  <c r="G180" i="3"/>
  <c r="H180" i="3" s="1"/>
  <c r="I180" i="3" s="1"/>
  <c r="J180" i="3" s="1"/>
  <c r="K180" i="3" s="1"/>
  <c r="L180" i="3" s="1"/>
  <c r="M180" i="3" s="1"/>
  <c r="N180" i="3" s="1"/>
  <c r="O180" i="3" s="1"/>
  <c r="P180" i="3" s="1"/>
  <c r="Q180" i="3" s="1"/>
  <c r="R180" i="3" s="1"/>
  <c r="S180" i="3" s="1"/>
  <c r="T180" i="3" s="1"/>
  <c r="U180" i="3" s="1"/>
  <c r="V180" i="3" s="1"/>
  <c r="W180" i="3" s="1"/>
  <c r="X180" i="3" s="1"/>
  <c r="Y180" i="3" s="1"/>
  <c r="Z180" i="3" s="1"/>
  <c r="AA180" i="3" s="1"/>
  <c r="AB180" i="3" s="1"/>
  <c r="AC180" i="3" s="1"/>
  <c r="AD180" i="3" s="1"/>
  <c r="AE180" i="3" s="1"/>
  <c r="AF180" i="3" s="1"/>
  <c r="AG180" i="3" s="1"/>
  <c r="AH180" i="3" s="1"/>
  <c r="AI180" i="3" s="1"/>
  <c r="AJ180" i="3" s="1"/>
  <c r="AK180" i="3" s="1"/>
  <c r="AL180" i="3" s="1"/>
  <c r="AM180" i="3" s="1"/>
  <c r="AN180" i="3" s="1"/>
  <c r="AO180" i="3" s="1"/>
  <c r="AP180" i="3" s="1"/>
  <c r="AQ180" i="3" s="1"/>
  <c r="AR180" i="3" s="1"/>
  <c r="AS180" i="3" s="1"/>
  <c r="AT180" i="3" s="1"/>
  <c r="AU180" i="3" s="1"/>
  <c r="AV180" i="3" s="1"/>
  <c r="AW180" i="3" s="1"/>
  <c r="AX180" i="3" s="1"/>
  <c r="AY180" i="3" s="1"/>
  <c r="AZ180" i="3" s="1"/>
  <c r="BA180" i="3" s="1"/>
  <c r="BB180" i="3" s="1"/>
  <c r="BC180" i="3" s="1"/>
  <c r="BD180" i="3" s="1"/>
  <c r="BE180" i="3" s="1"/>
  <c r="BF180" i="3" s="1"/>
  <c r="BG180" i="3" s="1"/>
  <c r="BH180" i="3" s="1"/>
  <c r="BI180" i="3" s="1"/>
  <c r="BJ180" i="3" s="1"/>
  <c r="BK180" i="3" s="1"/>
  <c r="BL180" i="3" s="1"/>
  <c r="BM180" i="3" s="1"/>
  <c r="BN180" i="3" s="1"/>
  <c r="G324" i="3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A324" i="3" s="1"/>
  <c r="AB324" i="3" s="1"/>
  <c r="AC324" i="3" s="1"/>
  <c r="AD324" i="3" s="1"/>
  <c r="AE324" i="3" s="1"/>
  <c r="AF324" i="3" s="1"/>
  <c r="AG324" i="3" s="1"/>
  <c r="AH324" i="3" s="1"/>
  <c r="AI324" i="3" s="1"/>
  <c r="AJ324" i="3" s="1"/>
  <c r="AK324" i="3" s="1"/>
  <c r="AL324" i="3" s="1"/>
  <c r="AM324" i="3" s="1"/>
  <c r="AN324" i="3" s="1"/>
  <c r="AO324" i="3" s="1"/>
  <c r="AP324" i="3" s="1"/>
  <c r="AQ324" i="3" s="1"/>
  <c r="AR324" i="3" s="1"/>
  <c r="AS324" i="3" s="1"/>
  <c r="AT324" i="3" s="1"/>
  <c r="AU324" i="3" s="1"/>
  <c r="AV324" i="3" s="1"/>
  <c r="AW324" i="3" s="1"/>
  <c r="AX324" i="3" s="1"/>
  <c r="AY324" i="3" s="1"/>
  <c r="AZ324" i="3" s="1"/>
  <c r="BA324" i="3" s="1"/>
  <c r="BB324" i="3" s="1"/>
  <c r="BC324" i="3" s="1"/>
  <c r="BD324" i="3" s="1"/>
  <c r="BE324" i="3" s="1"/>
  <c r="BF324" i="3" s="1"/>
  <c r="BG324" i="3" s="1"/>
  <c r="BH324" i="3" s="1"/>
  <c r="BI324" i="3" s="1"/>
  <c r="BJ324" i="3" s="1"/>
  <c r="BK324" i="3" s="1"/>
  <c r="BL324" i="3" s="1"/>
  <c r="BM324" i="3" s="1"/>
  <c r="BN324" i="3" s="1"/>
  <c r="G468" i="3"/>
  <c r="H468" i="3" s="1"/>
  <c r="I468" i="3" s="1"/>
  <c r="J468" i="3" s="1"/>
  <c r="K468" i="3" s="1"/>
  <c r="L468" i="3" s="1"/>
  <c r="M468" i="3" s="1"/>
  <c r="N468" i="3" s="1"/>
  <c r="O468" i="3" s="1"/>
  <c r="P468" i="3" s="1"/>
  <c r="Q468" i="3" s="1"/>
  <c r="R468" i="3" s="1"/>
  <c r="S468" i="3" s="1"/>
  <c r="T468" i="3" s="1"/>
  <c r="U468" i="3" s="1"/>
  <c r="V468" i="3" s="1"/>
  <c r="W468" i="3" s="1"/>
  <c r="X468" i="3" s="1"/>
  <c r="Y468" i="3" s="1"/>
  <c r="Z468" i="3" s="1"/>
  <c r="AA468" i="3" s="1"/>
  <c r="AB468" i="3" s="1"/>
  <c r="AC468" i="3" s="1"/>
  <c r="AD468" i="3" s="1"/>
  <c r="AE468" i="3" s="1"/>
  <c r="AF468" i="3" s="1"/>
  <c r="AG468" i="3" s="1"/>
  <c r="AH468" i="3" s="1"/>
  <c r="AI468" i="3" s="1"/>
  <c r="AJ468" i="3" s="1"/>
  <c r="AK468" i="3" s="1"/>
  <c r="AL468" i="3" s="1"/>
  <c r="AM468" i="3" s="1"/>
  <c r="AN468" i="3" s="1"/>
  <c r="AO468" i="3" s="1"/>
  <c r="AP468" i="3" s="1"/>
  <c r="AQ468" i="3" s="1"/>
  <c r="AR468" i="3" s="1"/>
  <c r="AS468" i="3" s="1"/>
  <c r="AT468" i="3" s="1"/>
  <c r="AU468" i="3" s="1"/>
  <c r="AV468" i="3" s="1"/>
  <c r="AW468" i="3" s="1"/>
  <c r="AX468" i="3" s="1"/>
  <c r="AY468" i="3" s="1"/>
  <c r="AZ468" i="3" s="1"/>
  <c r="BA468" i="3" s="1"/>
  <c r="BB468" i="3" s="1"/>
  <c r="BC468" i="3" s="1"/>
  <c r="BD468" i="3" s="1"/>
  <c r="BE468" i="3" s="1"/>
  <c r="BF468" i="3" s="1"/>
  <c r="BG468" i="3" s="1"/>
  <c r="BH468" i="3" s="1"/>
  <c r="BI468" i="3" s="1"/>
  <c r="BJ468" i="3" s="1"/>
  <c r="BK468" i="3" s="1"/>
  <c r="BL468" i="3" s="1"/>
  <c r="BM468" i="3" s="1"/>
  <c r="BN468" i="3" s="1"/>
  <c r="G612" i="3"/>
  <c r="H612" i="3" s="1"/>
  <c r="I612" i="3" s="1"/>
  <c r="J612" i="3" s="1"/>
  <c r="K612" i="3" s="1"/>
  <c r="L612" i="3" s="1"/>
  <c r="M612" i="3" s="1"/>
  <c r="N612" i="3" s="1"/>
  <c r="O612" i="3" s="1"/>
  <c r="P612" i="3" s="1"/>
  <c r="Q612" i="3" s="1"/>
  <c r="R612" i="3" s="1"/>
  <c r="S612" i="3" s="1"/>
  <c r="T612" i="3" s="1"/>
  <c r="U612" i="3" s="1"/>
  <c r="V612" i="3" s="1"/>
  <c r="W612" i="3" s="1"/>
  <c r="X612" i="3" s="1"/>
  <c r="Y612" i="3" s="1"/>
  <c r="Z612" i="3" s="1"/>
  <c r="AA612" i="3" s="1"/>
  <c r="AB612" i="3" s="1"/>
  <c r="AC612" i="3" s="1"/>
  <c r="AD612" i="3" s="1"/>
  <c r="AE612" i="3" s="1"/>
  <c r="AF612" i="3" s="1"/>
  <c r="AG612" i="3" s="1"/>
  <c r="AH612" i="3" s="1"/>
  <c r="AI612" i="3" s="1"/>
  <c r="AJ612" i="3" s="1"/>
  <c r="AK612" i="3" s="1"/>
  <c r="AL612" i="3" s="1"/>
  <c r="AM612" i="3" s="1"/>
  <c r="AN612" i="3" s="1"/>
  <c r="AO612" i="3" s="1"/>
  <c r="AP612" i="3" s="1"/>
  <c r="AQ612" i="3" s="1"/>
  <c r="AR612" i="3" s="1"/>
  <c r="AS612" i="3" s="1"/>
  <c r="AT612" i="3" s="1"/>
  <c r="AU612" i="3" s="1"/>
  <c r="AV612" i="3" s="1"/>
  <c r="AW612" i="3" s="1"/>
  <c r="AX612" i="3" s="1"/>
  <c r="AY612" i="3" s="1"/>
  <c r="AZ612" i="3" s="1"/>
  <c r="BA612" i="3" s="1"/>
  <c r="BB612" i="3" s="1"/>
  <c r="BC612" i="3" s="1"/>
  <c r="BD612" i="3" s="1"/>
  <c r="BE612" i="3" s="1"/>
  <c r="BF612" i="3" s="1"/>
  <c r="BG612" i="3" s="1"/>
  <c r="BH612" i="3" s="1"/>
  <c r="BI612" i="3" s="1"/>
  <c r="BJ612" i="3" s="1"/>
  <c r="BK612" i="3" s="1"/>
  <c r="BL612" i="3" s="1"/>
  <c r="BM612" i="3" s="1"/>
  <c r="BN612" i="3" s="1"/>
  <c r="G756" i="3"/>
  <c r="H756" i="3" s="1"/>
  <c r="I756" i="3" s="1"/>
  <c r="J756" i="3" s="1"/>
  <c r="K756" i="3" s="1"/>
  <c r="L756" i="3" s="1"/>
  <c r="M756" i="3" s="1"/>
  <c r="N756" i="3" s="1"/>
  <c r="O756" i="3" s="1"/>
  <c r="P756" i="3" s="1"/>
  <c r="Q756" i="3" s="1"/>
  <c r="R756" i="3" s="1"/>
  <c r="S756" i="3" s="1"/>
  <c r="T756" i="3" s="1"/>
  <c r="U756" i="3" s="1"/>
  <c r="V756" i="3" s="1"/>
  <c r="W756" i="3" s="1"/>
  <c r="X756" i="3" s="1"/>
  <c r="Y756" i="3" s="1"/>
  <c r="Z756" i="3" s="1"/>
  <c r="AA756" i="3" s="1"/>
  <c r="AB756" i="3" s="1"/>
  <c r="AC756" i="3" s="1"/>
  <c r="AD756" i="3" s="1"/>
  <c r="AE756" i="3" s="1"/>
  <c r="AF756" i="3" s="1"/>
  <c r="AG756" i="3" s="1"/>
  <c r="AH756" i="3" s="1"/>
  <c r="AI756" i="3" s="1"/>
  <c r="AJ756" i="3" s="1"/>
  <c r="AK756" i="3" s="1"/>
  <c r="AL756" i="3" s="1"/>
  <c r="AM756" i="3" s="1"/>
  <c r="AN756" i="3" s="1"/>
  <c r="AO756" i="3" s="1"/>
  <c r="AP756" i="3" s="1"/>
  <c r="AQ756" i="3" s="1"/>
  <c r="AR756" i="3" s="1"/>
  <c r="AS756" i="3" s="1"/>
  <c r="AT756" i="3" s="1"/>
  <c r="AU756" i="3" s="1"/>
  <c r="AV756" i="3" s="1"/>
  <c r="AW756" i="3" s="1"/>
  <c r="AX756" i="3" s="1"/>
  <c r="AY756" i="3" s="1"/>
  <c r="AZ756" i="3" s="1"/>
  <c r="BA756" i="3" s="1"/>
  <c r="BB756" i="3" s="1"/>
  <c r="BC756" i="3" s="1"/>
  <c r="BD756" i="3" s="1"/>
  <c r="BE756" i="3" s="1"/>
  <c r="BF756" i="3" s="1"/>
  <c r="BG756" i="3" s="1"/>
  <c r="BH756" i="3" s="1"/>
  <c r="BI756" i="3" s="1"/>
  <c r="BJ756" i="3" s="1"/>
  <c r="BK756" i="3" s="1"/>
  <c r="BL756" i="3" s="1"/>
  <c r="BM756" i="3" s="1"/>
  <c r="BN756" i="3" s="1"/>
  <c r="G900" i="3"/>
  <c r="H900" i="3" s="1"/>
  <c r="I900" i="3" s="1"/>
  <c r="J900" i="3" s="1"/>
  <c r="K900" i="3" s="1"/>
  <c r="L900" i="3" s="1"/>
  <c r="M900" i="3" s="1"/>
  <c r="N900" i="3" s="1"/>
  <c r="O900" i="3" s="1"/>
  <c r="P900" i="3" s="1"/>
  <c r="Q900" i="3" s="1"/>
  <c r="R900" i="3" s="1"/>
  <c r="S900" i="3" s="1"/>
  <c r="T900" i="3" s="1"/>
  <c r="U900" i="3" s="1"/>
  <c r="V900" i="3" s="1"/>
  <c r="W900" i="3" s="1"/>
  <c r="X900" i="3" s="1"/>
  <c r="Y900" i="3" s="1"/>
  <c r="Z900" i="3" s="1"/>
  <c r="AA900" i="3" s="1"/>
  <c r="AB900" i="3" s="1"/>
  <c r="AC900" i="3" s="1"/>
  <c r="AD900" i="3" s="1"/>
  <c r="AE900" i="3" s="1"/>
  <c r="AF900" i="3" s="1"/>
  <c r="AG900" i="3" s="1"/>
  <c r="AH900" i="3" s="1"/>
  <c r="AI900" i="3" s="1"/>
  <c r="AJ900" i="3" s="1"/>
  <c r="AK900" i="3" s="1"/>
  <c r="AL900" i="3" s="1"/>
  <c r="AM900" i="3" s="1"/>
  <c r="AN900" i="3" s="1"/>
  <c r="AO900" i="3" s="1"/>
  <c r="AP900" i="3" s="1"/>
  <c r="AQ900" i="3" s="1"/>
  <c r="AR900" i="3" s="1"/>
  <c r="AS900" i="3" s="1"/>
  <c r="AT900" i="3" s="1"/>
  <c r="AU900" i="3" s="1"/>
  <c r="AV900" i="3" s="1"/>
  <c r="AW900" i="3" s="1"/>
  <c r="AX900" i="3" s="1"/>
  <c r="AY900" i="3" s="1"/>
  <c r="AZ900" i="3" s="1"/>
  <c r="BA900" i="3" s="1"/>
  <c r="BB900" i="3" s="1"/>
  <c r="BC900" i="3" s="1"/>
  <c r="BD900" i="3" s="1"/>
  <c r="BE900" i="3" s="1"/>
  <c r="BF900" i="3" s="1"/>
  <c r="BG900" i="3" s="1"/>
  <c r="BH900" i="3" s="1"/>
  <c r="BI900" i="3" s="1"/>
  <c r="BJ900" i="3" s="1"/>
  <c r="BK900" i="3" s="1"/>
  <c r="BL900" i="3" s="1"/>
  <c r="BM900" i="3" s="1"/>
  <c r="BN900" i="3" s="1"/>
  <c r="G935" i="3"/>
  <c r="G157" i="3"/>
  <c r="H157" i="3" s="1"/>
  <c r="I157" i="3" s="1"/>
  <c r="J157" i="3" s="1"/>
  <c r="K157" i="3" s="1"/>
  <c r="L157" i="3" s="1"/>
  <c r="M157" i="3" s="1"/>
  <c r="N157" i="3" s="1"/>
  <c r="O157" i="3" s="1"/>
  <c r="P157" i="3" s="1"/>
  <c r="Q157" i="3" s="1"/>
  <c r="R157" i="3" s="1"/>
  <c r="S157" i="3" s="1"/>
  <c r="T157" i="3" s="1"/>
  <c r="U157" i="3" s="1"/>
  <c r="V157" i="3" s="1"/>
  <c r="W157" i="3" s="1"/>
  <c r="X157" i="3" s="1"/>
  <c r="Y157" i="3" s="1"/>
  <c r="Z157" i="3" s="1"/>
  <c r="AA157" i="3" s="1"/>
  <c r="AB157" i="3" s="1"/>
  <c r="AC157" i="3" s="1"/>
  <c r="AD157" i="3" s="1"/>
  <c r="AE157" i="3" s="1"/>
  <c r="AF157" i="3" s="1"/>
  <c r="AG157" i="3" s="1"/>
  <c r="AH157" i="3" s="1"/>
  <c r="AI157" i="3" s="1"/>
  <c r="AJ157" i="3" s="1"/>
  <c r="AK157" i="3" s="1"/>
  <c r="AL157" i="3" s="1"/>
  <c r="AM157" i="3" s="1"/>
  <c r="AN157" i="3" s="1"/>
  <c r="AO157" i="3" s="1"/>
  <c r="AP157" i="3" s="1"/>
  <c r="AQ157" i="3" s="1"/>
  <c r="AR157" i="3" s="1"/>
  <c r="AS157" i="3" s="1"/>
  <c r="AT157" i="3" s="1"/>
  <c r="AU157" i="3" s="1"/>
  <c r="AV157" i="3" s="1"/>
  <c r="AW157" i="3" s="1"/>
  <c r="AX157" i="3" s="1"/>
  <c r="AY157" i="3" s="1"/>
  <c r="AZ157" i="3" s="1"/>
  <c r="BA157" i="3" s="1"/>
  <c r="BB157" i="3" s="1"/>
  <c r="BC157" i="3" s="1"/>
  <c r="BD157" i="3" s="1"/>
  <c r="BE157" i="3" s="1"/>
  <c r="BF157" i="3" s="1"/>
  <c r="BG157" i="3" s="1"/>
  <c r="BH157" i="3" s="1"/>
  <c r="BI157" i="3" s="1"/>
  <c r="BJ157" i="3" s="1"/>
  <c r="BK157" i="3" s="1"/>
  <c r="BL157" i="3" s="1"/>
  <c r="BM157" i="3" s="1"/>
  <c r="BN157" i="3" s="1"/>
  <c r="G301" i="3"/>
  <c r="H301" i="3" s="1"/>
  <c r="I301" i="3" s="1"/>
  <c r="J301" i="3" s="1"/>
  <c r="K301" i="3" s="1"/>
  <c r="L301" i="3" s="1"/>
  <c r="M301" i="3" s="1"/>
  <c r="N301" i="3" s="1"/>
  <c r="O301" i="3" s="1"/>
  <c r="P301" i="3" s="1"/>
  <c r="Q301" i="3" s="1"/>
  <c r="R301" i="3" s="1"/>
  <c r="S301" i="3" s="1"/>
  <c r="T301" i="3" s="1"/>
  <c r="U301" i="3" s="1"/>
  <c r="V301" i="3" s="1"/>
  <c r="W301" i="3" s="1"/>
  <c r="X301" i="3" s="1"/>
  <c r="Y301" i="3" s="1"/>
  <c r="Z301" i="3" s="1"/>
  <c r="AA301" i="3" s="1"/>
  <c r="AB301" i="3" s="1"/>
  <c r="AC301" i="3" s="1"/>
  <c r="AD301" i="3" s="1"/>
  <c r="AE301" i="3" s="1"/>
  <c r="AF301" i="3" s="1"/>
  <c r="AG301" i="3" s="1"/>
  <c r="AH301" i="3" s="1"/>
  <c r="AI301" i="3" s="1"/>
  <c r="AJ301" i="3" s="1"/>
  <c r="AK301" i="3" s="1"/>
  <c r="AL301" i="3" s="1"/>
  <c r="AM301" i="3" s="1"/>
  <c r="AN301" i="3" s="1"/>
  <c r="AO301" i="3" s="1"/>
  <c r="AP301" i="3" s="1"/>
  <c r="AQ301" i="3" s="1"/>
  <c r="AR301" i="3" s="1"/>
  <c r="AS301" i="3" s="1"/>
  <c r="AT301" i="3" s="1"/>
  <c r="AU301" i="3" s="1"/>
  <c r="AV301" i="3" s="1"/>
  <c r="AW301" i="3" s="1"/>
  <c r="AX301" i="3" s="1"/>
  <c r="AY301" i="3" s="1"/>
  <c r="AZ301" i="3" s="1"/>
  <c r="BA301" i="3" s="1"/>
  <c r="BB301" i="3" s="1"/>
  <c r="BC301" i="3" s="1"/>
  <c r="BD301" i="3" s="1"/>
  <c r="BE301" i="3" s="1"/>
  <c r="BF301" i="3" s="1"/>
  <c r="BG301" i="3" s="1"/>
  <c r="BH301" i="3" s="1"/>
  <c r="BI301" i="3" s="1"/>
  <c r="BJ301" i="3" s="1"/>
  <c r="BK301" i="3" s="1"/>
  <c r="BL301" i="3" s="1"/>
  <c r="BM301" i="3" s="1"/>
  <c r="BN301" i="3" s="1"/>
  <c r="G445" i="3"/>
  <c r="H445" i="3" s="1"/>
  <c r="I445" i="3" s="1"/>
  <c r="J445" i="3" s="1"/>
  <c r="K445" i="3" s="1"/>
  <c r="L445" i="3" s="1"/>
  <c r="M445" i="3" s="1"/>
  <c r="N445" i="3" s="1"/>
  <c r="O445" i="3" s="1"/>
  <c r="P445" i="3" s="1"/>
  <c r="Q445" i="3" s="1"/>
  <c r="R445" i="3" s="1"/>
  <c r="S445" i="3" s="1"/>
  <c r="T445" i="3" s="1"/>
  <c r="U445" i="3" s="1"/>
  <c r="V445" i="3" s="1"/>
  <c r="W445" i="3" s="1"/>
  <c r="X445" i="3" s="1"/>
  <c r="Y445" i="3" s="1"/>
  <c r="Z445" i="3" s="1"/>
  <c r="AA445" i="3" s="1"/>
  <c r="AB445" i="3" s="1"/>
  <c r="AC445" i="3" s="1"/>
  <c r="AD445" i="3" s="1"/>
  <c r="AE445" i="3" s="1"/>
  <c r="AF445" i="3" s="1"/>
  <c r="AG445" i="3" s="1"/>
  <c r="AH445" i="3" s="1"/>
  <c r="AI445" i="3" s="1"/>
  <c r="AJ445" i="3" s="1"/>
  <c r="AK445" i="3" s="1"/>
  <c r="AL445" i="3" s="1"/>
  <c r="AM445" i="3" s="1"/>
  <c r="AN445" i="3" s="1"/>
  <c r="AO445" i="3" s="1"/>
  <c r="AP445" i="3" s="1"/>
  <c r="AQ445" i="3" s="1"/>
  <c r="AR445" i="3" s="1"/>
  <c r="AS445" i="3" s="1"/>
  <c r="AT445" i="3" s="1"/>
  <c r="AU445" i="3" s="1"/>
  <c r="AV445" i="3" s="1"/>
  <c r="AW445" i="3" s="1"/>
  <c r="AX445" i="3" s="1"/>
  <c r="AY445" i="3" s="1"/>
  <c r="AZ445" i="3" s="1"/>
  <c r="BA445" i="3" s="1"/>
  <c r="BB445" i="3" s="1"/>
  <c r="BC445" i="3" s="1"/>
  <c r="BD445" i="3" s="1"/>
  <c r="BE445" i="3" s="1"/>
  <c r="BF445" i="3" s="1"/>
  <c r="BG445" i="3" s="1"/>
  <c r="BH445" i="3" s="1"/>
  <c r="BI445" i="3" s="1"/>
  <c r="BJ445" i="3" s="1"/>
  <c r="BK445" i="3" s="1"/>
  <c r="BL445" i="3" s="1"/>
  <c r="BM445" i="3" s="1"/>
  <c r="BN445" i="3" s="1"/>
  <c r="G589" i="3"/>
  <c r="G733" i="3"/>
  <c r="H733" i="3" s="1"/>
  <c r="I733" i="3" s="1"/>
  <c r="J733" i="3" s="1"/>
  <c r="K733" i="3" s="1"/>
  <c r="L733" i="3" s="1"/>
  <c r="M733" i="3" s="1"/>
  <c r="N733" i="3" s="1"/>
  <c r="O733" i="3" s="1"/>
  <c r="P733" i="3" s="1"/>
  <c r="Q733" i="3" s="1"/>
  <c r="R733" i="3" s="1"/>
  <c r="S733" i="3" s="1"/>
  <c r="T733" i="3" s="1"/>
  <c r="U733" i="3" s="1"/>
  <c r="V733" i="3" s="1"/>
  <c r="W733" i="3" s="1"/>
  <c r="X733" i="3" s="1"/>
  <c r="Y733" i="3" s="1"/>
  <c r="Z733" i="3" s="1"/>
  <c r="AA733" i="3" s="1"/>
  <c r="AB733" i="3" s="1"/>
  <c r="AC733" i="3" s="1"/>
  <c r="AD733" i="3" s="1"/>
  <c r="AE733" i="3" s="1"/>
  <c r="AF733" i="3" s="1"/>
  <c r="AG733" i="3" s="1"/>
  <c r="AH733" i="3" s="1"/>
  <c r="AI733" i="3" s="1"/>
  <c r="AJ733" i="3" s="1"/>
  <c r="AK733" i="3" s="1"/>
  <c r="AL733" i="3" s="1"/>
  <c r="AM733" i="3" s="1"/>
  <c r="AN733" i="3" s="1"/>
  <c r="AO733" i="3" s="1"/>
  <c r="AP733" i="3" s="1"/>
  <c r="AQ733" i="3" s="1"/>
  <c r="AR733" i="3" s="1"/>
  <c r="AS733" i="3" s="1"/>
  <c r="AT733" i="3" s="1"/>
  <c r="AU733" i="3" s="1"/>
  <c r="AV733" i="3" s="1"/>
  <c r="AW733" i="3" s="1"/>
  <c r="AX733" i="3" s="1"/>
  <c r="AY733" i="3" s="1"/>
  <c r="AZ733" i="3" s="1"/>
  <c r="BA733" i="3" s="1"/>
  <c r="BB733" i="3" s="1"/>
  <c r="BC733" i="3" s="1"/>
  <c r="BD733" i="3" s="1"/>
  <c r="BE733" i="3" s="1"/>
  <c r="BF733" i="3" s="1"/>
  <c r="BG733" i="3" s="1"/>
  <c r="BH733" i="3" s="1"/>
  <c r="BI733" i="3" s="1"/>
  <c r="BJ733" i="3" s="1"/>
  <c r="BK733" i="3" s="1"/>
  <c r="BL733" i="3" s="1"/>
  <c r="BM733" i="3" s="1"/>
  <c r="BN733" i="3" s="1"/>
  <c r="G877" i="3"/>
  <c r="H877" i="3" s="1"/>
  <c r="I877" i="3" s="1"/>
  <c r="J877" i="3" s="1"/>
  <c r="K877" i="3" s="1"/>
  <c r="L877" i="3" s="1"/>
  <c r="M877" i="3" s="1"/>
  <c r="N877" i="3" s="1"/>
  <c r="O877" i="3" s="1"/>
  <c r="P877" i="3" s="1"/>
  <c r="Q877" i="3" s="1"/>
  <c r="R877" i="3" s="1"/>
  <c r="S877" i="3" s="1"/>
  <c r="T877" i="3" s="1"/>
  <c r="U877" i="3" s="1"/>
  <c r="V877" i="3" s="1"/>
  <c r="W877" i="3" s="1"/>
  <c r="X877" i="3" s="1"/>
  <c r="Y877" i="3" s="1"/>
  <c r="Z877" i="3" s="1"/>
  <c r="AA877" i="3" s="1"/>
  <c r="AB877" i="3" s="1"/>
  <c r="AC877" i="3" s="1"/>
  <c r="AD877" i="3" s="1"/>
  <c r="AE877" i="3" s="1"/>
  <c r="AF877" i="3" s="1"/>
  <c r="AG877" i="3" s="1"/>
  <c r="AH877" i="3" s="1"/>
  <c r="AI877" i="3" s="1"/>
  <c r="AJ877" i="3" s="1"/>
  <c r="AK877" i="3" s="1"/>
  <c r="AL877" i="3" s="1"/>
  <c r="AM877" i="3" s="1"/>
  <c r="AN877" i="3" s="1"/>
  <c r="AO877" i="3" s="1"/>
  <c r="AP877" i="3" s="1"/>
  <c r="AQ877" i="3" s="1"/>
  <c r="AR877" i="3" s="1"/>
  <c r="AS877" i="3" s="1"/>
  <c r="AT877" i="3" s="1"/>
  <c r="AU877" i="3" s="1"/>
  <c r="AV877" i="3" s="1"/>
  <c r="AW877" i="3" s="1"/>
  <c r="AX877" i="3" s="1"/>
  <c r="AY877" i="3" s="1"/>
  <c r="AZ877" i="3" s="1"/>
  <c r="BA877" i="3" s="1"/>
  <c r="BB877" i="3" s="1"/>
  <c r="BC877" i="3" s="1"/>
  <c r="BD877" i="3" s="1"/>
  <c r="BE877" i="3" s="1"/>
  <c r="BF877" i="3" s="1"/>
  <c r="BG877" i="3" s="1"/>
  <c r="BH877" i="3" s="1"/>
  <c r="BI877" i="3" s="1"/>
  <c r="BJ877" i="3" s="1"/>
  <c r="BK877" i="3" s="1"/>
  <c r="BL877" i="3" s="1"/>
  <c r="BM877" i="3" s="1"/>
  <c r="BN877" i="3" s="1"/>
  <c r="G239" i="3"/>
  <c r="H239" i="3" s="1"/>
  <c r="I239" i="3" s="1"/>
  <c r="J239" i="3" s="1"/>
  <c r="K239" i="3" s="1"/>
  <c r="L239" i="3" s="1"/>
  <c r="M239" i="3" s="1"/>
  <c r="N239" i="3" s="1"/>
  <c r="O239" i="3" s="1"/>
  <c r="P239" i="3" s="1"/>
  <c r="Q239" i="3" s="1"/>
  <c r="R239" i="3" s="1"/>
  <c r="S239" i="3" s="1"/>
  <c r="T239" i="3" s="1"/>
  <c r="U239" i="3" s="1"/>
  <c r="V239" i="3" s="1"/>
  <c r="W239" i="3" s="1"/>
  <c r="X239" i="3" s="1"/>
  <c r="Y239" i="3" s="1"/>
  <c r="Z239" i="3" s="1"/>
  <c r="AA239" i="3" s="1"/>
  <c r="AB239" i="3" s="1"/>
  <c r="AC239" i="3" s="1"/>
  <c r="AD239" i="3" s="1"/>
  <c r="AE239" i="3" s="1"/>
  <c r="AF239" i="3" s="1"/>
  <c r="AG239" i="3" s="1"/>
  <c r="AH239" i="3" s="1"/>
  <c r="AI239" i="3" s="1"/>
  <c r="AJ239" i="3" s="1"/>
  <c r="AK239" i="3" s="1"/>
  <c r="AL239" i="3" s="1"/>
  <c r="AM239" i="3" s="1"/>
  <c r="AN239" i="3" s="1"/>
  <c r="AO239" i="3" s="1"/>
  <c r="AP239" i="3" s="1"/>
  <c r="AQ239" i="3" s="1"/>
  <c r="AR239" i="3" s="1"/>
  <c r="AS239" i="3" s="1"/>
  <c r="AT239" i="3" s="1"/>
  <c r="AU239" i="3" s="1"/>
  <c r="AV239" i="3" s="1"/>
  <c r="AW239" i="3" s="1"/>
  <c r="AX239" i="3" s="1"/>
  <c r="AY239" i="3" s="1"/>
  <c r="AZ239" i="3" s="1"/>
  <c r="BA239" i="3" s="1"/>
  <c r="BB239" i="3" s="1"/>
  <c r="BC239" i="3" s="1"/>
  <c r="BD239" i="3" s="1"/>
  <c r="BE239" i="3" s="1"/>
  <c r="BF239" i="3" s="1"/>
  <c r="BG239" i="3" s="1"/>
  <c r="BH239" i="3" s="1"/>
  <c r="BI239" i="3" s="1"/>
  <c r="BJ239" i="3" s="1"/>
  <c r="BK239" i="3" s="1"/>
  <c r="BL239" i="3" s="1"/>
  <c r="BM239" i="3" s="1"/>
  <c r="BN239" i="3" s="1"/>
  <c r="E963" i="3"/>
  <c r="C964" i="3"/>
  <c r="D964" i="3"/>
  <c r="E972" i="3"/>
  <c r="G26" i="3"/>
  <c r="H26" i="3" s="1"/>
  <c r="I26" i="3" s="1"/>
  <c r="J26" i="3" s="1"/>
  <c r="K26" i="3" s="1"/>
  <c r="L26" i="3" s="1"/>
  <c r="M26" i="3" s="1"/>
  <c r="N26" i="3" s="1"/>
  <c r="O26" i="3" s="1"/>
  <c r="P26" i="3" s="1"/>
  <c r="Q26" i="3" s="1"/>
  <c r="R26" i="3" s="1"/>
  <c r="S26" i="3" s="1"/>
  <c r="T26" i="3" s="1"/>
  <c r="U26" i="3" s="1"/>
  <c r="V26" i="3" s="1"/>
  <c r="W26" i="3" s="1"/>
  <c r="X26" i="3" s="1"/>
  <c r="Y26" i="3" s="1"/>
  <c r="Z26" i="3" s="1"/>
  <c r="AA26" i="3" s="1"/>
  <c r="AB26" i="3" s="1"/>
  <c r="AC26" i="3" s="1"/>
  <c r="AD26" i="3" s="1"/>
  <c r="AE26" i="3" s="1"/>
  <c r="AF26" i="3" s="1"/>
  <c r="AG26" i="3" s="1"/>
  <c r="AH26" i="3" s="1"/>
  <c r="AI26" i="3" s="1"/>
  <c r="AJ26" i="3" s="1"/>
  <c r="AK26" i="3" s="1"/>
  <c r="AL26" i="3" s="1"/>
  <c r="AM26" i="3" s="1"/>
  <c r="AN26" i="3" s="1"/>
  <c r="AO26" i="3" s="1"/>
  <c r="AP26" i="3" s="1"/>
  <c r="AQ26" i="3" s="1"/>
  <c r="AR26" i="3" s="1"/>
  <c r="AS26" i="3" s="1"/>
  <c r="AT26" i="3" s="1"/>
  <c r="AU26" i="3" s="1"/>
  <c r="AV26" i="3" s="1"/>
  <c r="AW26" i="3" s="1"/>
  <c r="AX26" i="3" s="1"/>
  <c r="AY26" i="3" s="1"/>
  <c r="AZ26" i="3" s="1"/>
  <c r="BA26" i="3" s="1"/>
  <c r="BB26" i="3" s="1"/>
  <c r="BC26" i="3" s="1"/>
  <c r="BD26" i="3" s="1"/>
  <c r="BE26" i="3" s="1"/>
  <c r="BF26" i="3" s="1"/>
  <c r="BG26" i="3" s="1"/>
  <c r="BH26" i="3" s="1"/>
  <c r="BI26" i="3" s="1"/>
  <c r="BJ26" i="3" s="1"/>
  <c r="BK26" i="3" s="1"/>
  <c r="BL26" i="3" s="1"/>
  <c r="BM26" i="3" s="1"/>
  <c r="BN26" i="3" s="1"/>
  <c r="G170" i="3"/>
  <c r="H170" i="3" s="1"/>
  <c r="I170" i="3" s="1"/>
  <c r="J170" i="3" s="1"/>
  <c r="K170" i="3" s="1"/>
  <c r="L170" i="3" s="1"/>
  <c r="M170" i="3" s="1"/>
  <c r="N170" i="3" s="1"/>
  <c r="O170" i="3" s="1"/>
  <c r="P170" i="3" s="1"/>
  <c r="Q170" i="3" s="1"/>
  <c r="R170" i="3" s="1"/>
  <c r="S170" i="3" s="1"/>
  <c r="T170" i="3" s="1"/>
  <c r="U170" i="3" s="1"/>
  <c r="V170" i="3" s="1"/>
  <c r="W170" i="3" s="1"/>
  <c r="X170" i="3" s="1"/>
  <c r="Y170" i="3" s="1"/>
  <c r="Z170" i="3" s="1"/>
  <c r="AA170" i="3" s="1"/>
  <c r="AB170" i="3" s="1"/>
  <c r="AC170" i="3" s="1"/>
  <c r="AD170" i="3" s="1"/>
  <c r="AE170" i="3" s="1"/>
  <c r="AF170" i="3" s="1"/>
  <c r="AG170" i="3" s="1"/>
  <c r="AH170" i="3" s="1"/>
  <c r="AI170" i="3" s="1"/>
  <c r="AJ170" i="3" s="1"/>
  <c r="AK170" i="3" s="1"/>
  <c r="AL170" i="3" s="1"/>
  <c r="AM170" i="3" s="1"/>
  <c r="AN170" i="3" s="1"/>
  <c r="AO170" i="3" s="1"/>
  <c r="AP170" i="3" s="1"/>
  <c r="AQ170" i="3" s="1"/>
  <c r="AR170" i="3" s="1"/>
  <c r="AS170" i="3" s="1"/>
  <c r="AT170" i="3" s="1"/>
  <c r="AU170" i="3" s="1"/>
  <c r="AV170" i="3" s="1"/>
  <c r="AW170" i="3" s="1"/>
  <c r="AX170" i="3" s="1"/>
  <c r="AY170" i="3" s="1"/>
  <c r="AZ170" i="3" s="1"/>
  <c r="BA170" i="3" s="1"/>
  <c r="BB170" i="3" s="1"/>
  <c r="BC170" i="3" s="1"/>
  <c r="BD170" i="3" s="1"/>
  <c r="BE170" i="3" s="1"/>
  <c r="BF170" i="3" s="1"/>
  <c r="BG170" i="3" s="1"/>
  <c r="BH170" i="3" s="1"/>
  <c r="BI170" i="3" s="1"/>
  <c r="BJ170" i="3" s="1"/>
  <c r="BK170" i="3" s="1"/>
  <c r="BL170" i="3" s="1"/>
  <c r="BM170" i="3" s="1"/>
  <c r="BN170" i="3" s="1"/>
  <c r="G314" i="3"/>
  <c r="H314" i="3" s="1"/>
  <c r="I314" i="3" s="1"/>
  <c r="J314" i="3" s="1"/>
  <c r="K314" i="3" s="1"/>
  <c r="L314" i="3" s="1"/>
  <c r="M314" i="3" s="1"/>
  <c r="N314" i="3" s="1"/>
  <c r="O314" i="3" s="1"/>
  <c r="P314" i="3" s="1"/>
  <c r="Q314" i="3" s="1"/>
  <c r="R314" i="3" s="1"/>
  <c r="S314" i="3" s="1"/>
  <c r="T314" i="3" s="1"/>
  <c r="U314" i="3" s="1"/>
  <c r="V314" i="3" s="1"/>
  <c r="W314" i="3" s="1"/>
  <c r="X314" i="3" s="1"/>
  <c r="Y314" i="3" s="1"/>
  <c r="Z314" i="3" s="1"/>
  <c r="AA314" i="3" s="1"/>
  <c r="AB314" i="3" s="1"/>
  <c r="AC314" i="3" s="1"/>
  <c r="AD314" i="3" s="1"/>
  <c r="AE314" i="3" s="1"/>
  <c r="AF314" i="3" s="1"/>
  <c r="AG314" i="3" s="1"/>
  <c r="AH314" i="3" s="1"/>
  <c r="AI314" i="3" s="1"/>
  <c r="AJ314" i="3" s="1"/>
  <c r="AK314" i="3" s="1"/>
  <c r="AL314" i="3" s="1"/>
  <c r="AM314" i="3" s="1"/>
  <c r="AN314" i="3" s="1"/>
  <c r="AO314" i="3" s="1"/>
  <c r="AP314" i="3" s="1"/>
  <c r="AQ314" i="3" s="1"/>
  <c r="AR314" i="3" s="1"/>
  <c r="AS314" i="3" s="1"/>
  <c r="AT314" i="3" s="1"/>
  <c r="AU314" i="3" s="1"/>
  <c r="AV314" i="3" s="1"/>
  <c r="AW314" i="3" s="1"/>
  <c r="AX314" i="3" s="1"/>
  <c r="AY314" i="3" s="1"/>
  <c r="AZ314" i="3" s="1"/>
  <c r="BA314" i="3" s="1"/>
  <c r="BB314" i="3" s="1"/>
  <c r="BC314" i="3" s="1"/>
  <c r="BD314" i="3" s="1"/>
  <c r="BE314" i="3" s="1"/>
  <c r="BF314" i="3" s="1"/>
  <c r="BG314" i="3" s="1"/>
  <c r="BH314" i="3" s="1"/>
  <c r="BI314" i="3" s="1"/>
  <c r="BJ314" i="3" s="1"/>
  <c r="BK314" i="3" s="1"/>
  <c r="BL314" i="3" s="1"/>
  <c r="BM314" i="3" s="1"/>
  <c r="BN314" i="3" s="1"/>
  <c r="G458" i="3"/>
  <c r="H458" i="3" s="1"/>
  <c r="I458" i="3" s="1"/>
  <c r="J458" i="3" s="1"/>
  <c r="K458" i="3" s="1"/>
  <c r="L458" i="3" s="1"/>
  <c r="M458" i="3" s="1"/>
  <c r="N458" i="3" s="1"/>
  <c r="O458" i="3" s="1"/>
  <c r="P458" i="3" s="1"/>
  <c r="Q458" i="3" s="1"/>
  <c r="R458" i="3" s="1"/>
  <c r="S458" i="3" s="1"/>
  <c r="T458" i="3" s="1"/>
  <c r="U458" i="3" s="1"/>
  <c r="V458" i="3" s="1"/>
  <c r="W458" i="3" s="1"/>
  <c r="X458" i="3" s="1"/>
  <c r="Y458" i="3" s="1"/>
  <c r="Z458" i="3" s="1"/>
  <c r="AA458" i="3" s="1"/>
  <c r="AB458" i="3" s="1"/>
  <c r="AC458" i="3" s="1"/>
  <c r="AD458" i="3" s="1"/>
  <c r="AE458" i="3" s="1"/>
  <c r="AF458" i="3" s="1"/>
  <c r="AG458" i="3" s="1"/>
  <c r="AH458" i="3" s="1"/>
  <c r="AI458" i="3" s="1"/>
  <c r="AJ458" i="3" s="1"/>
  <c r="AK458" i="3" s="1"/>
  <c r="AL458" i="3" s="1"/>
  <c r="AM458" i="3" s="1"/>
  <c r="AN458" i="3" s="1"/>
  <c r="AO458" i="3" s="1"/>
  <c r="AP458" i="3" s="1"/>
  <c r="AQ458" i="3" s="1"/>
  <c r="AR458" i="3" s="1"/>
  <c r="AS458" i="3" s="1"/>
  <c r="AT458" i="3" s="1"/>
  <c r="AU458" i="3" s="1"/>
  <c r="AV458" i="3" s="1"/>
  <c r="AW458" i="3" s="1"/>
  <c r="AX458" i="3" s="1"/>
  <c r="AY458" i="3" s="1"/>
  <c r="AZ458" i="3" s="1"/>
  <c r="BA458" i="3" s="1"/>
  <c r="BB458" i="3" s="1"/>
  <c r="BC458" i="3" s="1"/>
  <c r="BD458" i="3" s="1"/>
  <c r="BE458" i="3" s="1"/>
  <c r="BF458" i="3" s="1"/>
  <c r="BG458" i="3" s="1"/>
  <c r="BH458" i="3" s="1"/>
  <c r="BI458" i="3" s="1"/>
  <c r="BJ458" i="3" s="1"/>
  <c r="BK458" i="3" s="1"/>
  <c r="BL458" i="3" s="1"/>
  <c r="BM458" i="3" s="1"/>
  <c r="BN458" i="3" s="1"/>
  <c r="G602" i="3"/>
  <c r="H602" i="3" s="1"/>
  <c r="I602" i="3" s="1"/>
  <c r="J602" i="3" s="1"/>
  <c r="K602" i="3" s="1"/>
  <c r="L602" i="3" s="1"/>
  <c r="M602" i="3" s="1"/>
  <c r="N602" i="3" s="1"/>
  <c r="O602" i="3" s="1"/>
  <c r="P602" i="3" s="1"/>
  <c r="Q602" i="3" s="1"/>
  <c r="R602" i="3" s="1"/>
  <c r="S602" i="3" s="1"/>
  <c r="T602" i="3" s="1"/>
  <c r="U602" i="3" s="1"/>
  <c r="V602" i="3" s="1"/>
  <c r="W602" i="3" s="1"/>
  <c r="X602" i="3" s="1"/>
  <c r="Y602" i="3" s="1"/>
  <c r="Z602" i="3" s="1"/>
  <c r="AA602" i="3" s="1"/>
  <c r="AB602" i="3" s="1"/>
  <c r="AC602" i="3" s="1"/>
  <c r="AD602" i="3" s="1"/>
  <c r="AE602" i="3" s="1"/>
  <c r="AF602" i="3" s="1"/>
  <c r="AG602" i="3" s="1"/>
  <c r="AH602" i="3" s="1"/>
  <c r="AI602" i="3" s="1"/>
  <c r="AJ602" i="3" s="1"/>
  <c r="AK602" i="3" s="1"/>
  <c r="AL602" i="3" s="1"/>
  <c r="AM602" i="3" s="1"/>
  <c r="AN602" i="3" s="1"/>
  <c r="AO602" i="3" s="1"/>
  <c r="AP602" i="3" s="1"/>
  <c r="AQ602" i="3" s="1"/>
  <c r="AR602" i="3" s="1"/>
  <c r="AS602" i="3" s="1"/>
  <c r="AT602" i="3" s="1"/>
  <c r="AU602" i="3" s="1"/>
  <c r="AV602" i="3" s="1"/>
  <c r="AW602" i="3" s="1"/>
  <c r="AX602" i="3" s="1"/>
  <c r="AY602" i="3" s="1"/>
  <c r="AZ602" i="3" s="1"/>
  <c r="BA602" i="3" s="1"/>
  <c r="BB602" i="3" s="1"/>
  <c r="BC602" i="3" s="1"/>
  <c r="BD602" i="3" s="1"/>
  <c r="BE602" i="3" s="1"/>
  <c r="BF602" i="3" s="1"/>
  <c r="BG602" i="3" s="1"/>
  <c r="BH602" i="3" s="1"/>
  <c r="BI602" i="3" s="1"/>
  <c r="BJ602" i="3" s="1"/>
  <c r="BK602" i="3" s="1"/>
  <c r="BL602" i="3" s="1"/>
  <c r="BM602" i="3" s="1"/>
  <c r="BN602" i="3" s="1"/>
  <c r="G746" i="3"/>
  <c r="H746" i="3" s="1"/>
  <c r="I746" i="3" s="1"/>
  <c r="J746" i="3" s="1"/>
  <c r="K746" i="3" s="1"/>
  <c r="L746" i="3" s="1"/>
  <c r="M746" i="3" s="1"/>
  <c r="N746" i="3" s="1"/>
  <c r="O746" i="3" s="1"/>
  <c r="P746" i="3" s="1"/>
  <c r="Q746" i="3" s="1"/>
  <c r="R746" i="3" s="1"/>
  <c r="S746" i="3" s="1"/>
  <c r="T746" i="3" s="1"/>
  <c r="U746" i="3" s="1"/>
  <c r="V746" i="3" s="1"/>
  <c r="W746" i="3" s="1"/>
  <c r="X746" i="3" s="1"/>
  <c r="Y746" i="3" s="1"/>
  <c r="Z746" i="3" s="1"/>
  <c r="AA746" i="3" s="1"/>
  <c r="AB746" i="3" s="1"/>
  <c r="AC746" i="3" s="1"/>
  <c r="AD746" i="3" s="1"/>
  <c r="AE746" i="3" s="1"/>
  <c r="AF746" i="3" s="1"/>
  <c r="AG746" i="3" s="1"/>
  <c r="AH746" i="3" s="1"/>
  <c r="AI746" i="3" s="1"/>
  <c r="AJ746" i="3" s="1"/>
  <c r="AK746" i="3" s="1"/>
  <c r="AL746" i="3" s="1"/>
  <c r="AM746" i="3" s="1"/>
  <c r="AN746" i="3" s="1"/>
  <c r="AO746" i="3" s="1"/>
  <c r="AP746" i="3" s="1"/>
  <c r="AQ746" i="3" s="1"/>
  <c r="AR746" i="3" s="1"/>
  <c r="AS746" i="3" s="1"/>
  <c r="AT746" i="3" s="1"/>
  <c r="AU746" i="3" s="1"/>
  <c r="AV746" i="3" s="1"/>
  <c r="AW746" i="3" s="1"/>
  <c r="AX746" i="3" s="1"/>
  <c r="AY746" i="3" s="1"/>
  <c r="AZ746" i="3" s="1"/>
  <c r="BA746" i="3" s="1"/>
  <c r="BB746" i="3" s="1"/>
  <c r="BC746" i="3" s="1"/>
  <c r="BD746" i="3" s="1"/>
  <c r="BE746" i="3" s="1"/>
  <c r="BF746" i="3" s="1"/>
  <c r="BG746" i="3" s="1"/>
  <c r="BH746" i="3" s="1"/>
  <c r="BI746" i="3" s="1"/>
  <c r="BJ746" i="3" s="1"/>
  <c r="BK746" i="3" s="1"/>
  <c r="BL746" i="3" s="1"/>
  <c r="BM746" i="3" s="1"/>
  <c r="BN746" i="3" s="1"/>
  <c r="G890" i="3"/>
  <c r="H890" i="3" s="1"/>
  <c r="I890" i="3" s="1"/>
  <c r="J890" i="3" s="1"/>
  <c r="K890" i="3" s="1"/>
  <c r="L890" i="3" s="1"/>
  <c r="M890" i="3" s="1"/>
  <c r="N890" i="3" s="1"/>
  <c r="O890" i="3" s="1"/>
  <c r="P890" i="3" s="1"/>
  <c r="Q890" i="3" s="1"/>
  <c r="R890" i="3" s="1"/>
  <c r="S890" i="3" s="1"/>
  <c r="T890" i="3" s="1"/>
  <c r="U890" i="3" s="1"/>
  <c r="V890" i="3" s="1"/>
  <c r="W890" i="3" s="1"/>
  <c r="X890" i="3" s="1"/>
  <c r="Y890" i="3" s="1"/>
  <c r="Z890" i="3" s="1"/>
  <c r="AA890" i="3" s="1"/>
  <c r="AB890" i="3" s="1"/>
  <c r="AC890" i="3" s="1"/>
  <c r="AD890" i="3" s="1"/>
  <c r="AE890" i="3" s="1"/>
  <c r="AF890" i="3" s="1"/>
  <c r="AG890" i="3" s="1"/>
  <c r="AH890" i="3" s="1"/>
  <c r="AI890" i="3" s="1"/>
  <c r="AJ890" i="3" s="1"/>
  <c r="AK890" i="3" s="1"/>
  <c r="AL890" i="3" s="1"/>
  <c r="AM890" i="3" s="1"/>
  <c r="AN890" i="3" s="1"/>
  <c r="AO890" i="3" s="1"/>
  <c r="AP890" i="3" s="1"/>
  <c r="AQ890" i="3" s="1"/>
  <c r="AR890" i="3" s="1"/>
  <c r="AS890" i="3" s="1"/>
  <c r="AT890" i="3" s="1"/>
  <c r="AU890" i="3" s="1"/>
  <c r="AV890" i="3" s="1"/>
  <c r="AW890" i="3" s="1"/>
  <c r="AX890" i="3" s="1"/>
  <c r="AY890" i="3" s="1"/>
  <c r="AZ890" i="3" s="1"/>
  <c r="BA890" i="3" s="1"/>
  <c r="BB890" i="3" s="1"/>
  <c r="BC890" i="3" s="1"/>
  <c r="BD890" i="3" s="1"/>
  <c r="BE890" i="3" s="1"/>
  <c r="BF890" i="3" s="1"/>
  <c r="BG890" i="3" s="1"/>
  <c r="BH890" i="3" s="1"/>
  <c r="BI890" i="3" s="1"/>
  <c r="BJ890" i="3" s="1"/>
  <c r="BK890" i="3" s="1"/>
  <c r="BL890" i="3" s="1"/>
  <c r="BM890" i="3" s="1"/>
  <c r="BN890" i="3" s="1"/>
  <c r="G891" i="3"/>
  <c r="H891" i="3" s="1"/>
  <c r="I891" i="3" s="1"/>
  <c r="J891" i="3" s="1"/>
  <c r="K891" i="3" s="1"/>
  <c r="L891" i="3" s="1"/>
  <c r="M891" i="3" s="1"/>
  <c r="N891" i="3" s="1"/>
  <c r="O891" i="3" s="1"/>
  <c r="P891" i="3" s="1"/>
  <c r="Q891" i="3" s="1"/>
  <c r="R891" i="3" s="1"/>
  <c r="S891" i="3" s="1"/>
  <c r="T891" i="3" s="1"/>
  <c r="U891" i="3" s="1"/>
  <c r="V891" i="3" s="1"/>
  <c r="W891" i="3" s="1"/>
  <c r="X891" i="3" s="1"/>
  <c r="Y891" i="3" s="1"/>
  <c r="Z891" i="3" s="1"/>
  <c r="AA891" i="3" s="1"/>
  <c r="AB891" i="3" s="1"/>
  <c r="AC891" i="3" s="1"/>
  <c r="AD891" i="3" s="1"/>
  <c r="AE891" i="3" s="1"/>
  <c r="AF891" i="3" s="1"/>
  <c r="AG891" i="3" s="1"/>
  <c r="AH891" i="3" s="1"/>
  <c r="AI891" i="3" s="1"/>
  <c r="AJ891" i="3" s="1"/>
  <c r="AK891" i="3" s="1"/>
  <c r="AL891" i="3" s="1"/>
  <c r="AM891" i="3" s="1"/>
  <c r="AN891" i="3" s="1"/>
  <c r="AO891" i="3" s="1"/>
  <c r="AP891" i="3" s="1"/>
  <c r="AQ891" i="3" s="1"/>
  <c r="AR891" i="3" s="1"/>
  <c r="AS891" i="3" s="1"/>
  <c r="AT891" i="3" s="1"/>
  <c r="AU891" i="3" s="1"/>
  <c r="AV891" i="3" s="1"/>
  <c r="AW891" i="3" s="1"/>
  <c r="AX891" i="3" s="1"/>
  <c r="AY891" i="3" s="1"/>
  <c r="AZ891" i="3" s="1"/>
  <c r="BA891" i="3" s="1"/>
  <c r="BB891" i="3" s="1"/>
  <c r="BC891" i="3" s="1"/>
  <c r="BD891" i="3" s="1"/>
  <c r="BE891" i="3" s="1"/>
  <c r="BF891" i="3" s="1"/>
  <c r="BG891" i="3" s="1"/>
  <c r="BH891" i="3" s="1"/>
  <c r="BI891" i="3" s="1"/>
  <c r="BJ891" i="3" s="1"/>
  <c r="BK891" i="3" s="1"/>
  <c r="BL891" i="3" s="1"/>
  <c r="BM891" i="3" s="1"/>
  <c r="BN891" i="3" s="1"/>
  <c r="G527" i="3"/>
  <c r="H527" i="3" s="1"/>
  <c r="I527" i="3" s="1"/>
  <c r="J527" i="3" s="1"/>
  <c r="K527" i="3" s="1"/>
  <c r="L527" i="3" s="1"/>
  <c r="M527" i="3" s="1"/>
  <c r="N527" i="3" s="1"/>
  <c r="O527" i="3" s="1"/>
  <c r="P527" i="3" s="1"/>
  <c r="Q527" i="3" s="1"/>
  <c r="R527" i="3" s="1"/>
  <c r="S527" i="3" s="1"/>
  <c r="T527" i="3" s="1"/>
  <c r="U527" i="3" s="1"/>
  <c r="V527" i="3" s="1"/>
  <c r="W527" i="3" s="1"/>
  <c r="X527" i="3" s="1"/>
  <c r="Y527" i="3" s="1"/>
  <c r="Z527" i="3" s="1"/>
  <c r="AA527" i="3" s="1"/>
  <c r="AB527" i="3" s="1"/>
  <c r="AC527" i="3" s="1"/>
  <c r="AD527" i="3" s="1"/>
  <c r="AE527" i="3" s="1"/>
  <c r="AF527" i="3" s="1"/>
  <c r="AG527" i="3" s="1"/>
  <c r="AH527" i="3" s="1"/>
  <c r="AI527" i="3" s="1"/>
  <c r="AJ527" i="3" s="1"/>
  <c r="AK527" i="3" s="1"/>
  <c r="AL527" i="3" s="1"/>
  <c r="AM527" i="3" s="1"/>
  <c r="AN527" i="3" s="1"/>
  <c r="AO527" i="3" s="1"/>
  <c r="AP527" i="3" s="1"/>
  <c r="AQ527" i="3" s="1"/>
  <c r="AR527" i="3" s="1"/>
  <c r="AS527" i="3" s="1"/>
  <c r="AT527" i="3" s="1"/>
  <c r="AU527" i="3" s="1"/>
  <c r="AV527" i="3" s="1"/>
  <c r="AW527" i="3" s="1"/>
  <c r="AX527" i="3" s="1"/>
  <c r="AY527" i="3" s="1"/>
  <c r="AZ527" i="3" s="1"/>
  <c r="BA527" i="3" s="1"/>
  <c r="BB527" i="3" s="1"/>
  <c r="BC527" i="3" s="1"/>
  <c r="BD527" i="3" s="1"/>
  <c r="BE527" i="3" s="1"/>
  <c r="BF527" i="3" s="1"/>
  <c r="BG527" i="3" s="1"/>
  <c r="BH527" i="3" s="1"/>
  <c r="BI527" i="3" s="1"/>
  <c r="BJ527" i="3" s="1"/>
  <c r="BK527" i="3" s="1"/>
  <c r="BL527" i="3" s="1"/>
  <c r="BM527" i="3" s="1"/>
  <c r="BN527" i="3" s="1"/>
  <c r="G111" i="3"/>
  <c r="H111" i="3" s="1"/>
  <c r="I111" i="3" s="1"/>
  <c r="J111" i="3" s="1"/>
  <c r="K111" i="3" s="1"/>
  <c r="L111" i="3" s="1"/>
  <c r="M111" i="3" s="1"/>
  <c r="N111" i="3" s="1"/>
  <c r="O111" i="3" s="1"/>
  <c r="P111" i="3" s="1"/>
  <c r="Q111" i="3" s="1"/>
  <c r="R111" i="3" s="1"/>
  <c r="S111" i="3" s="1"/>
  <c r="T111" i="3" s="1"/>
  <c r="U111" i="3" s="1"/>
  <c r="V111" i="3" s="1"/>
  <c r="W111" i="3" s="1"/>
  <c r="X111" i="3" s="1"/>
  <c r="Y111" i="3" s="1"/>
  <c r="Z111" i="3" s="1"/>
  <c r="AA111" i="3" s="1"/>
  <c r="AB111" i="3" s="1"/>
  <c r="AC111" i="3" s="1"/>
  <c r="AD111" i="3" s="1"/>
  <c r="AE111" i="3" s="1"/>
  <c r="AF111" i="3" s="1"/>
  <c r="AG111" i="3" s="1"/>
  <c r="AH111" i="3" s="1"/>
  <c r="AI111" i="3" s="1"/>
  <c r="AJ111" i="3" s="1"/>
  <c r="AK111" i="3" s="1"/>
  <c r="AL111" i="3" s="1"/>
  <c r="AM111" i="3" s="1"/>
  <c r="AN111" i="3" s="1"/>
  <c r="AO111" i="3" s="1"/>
  <c r="AP111" i="3" s="1"/>
  <c r="AQ111" i="3" s="1"/>
  <c r="AR111" i="3" s="1"/>
  <c r="AS111" i="3" s="1"/>
  <c r="AT111" i="3" s="1"/>
  <c r="AU111" i="3" s="1"/>
  <c r="AV111" i="3" s="1"/>
  <c r="AW111" i="3" s="1"/>
  <c r="AX111" i="3" s="1"/>
  <c r="AY111" i="3" s="1"/>
  <c r="AZ111" i="3" s="1"/>
  <c r="BA111" i="3" s="1"/>
  <c r="BB111" i="3" s="1"/>
  <c r="BC111" i="3" s="1"/>
  <c r="BD111" i="3" s="1"/>
  <c r="BE111" i="3" s="1"/>
  <c r="BF111" i="3" s="1"/>
  <c r="BG111" i="3" s="1"/>
  <c r="BH111" i="3" s="1"/>
  <c r="BI111" i="3" s="1"/>
  <c r="BJ111" i="3" s="1"/>
  <c r="BK111" i="3" s="1"/>
  <c r="BL111" i="3" s="1"/>
  <c r="BM111" i="3" s="1"/>
  <c r="BN111" i="3" s="1"/>
  <c r="G255" i="3"/>
  <c r="H255" i="3" s="1"/>
  <c r="I255" i="3" s="1"/>
  <c r="J255" i="3" s="1"/>
  <c r="K255" i="3" s="1"/>
  <c r="L255" i="3" s="1"/>
  <c r="M255" i="3" s="1"/>
  <c r="N255" i="3" s="1"/>
  <c r="O255" i="3" s="1"/>
  <c r="P255" i="3" s="1"/>
  <c r="Q255" i="3" s="1"/>
  <c r="R255" i="3" s="1"/>
  <c r="S255" i="3" s="1"/>
  <c r="T255" i="3" s="1"/>
  <c r="U255" i="3" s="1"/>
  <c r="V255" i="3" s="1"/>
  <c r="W255" i="3" s="1"/>
  <c r="X255" i="3" s="1"/>
  <c r="Y255" i="3" s="1"/>
  <c r="Z255" i="3" s="1"/>
  <c r="AA255" i="3" s="1"/>
  <c r="AB255" i="3" s="1"/>
  <c r="AC255" i="3" s="1"/>
  <c r="AD255" i="3" s="1"/>
  <c r="AE255" i="3" s="1"/>
  <c r="AF255" i="3" s="1"/>
  <c r="AG255" i="3" s="1"/>
  <c r="AH255" i="3" s="1"/>
  <c r="AI255" i="3" s="1"/>
  <c r="AJ255" i="3" s="1"/>
  <c r="AK255" i="3" s="1"/>
  <c r="AL255" i="3" s="1"/>
  <c r="AM255" i="3" s="1"/>
  <c r="AN255" i="3" s="1"/>
  <c r="AO255" i="3" s="1"/>
  <c r="AP255" i="3" s="1"/>
  <c r="AQ255" i="3" s="1"/>
  <c r="AR255" i="3" s="1"/>
  <c r="AS255" i="3" s="1"/>
  <c r="AT255" i="3" s="1"/>
  <c r="AU255" i="3" s="1"/>
  <c r="AV255" i="3" s="1"/>
  <c r="AW255" i="3" s="1"/>
  <c r="AX255" i="3" s="1"/>
  <c r="AY255" i="3" s="1"/>
  <c r="AZ255" i="3" s="1"/>
  <c r="BA255" i="3" s="1"/>
  <c r="BB255" i="3" s="1"/>
  <c r="BC255" i="3" s="1"/>
  <c r="BD255" i="3" s="1"/>
  <c r="BE255" i="3" s="1"/>
  <c r="BF255" i="3" s="1"/>
  <c r="BG255" i="3" s="1"/>
  <c r="BH255" i="3" s="1"/>
  <c r="BI255" i="3" s="1"/>
  <c r="BJ255" i="3" s="1"/>
  <c r="BK255" i="3" s="1"/>
  <c r="BL255" i="3" s="1"/>
  <c r="BM255" i="3" s="1"/>
  <c r="BN255" i="3" s="1"/>
  <c r="G399" i="3"/>
  <c r="H399" i="3" s="1"/>
  <c r="I399" i="3" s="1"/>
  <c r="J399" i="3" s="1"/>
  <c r="K399" i="3" s="1"/>
  <c r="L399" i="3" s="1"/>
  <c r="M399" i="3" s="1"/>
  <c r="N399" i="3" s="1"/>
  <c r="O399" i="3" s="1"/>
  <c r="P399" i="3" s="1"/>
  <c r="Q399" i="3" s="1"/>
  <c r="R399" i="3" s="1"/>
  <c r="S399" i="3" s="1"/>
  <c r="T399" i="3" s="1"/>
  <c r="U399" i="3" s="1"/>
  <c r="V399" i="3" s="1"/>
  <c r="W399" i="3" s="1"/>
  <c r="X399" i="3" s="1"/>
  <c r="Y399" i="3" s="1"/>
  <c r="Z399" i="3" s="1"/>
  <c r="AA399" i="3" s="1"/>
  <c r="AB399" i="3" s="1"/>
  <c r="AC399" i="3" s="1"/>
  <c r="AD399" i="3" s="1"/>
  <c r="AE399" i="3" s="1"/>
  <c r="AF399" i="3" s="1"/>
  <c r="AG399" i="3" s="1"/>
  <c r="AH399" i="3" s="1"/>
  <c r="AI399" i="3" s="1"/>
  <c r="AJ399" i="3" s="1"/>
  <c r="AK399" i="3" s="1"/>
  <c r="AL399" i="3" s="1"/>
  <c r="AM399" i="3" s="1"/>
  <c r="AN399" i="3" s="1"/>
  <c r="AO399" i="3" s="1"/>
  <c r="AP399" i="3" s="1"/>
  <c r="AQ399" i="3" s="1"/>
  <c r="AR399" i="3" s="1"/>
  <c r="AS399" i="3" s="1"/>
  <c r="AT399" i="3" s="1"/>
  <c r="AU399" i="3" s="1"/>
  <c r="AV399" i="3" s="1"/>
  <c r="AW399" i="3" s="1"/>
  <c r="AX399" i="3" s="1"/>
  <c r="AY399" i="3" s="1"/>
  <c r="AZ399" i="3" s="1"/>
  <c r="BA399" i="3" s="1"/>
  <c r="BB399" i="3" s="1"/>
  <c r="BC399" i="3" s="1"/>
  <c r="BD399" i="3" s="1"/>
  <c r="BE399" i="3" s="1"/>
  <c r="BF399" i="3" s="1"/>
  <c r="BG399" i="3" s="1"/>
  <c r="BH399" i="3" s="1"/>
  <c r="BI399" i="3" s="1"/>
  <c r="BJ399" i="3" s="1"/>
  <c r="BK399" i="3" s="1"/>
  <c r="BL399" i="3" s="1"/>
  <c r="BM399" i="3" s="1"/>
  <c r="BN399" i="3" s="1"/>
  <c r="G543" i="3"/>
  <c r="H543" i="3" s="1"/>
  <c r="I543" i="3" s="1"/>
  <c r="J543" i="3" s="1"/>
  <c r="K543" i="3" s="1"/>
  <c r="L543" i="3" s="1"/>
  <c r="M543" i="3" s="1"/>
  <c r="N543" i="3" s="1"/>
  <c r="O543" i="3" s="1"/>
  <c r="P543" i="3" s="1"/>
  <c r="Q543" i="3" s="1"/>
  <c r="R543" i="3" s="1"/>
  <c r="S543" i="3" s="1"/>
  <c r="T543" i="3" s="1"/>
  <c r="U543" i="3" s="1"/>
  <c r="V543" i="3" s="1"/>
  <c r="W543" i="3" s="1"/>
  <c r="X543" i="3" s="1"/>
  <c r="Y543" i="3" s="1"/>
  <c r="Z543" i="3" s="1"/>
  <c r="AA543" i="3" s="1"/>
  <c r="AB543" i="3" s="1"/>
  <c r="AC543" i="3" s="1"/>
  <c r="AD543" i="3" s="1"/>
  <c r="AE543" i="3" s="1"/>
  <c r="AF543" i="3" s="1"/>
  <c r="AG543" i="3" s="1"/>
  <c r="AH543" i="3" s="1"/>
  <c r="AI543" i="3" s="1"/>
  <c r="AJ543" i="3" s="1"/>
  <c r="AK543" i="3" s="1"/>
  <c r="AL543" i="3" s="1"/>
  <c r="AM543" i="3" s="1"/>
  <c r="AN543" i="3" s="1"/>
  <c r="AO543" i="3" s="1"/>
  <c r="AP543" i="3" s="1"/>
  <c r="AQ543" i="3" s="1"/>
  <c r="AR543" i="3" s="1"/>
  <c r="AS543" i="3" s="1"/>
  <c r="AT543" i="3" s="1"/>
  <c r="AU543" i="3" s="1"/>
  <c r="AV543" i="3" s="1"/>
  <c r="AW543" i="3" s="1"/>
  <c r="AX543" i="3" s="1"/>
  <c r="AY543" i="3" s="1"/>
  <c r="AZ543" i="3" s="1"/>
  <c r="BA543" i="3" s="1"/>
  <c r="BB543" i="3" s="1"/>
  <c r="BC543" i="3" s="1"/>
  <c r="BD543" i="3" s="1"/>
  <c r="BE543" i="3" s="1"/>
  <c r="BF543" i="3" s="1"/>
  <c r="BG543" i="3" s="1"/>
  <c r="BH543" i="3" s="1"/>
  <c r="BI543" i="3" s="1"/>
  <c r="BJ543" i="3" s="1"/>
  <c r="BK543" i="3" s="1"/>
  <c r="BL543" i="3" s="1"/>
  <c r="BM543" i="3" s="1"/>
  <c r="BN543" i="3" s="1"/>
  <c r="G687" i="3"/>
  <c r="H687" i="3" s="1"/>
  <c r="I687" i="3" s="1"/>
  <c r="J687" i="3" s="1"/>
  <c r="K687" i="3" s="1"/>
  <c r="L687" i="3" s="1"/>
  <c r="M687" i="3" s="1"/>
  <c r="N687" i="3" s="1"/>
  <c r="O687" i="3" s="1"/>
  <c r="P687" i="3" s="1"/>
  <c r="Q687" i="3" s="1"/>
  <c r="R687" i="3" s="1"/>
  <c r="S687" i="3" s="1"/>
  <c r="T687" i="3" s="1"/>
  <c r="U687" i="3" s="1"/>
  <c r="V687" i="3" s="1"/>
  <c r="W687" i="3" s="1"/>
  <c r="X687" i="3" s="1"/>
  <c r="Y687" i="3" s="1"/>
  <c r="Z687" i="3" s="1"/>
  <c r="AA687" i="3" s="1"/>
  <c r="AB687" i="3" s="1"/>
  <c r="AC687" i="3" s="1"/>
  <c r="AD687" i="3" s="1"/>
  <c r="AE687" i="3" s="1"/>
  <c r="AF687" i="3" s="1"/>
  <c r="AG687" i="3" s="1"/>
  <c r="AH687" i="3" s="1"/>
  <c r="AI687" i="3" s="1"/>
  <c r="AJ687" i="3" s="1"/>
  <c r="AK687" i="3" s="1"/>
  <c r="AL687" i="3" s="1"/>
  <c r="AM687" i="3" s="1"/>
  <c r="AN687" i="3" s="1"/>
  <c r="AO687" i="3" s="1"/>
  <c r="AP687" i="3" s="1"/>
  <c r="AQ687" i="3" s="1"/>
  <c r="AR687" i="3" s="1"/>
  <c r="AS687" i="3" s="1"/>
  <c r="AT687" i="3" s="1"/>
  <c r="AU687" i="3" s="1"/>
  <c r="AV687" i="3" s="1"/>
  <c r="AW687" i="3" s="1"/>
  <c r="AX687" i="3" s="1"/>
  <c r="AY687" i="3" s="1"/>
  <c r="AZ687" i="3" s="1"/>
  <c r="BA687" i="3" s="1"/>
  <c r="BB687" i="3" s="1"/>
  <c r="BC687" i="3" s="1"/>
  <c r="BD687" i="3" s="1"/>
  <c r="BE687" i="3" s="1"/>
  <c r="BF687" i="3" s="1"/>
  <c r="BG687" i="3" s="1"/>
  <c r="BH687" i="3" s="1"/>
  <c r="BI687" i="3" s="1"/>
  <c r="BJ687" i="3" s="1"/>
  <c r="BK687" i="3" s="1"/>
  <c r="BL687" i="3" s="1"/>
  <c r="BM687" i="3" s="1"/>
  <c r="BN687" i="3" s="1"/>
  <c r="G831" i="3"/>
  <c r="G977" i="3"/>
  <c r="G52" i="3"/>
  <c r="H52" i="3" s="1"/>
  <c r="I52" i="3" s="1"/>
  <c r="J52" i="3" s="1"/>
  <c r="K52" i="3" s="1"/>
  <c r="L52" i="3" s="1"/>
  <c r="M52" i="3" s="1"/>
  <c r="N52" i="3" s="1"/>
  <c r="O52" i="3" s="1"/>
  <c r="P52" i="3" s="1"/>
  <c r="Q52" i="3" s="1"/>
  <c r="R52" i="3" s="1"/>
  <c r="S52" i="3" s="1"/>
  <c r="T52" i="3" s="1"/>
  <c r="U52" i="3" s="1"/>
  <c r="V52" i="3" s="1"/>
  <c r="W52" i="3" s="1"/>
  <c r="X52" i="3" s="1"/>
  <c r="Y52" i="3" s="1"/>
  <c r="Z52" i="3" s="1"/>
  <c r="AA52" i="3" s="1"/>
  <c r="AB52" i="3" s="1"/>
  <c r="AC52" i="3" s="1"/>
  <c r="AD52" i="3" s="1"/>
  <c r="AE52" i="3" s="1"/>
  <c r="AF52" i="3" s="1"/>
  <c r="AG52" i="3" s="1"/>
  <c r="AH52" i="3" s="1"/>
  <c r="AI52" i="3" s="1"/>
  <c r="AJ52" i="3" s="1"/>
  <c r="AK52" i="3" s="1"/>
  <c r="AL52" i="3" s="1"/>
  <c r="AM52" i="3" s="1"/>
  <c r="AN52" i="3" s="1"/>
  <c r="AO52" i="3" s="1"/>
  <c r="AP52" i="3" s="1"/>
  <c r="AQ52" i="3" s="1"/>
  <c r="AR52" i="3" s="1"/>
  <c r="AS52" i="3" s="1"/>
  <c r="AT52" i="3" s="1"/>
  <c r="AU52" i="3" s="1"/>
  <c r="AV52" i="3" s="1"/>
  <c r="AW52" i="3" s="1"/>
  <c r="AX52" i="3" s="1"/>
  <c r="AY52" i="3" s="1"/>
  <c r="AZ52" i="3" s="1"/>
  <c r="BA52" i="3" s="1"/>
  <c r="BB52" i="3" s="1"/>
  <c r="BC52" i="3" s="1"/>
  <c r="BD52" i="3" s="1"/>
  <c r="BE52" i="3" s="1"/>
  <c r="BF52" i="3" s="1"/>
  <c r="BG52" i="3" s="1"/>
  <c r="BH52" i="3" s="1"/>
  <c r="BI52" i="3" s="1"/>
  <c r="BJ52" i="3" s="1"/>
  <c r="BK52" i="3" s="1"/>
  <c r="BL52" i="3" s="1"/>
  <c r="BM52" i="3" s="1"/>
  <c r="BN52" i="3" s="1"/>
  <c r="G196" i="3"/>
  <c r="H196" i="3" s="1"/>
  <c r="I196" i="3" s="1"/>
  <c r="J196" i="3" s="1"/>
  <c r="K196" i="3" s="1"/>
  <c r="L196" i="3" s="1"/>
  <c r="M196" i="3" s="1"/>
  <c r="N196" i="3" s="1"/>
  <c r="O196" i="3" s="1"/>
  <c r="P196" i="3" s="1"/>
  <c r="Q196" i="3" s="1"/>
  <c r="R196" i="3" s="1"/>
  <c r="S196" i="3" s="1"/>
  <c r="T196" i="3" s="1"/>
  <c r="U196" i="3" s="1"/>
  <c r="V196" i="3" s="1"/>
  <c r="W196" i="3" s="1"/>
  <c r="X196" i="3" s="1"/>
  <c r="Y196" i="3" s="1"/>
  <c r="Z196" i="3" s="1"/>
  <c r="AA196" i="3" s="1"/>
  <c r="AB196" i="3" s="1"/>
  <c r="AC196" i="3" s="1"/>
  <c r="AD196" i="3" s="1"/>
  <c r="AE196" i="3" s="1"/>
  <c r="AF196" i="3" s="1"/>
  <c r="AG196" i="3" s="1"/>
  <c r="AH196" i="3" s="1"/>
  <c r="AI196" i="3" s="1"/>
  <c r="AJ196" i="3" s="1"/>
  <c r="AK196" i="3" s="1"/>
  <c r="AL196" i="3" s="1"/>
  <c r="AM196" i="3" s="1"/>
  <c r="AN196" i="3" s="1"/>
  <c r="AO196" i="3" s="1"/>
  <c r="AP196" i="3" s="1"/>
  <c r="AQ196" i="3" s="1"/>
  <c r="AR196" i="3" s="1"/>
  <c r="AS196" i="3" s="1"/>
  <c r="AT196" i="3" s="1"/>
  <c r="AU196" i="3" s="1"/>
  <c r="AV196" i="3" s="1"/>
  <c r="AW196" i="3" s="1"/>
  <c r="AX196" i="3" s="1"/>
  <c r="AY196" i="3" s="1"/>
  <c r="AZ196" i="3" s="1"/>
  <c r="BA196" i="3" s="1"/>
  <c r="BB196" i="3" s="1"/>
  <c r="BC196" i="3" s="1"/>
  <c r="BD196" i="3" s="1"/>
  <c r="BE196" i="3" s="1"/>
  <c r="BF196" i="3" s="1"/>
  <c r="BG196" i="3" s="1"/>
  <c r="BH196" i="3" s="1"/>
  <c r="BI196" i="3" s="1"/>
  <c r="BJ196" i="3" s="1"/>
  <c r="BK196" i="3" s="1"/>
  <c r="BL196" i="3" s="1"/>
  <c r="BM196" i="3" s="1"/>
  <c r="BN196" i="3" s="1"/>
  <c r="G340" i="3"/>
  <c r="H340" i="3" s="1"/>
  <c r="I340" i="3" s="1"/>
  <c r="J340" i="3" s="1"/>
  <c r="K340" i="3" s="1"/>
  <c r="L340" i="3" s="1"/>
  <c r="M340" i="3" s="1"/>
  <c r="N340" i="3" s="1"/>
  <c r="O340" i="3" s="1"/>
  <c r="P340" i="3" s="1"/>
  <c r="Q340" i="3" s="1"/>
  <c r="R340" i="3" s="1"/>
  <c r="S340" i="3" s="1"/>
  <c r="T340" i="3" s="1"/>
  <c r="U340" i="3" s="1"/>
  <c r="V340" i="3" s="1"/>
  <c r="W340" i="3" s="1"/>
  <c r="X340" i="3" s="1"/>
  <c r="Y340" i="3" s="1"/>
  <c r="Z340" i="3" s="1"/>
  <c r="AA340" i="3" s="1"/>
  <c r="AB340" i="3" s="1"/>
  <c r="AC340" i="3" s="1"/>
  <c r="AD340" i="3" s="1"/>
  <c r="AE340" i="3" s="1"/>
  <c r="AF340" i="3" s="1"/>
  <c r="AG340" i="3" s="1"/>
  <c r="AH340" i="3" s="1"/>
  <c r="AI340" i="3" s="1"/>
  <c r="AJ340" i="3" s="1"/>
  <c r="AK340" i="3" s="1"/>
  <c r="AL340" i="3" s="1"/>
  <c r="AM340" i="3" s="1"/>
  <c r="AN340" i="3" s="1"/>
  <c r="AO340" i="3" s="1"/>
  <c r="AP340" i="3" s="1"/>
  <c r="AQ340" i="3" s="1"/>
  <c r="AR340" i="3" s="1"/>
  <c r="AS340" i="3" s="1"/>
  <c r="AT340" i="3" s="1"/>
  <c r="AU340" i="3" s="1"/>
  <c r="AV340" i="3" s="1"/>
  <c r="AW340" i="3" s="1"/>
  <c r="AX340" i="3" s="1"/>
  <c r="AY340" i="3" s="1"/>
  <c r="AZ340" i="3" s="1"/>
  <c r="BA340" i="3" s="1"/>
  <c r="BB340" i="3" s="1"/>
  <c r="BC340" i="3" s="1"/>
  <c r="BD340" i="3" s="1"/>
  <c r="BE340" i="3" s="1"/>
  <c r="BF340" i="3" s="1"/>
  <c r="BG340" i="3" s="1"/>
  <c r="BH340" i="3" s="1"/>
  <c r="BI340" i="3" s="1"/>
  <c r="BJ340" i="3" s="1"/>
  <c r="BK340" i="3" s="1"/>
  <c r="BL340" i="3" s="1"/>
  <c r="BM340" i="3" s="1"/>
  <c r="BN340" i="3" s="1"/>
  <c r="G484" i="3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A484" i="3" s="1"/>
  <c r="AB484" i="3" s="1"/>
  <c r="AC484" i="3" s="1"/>
  <c r="AD484" i="3" s="1"/>
  <c r="AE484" i="3" s="1"/>
  <c r="AF484" i="3" s="1"/>
  <c r="AG484" i="3" s="1"/>
  <c r="AH484" i="3" s="1"/>
  <c r="AI484" i="3" s="1"/>
  <c r="AJ484" i="3" s="1"/>
  <c r="AK484" i="3" s="1"/>
  <c r="AL484" i="3" s="1"/>
  <c r="AM484" i="3" s="1"/>
  <c r="AN484" i="3" s="1"/>
  <c r="AO484" i="3" s="1"/>
  <c r="AP484" i="3" s="1"/>
  <c r="AQ484" i="3" s="1"/>
  <c r="AR484" i="3" s="1"/>
  <c r="AS484" i="3" s="1"/>
  <c r="AT484" i="3" s="1"/>
  <c r="AU484" i="3" s="1"/>
  <c r="AV484" i="3" s="1"/>
  <c r="AW484" i="3" s="1"/>
  <c r="AX484" i="3" s="1"/>
  <c r="AY484" i="3" s="1"/>
  <c r="AZ484" i="3" s="1"/>
  <c r="BA484" i="3" s="1"/>
  <c r="BB484" i="3" s="1"/>
  <c r="BC484" i="3" s="1"/>
  <c r="BD484" i="3" s="1"/>
  <c r="BE484" i="3" s="1"/>
  <c r="BF484" i="3" s="1"/>
  <c r="BG484" i="3" s="1"/>
  <c r="BH484" i="3" s="1"/>
  <c r="BI484" i="3" s="1"/>
  <c r="BJ484" i="3" s="1"/>
  <c r="BK484" i="3" s="1"/>
  <c r="BL484" i="3" s="1"/>
  <c r="BM484" i="3" s="1"/>
  <c r="BN484" i="3" s="1"/>
  <c r="G628" i="3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AA628" i="3" s="1"/>
  <c r="AB628" i="3" s="1"/>
  <c r="AC628" i="3" s="1"/>
  <c r="AD628" i="3" s="1"/>
  <c r="AE628" i="3" s="1"/>
  <c r="AF628" i="3" s="1"/>
  <c r="AG628" i="3" s="1"/>
  <c r="AH628" i="3" s="1"/>
  <c r="AI628" i="3" s="1"/>
  <c r="AJ628" i="3" s="1"/>
  <c r="AK628" i="3" s="1"/>
  <c r="AL628" i="3" s="1"/>
  <c r="AM628" i="3" s="1"/>
  <c r="AN628" i="3" s="1"/>
  <c r="AO628" i="3" s="1"/>
  <c r="AP628" i="3" s="1"/>
  <c r="AQ628" i="3" s="1"/>
  <c r="AR628" i="3" s="1"/>
  <c r="AS628" i="3" s="1"/>
  <c r="AT628" i="3" s="1"/>
  <c r="AU628" i="3" s="1"/>
  <c r="AV628" i="3" s="1"/>
  <c r="AW628" i="3" s="1"/>
  <c r="AX628" i="3" s="1"/>
  <c r="AY628" i="3" s="1"/>
  <c r="AZ628" i="3" s="1"/>
  <c r="BA628" i="3" s="1"/>
  <c r="BB628" i="3" s="1"/>
  <c r="BC628" i="3" s="1"/>
  <c r="BD628" i="3" s="1"/>
  <c r="BE628" i="3" s="1"/>
  <c r="BF628" i="3" s="1"/>
  <c r="BG628" i="3" s="1"/>
  <c r="BH628" i="3" s="1"/>
  <c r="BI628" i="3" s="1"/>
  <c r="BJ628" i="3" s="1"/>
  <c r="BK628" i="3" s="1"/>
  <c r="BL628" i="3" s="1"/>
  <c r="BM628" i="3" s="1"/>
  <c r="BN628" i="3" s="1"/>
  <c r="G772" i="3"/>
  <c r="H772" i="3" s="1"/>
  <c r="I772" i="3" s="1"/>
  <c r="J772" i="3" s="1"/>
  <c r="K772" i="3" s="1"/>
  <c r="L772" i="3" s="1"/>
  <c r="M772" i="3" s="1"/>
  <c r="N772" i="3" s="1"/>
  <c r="O772" i="3" s="1"/>
  <c r="P772" i="3" s="1"/>
  <c r="Q772" i="3" s="1"/>
  <c r="R772" i="3" s="1"/>
  <c r="S772" i="3" s="1"/>
  <c r="T772" i="3" s="1"/>
  <c r="U772" i="3" s="1"/>
  <c r="V772" i="3" s="1"/>
  <c r="W772" i="3" s="1"/>
  <c r="X772" i="3" s="1"/>
  <c r="Y772" i="3" s="1"/>
  <c r="Z772" i="3" s="1"/>
  <c r="AA772" i="3" s="1"/>
  <c r="AB772" i="3" s="1"/>
  <c r="AC772" i="3" s="1"/>
  <c r="AD772" i="3" s="1"/>
  <c r="AE772" i="3" s="1"/>
  <c r="AF772" i="3" s="1"/>
  <c r="AG772" i="3" s="1"/>
  <c r="AH772" i="3" s="1"/>
  <c r="AI772" i="3" s="1"/>
  <c r="AJ772" i="3" s="1"/>
  <c r="AK772" i="3" s="1"/>
  <c r="AL772" i="3" s="1"/>
  <c r="AM772" i="3" s="1"/>
  <c r="AN772" i="3" s="1"/>
  <c r="AO772" i="3" s="1"/>
  <c r="AP772" i="3" s="1"/>
  <c r="AQ772" i="3" s="1"/>
  <c r="AR772" i="3" s="1"/>
  <c r="AS772" i="3" s="1"/>
  <c r="AT772" i="3" s="1"/>
  <c r="AU772" i="3" s="1"/>
  <c r="AV772" i="3" s="1"/>
  <c r="AW772" i="3" s="1"/>
  <c r="AX772" i="3" s="1"/>
  <c r="AY772" i="3" s="1"/>
  <c r="AZ772" i="3" s="1"/>
  <c r="BA772" i="3" s="1"/>
  <c r="BB772" i="3" s="1"/>
  <c r="BC772" i="3" s="1"/>
  <c r="BD772" i="3" s="1"/>
  <c r="BE772" i="3" s="1"/>
  <c r="BF772" i="3" s="1"/>
  <c r="BG772" i="3" s="1"/>
  <c r="BH772" i="3" s="1"/>
  <c r="BI772" i="3" s="1"/>
  <c r="BJ772" i="3" s="1"/>
  <c r="BK772" i="3" s="1"/>
  <c r="BL772" i="3" s="1"/>
  <c r="BM772" i="3" s="1"/>
  <c r="BN772" i="3" s="1"/>
  <c r="G916" i="3"/>
  <c r="H916" i="3" s="1"/>
  <c r="I916" i="3" s="1"/>
  <c r="J916" i="3" s="1"/>
  <c r="K916" i="3" s="1"/>
  <c r="L916" i="3" s="1"/>
  <c r="M916" i="3" s="1"/>
  <c r="N916" i="3" s="1"/>
  <c r="O916" i="3" s="1"/>
  <c r="P916" i="3" s="1"/>
  <c r="Q916" i="3" s="1"/>
  <c r="R916" i="3" s="1"/>
  <c r="S916" i="3" s="1"/>
  <c r="T916" i="3" s="1"/>
  <c r="U916" i="3" s="1"/>
  <c r="V916" i="3" s="1"/>
  <c r="W916" i="3" s="1"/>
  <c r="X916" i="3" s="1"/>
  <c r="Y916" i="3" s="1"/>
  <c r="Z916" i="3" s="1"/>
  <c r="AA916" i="3" s="1"/>
  <c r="AB916" i="3" s="1"/>
  <c r="AC916" i="3" s="1"/>
  <c r="AD916" i="3" s="1"/>
  <c r="AE916" i="3" s="1"/>
  <c r="AF916" i="3" s="1"/>
  <c r="AG916" i="3" s="1"/>
  <c r="AH916" i="3" s="1"/>
  <c r="AI916" i="3" s="1"/>
  <c r="AJ916" i="3" s="1"/>
  <c r="AK916" i="3" s="1"/>
  <c r="AL916" i="3" s="1"/>
  <c r="AM916" i="3" s="1"/>
  <c r="AN916" i="3" s="1"/>
  <c r="AO916" i="3" s="1"/>
  <c r="AP916" i="3" s="1"/>
  <c r="AQ916" i="3" s="1"/>
  <c r="AR916" i="3" s="1"/>
  <c r="AS916" i="3" s="1"/>
  <c r="AT916" i="3" s="1"/>
  <c r="AU916" i="3" s="1"/>
  <c r="AV916" i="3" s="1"/>
  <c r="AW916" i="3" s="1"/>
  <c r="AX916" i="3" s="1"/>
  <c r="AY916" i="3" s="1"/>
  <c r="AZ916" i="3" s="1"/>
  <c r="BA916" i="3" s="1"/>
  <c r="BB916" i="3" s="1"/>
  <c r="BC916" i="3" s="1"/>
  <c r="BD916" i="3" s="1"/>
  <c r="BE916" i="3" s="1"/>
  <c r="BF916" i="3" s="1"/>
  <c r="BG916" i="3" s="1"/>
  <c r="BH916" i="3" s="1"/>
  <c r="BI916" i="3" s="1"/>
  <c r="BJ916" i="3" s="1"/>
  <c r="BK916" i="3" s="1"/>
  <c r="BL916" i="3" s="1"/>
  <c r="BM916" i="3" s="1"/>
  <c r="BN916" i="3" s="1"/>
  <c r="G599" i="3"/>
  <c r="H599" i="3" s="1"/>
  <c r="I599" i="3" s="1"/>
  <c r="J599" i="3" s="1"/>
  <c r="K599" i="3" s="1"/>
  <c r="L599" i="3" s="1"/>
  <c r="M599" i="3" s="1"/>
  <c r="N599" i="3" s="1"/>
  <c r="O599" i="3" s="1"/>
  <c r="P599" i="3" s="1"/>
  <c r="Q599" i="3" s="1"/>
  <c r="R599" i="3" s="1"/>
  <c r="S599" i="3" s="1"/>
  <c r="T599" i="3" s="1"/>
  <c r="U599" i="3" s="1"/>
  <c r="V599" i="3" s="1"/>
  <c r="W599" i="3" s="1"/>
  <c r="X599" i="3" s="1"/>
  <c r="Y599" i="3" s="1"/>
  <c r="Z599" i="3" s="1"/>
  <c r="AA599" i="3" s="1"/>
  <c r="AB599" i="3" s="1"/>
  <c r="AC599" i="3" s="1"/>
  <c r="AD599" i="3" s="1"/>
  <c r="AE599" i="3" s="1"/>
  <c r="AF599" i="3" s="1"/>
  <c r="AG599" i="3" s="1"/>
  <c r="AH599" i="3" s="1"/>
  <c r="AI599" i="3" s="1"/>
  <c r="AJ599" i="3" s="1"/>
  <c r="AK599" i="3" s="1"/>
  <c r="AL599" i="3" s="1"/>
  <c r="AM599" i="3" s="1"/>
  <c r="AN599" i="3" s="1"/>
  <c r="AO599" i="3" s="1"/>
  <c r="AP599" i="3" s="1"/>
  <c r="AQ599" i="3" s="1"/>
  <c r="AR599" i="3" s="1"/>
  <c r="AS599" i="3" s="1"/>
  <c r="AT599" i="3" s="1"/>
  <c r="AU599" i="3" s="1"/>
  <c r="AV599" i="3" s="1"/>
  <c r="AW599" i="3" s="1"/>
  <c r="AX599" i="3" s="1"/>
  <c r="AY599" i="3" s="1"/>
  <c r="AZ599" i="3" s="1"/>
  <c r="BA599" i="3" s="1"/>
  <c r="BB599" i="3" s="1"/>
  <c r="BC599" i="3" s="1"/>
  <c r="BD599" i="3" s="1"/>
  <c r="BE599" i="3" s="1"/>
  <c r="BF599" i="3" s="1"/>
  <c r="BG599" i="3" s="1"/>
  <c r="BH599" i="3" s="1"/>
  <c r="BI599" i="3" s="1"/>
  <c r="BJ599" i="3" s="1"/>
  <c r="BK599" i="3" s="1"/>
  <c r="BL599" i="3" s="1"/>
  <c r="BM599" i="3" s="1"/>
  <c r="BN599" i="3" s="1"/>
  <c r="G113" i="3"/>
  <c r="H113" i="3" s="1"/>
  <c r="I113" i="3" s="1"/>
  <c r="J113" i="3" s="1"/>
  <c r="K113" i="3" s="1"/>
  <c r="L113" i="3" s="1"/>
  <c r="M113" i="3" s="1"/>
  <c r="N113" i="3" s="1"/>
  <c r="O113" i="3" s="1"/>
  <c r="P113" i="3" s="1"/>
  <c r="Q113" i="3" s="1"/>
  <c r="R113" i="3" s="1"/>
  <c r="S113" i="3" s="1"/>
  <c r="T113" i="3" s="1"/>
  <c r="U113" i="3" s="1"/>
  <c r="V113" i="3" s="1"/>
  <c r="W113" i="3" s="1"/>
  <c r="X113" i="3" s="1"/>
  <c r="Y113" i="3" s="1"/>
  <c r="Z113" i="3" s="1"/>
  <c r="AA113" i="3" s="1"/>
  <c r="AB113" i="3" s="1"/>
  <c r="AC113" i="3" s="1"/>
  <c r="AD113" i="3" s="1"/>
  <c r="AE113" i="3" s="1"/>
  <c r="AF113" i="3" s="1"/>
  <c r="AG113" i="3" s="1"/>
  <c r="AH113" i="3" s="1"/>
  <c r="AI113" i="3" s="1"/>
  <c r="AJ113" i="3" s="1"/>
  <c r="AK113" i="3" s="1"/>
  <c r="AL113" i="3" s="1"/>
  <c r="AM113" i="3" s="1"/>
  <c r="AN113" i="3" s="1"/>
  <c r="AO113" i="3" s="1"/>
  <c r="AP113" i="3" s="1"/>
  <c r="AQ113" i="3" s="1"/>
  <c r="AR113" i="3" s="1"/>
  <c r="AS113" i="3" s="1"/>
  <c r="AT113" i="3" s="1"/>
  <c r="AU113" i="3" s="1"/>
  <c r="AV113" i="3" s="1"/>
  <c r="AW113" i="3" s="1"/>
  <c r="AX113" i="3" s="1"/>
  <c r="AY113" i="3" s="1"/>
  <c r="AZ113" i="3" s="1"/>
  <c r="BA113" i="3" s="1"/>
  <c r="BB113" i="3" s="1"/>
  <c r="BC113" i="3" s="1"/>
  <c r="BD113" i="3" s="1"/>
  <c r="BE113" i="3" s="1"/>
  <c r="BF113" i="3" s="1"/>
  <c r="BG113" i="3" s="1"/>
  <c r="BH113" i="3" s="1"/>
  <c r="BI113" i="3" s="1"/>
  <c r="BJ113" i="3" s="1"/>
  <c r="BK113" i="3" s="1"/>
  <c r="BL113" i="3" s="1"/>
  <c r="BM113" i="3" s="1"/>
  <c r="BN113" i="3" s="1"/>
  <c r="G257" i="3"/>
  <c r="H257" i="3" s="1"/>
  <c r="I257" i="3" s="1"/>
  <c r="J257" i="3" s="1"/>
  <c r="K257" i="3" s="1"/>
  <c r="L257" i="3" s="1"/>
  <c r="M257" i="3" s="1"/>
  <c r="N257" i="3" s="1"/>
  <c r="O257" i="3" s="1"/>
  <c r="P257" i="3" s="1"/>
  <c r="Q257" i="3" s="1"/>
  <c r="R257" i="3" s="1"/>
  <c r="S257" i="3" s="1"/>
  <c r="T257" i="3" s="1"/>
  <c r="U257" i="3" s="1"/>
  <c r="V257" i="3" s="1"/>
  <c r="W257" i="3" s="1"/>
  <c r="X257" i="3" s="1"/>
  <c r="Y257" i="3" s="1"/>
  <c r="Z257" i="3" s="1"/>
  <c r="AA257" i="3" s="1"/>
  <c r="AB257" i="3" s="1"/>
  <c r="AC257" i="3" s="1"/>
  <c r="AD257" i="3" s="1"/>
  <c r="AE257" i="3" s="1"/>
  <c r="AF257" i="3" s="1"/>
  <c r="AG257" i="3" s="1"/>
  <c r="AH257" i="3" s="1"/>
  <c r="AI257" i="3" s="1"/>
  <c r="AJ257" i="3" s="1"/>
  <c r="AK257" i="3" s="1"/>
  <c r="AL257" i="3" s="1"/>
  <c r="AM257" i="3" s="1"/>
  <c r="AN257" i="3" s="1"/>
  <c r="AO257" i="3" s="1"/>
  <c r="AP257" i="3" s="1"/>
  <c r="AQ257" i="3" s="1"/>
  <c r="AR257" i="3" s="1"/>
  <c r="AS257" i="3" s="1"/>
  <c r="AT257" i="3" s="1"/>
  <c r="AU257" i="3" s="1"/>
  <c r="AV257" i="3" s="1"/>
  <c r="AW257" i="3" s="1"/>
  <c r="AX257" i="3" s="1"/>
  <c r="AY257" i="3" s="1"/>
  <c r="AZ257" i="3" s="1"/>
  <c r="BA257" i="3" s="1"/>
  <c r="BB257" i="3" s="1"/>
  <c r="BC257" i="3" s="1"/>
  <c r="BD257" i="3" s="1"/>
  <c r="BE257" i="3" s="1"/>
  <c r="BF257" i="3" s="1"/>
  <c r="BG257" i="3" s="1"/>
  <c r="BH257" i="3" s="1"/>
  <c r="BI257" i="3" s="1"/>
  <c r="BJ257" i="3" s="1"/>
  <c r="BK257" i="3" s="1"/>
  <c r="BL257" i="3" s="1"/>
  <c r="BM257" i="3" s="1"/>
  <c r="BN257" i="3" s="1"/>
  <c r="G401" i="3"/>
  <c r="H401" i="3" s="1"/>
  <c r="I401" i="3" s="1"/>
  <c r="J401" i="3" s="1"/>
  <c r="K401" i="3" s="1"/>
  <c r="L401" i="3" s="1"/>
  <c r="M401" i="3" s="1"/>
  <c r="N401" i="3" s="1"/>
  <c r="O401" i="3" s="1"/>
  <c r="P401" i="3" s="1"/>
  <c r="Q401" i="3" s="1"/>
  <c r="R401" i="3" s="1"/>
  <c r="S401" i="3" s="1"/>
  <c r="T401" i="3" s="1"/>
  <c r="U401" i="3" s="1"/>
  <c r="V401" i="3" s="1"/>
  <c r="W401" i="3" s="1"/>
  <c r="X401" i="3" s="1"/>
  <c r="Y401" i="3" s="1"/>
  <c r="Z401" i="3" s="1"/>
  <c r="AA401" i="3" s="1"/>
  <c r="AB401" i="3" s="1"/>
  <c r="AC401" i="3" s="1"/>
  <c r="AD401" i="3" s="1"/>
  <c r="AE401" i="3" s="1"/>
  <c r="AF401" i="3" s="1"/>
  <c r="AG401" i="3" s="1"/>
  <c r="AH401" i="3" s="1"/>
  <c r="AI401" i="3" s="1"/>
  <c r="AJ401" i="3" s="1"/>
  <c r="AK401" i="3" s="1"/>
  <c r="AL401" i="3" s="1"/>
  <c r="AM401" i="3" s="1"/>
  <c r="AN401" i="3" s="1"/>
  <c r="AO401" i="3" s="1"/>
  <c r="AP401" i="3" s="1"/>
  <c r="AQ401" i="3" s="1"/>
  <c r="AR401" i="3" s="1"/>
  <c r="AS401" i="3" s="1"/>
  <c r="AT401" i="3" s="1"/>
  <c r="AU401" i="3" s="1"/>
  <c r="AV401" i="3" s="1"/>
  <c r="AW401" i="3" s="1"/>
  <c r="AX401" i="3" s="1"/>
  <c r="AY401" i="3" s="1"/>
  <c r="AZ401" i="3" s="1"/>
  <c r="BA401" i="3" s="1"/>
  <c r="BB401" i="3" s="1"/>
  <c r="BC401" i="3" s="1"/>
  <c r="BD401" i="3" s="1"/>
  <c r="BE401" i="3" s="1"/>
  <c r="BF401" i="3" s="1"/>
  <c r="BG401" i="3" s="1"/>
  <c r="BH401" i="3" s="1"/>
  <c r="BI401" i="3" s="1"/>
  <c r="BJ401" i="3" s="1"/>
  <c r="BK401" i="3" s="1"/>
  <c r="BL401" i="3" s="1"/>
  <c r="BM401" i="3" s="1"/>
  <c r="BN401" i="3" s="1"/>
  <c r="G545" i="3"/>
  <c r="H545" i="3" s="1"/>
  <c r="I545" i="3" s="1"/>
  <c r="J545" i="3" s="1"/>
  <c r="K545" i="3" s="1"/>
  <c r="L545" i="3" s="1"/>
  <c r="M545" i="3" s="1"/>
  <c r="N545" i="3" s="1"/>
  <c r="O545" i="3" s="1"/>
  <c r="P545" i="3" s="1"/>
  <c r="Q545" i="3" s="1"/>
  <c r="R545" i="3" s="1"/>
  <c r="S545" i="3" s="1"/>
  <c r="T545" i="3" s="1"/>
  <c r="U545" i="3" s="1"/>
  <c r="V545" i="3" s="1"/>
  <c r="W545" i="3" s="1"/>
  <c r="X545" i="3" s="1"/>
  <c r="Y545" i="3" s="1"/>
  <c r="Z545" i="3" s="1"/>
  <c r="AA545" i="3" s="1"/>
  <c r="AB545" i="3" s="1"/>
  <c r="AC545" i="3" s="1"/>
  <c r="AD545" i="3" s="1"/>
  <c r="AE545" i="3" s="1"/>
  <c r="AF545" i="3" s="1"/>
  <c r="AG545" i="3" s="1"/>
  <c r="AH545" i="3" s="1"/>
  <c r="AI545" i="3" s="1"/>
  <c r="AJ545" i="3" s="1"/>
  <c r="AK545" i="3" s="1"/>
  <c r="AL545" i="3" s="1"/>
  <c r="AM545" i="3" s="1"/>
  <c r="AN545" i="3" s="1"/>
  <c r="AO545" i="3" s="1"/>
  <c r="AP545" i="3" s="1"/>
  <c r="AQ545" i="3" s="1"/>
  <c r="AR545" i="3" s="1"/>
  <c r="AS545" i="3" s="1"/>
  <c r="AT545" i="3" s="1"/>
  <c r="AU545" i="3" s="1"/>
  <c r="AV545" i="3" s="1"/>
  <c r="AW545" i="3" s="1"/>
  <c r="AX545" i="3" s="1"/>
  <c r="AY545" i="3" s="1"/>
  <c r="AZ545" i="3" s="1"/>
  <c r="BA545" i="3" s="1"/>
  <c r="BB545" i="3" s="1"/>
  <c r="BC545" i="3" s="1"/>
  <c r="BD545" i="3" s="1"/>
  <c r="BE545" i="3" s="1"/>
  <c r="BF545" i="3" s="1"/>
  <c r="BG545" i="3" s="1"/>
  <c r="BH545" i="3" s="1"/>
  <c r="BI545" i="3" s="1"/>
  <c r="BJ545" i="3" s="1"/>
  <c r="BK545" i="3" s="1"/>
  <c r="BL545" i="3" s="1"/>
  <c r="BM545" i="3" s="1"/>
  <c r="BN545" i="3" s="1"/>
  <c r="G689" i="3"/>
  <c r="H689" i="3" s="1"/>
  <c r="I689" i="3" s="1"/>
  <c r="J689" i="3" s="1"/>
  <c r="K689" i="3" s="1"/>
  <c r="L689" i="3" s="1"/>
  <c r="M689" i="3" s="1"/>
  <c r="N689" i="3" s="1"/>
  <c r="O689" i="3" s="1"/>
  <c r="P689" i="3" s="1"/>
  <c r="Q689" i="3" s="1"/>
  <c r="R689" i="3" s="1"/>
  <c r="S689" i="3" s="1"/>
  <c r="T689" i="3" s="1"/>
  <c r="U689" i="3" s="1"/>
  <c r="V689" i="3" s="1"/>
  <c r="W689" i="3" s="1"/>
  <c r="X689" i="3" s="1"/>
  <c r="Y689" i="3" s="1"/>
  <c r="Z689" i="3" s="1"/>
  <c r="AA689" i="3" s="1"/>
  <c r="AB689" i="3" s="1"/>
  <c r="AC689" i="3" s="1"/>
  <c r="AD689" i="3" s="1"/>
  <c r="AE689" i="3" s="1"/>
  <c r="AF689" i="3" s="1"/>
  <c r="AG689" i="3" s="1"/>
  <c r="AH689" i="3" s="1"/>
  <c r="AI689" i="3" s="1"/>
  <c r="AJ689" i="3" s="1"/>
  <c r="AK689" i="3" s="1"/>
  <c r="AL689" i="3" s="1"/>
  <c r="AM689" i="3" s="1"/>
  <c r="AN689" i="3" s="1"/>
  <c r="AO689" i="3" s="1"/>
  <c r="AP689" i="3" s="1"/>
  <c r="AQ689" i="3" s="1"/>
  <c r="AR689" i="3" s="1"/>
  <c r="AS689" i="3" s="1"/>
  <c r="AT689" i="3" s="1"/>
  <c r="AU689" i="3" s="1"/>
  <c r="AV689" i="3" s="1"/>
  <c r="AW689" i="3" s="1"/>
  <c r="AX689" i="3" s="1"/>
  <c r="AY689" i="3" s="1"/>
  <c r="AZ689" i="3" s="1"/>
  <c r="BA689" i="3" s="1"/>
  <c r="BB689" i="3" s="1"/>
  <c r="BC689" i="3" s="1"/>
  <c r="BD689" i="3" s="1"/>
  <c r="BE689" i="3" s="1"/>
  <c r="BF689" i="3" s="1"/>
  <c r="BG689" i="3" s="1"/>
  <c r="BH689" i="3" s="1"/>
  <c r="BI689" i="3" s="1"/>
  <c r="BJ689" i="3" s="1"/>
  <c r="BK689" i="3" s="1"/>
  <c r="BL689" i="3" s="1"/>
  <c r="BM689" i="3" s="1"/>
  <c r="BN689" i="3" s="1"/>
  <c r="G833" i="3"/>
  <c r="H833" i="3" s="1"/>
  <c r="I833" i="3" s="1"/>
  <c r="J833" i="3" s="1"/>
  <c r="K833" i="3" s="1"/>
  <c r="L833" i="3" s="1"/>
  <c r="M833" i="3" s="1"/>
  <c r="N833" i="3" s="1"/>
  <c r="O833" i="3" s="1"/>
  <c r="P833" i="3" s="1"/>
  <c r="Q833" i="3" s="1"/>
  <c r="R833" i="3" s="1"/>
  <c r="S833" i="3" s="1"/>
  <c r="T833" i="3" s="1"/>
  <c r="U833" i="3" s="1"/>
  <c r="V833" i="3" s="1"/>
  <c r="W833" i="3" s="1"/>
  <c r="X833" i="3" s="1"/>
  <c r="Y833" i="3" s="1"/>
  <c r="Z833" i="3" s="1"/>
  <c r="AA833" i="3" s="1"/>
  <c r="AB833" i="3" s="1"/>
  <c r="AC833" i="3" s="1"/>
  <c r="AD833" i="3" s="1"/>
  <c r="AE833" i="3" s="1"/>
  <c r="AF833" i="3" s="1"/>
  <c r="AG833" i="3" s="1"/>
  <c r="AH833" i="3" s="1"/>
  <c r="AI833" i="3" s="1"/>
  <c r="AJ833" i="3" s="1"/>
  <c r="AK833" i="3" s="1"/>
  <c r="AL833" i="3" s="1"/>
  <c r="AM833" i="3" s="1"/>
  <c r="AN833" i="3" s="1"/>
  <c r="AO833" i="3" s="1"/>
  <c r="AP833" i="3" s="1"/>
  <c r="AQ833" i="3" s="1"/>
  <c r="AR833" i="3" s="1"/>
  <c r="AS833" i="3" s="1"/>
  <c r="AT833" i="3" s="1"/>
  <c r="AU833" i="3" s="1"/>
  <c r="AV833" i="3" s="1"/>
  <c r="AW833" i="3" s="1"/>
  <c r="AX833" i="3" s="1"/>
  <c r="AY833" i="3" s="1"/>
  <c r="AZ833" i="3" s="1"/>
  <c r="BA833" i="3" s="1"/>
  <c r="BB833" i="3" s="1"/>
  <c r="BC833" i="3" s="1"/>
  <c r="BD833" i="3" s="1"/>
  <c r="BE833" i="3" s="1"/>
  <c r="BF833" i="3" s="1"/>
  <c r="BG833" i="3" s="1"/>
  <c r="BH833" i="3" s="1"/>
  <c r="BI833" i="3" s="1"/>
  <c r="BJ833" i="3" s="1"/>
  <c r="BK833" i="3" s="1"/>
  <c r="BL833" i="3" s="1"/>
  <c r="BM833" i="3" s="1"/>
  <c r="BN833" i="3" s="1"/>
  <c r="G777" i="3"/>
  <c r="H777" i="3" s="1"/>
  <c r="I777" i="3" s="1"/>
  <c r="J777" i="3" s="1"/>
  <c r="K777" i="3" s="1"/>
  <c r="L777" i="3" s="1"/>
  <c r="M777" i="3" s="1"/>
  <c r="N777" i="3" s="1"/>
  <c r="O777" i="3" s="1"/>
  <c r="P777" i="3" s="1"/>
  <c r="Q777" i="3" s="1"/>
  <c r="R777" i="3" s="1"/>
  <c r="S777" i="3" s="1"/>
  <c r="T777" i="3" s="1"/>
  <c r="U777" i="3" s="1"/>
  <c r="V777" i="3" s="1"/>
  <c r="W777" i="3" s="1"/>
  <c r="X777" i="3" s="1"/>
  <c r="Y777" i="3" s="1"/>
  <c r="Z777" i="3" s="1"/>
  <c r="AA777" i="3" s="1"/>
  <c r="AB777" i="3" s="1"/>
  <c r="AC777" i="3" s="1"/>
  <c r="AD777" i="3" s="1"/>
  <c r="AE777" i="3" s="1"/>
  <c r="AF777" i="3" s="1"/>
  <c r="AG777" i="3" s="1"/>
  <c r="AH777" i="3" s="1"/>
  <c r="AI777" i="3" s="1"/>
  <c r="AJ777" i="3" s="1"/>
  <c r="AK777" i="3" s="1"/>
  <c r="AL777" i="3" s="1"/>
  <c r="AM777" i="3" s="1"/>
  <c r="AN777" i="3" s="1"/>
  <c r="AO777" i="3" s="1"/>
  <c r="AP777" i="3" s="1"/>
  <c r="AQ777" i="3" s="1"/>
  <c r="AR777" i="3" s="1"/>
  <c r="AS777" i="3" s="1"/>
  <c r="AT777" i="3" s="1"/>
  <c r="AU777" i="3" s="1"/>
  <c r="AV777" i="3" s="1"/>
  <c r="AW777" i="3" s="1"/>
  <c r="AX777" i="3" s="1"/>
  <c r="AY777" i="3" s="1"/>
  <c r="AZ777" i="3" s="1"/>
  <c r="BA777" i="3" s="1"/>
  <c r="BB777" i="3" s="1"/>
  <c r="BC777" i="3" s="1"/>
  <c r="BD777" i="3" s="1"/>
  <c r="BE777" i="3" s="1"/>
  <c r="BF777" i="3" s="1"/>
  <c r="BG777" i="3" s="1"/>
  <c r="BH777" i="3" s="1"/>
  <c r="BI777" i="3" s="1"/>
  <c r="BJ777" i="3" s="1"/>
  <c r="BK777" i="3" s="1"/>
  <c r="BL777" i="3" s="1"/>
  <c r="BM777" i="3" s="1"/>
  <c r="BN777" i="3" s="1"/>
  <c r="G54" i="3"/>
  <c r="H54" i="3" s="1"/>
  <c r="I54" i="3" s="1"/>
  <c r="J54" i="3" s="1"/>
  <c r="K54" i="3" s="1"/>
  <c r="L54" i="3" s="1"/>
  <c r="M54" i="3" s="1"/>
  <c r="N54" i="3" s="1"/>
  <c r="O54" i="3" s="1"/>
  <c r="P54" i="3" s="1"/>
  <c r="Q54" i="3" s="1"/>
  <c r="R54" i="3" s="1"/>
  <c r="S54" i="3" s="1"/>
  <c r="T54" i="3" s="1"/>
  <c r="U54" i="3" s="1"/>
  <c r="V54" i="3" s="1"/>
  <c r="W54" i="3" s="1"/>
  <c r="X54" i="3" s="1"/>
  <c r="Y54" i="3" s="1"/>
  <c r="Z54" i="3" s="1"/>
  <c r="AA54" i="3" s="1"/>
  <c r="AB54" i="3" s="1"/>
  <c r="AC54" i="3" s="1"/>
  <c r="AD54" i="3" s="1"/>
  <c r="AE54" i="3" s="1"/>
  <c r="AF54" i="3" s="1"/>
  <c r="AG54" i="3" s="1"/>
  <c r="AH54" i="3" s="1"/>
  <c r="AI54" i="3" s="1"/>
  <c r="AJ54" i="3" s="1"/>
  <c r="AK54" i="3" s="1"/>
  <c r="AL54" i="3" s="1"/>
  <c r="AM54" i="3" s="1"/>
  <c r="AN54" i="3" s="1"/>
  <c r="AO54" i="3" s="1"/>
  <c r="AP54" i="3" s="1"/>
  <c r="AQ54" i="3" s="1"/>
  <c r="AR54" i="3" s="1"/>
  <c r="AS54" i="3" s="1"/>
  <c r="AT54" i="3" s="1"/>
  <c r="AU54" i="3" s="1"/>
  <c r="AV54" i="3" s="1"/>
  <c r="AW54" i="3" s="1"/>
  <c r="AX54" i="3" s="1"/>
  <c r="AY54" i="3" s="1"/>
  <c r="AZ54" i="3" s="1"/>
  <c r="BA54" i="3" s="1"/>
  <c r="BB54" i="3" s="1"/>
  <c r="BC54" i="3" s="1"/>
  <c r="BD54" i="3" s="1"/>
  <c r="BE54" i="3" s="1"/>
  <c r="BF54" i="3" s="1"/>
  <c r="BG54" i="3" s="1"/>
  <c r="BH54" i="3" s="1"/>
  <c r="BI54" i="3" s="1"/>
  <c r="BJ54" i="3" s="1"/>
  <c r="BK54" i="3" s="1"/>
  <c r="BL54" i="3" s="1"/>
  <c r="BM54" i="3" s="1"/>
  <c r="BN54" i="3" s="1"/>
  <c r="G198" i="3"/>
  <c r="H198" i="3" s="1"/>
  <c r="I198" i="3" s="1"/>
  <c r="J198" i="3" s="1"/>
  <c r="K198" i="3" s="1"/>
  <c r="L198" i="3" s="1"/>
  <c r="M198" i="3" s="1"/>
  <c r="N198" i="3" s="1"/>
  <c r="O198" i="3" s="1"/>
  <c r="P198" i="3" s="1"/>
  <c r="Q198" i="3" s="1"/>
  <c r="R198" i="3" s="1"/>
  <c r="S198" i="3" s="1"/>
  <c r="T198" i="3" s="1"/>
  <c r="U198" i="3" s="1"/>
  <c r="V198" i="3" s="1"/>
  <c r="W198" i="3" s="1"/>
  <c r="X198" i="3" s="1"/>
  <c r="Y198" i="3" s="1"/>
  <c r="Z198" i="3" s="1"/>
  <c r="AA198" i="3" s="1"/>
  <c r="AB198" i="3" s="1"/>
  <c r="AC198" i="3" s="1"/>
  <c r="AD198" i="3" s="1"/>
  <c r="AE198" i="3" s="1"/>
  <c r="AF198" i="3" s="1"/>
  <c r="AG198" i="3" s="1"/>
  <c r="AH198" i="3" s="1"/>
  <c r="AI198" i="3" s="1"/>
  <c r="AJ198" i="3" s="1"/>
  <c r="AK198" i="3" s="1"/>
  <c r="AL198" i="3" s="1"/>
  <c r="AM198" i="3" s="1"/>
  <c r="AN198" i="3" s="1"/>
  <c r="AO198" i="3" s="1"/>
  <c r="AP198" i="3" s="1"/>
  <c r="AQ198" i="3" s="1"/>
  <c r="AR198" i="3" s="1"/>
  <c r="AS198" i="3" s="1"/>
  <c r="AT198" i="3" s="1"/>
  <c r="AU198" i="3" s="1"/>
  <c r="AV198" i="3" s="1"/>
  <c r="AW198" i="3" s="1"/>
  <c r="AX198" i="3" s="1"/>
  <c r="AY198" i="3" s="1"/>
  <c r="AZ198" i="3" s="1"/>
  <c r="BA198" i="3" s="1"/>
  <c r="BB198" i="3" s="1"/>
  <c r="BC198" i="3" s="1"/>
  <c r="BD198" i="3" s="1"/>
  <c r="BE198" i="3" s="1"/>
  <c r="BF198" i="3" s="1"/>
  <c r="BG198" i="3" s="1"/>
  <c r="BH198" i="3" s="1"/>
  <c r="BI198" i="3" s="1"/>
  <c r="BJ198" i="3" s="1"/>
  <c r="BK198" i="3" s="1"/>
  <c r="BL198" i="3" s="1"/>
  <c r="BM198" i="3" s="1"/>
  <c r="BN198" i="3" s="1"/>
  <c r="G342" i="3"/>
  <c r="H342" i="3" s="1"/>
  <c r="I342" i="3" s="1"/>
  <c r="J342" i="3" s="1"/>
  <c r="K342" i="3" s="1"/>
  <c r="L342" i="3" s="1"/>
  <c r="M342" i="3" s="1"/>
  <c r="N342" i="3" s="1"/>
  <c r="O342" i="3" s="1"/>
  <c r="P342" i="3" s="1"/>
  <c r="Q342" i="3" s="1"/>
  <c r="R342" i="3" s="1"/>
  <c r="S342" i="3" s="1"/>
  <c r="T342" i="3" s="1"/>
  <c r="U342" i="3" s="1"/>
  <c r="V342" i="3" s="1"/>
  <c r="W342" i="3" s="1"/>
  <c r="X342" i="3" s="1"/>
  <c r="Y342" i="3" s="1"/>
  <c r="Z342" i="3" s="1"/>
  <c r="AA342" i="3" s="1"/>
  <c r="AB342" i="3" s="1"/>
  <c r="AC342" i="3" s="1"/>
  <c r="AD342" i="3" s="1"/>
  <c r="AE342" i="3" s="1"/>
  <c r="AF342" i="3" s="1"/>
  <c r="AG342" i="3" s="1"/>
  <c r="AH342" i="3" s="1"/>
  <c r="AI342" i="3" s="1"/>
  <c r="AJ342" i="3" s="1"/>
  <c r="AK342" i="3" s="1"/>
  <c r="AL342" i="3" s="1"/>
  <c r="AM342" i="3" s="1"/>
  <c r="AN342" i="3" s="1"/>
  <c r="AO342" i="3" s="1"/>
  <c r="AP342" i="3" s="1"/>
  <c r="AQ342" i="3" s="1"/>
  <c r="AR342" i="3" s="1"/>
  <c r="AS342" i="3" s="1"/>
  <c r="AT342" i="3" s="1"/>
  <c r="AU342" i="3" s="1"/>
  <c r="AV342" i="3" s="1"/>
  <c r="AW342" i="3" s="1"/>
  <c r="AX342" i="3" s="1"/>
  <c r="AY342" i="3" s="1"/>
  <c r="AZ342" i="3" s="1"/>
  <c r="BA342" i="3" s="1"/>
  <c r="BB342" i="3" s="1"/>
  <c r="BC342" i="3" s="1"/>
  <c r="BD342" i="3" s="1"/>
  <c r="BE342" i="3" s="1"/>
  <c r="BF342" i="3" s="1"/>
  <c r="BG342" i="3" s="1"/>
  <c r="BH342" i="3" s="1"/>
  <c r="BI342" i="3" s="1"/>
  <c r="BJ342" i="3" s="1"/>
  <c r="BK342" i="3" s="1"/>
  <c r="BL342" i="3" s="1"/>
  <c r="BM342" i="3" s="1"/>
  <c r="BN342" i="3" s="1"/>
  <c r="G486" i="3"/>
  <c r="H486" i="3" s="1"/>
  <c r="I486" i="3" s="1"/>
  <c r="J486" i="3" s="1"/>
  <c r="K486" i="3" s="1"/>
  <c r="L486" i="3" s="1"/>
  <c r="M486" i="3" s="1"/>
  <c r="N486" i="3" s="1"/>
  <c r="O486" i="3" s="1"/>
  <c r="P486" i="3" s="1"/>
  <c r="Q486" i="3" s="1"/>
  <c r="R486" i="3" s="1"/>
  <c r="S486" i="3" s="1"/>
  <c r="T486" i="3" s="1"/>
  <c r="U486" i="3" s="1"/>
  <c r="V486" i="3" s="1"/>
  <c r="W486" i="3" s="1"/>
  <c r="X486" i="3" s="1"/>
  <c r="Y486" i="3" s="1"/>
  <c r="Z486" i="3" s="1"/>
  <c r="AA486" i="3" s="1"/>
  <c r="AB486" i="3" s="1"/>
  <c r="AC486" i="3" s="1"/>
  <c r="AD486" i="3" s="1"/>
  <c r="AE486" i="3" s="1"/>
  <c r="AF486" i="3" s="1"/>
  <c r="AG486" i="3" s="1"/>
  <c r="AH486" i="3" s="1"/>
  <c r="AI486" i="3" s="1"/>
  <c r="AJ486" i="3" s="1"/>
  <c r="AK486" i="3" s="1"/>
  <c r="AL486" i="3" s="1"/>
  <c r="AM486" i="3" s="1"/>
  <c r="AN486" i="3" s="1"/>
  <c r="AO486" i="3" s="1"/>
  <c r="AP486" i="3" s="1"/>
  <c r="AQ486" i="3" s="1"/>
  <c r="AR486" i="3" s="1"/>
  <c r="AS486" i="3" s="1"/>
  <c r="AT486" i="3" s="1"/>
  <c r="AU486" i="3" s="1"/>
  <c r="AV486" i="3" s="1"/>
  <c r="AW486" i="3" s="1"/>
  <c r="AX486" i="3" s="1"/>
  <c r="AY486" i="3" s="1"/>
  <c r="AZ486" i="3" s="1"/>
  <c r="BA486" i="3" s="1"/>
  <c r="BB486" i="3" s="1"/>
  <c r="BC486" i="3" s="1"/>
  <c r="BD486" i="3" s="1"/>
  <c r="BE486" i="3" s="1"/>
  <c r="BF486" i="3" s="1"/>
  <c r="BG486" i="3" s="1"/>
  <c r="BH486" i="3" s="1"/>
  <c r="BI486" i="3" s="1"/>
  <c r="BJ486" i="3" s="1"/>
  <c r="BK486" i="3" s="1"/>
  <c r="BL486" i="3" s="1"/>
  <c r="BM486" i="3" s="1"/>
  <c r="BN486" i="3" s="1"/>
  <c r="G630" i="3"/>
  <c r="H630" i="3" s="1"/>
  <c r="I630" i="3" s="1"/>
  <c r="J630" i="3" s="1"/>
  <c r="K630" i="3" s="1"/>
  <c r="L630" i="3" s="1"/>
  <c r="M630" i="3" s="1"/>
  <c r="N630" i="3" s="1"/>
  <c r="O630" i="3" s="1"/>
  <c r="P630" i="3" s="1"/>
  <c r="Q630" i="3" s="1"/>
  <c r="R630" i="3" s="1"/>
  <c r="S630" i="3" s="1"/>
  <c r="T630" i="3" s="1"/>
  <c r="U630" i="3" s="1"/>
  <c r="V630" i="3" s="1"/>
  <c r="W630" i="3" s="1"/>
  <c r="X630" i="3" s="1"/>
  <c r="Y630" i="3" s="1"/>
  <c r="Z630" i="3" s="1"/>
  <c r="AA630" i="3" s="1"/>
  <c r="AB630" i="3" s="1"/>
  <c r="AC630" i="3" s="1"/>
  <c r="AD630" i="3" s="1"/>
  <c r="AE630" i="3" s="1"/>
  <c r="AF630" i="3" s="1"/>
  <c r="AG630" i="3" s="1"/>
  <c r="AH630" i="3" s="1"/>
  <c r="AI630" i="3" s="1"/>
  <c r="AJ630" i="3" s="1"/>
  <c r="AK630" i="3" s="1"/>
  <c r="AL630" i="3" s="1"/>
  <c r="AM630" i="3" s="1"/>
  <c r="AN630" i="3" s="1"/>
  <c r="AO630" i="3" s="1"/>
  <c r="AP630" i="3" s="1"/>
  <c r="AQ630" i="3" s="1"/>
  <c r="AR630" i="3" s="1"/>
  <c r="AS630" i="3" s="1"/>
  <c r="AT630" i="3" s="1"/>
  <c r="AU630" i="3" s="1"/>
  <c r="AV630" i="3" s="1"/>
  <c r="AW630" i="3" s="1"/>
  <c r="AX630" i="3" s="1"/>
  <c r="AY630" i="3" s="1"/>
  <c r="AZ630" i="3" s="1"/>
  <c r="BA630" i="3" s="1"/>
  <c r="BB630" i="3" s="1"/>
  <c r="BC630" i="3" s="1"/>
  <c r="BD630" i="3" s="1"/>
  <c r="BE630" i="3" s="1"/>
  <c r="BF630" i="3" s="1"/>
  <c r="BG630" i="3" s="1"/>
  <c r="BH630" i="3" s="1"/>
  <c r="BI630" i="3" s="1"/>
  <c r="BJ630" i="3" s="1"/>
  <c r="BK630" i="3" s="1"/>
  <c r="BL630" i="3" s="1"/>
  <c r="BM630" i="3" s="1"/>
  <c r="BN630" i="3" s="1"/>
  <c r="G774" i="3"/>
  <c r="H774" i="3" s="1"/>
  <c r="I774" i="3" s="1"/>
  <c r="J774" i="3" s="1"/>
  <c r="K774" i="3" s="1"/>
  <c r="L774" i="3" s="1"/>
  <c r="M774" i="3" s="1"/>
  <c r="N774" i="3" s="1"/>
  <c r="O774" i="3" s="1"/>
  <c r="P774" i="3" s="1"/>
  <c r="Q774" i="3" s="1"/>
  <c r="R774" i="3" s="1"/>
  <c r="S774" i="3" s="1"/>
  <c r="T774" i="3" s="1"/>
  <c r="U774" i="3" s="1"/>
  <c r="V774" i="3" s="1"/>
  <c r="W774" i="3" s="1"/>
  <c r="X774" i="3" s="1"/>
  <c r="Y774" i="3" s="1"/>
  <c r="Z774" i="3" s="1"/>
  <c r="AA774" i="3" s="1"/>
  <c r="AB774" i="3" s="1"/>
  <c r="AC774" i="3" s="1"/>
  <c r="AD774" i="3" s="1"/>
  <c r="AE774" i="3" s="1"/>
  <c r="AF774" i="3" s="1"/>
  <c r="AG774" i="3" s="1"/>
  <c r="AH774" i="3" s="1"/>
  <c r="AI774" i="3" s="1"/>
  <c r="AJ774" i="3" s="1"/>
  <c r="AK774" i="3" s="1"/>
  <c r="AL774" i="3" s="1"/>
  <c r="AM774" i="3" s="1"/>
  <c r="AN774" i="3" s="1"/>
  <c r="AO774" i="3" s="1"/>
  <c r="AP774" i="3" s="1"/>
  <c r="AQ774" i="3" s="1"/>
  <c r="AR774" i="3" s="1"/>
  <c r="AS774" i="3" s="1"/>
  <c r="AT774" i="3" s="1"/>
  <c r="AU774" i="3" s="1"/>
  <c r="AV774" i="3" s="1"/>
  <c r="AW774" i="3" s="1"/>
  <c r="AX774" i="3" s="1"/>
  <c r="AY774" i="3" s="1"/>
  <c r="AZ774" i="3" s="1"/>
  <c r="BA774" i="3" s="1"/>
  <c r="BB774" i="3" s="1"/>
  <c r="BC774" i="3" s="1"/>
  <c r="BD774" i="3" s="1"/>
  <c r="BE774" i="3" s="1"/>
  <c r="BF774" i="3" s="1"/>
  <c r="BG774" i="3" s="1"/>
  <c r="BH774" i="3" s="1"/>
  <c r="BI774" i="3" s="1"/>
  <c r="BJ774" i="3" s="1"/>
  <c r="BK774" i="3" s="1"/>
  <c r="BL774" i="3" s="1"/>
  <c r="BM774" i="3" s="1"/>
  <c r="BN774" i="3" s="1"/>
  <c r="G918" i="3"/>
  <c r="H918" i="3" s="1"/>
  <c r="I918" i="3" s="1"/>
  <c r="J918" i="3" s="1"/>
  <c r="K918" i="3" s="1"/>
  <c r="L918" i="3" s="1"/>
  <c r="M918" i="3" s="1"/>
  <c r="N918" i="3" s="1"/>
  <c r="O918" i="3" s="1"/>
  <c r="P918" i="3" s="1"/>
  <c r="Q918" i="3" s="1"/>
  <c r="R918" i="3" s="1"/>
  <c r="S918" i="3" s="1"/>
  <c r="T918" i="3" s="1"/>
  <c r="U918" i="3" s="1"/>
  <c r="V918" i="3" s="1"/>
  <c r="W918" i="3" s="1"/>
  <c r="X918" i="3" s="1"/>
  <c r="Y918" i="3" s="1"/>
  <c r="Z918" i="3" s="1"/>
  <c r="AA918" i="3" s="1"/>
  <c r="AB918" i="3" s="1"/>
  <c r="AC918" i="3" s="1"/>
  <c r="AD918" i="3" s="1"/>
  <c r="AE918" i="3" s="1"/>
  <c r="AF918" i="3" s="1"/>
  <c r="AG918" i="3" s="1"/>
  <c r="AH918" i="3" s="1"/>
  <c r="AI918" i="3" s="1"/>
  <c r="AJ918" i="3" s="1"/>
  <c r="AK918" i="3" s="1"/>
  <c r="AL918" i="3" s="1"/>
  <c r="AM918" i="3" s="1"/>
  <c r="AN918" i="3" s="1"/>
  <c r="AO918" i="3" s="1"/>
  <c r="AP918" i="3" s="1"/>
  <c r="AQ918" i="3" s="1"/>
  <c r="AR918" i="3" s="1"/>
  <c r="AS918" i="3" s="1"/>
  <c r="AT918" i="3" s="1"/>
  <c r="AU918" i="3" s="1"/>
  <c r="AV918" i="3" s="1"/>
  <c r="AW918" i="3" s="1"/>
  <c r="AX918" i="3" s="1"/>
  <c r="AY918" i="3" s="1"/>
  <c r="AZ918" i="3" s="1"/>
  <c r="BA918" i="3" s="1"/>
  <c r="BB918" i="3" s="1"/>
  <c r="BC918" i="3" s="1"/>
  <c r="BD918" i="3" s="1"/>
  <c r="BE918" i="3" s="1"/>
  <c r="BF918" i="3" s="1"/>
  <c r="BG918" i="3" s="1"/>
  <c r="BH918" i="3" s="1"/>
  <c r="BI918" i="3" s="1"/>
  <c r="BJ918" i="3" s="1"/>
  <c r="BK918" i="3" s="1"/>
  <c r="BL918" i="3" s="1"/>
  <c r="BM918" i="3" s="1"/>
  <c r="BN918" i="3" s="1"/>
  <c r="G765" i="3"/>
  <c r="H765" i="3" s="1"/>
  <c r="I765" i="3" s="1"/>
  <c r="J765" i="3" s="1"/>
  <c r="K765" i="3" s="1"/>
  <c r="L765" i="3" s="1"/>
  <c r="M765" i="3" s="1"/>
  <c r="N765" i="3" s="1"/>
  <c r="O765" i="3" s="1"/>
  <c r="P765" i="3" s="1"/>
  <c r="Q765" i="3" s="1"/>
  <c r="R765" i="3" s="1"/>
  <c r="S765" i="3" s="1"/>
  <c r="T765" i="3" s="1"/>
  <c r="U765" i="3" s="1"/>
  <c r="V765" i="3" s="1"/>
  <c r="W765" i="3" s="1"/>
  <c r="X765" i="3" s="1"/>
  <c r="Y765" i="3" s="1"/>
  <c r="Z765" i="3" s="1"/>
  <c r="AA765" i="3" s="1"/>
  <c r="AB765" i="3" s="1"/>
  <c r="AC765" i="3" s="1"/>
  <c r="AD765" i="3" s="1"/>
  <c r="AE765" i="3" s="1"/>
  <c r="AF765" i="3" s="1"/>
  <c r="AG765" i="3" s="1"/>
  <c r="AH765" i="3" s="1"/>
  <c r="AI765" i="3" s="1"/>
  <c r="AJ765" i="3" s="1"/>
  <c r="AK765" i="3" s="1"/>
  <c r="AL765" i="3" s="1"/>
  <c r="AM765" i="3" s="1"/>
  <c r="AN765" i="3" s="1"/>
  <c r="AO765" i="3" s="1"/>
  <c r="AP765" i="3" s="1"/>
  <c r="AQ765" i="3" s="1"/>
  <c r="AR765" i="3" s="1"/>
  <c r="AS765" i="3" s="1"/>
  <c r="AT765" i="3" s="1"/>
  <c r="AU765" i="3" s="1"/>
  <c r="AV765" i="3" s="1"/>
  <c r="AW765" i="3" s="1"/>
  <c r="AX765" i="3" s="1"/>
  <c r="AY765" i="3" s="1"/>
  <c r="AZ765" i="3" s="1"/>
  <c r="BA765" i="3" s="1"/>
  <c r="BB765" i="3" s="1"/>
  <c r="BC765" i="3" s="1"/>
  <c r="BD765" i="3" s="1"/>
  <c r="BE765" i="3" s="1"/>
  <c r="BF765" i="3" s="1"/>
  <c r="BG765" i="3" s="1"/>
  <c r="BH765" i="3" s="1"/>
  <c r="BI765" i="3" s="1"/>
  <c r="BJ765" i="3" s="1"/>
  <c r="BK765" i="3" s="1"/>
  <c r="BL765" i="3" s="1"/>
  <c r="BM765" i="3" s="1"/>
  <c r="BN765" i="3" s="1"/>
  <c r="G43" i="3"/>
  <c r="H43" i="3" s="1"/>
  <c r="I43" i="3" s="1"/>
  <c r="J43" i="3" s="1"/>
  <c r="K43" i="3" s="1"/>
  <c r="L43" i="3" s="1"/>
  <c r="M43" i="3" s="1"/>
  <c r="N43" i="3" s="1"/>
  <c r="O43" i="3" s="1"/>
  <c r="P43" i="3" s="1"/>
  <c r="Q43" i="3" s="1"/>
  <c r="R43" i="3" s="1"/>
  <c r="S43" i="3" s="1"/>
  <c r="T43" i="3" s="1"/>
  <c r="U43" i="3" s="1"/>
  <c r="V43" i="3" s="1"/>
  <c r="W43" i="3" s="1"/>
  <c r="X43" i="3" s="1"/>
  <c r="Y43" i="3" s="1"/>
  <c r="Z43" i="3" s="1"/>
  <c r="AA43" i="3" s="1"/>
  <c r="AB43" i="3" s="1"/>
  <c r="AC43" i="3" s="1"/>
  <c r="AD43" i="3" s="1"/>
  <c r="AE43" i="3" s="1"/>
  <c r="AF43" i="3" s="1"/>
  <c r="AG43" i="3" s="1"/>
  <c r="AH43" i="3" s="1"/>
  <c r="AI43" i="3" s="1"/>
  <c r="AJ43" i="3" s="1"/>
  <c r="AK43" i="3" s="1"/>
  <c r="AL43" i="3" s="1"/>
  <c r="AM43" i="3" s="1"/>
  <c r="AN43" i="3" s="1"/>
  <c r="AO43" i="3" s="1"/>
  <c r="AP43" i="3" s="1"/>
  <c r="AQ43" i="3" s="1"/>
  <c r="AR43" i="3" s="1"/>
  <c r="AS43" i="3" s="1"/>
  <c r="AT43" i="3" s="1"/>
  <c r="AU43" i="3" s="1"/>
  <c r="AV43" i="3" s="1"/>
  <c r="AW43" i="3" s="1"/>
  <c r="AX43" i="3" s="1"/>
  <c r="AY43" i="3" s="1"/>
  <c r="AZ43" i="3" s="1"/>
  <c r="BA43" i="3" s="1"/>
  <c r="BB43" i="3" s="1"/>
  <c r="BC43" i="3" s="1"/>
  <c r="BD43" i="3" s="1"/>
  <c r="BE43" i="3" s="1"/>
  <c r="BF43" i="3" s="1"/>
  <c r="BG43" i="3" s="1"/>
  <c r="BH43" i="3" s="1"/>
  <c r="BI43" i="3" s="1"/>
  <c r="BJ43" i="3" s="1"/>
  <c r="BK43" i="3" s="1"/>
  <c r="BL43" i="3" s="1"/>
  <c r="BM43" i="3" s="1"/>
  <c r="BN43" i="3" s="1"/>
  <c r="G187" i="3"/>
  <c r="H187" i="3" s="1"/>
  <c r="I187" i="3" s="1"/>
  <c r="J187" i="3" s="1"/>
  <c r="K187" i="3" s="1"/>
  <c r="L187" i="3" s="1"/>
  <c r="M187" i="3" s="1"/>
  <c r="N187" i="3" s="1"/>
  <c r="O187" i="3" s="1"/>
  <c r="P187" i="3" s="1"/>
  <c r="Q187" i="3" s="1"/>
  <c r="R187" i="3" s="1"/>
  <c r="S187" i="3" s="1"/>
  <c r="T187" i="3" s="1"/>
  <c r="U187" i="3" s="1"/>
  <c r="V187" i="3" s="1"/>
  <c r="W187" i="3" s="1"/>
  <c r="X187" i="3" s="1"/>
  <c r="Y187" i="3" s="1"/>
  <c r="Z187" i="3" s="1"/>
  <c r="AA187" i="3" s="1"/>
  <c r="AB187" i="3" s="1"/>
  <c r="AC187" i="3" s="1"/>
  <c r="AD187" i="3" s="1"/>
  <c r="AE187" i="3" s="1"/>
  <c r="AF187" i="3" s="1"/>
  <c r="AG187" i="3" s="1"/>
  <c r="AH187" i="3" s="1"/>
  <c r="AI187" i="3" s="1"/>
  <c r="AJ187" i="3" s="1"/>
  <c r="AK187" i="3" s="1"/>
  <c r="AL187" i="3" s="1"/>
  <c r="AM187" i="3" s="1"/>
  <c r="AN187" i="3" s="1"/>
  <c r="AO187" i="3" s="1"/>
  <c r="AP187" i="3" s="1"/>
  <c r="AQ187" i="3" s="1"/>
  <c r="AR187" i="3" s="1"/>
  <c r="AS187" i="3" s="1"/>
  <c r="AT187" i="3" s="1"/>
  <c r="AU187" i="3" s="1"/>
  <c r="AV187" i="3" s="1"/>
  <c r="AW187" i="3" s="1"/>
  <c r="AX187" i="3" s="1"/>
  <c r="AY187" i="3" s="1"/>
  <c r="AZ187" i="3" s="1"/>
  <c r="BA187" i="3" s="1"/>
  <c r="BB187" i="3" s="1"/>
  <c r="BC187" i="3" s="1"/>
  <c r="BD187" i="3" s="1"/>
  <c r="BE187" i="3" s="1"/>
  <c r="BF187" i="3" s="1"/>
  <c r="BG187" i="3" s="1"/>
  <c r="BH187" i="3" s="1"/>
  <c r="BI187" i="3" s="1"/>
  <c r="BJ187" i="3" s="1"/>
  <c r="BK187" i="3" s="1"/>
  <c r="BL187" i="3" s="1"/>
  <c r="BM187" i="3" s="1"/>
  <c r="BN187" i="3" s="1"/>
  <c r="G331" i="3"/>
  <c r="H331" i="3" s="1"/>
  <c r="I331" i="3" s="1"/>
  <c r="J331" i="3" s="1"/>
  <c r="K331" i="3" s="1"/>
  <c r="L331" i="3" s="1"/>
  <c r="M331" i="3" s="1"/>
  <c r="N331" i="3" s="1"/>
  <c r="O331" i="3" s="1"/>
  <c r="P331" i="3" s="1"/>
  <c r="Q331" i="3" s="1"/>
  <c r="R331" i="3" s="1"/>
  <c r="S331" i="3" s="1"/>
  <c r="T331" i="3" s="1"/>
  <c r="U331" i="3" s="1"/>
  <c r="V331" i="3" s="1"/>
  <c r="W331" i="3" s="1"/>
  <c r="X331" i="3" s="1"/>
  <c r="Y331" i="3" s="1"/>
  <c r="Z331" i="3" s="1"/>
  <c r="AA331" i="3" s="1"/>
  <c r="AB331" i="3" s="1"/>
  <c r="AC331" i="3" s="1"/>
  <c r="AD331" i="3" s="1"/>
  <c r="AE331" i="3" s="1"/>
  <c r="AF331" i="3" s="1"/>
  <c r="AG331" i="3" s="1"/>
  <c r="AH331" i="3" s="1"/>
  <c r="AI331" i="3" s="1"/>
  <c r="AJ331" i="3" s="1"/>
  <c r="AK331" i="3" s="1"/>
  <c r="AL331" i="3" s="1"/>
  <c r="AM331" i="3" s="1"/>
  <c r="AN331" i="3" s="1"/>
  <c r="AO331" i="3" s="1"/>
  <c r="AP331" i="3" s="1"/>
  <c r="AQ331" i="3" s="1"/>
  <c r="AR331" i="3" s="1"/>
  <c r="AS331" i="3" s="1"/>
  <c r="AT331" i="3" s="1"/>
  <c r="AU331" i="3" s="1"/>
  <c r="AV331" i="3" s="1"/>
  <c r="AW331" i="3" s="1"/>
  <c r="AX331" i="3" s="1"/>
  <c r="AY331" i="3" s="1"/>
  <c r="AZ331" i="3" s="1"/>
  <c r="BA331" i="3" s="1"/>
  <c r="BB331" i="3" s="1"/>
  <c r="BC331" i="3" s="1"/>
  <c r="BD331" i="3" s="1"/>
  <c r="BE331" i="3" s="1"/>
  <c r="BF331" i="3" s="1"/>
  <c r="BG331" i="3" s="1"/>
  <c r="BH331" i="3" s="1"/>
  <c r="BI331" i="3" s="1"/>
  <c r="BJ331" i="3" s="1"/>
  <c r="BK331" i="3" s="1"/>
  <c r="BL331" i="3" s="1"/>
  <c r="BM331" i="3" s="1"/>
  <c r="BN331" i="3" s="1"/>
  <c r="G475" i="3"/>
  <c r="H475" i="3" s="1"/>
  <c r="I475" i="3" s="1"/>
  <c r="J475" i="3" s="1"/>
  <c r="K475" i="3" s="1"/>
  <c r="L475" i="3" s="1"/>
  <c r="M475" i="3" s="1"/>
  <c r="N475" i="3" s="1"/>
  <c r="O475" i="3" s="1"/>
  <c r="P475" i="3" s="1"/>
  <c r="Q475" i="3" s="1"/>
  <c r="R475" i="3" s="1"/>
  <c r="S475" i="3" s="1"/>
  <c r="T475" i="3" s="1"/>
  <c r="U475" i="3" s="1"/>
  <c r="V475" i="3" s="1"/>
  <c r="W475" i="3" s="1"/>
  <c r="X475" i="3" s="1"/>
  <c r="Y475" i="3" s="1"/>
  <c r="Z475" i="3" s="1"/>
  <c r="AA475" i="3" s="1"/>
  <c r="AB475" i="3" s="1"/>
  <c r="AC475" i="3" s="1"/>
  <c r="AD475" i="3" s="1"/>
  <c r="AE475" i="3" s="1"/>
  <c r="AF475" i="3" s="1"/>
  <c r="AG475" i="3" s="1"/>
  <c r="AH475" i="3" s="1"/>
  <c r="AI475" i="3" s="1"/>
  <c r="AJ475" i="3" s="1"/>
  <c r="AK475" i="3" s="1"/>
  <c r="AL475" i="3" s="1"/>
  <c r="AM475" i="3" s="1"/>
  <c r="AN475" i="3" s="1"/>
  <c r="AO475" i="3" s="1"/>
  <c r="AP475" i="3" s="1"/>
  <c r="AQ475" i="3" s="1"/>
  <c r="AR475" i="3" s="1"/>
  <c r="AS475" i="3" s="1"/>
  <c r="AT475" i="3" s="1"/>
  <c r="AU475" i="3" s="1"/>
  <c r="AV475" i="3" s="1"/>
  <c r="AW475" i="3" s="1"/>
  <c r="AX475" i="3" s="1"/>
  <c r="AY475" i="3" s="1"/>
  <c r="AZ475" i="3" s="1"/>
  <c r="BA475" i="3" s="1"/>
  <c r="BB475" i="3" s="1"/>
  <c r="BC475" i="3" s="1"/>
  <c r="BD475" i="3" s="1"/>
  <c r="BE475" i="3" s="1"/>
  <c r="BF475" i="3" s="1"/>
  <c r="BG475" i="3" s="1"/>
  <c r="BH475" i="3" s="1"/>
  <c r="BI475" i="3" s="1"/>
  <c r="BJ475" i="3" s="1"/>
  <c r="BK475" i="3" s="1"/>
  <c r="BL475" i="3" s="1"/>
  <c r="BM475" i="3" s="1"/>
  <c r="BN475" i="3" s="1"/>
  <c r="G619" i="3"/>
  <c r="H619" i="3" s="1"/>
  <c r="I619" i="3" s="1"/>
  <c r="J619" i="3" s="1"/>
  <c r="K619" i="3" s="1"/>
  <c r="L619" i="3" s="1"/>
  <c r="M619" i="3" s="1"/>
  <c r="N619" i="3" s="1"/>
  <c r="O619" i="3" s="1"/>
  <c r="P619" i="3" s="1"/>
  <c r="Q619" i="3" s="1"/>
  <c r="R619" i="3" s="1"/>
  <c r="S619" i="3" s="1"/>
  <c r="T619" i="3" s="1"/>
  <c r="U619" i="3" s="1"/>
  <c r="V619" i="3" s="1"/>
  <c r="W619" i="3" s="1"/>
  <c r="X619" i="3" s="1"/>
  <c r="Y619" i="3" s="1"/>
  <c r="Z619" i="3" s="1"/>
  <c r="AA619" i="3" s="1"/>
  <c r="AB619" i="3" s="1"/>
  <c r="AC619" i="3" s="1"/>
  <c r="AD619" i="3" s="1"/>
  <c r="AE619" i="3" s="1"/>
  <c r="AF619" i="3" s="1"/>
  <c r="AG619" i="3" s="1"/>
  <c r="AH619" i="3" s="1"/>
  <c r="AI619" i="3" s="1"/>
  <c r="AJ619" i="3" s="1"/>
  <c r="AK619" i="3" s="1"/>
  <c r="AL619" i="3" s="1"/>
  <c r="AM619" i="3" s="1"/>
  <c r="AN619" i="3" s="1"/>
  <c r="AO619" i="3" s="1"/>
  <c r="AP619" i="3" s="1"/>
  <c r="AQ619" i="3" s="1"/>
  <c r="AR619" i="3" s="1"/>
  <c r="AS619" i="3" s="1"/>
  <c r="AT619" i="3" s="1"/>
  <c r="AU619" i="3" s="1"/>
  <c r="AV619" i="3" s="1"/>
  <c r="AW619" i="3" s="1"/>
  <c r="AX619" i="3" s="1"/>
  <c r="AY619" i="3" s="1"/>
  <c r="AZ619" i="3" s="1"/>
  <c r="BA619" i="3" s="1"/>
  <c r="BB619" i="3" s="1"/>
  <c r="BC619" i="3" s="1"/>
  <c r="BD619" i="3" s="1"/>
  <c r="BE619" i="3" s="1"/>
  <c r="BF619" i="3" s="1"/>
  <c r="BG619" i="3" s="1"/>
  <c r="BH619" i="3" s="1"/>
  <c r="BI619" i="3" s="1"/>
  <c r="BJ619" i="3" s="1"/>
  <c r="BK619" i="3" s="1"/>
  <c r="BL619" i="3" s="1"/>
  <c r="BM619" i="3" s="1"/>
  <c r="BN619" i="3" s="1"/>
  <c r="G763" i="3"/>
  <c r="H763" i="3" s="1"/>
  <c r="I763" i="3" s="1"/>
  <c r="J763" i="3" s="1"/>
  <c r="K763" i="3" s="1"/>
  <c r="L763" i="3" s="1"/>
  <c r="M763" i="3" s="1"/>
  <c r="N763" i="3" s="1"/>
  <c r="O763" i="3" s="1"/>
  <c r="P763" i="3" s="1"/>
  <c r="Q763" i="3" s="1"/>
  <c r="R763" i="3" s="1"/>
  <c r="S763" i="3" s="1"/>
  <c r="T763" i="3" s="1"/>
  <c r="U763" i="3" s="1"/>
  <c r="V763" i="3" s="1"/>
  <c r="W763" i="3" s="1"/>
  <c r="X763" i="3" s="1"/>
  <c r="Y763" i="3" s="1"/>
  <c r="Z763" i="3" s="1"/>
  <c r="AA763" i="3" s="1"/>
  <c r="AB763" i="3" s="1"/>
  <c r="AC763" i="3" s="1"/>
  <c r="AD763" i="3" s="1"/>
  <c r="AE763" i="3" s="1"/>
  <c r="AF763" i="3" s="1"/>
  <c r="AG763" i="3" s="1"/>
  <c r="AH763" i="3" s="1"/>
  <c r="AI763" i="3" s="1"/>
  <c r="AJ763" i="3" s="1"/>
  <c r="AK763" i="3" s="1"/>
  <c r="AL763" i="3" s="1"/>
  <c r="AM763" i="3" s="1"/>
  <c r="AN763" i="3" s="1"/>
  <c r="AO763" i="3" s="1"/>
  <c r="AP763" i="3" s="1"/>
  <c r="AQ763" i="3" s="1"/>
  <c r="AR763" i="3" s="1"/>
  <c r="AS763" i="3" s="1"/>
  <c r="AT763" i="3" s="1"/>
  <c r="AU763" i="3" s="1"/>
  <c r="AV763" i="3" s="1"/>
  <c r="AW763" i="3" s="1"/>
  <c r="AX763" i="3" s="1"/>
  <c r="AY763" i="3" s="1"/>
  <c r="AZ763" i="3" s="1"/>
  <c r="BA763" i="3" s="1"/>
  <c r="BB763" i="3" s="1"/>
  <c r="BC763" i="3" s="1"/>
  <c r="BD763" i="3" s="1"/>
  <c r="BE763" i="3" s="1"/>
  <c r="BF763" i="3" s="1"/>
  <c r="BG763" i="3" s="1"/>
  <c r="BH763" i="3" s="1"/>
  <c r="BI763" i="3" s="1"/>
  <c r="BJ763" i="3" s="1"/>
  <c r="BK763" i="3" s="1"/>
  <c r="BL763" i="3" s="1"/>
  <c r="BM763" i="3" s="1"/>
  <c r="BN763" i="3" s="1"/>
  <c r="G907" i="3"/>
  <c r="G849" i="3"/>
  <c r="H849" i="3" s="1"/>
  <c r="I849" i="3" s="1"/>
  <c r="J849" i="3" s="1"/>
  <c r="K849" i="3" s="1"/>
  <c r="L849" i="3" s="1"/>
  <c r="M849" i="3" s="1"/>
  <c r="N849" i="3" s="1"/>
  <c r="O849" i="3" s="1"/>
  <c r="P849" i="3" s="1"/>
  <c r="Q849" i="3" s="1"/>
  <c r="R849" i="3" s="1"/>
  <c r="S849" i="3" s="1"/>
  <c r="T849" i="3" s="1"/>
  <c r="U849" i="3" s="1"/>
  <c r="V849" i="3" s="1"/>
  <c r="W849" i="3" s="1"/>
  <c r="X849" i="3" s="1"/>
  <c r="Y849" i="3" s="1"/>
  <c r="Z849" i="3" s="1"/>
  <c r="AA849" i="3" s="1"/>
  <c r="AB849" i="3" s="1"/>
  <c r="AC849" i="3" s="1"/>
  <c r="AD849" i="3" s="1"/>
  <c r="AE849" i="3" s="1"/>
  <c r="AF849" i="3" s="1"/>
  <c r="AG849" i="3" s="1"/>
  <c r="AH849" i="3" s="1"/>
  <c r="AI849" i="3" s="1"/>
  <c r="AJ849" i="3" s="1"/>
  <c r="AK849" i="3" s="1"/>
  <c r="AL849" i="3" s="1"/>
  <c r="AM849" i="3" s="1"/>
  <c r="AN849" i="3" s="1"/>
  <c r="AO849" i="3" s="1"/>
  <c r="AP849" i="3" s="1"/>
  <c r="AQ849" i="3" s="1"/>
  <c r="AR849" i="3" s="1"/>
  <c r="AS849" i="3" s="1"/>
  <c r="AT849" i="3" s="1"/>
  <c r="AU849" i="3" s="1"/>
  <c r="AV849" i="3" s="1"/>
  <c r="AW849" i="3" s="1"/>
  <c r="AX849" i="3" s="1"/>
  <c r="AY849" i="3" s="1"/>
  <c r="AZ849" i="3" s="1"/>
  <c r="BA849" i="3" s="1"/>
  <c r="BB849" i="3" s="1"/>
  <c r="BC849" i="3" s="1"/>
  <c r="BD849" i="3" s="1"/>
  <c r="BE849" i="3" s="1"/>
  <c r="BF849" i="3" s="1"/>
  <c r="BG849" i="3" s="1"/>
  <c r="BH849" i="3" s="1"/>
  <c r="BI849" i="3" s="1"/>
  <c r="BJ849" i="3" s="1"/>
  <c r="BK849" i="3" s="1"/>
  <c r="BL849" i="3" s="1"/>
  <c r="BM849" i="3" s="1"/>
  <c r="BN849" i="3" s="1"/>
  <c r="G44" i="3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A44" i="3" s="1"/>
  <c r="AB44" i="3" s="1"/>
  <c r="AC44" i="3" s="1"/>
  <c r="AD44" i="3" s="1"/>
  <c r="AE44" i="3" s="1"/>
  <c r="AF44" i="3" s="1"/>
  <c r="AG44" i="3" s="1"/>
  <c r="AH44" i="3" s="1"/>
  <c r="AI44" i="3" s="1"/>
  <c r="AJ44" i="3" s="1"/>
  <c r="AK44" i="3" s="1"/>
  <c r="AL44" i="3" s="1"/>
  <c r="AM44" i="3" s="1"/>
  <c r="AN44" i="3" s="1"/>
  <c r="AO44" i="3" s="1"/>
  <c r="AP44" i="3" s="1"/>
  <c r="AQ44" i="3" s="1"/>
  <c r="AR44" i="3" s="1"/>
  <c r="AS44" i="3" s="1"/>
  <c r="AT44" i="3" s="1"/>
  <c r="AU44" i="3" s="1"/>
  <c r="AV44" i="3" s="1"/>
  <c r="AW44" i="3" s="1"/>
  <c r="AX44" i="3" s="1"/>
  <c r="AY44" i="3" s="1"/>
  <c r="AZ44" i="3" s="1"/>
  <c r="BA44" i="3" s="1"/>
  <c r="BB44" i="3" s="1"/>
  <c r="BC44" i="3" s="1"/>
  <c r="BD44" i="3" s="1"/>
  <c r="BE44" i="3" s="1"/>
  <c r="BF44" i="3" s="1"/>
  <c r="BG44" i="3" s="1"/>
  <c r="BH44" i="3" s="1"/>
  <c r="BI44" i="3" s="1"/>
  <c r="BJ44" i="3" s="1"/>
  <c r="BK44" i="3" s="1"/>
  <c r="BL44" i="3" s="1"/>
  <c r="BM44" i="3" s="1"/>
  <c r="BN44" i="3" s="1"/>
  <c r="G188" i="3"/>
  <c r="H188" i="3" s="1"/>
  <c r="I188" i="3" s="1"/>
  <c r="J188" i="3" s="1"/>
  <c r="K188" i="3" s="1"/>
  <c r="L188" i="3" s="1"/>
  <c r="M188" i="3" s="1"/>
  <c r="N188" i="3" s="1"/>
  <c r="O188" i="3" s="1"/>
  <c r="P188" i="3" s="1"/>
  <c r="Q188" i="3" s="1"/>
  <c r="R188" i="3" s="1"/>
  <c r="S188" i="3" s="1"/>
  <c r="T188" i="3" s="1"/>
  <c r="U188" i="3" s="1"/>
  <c r="V188" i="3" s="1"/>
  <c r="W188" i="3" s="1"/>
  <c r="X188" i="3" s="1"/>
  <c r="Y188" i="3" s="1"/>
  <c r="Z188" i="3" s="1"/>
  <c r="AA188" i="3" s="1"/>
  <c r="AB188" i="3" s="1"/>
  <c r="AC188" i="3" s="1"/>
  <c r="AD188" i="3" s="1"/>
  <c r="AE188" i="3" s="1"/>
  <c r="AF188" i="3" s="1"/>
  <c r="AG188" i="3" s="1"/>
  <c r="AH188" i="3" s="1"/>
  <c r="AI188" i="3" s="1"/>
  <c r="AJ188" i="3" s="1"/>
  <c r="AK188" i="3" s="1"/>
  <c r="AL188" i="3" s="1"/>
  <c r="AM188" i="3" s="1"/>
  <c r="AN188" i="3" s="1"/>
  <c r="AO188" i="3" s="1"/>
  <c r="AP188" i="3" s="1"/>
  <c r="AQ188" i="3" s="1"/>
  <c r="AR188" i="3" s="1"/>
  <c r="AS188" i="3" s="1"/>
  <c r="AT188" i="3" s="1"/>
  <c r="AU188" i="3" s="1"/>
  <c r="AV188" i="3" s="1"/>
  <c r="AW188" i="3" s="1"/>
  <c r="AX188" i="3" s="1"/>
  <c r="AY188" i="3" s="1"/>
  <c r="AZ188" i="3" s="1"/>
  <c r="BA188" i="3" s="1"/>
  <c r="BB188" i="3" s="1"/>
  <c r="BC188" i="3" s="1"/>
  <c r="BD188" i="3" s="1"/>
  <c r="BE188" i="3" s="1"/>
  <c r="BF188" i="3" s="1"/>
  <c r="BG188" i="3" s="1"/>
  <c r="BH188" i="3" s="1"/>
  <c r="BI188" i="3" s="1"/>
  <c r="BJ188" i="3" s="1"/>
  <c r="BK188" i="3" s="1"/>
  <c r="BL188" i="3" s="1"/>
  <c r="BM188" i="3" s="1"/>
  <c r="BN188" i="3" s="1"/>
  <c r="G332" i="3"/>
  <c r="H332" i="3" s="1"/>
  <c r="I332" i="3" s="1"/>
  <c r="J332" i="3" s="1"/>
  <c r="K332" i="3" s="1"/>
  <c r="L332" i="3" s="1"/>
  <c r="M332" i="3" s="1"/>
  <c r="N332" i="3" s="1"/>
  <c r="O332" i="3" s="1"/>
  <c r="P332" i="3" s="1"/>
  <c r="Q332" i="3" s="1"/>
  <c r="R332" i="3" s="1"/>
  <c r="S332" i="3" s="1"/>
  <c r="T332" i="3" s="1"/>
  <c r="U332" i="3" s="1"/>
  <c r="V332" i="3" s="1"/>
  <c r="W332" i="3" s="1"/>
  <c r="X332" i="3" s="1"/>
  <c r="Y332" i="3" s="1"/>
  <c r="Z332" i="3" s="1"/>
  <c r="AA332" i="3" s="1"/>
  <c r="AB332" i="3" s="1"/>
  <c r="AC332" i="3" s="1"/>
  <c r="AD332" i="3" s="1"/>
  <c r="AE332" i="3" s="1"/>
  <c r="AF332" i="3" s="1"/>
  <c r="AG332" i="3" s="1"/>
  <c r="AH332" i="3" s="1"/>
  <c r="AI332" i="3" s="1"/>
  <c r="AJ332" i="3" s="1"/>
  <c r="AK332" i="3" s="1"/>
  <c r="AL332" i="3" s="1"/>
  <c r="AM332" i="3" s="1"/>
  <c r="AN332" i="3" s="1"/>
  <c r="AO332" i="3" s="1"/>
  <c r="AP332" i="3" s="1"/>
  <c r="AQ332" i="3" s="1"/>
  <c r="AR332" i="3" s="1"/>
  <c r="AS332" i="3" s="1"/>
  <c r="AT332" i="3" s="1"/>
  <c r="AU332" i="3" s="1"/>
  <c r="AV332" i="3" s="1"/>
  <c r="AW332" i="3" s="1"/>
  <c r="AX332" i="3" s="1"/>
  <c r="AY332" i="3" s="1"/>
  <c r="AZ332" i="3" s="1"/>
  <c r="BA332" i="3" s="1"/>
  <c r="BB332" i="3" s="1"/>
  <c r="BC332" i="3" s="1"/>
  <c r="BD332" i="3" s="1"/>
  <c r="BE332" i="3" s="1"/>
  <c r="BF332" i="3" s="1"/>
  <c r="BG332" i="3" s="1"/>
  <c r="BH332" i="3" s="1"/>
  <c r="BI332" i="3" s="1"/>
  <c r="BJ332" i="3" s="1"/>
  <c r="BK332" i="3" s="1"/>
  <c r="BL332" i="3" s="1"/>
  <c r="BM332" i="3" s="1"/>
  <c r="BN332" i="3" s="1"/>
  <c r="G476" i="3"/>
  <c r="H476" i="3" s="1"/>
  <c r="I476" i="3" s="1"/>
  <c r="J476" i="3" s="1"/>
  <c r="K476" i="3" s="1"/>
  <c r="L476" i="3" s="1"/>
  <c r="M476" i="3" s="1"/>
  <c r="N476" i="3" s="1"/>
  <c r="O476" i="3" s="1"/>
  <c r="P476" i="3" s="1"/>
  <c r="Q476" i="3" s="1"/>
  <c r="R476" i="3" s="1"/>
  <c r="S476" i="3" s="1"/>
  <c r="T476" i="3" s="1"/>
  <c r="U476" i="3" s="1"/>
  <c r="V476" i="3" s="1"/>
  <c r="W476" i="3" s="1"/>
  <c r="X476" i="3" s="1"/>
  <c r="Y476" i="3" s="1"/>
  <c r="Z476" i="3" s="1"/>
  <c r="AA476" i="3" s="1"/>
  <c r="AB476" i="3" s="1"/>
  <c r="AC476" i="3" s="1"/>
  <c r="AD476" i="3" s="1"/>
  <c r="AE476" i="3" s="1"/>
  <c r="AF476" i="3" s="1"/>
  <c r="AG476" i="3" s="1"/>
  <c r="AH476" i="3" s="1"/>
  <c r="AI476" i="3" s="1"/>
  <c r="AJ476" i="3" s="1"/>
  <c r="AK476" i="3" s="1"/>
  <c r="AL476" i="3" s="1"/>
  <c r="AM476" i="3" s="1"/>
  <c r="AN476" i="3" s="1"/>
  <c r="AO476" i="3" s="1"/>
  <c r="AP476" i="3" s="1"/>
  <c r="AQ476" i="3" s="1"/>
  <c r="AR476" i="3" s="1"/>
  <c r="AS476" i="3" s="1"/>
  <c r="AT476" i="3" s="1"/>
  <c r="AU476" i="3" s="1"/>
  <c r="AV476" i="3" s="1"/>
  <c r="AW476" i="3" s="1"/>
  <c r="AX476" i="3" s="1"/>
  <c r="AY476" i="3" s="1"/>
  <c r="AZ476" i="3" s="1"/>
  <c r="BA476" i="3" s="1"/>
  <c r="BB476" i="3" s="1"/>
  <c r="BC476" i="3" s="1"/>
  <c r="BD476" i="3" s="1"/>
  <c r="BE476" i="3" s="1"/>
  <c r="BF476" i="3" s="1"/>
  <c r="BG476" i="3" s="1"/>
  <c r="BH476" i="3" s="1"/>
  <c r="BI476" i="3" s="1"/>
  <c r="BJ476" i="3" s="1"/>
  <c r="BK476" i="3" s="1"/>
  <c r="BL476" i="3" s="1"/>
  <c r="BM476" i="3" s="1"/>
  <c r="BN476" i="3" s="1"/>
  <c r="G620" i="3"/>
  <c r="H620" i="3" s="1"/>
  <c r="I620" i="3" s="1"/>
  <c r="J620" i="3" s="1"/>
  <c r="K620" i="3" s="1"/>
  <c r="L620" i="3" s="1"/>
  <c r="M620" i="3" s="1"/>
  <c r="N620" i="3" s="1"/>
  <c r="O620" i="3" s="1"/>
  <c r="P620" i="3" s="1"/>
  <c r="Q620" i="3" s="1"/>
  <c r="R620" i="3" s="1"/>
  <c r="S620" i="3" s="1"/>
  <c r="T620" i="3" s="1"/>
  <c r="U620" i="3" s="1"/>
  <c r="V620" i="3" s="1"/>
  <c r="W620" i="3" s="1"/>
  <c r="X620" i="3" s="1"/>
  <c r="Y620" i="3" s="1"/>
  <c r="Z620" i="3" s="1"/>
  <c r="AA620" i="3" s="1"/>
  <c r="AB620" i="3" s="1"/>
  <c r="AC620" i="3" s="1"/>
  <c r="AD620" i="3" s="1"/>
  <c r="AE620" i="3" s="1"/>
  <c r="AF620" i="3" s="1"/>
  <c r="AG620" i="3" s="1"/>
  <c r="AH620" i="3" s="1"/>
  <c r="AI620" i="3" s="1"/>
  <c r="AJ620" i="3" s="1"/>
  <c r="AK620" i="3" s="1"/>
  <c r="AL620" i="3" s="1"/>
  <c r="AM620" i="3" s="1"/>
  <c r="AN620" i="3" s="1"/>
  <c r="AO620" i="3" s="1"/>
  <c r="AP620" i="3" s="1"/>
  <c r="AQ620" i="3" s="1"/>
  <c r="AR620" i="3" s="1"/>
  <c r="AS620" i="3" s="1"/>
  <c r="AT620" i="3" s="1"/>
  <c r="AU620" i="3" s="1"/>
  <c r="AV620" i="3" s="1"/>
  <c r="AW620" i="3" s="1"/>
  <c r="AX620" i="3" s="1"/>
  <c r="AY620" i="3" s="1"/>
  <c r="AZ620" i="3" s="1"/>
  <c r="BA620" i="3" s="1"/>
  <c r="BB620" i="3" s="1"/>
  <c r="BC620" i="3" s="1"/>
  <c r="BD620" i="3" s="1"/>
  <c r="BE620" i="3" s="1"/>
  <c r="BF620" i="3" s="1"/>
  <c r="BG620" i="3" s="1"/>
  <c r="BH620" i="3" s="1"/>
  <c r="BI620" i="3" s="1"/>
  <c r="BJ620" i="3" s="1"/>
  <c r="BK620" i="3" s="1"/>
  <c r="BL620" i="3" s="1"/>
  <c r="BM620" i="3" s="1"/>
  <c r="BN620" i="3" s="1"/>
  <c r="G764" i="3"/>
  <c r="H764" i="3" s="1"/>
  <c r="I764" i="3" s="1"/>
  <c r="J764" i="3" s="1"/>
  <c r="K764" i="3" s="1"/>
  <c r="L764" i="3" s="1"/>
  <c r="M764" i="3" s="1"/>
  <c r="N764" i="3" s="1"/>
  <c r="O764" i="3" s="1"/>
  <c r="P764" i="3" s="1"/>
  <c r="Q764" i="3" s="1"/>
  <c r="R764" i="3" s="1"/>
  <c r="S764" i="3" s="1"/>
  <c r="T764" i="3" s="1"/>
  <c r="U764" i="3" s="1"/>
  <c r="V764" i="3" s="1"/>
  <c r="W764" i="3" s="1"/>
  <c r="X764" i="3" s="1"/>
  <c r="Y764" i="3" s="1"/>
  <c r="Z764" i="3" s="1"/>
  <c r="AA764" i="3" s="1"/>
  <c r="AB764" i="3" s="1"/>
  <c r="AC764" i="3" s="1"/>
  <c r="AD764" i="3" s="1"/>
  <c r="AE764" i="3" s="1"/>
  <c r="AF764" i="3" s="1"/>
  <c r="AG764" i="3" s="1"/>
  <c r="AH764" i="3" s="1"/>
  <c r="AI764" i="3" s="1"/>
  <c r="AJ764" i="3" s="1"/>
  <c r="AK764" i="3" s="1"/>
  <c r="AL764" i="3" s="1"/>
  <c r="AM764" i="3" s="1"/>
  <c r="AN764" i="3" s="1"/>
  <c r="AO764" i="3" s="1"/>
  <c r="AP764" i="3" s="1"/>
  <c r="AQ764" i="3" s="1"/>
  <c r="AR764" i="3" s="1"/>
  <c r="AS764" i="3" s="1"/>
  <c r="AT764" i="3" s="1"/>
  <c r="AU764" i="3" s="1"/>
  <c r="AV764" i="3" s="1"/>
  <c r="AW764" i="3" s="1"/>
  <c r="AX764" i="3" s="1"/>
  <c r="AY764" i="3" s="1"/>
  <c r="AZ764" i="3" s="1"/>
  <c r="BA764" i="3" s="1"/>
  <c r="BB764" i="3" s="1"/>
  <c r="BC764" i="3" s="1"/>
  <c r="BD764" i="3" s="1"/>
  <c r="BE764" i="3" s="1"/>
  <c r="BF764" i="3" s="1"/>
  <c r="BG764" i="3" s="1"/>
  <c r="BH764" i="3" s="1"/>
  <c r="BI764" i="3" s="1"/>
  <c r="BJ764" i="3" s="1"/>
  <c r="BK764" i="3" s="1"/>
  <c r="BL764" i="3" s="1"/>
  <c r="BM764" i="3" s="1"/>
  <c r="BN764" i="3" s="1"/>
  <c r="G908" i="3"/>
  <c r="H908" i="3" s="1"/>
  <c r="I908" i="3" s="1"/>
  <c r="J908" i="3" s="1"/>
  <c r="K908" i="3" s="1"/>
  <c r="L908" i="3" s="1"/>
  <c r="M908" i="3" s="1"/>
  <c r="N908" i="3" s="1"/>
  <c r="O908" i="3" s="1"/>
  <c r="P908" i="3" s="1"/>
  <c r="Q908" i="3" s="1"/>
  <c r="R908" i="3" s="1"/>
  <c r="S908" i="3" s="1"/>
  <c r="T908" i="3" s="1"/>
  <c r="U908" i="3" s="1"/>
  <c r="V908" i="3" s="1"/>
  <c r="W908" i="3" s="1"/>
  <c r="X908" i="3" s="1"/>
  <c r="Y908" i="3" s="1"/>
  <c r="Z908" i="3" s="1"/>
  <c r="AA908" i="3" s="1"/>
  <c r="AB908" i="3" s="1"/>
  <c r="AC908" i="3" s="1"/>
  <c r="AD908" i="3" s="1"/>
  <c r="AE908" i="3" s="1"/>
  <c r="AF908" i="3" s="1"/>
  <c r="AG908" i="3" s="1"/>
  <c r="AH908" i="3" s="1"/>
  <c r="AI908" i="3" s="1"/>
  <c r="AJ908" i="3" s="1"/>
  <c r="AK908" i="3" s="1"/>
  <c r="AL908" i="3" s="1"/>
  <c r="AM908" i="3" s="1"/>
  <c r="AN908" i="3" s="1"/>
  <c r="AO908" i="3" s="1"/>
  <c r="AP908" i="3" s="1"/>
  <c r="AQ908" i="3" s="1"/>
  <c r="AR908" i="3" s="1"/>
  <c r="AS908" i="3" s="1"/>
  <c r="AT908" i="3" s="1"/>
  <c r="AU908" i="3" s="1"/>
  <c r="AV908" i="3" s="1"/>
  <c r="AW908" i="3" s="1"/>
  <c r="AX908" i="3" s="1"/>
  <c r="AY908" i="3" s="1"/>
  <c r="AZ908" i="3" s="1"/>
  <c r="BA908" i="3" s="1"/>
  <c r="BB908" i="3" s="1"/>
  <c r="BC908" i="3" s="1"/>
  <c r="BD908" i="3" s="1"/>
  <c r="BE908" i="3" s="1"/>
  <c r="BF908" i="3" s="1"/>
  <c r="BG908" i="3" s="1"/>
  <c r="BH908" i="3" s="1"/>
  <c r="BI908" i="3" s="1"/>
  <c r="BJ908" i="3" s="1"/>
  <c r="BK908" i="3" s="1"/>
  <c r="BL908" i="3" s="1"/>
  <c r="BM908" i="3" s="1"/>
  <c r="BN908" i="3" s="1"/>
  <c r="G359" i="3"/>
  <c r="H359" i="3" s="1"/>
  <c r="I359" i="3" s="1"/>
  <c r="J359" i="3" s="1"/>
  <c r="K359" i="3" s="1"/>
  <c r="L359" i="3" s="1"/>
  <c r="M359" i="3" s="1"/>
  <c r="N359" i="3" s="1"/>
  <c r="O359" i="3" s="1"/>
  <c r="P359" i="3" s="1"/>
  <c r="Q359" i="3" s="1"/>
  <c r="R359" i="3" s="1"/>
  <c r="S359" i="3" s="1"/>
  <c r="T359" i="3" s="1"/>
  <c r="U359" i="3" s="1"/>
  <c r="V359" i="3" s="1"/>
  <c r="W359" i="3" s="1"/>
  <c r="X359" i="3" s="1"/>
  <c r="Y359" i="3" s="1"/>
  <c r="Z359" i="3" s="1"/>
  <c r="AA359" i="3" s="1"/>
  <c r="AB359" i="3" s="1"/>
  <c r="AC359" i="3" s="1"/>
  <c r="AD359" i="3" s="1"/>
  <c r="AE359" i="3" s="1"/>
  <c r="AF359" i="3" s="1"/>
  <c r="AG359" i="3" s="1"/>
  <c r="AH359" i="3" s="1"/>
  <c r="AI359" i="3" s="1"/>
  <c r="AJ359" i="3" s="1"/>
  <c r="AK359" i="3" s="1"/>
  <c r="AL359" i="3" s="1"/>
  <c r="AM359" i="3" s="1"/>
  <c r="AN359" i="3" s="1"/>
  <c r="AO359" i="3" s="1"/>
  <c r="AP359" i="3" s="1"/>
  <c r="AQ359" i="3" s="1"/>
  <c r="AR359" i="3" s="1"/>
  <c r="AS359" i="3" s="1"/>
  <c r="AT359" i="3" s="1"/>
  <c r="AU359" i="3" s="1"/>
  <c r="AV359" i="3" s="1"/>
  <c r="AW359" i="3" s="1"/>
  <c r="AX359" i="3" s="1"/>
  <c r="AY359" i="3" s="1"/>
  <c r="AZ359" i="3" s="1"/>
  <c r="BA359" i="3" s="1"/>
  <c r="BB359" i="3" s="1"/>
  <c r="BC359" i="3" s="1"/>
  <c r="BD359" i="3" s="1"/>
  <c r="BE359" i="3" s="1"/>
  <c r="BF359" i="3" s="1"/>
  <c r="BG359" i="3" s="1"/>
  <c r="BH359" i="3" s="1"/>
  <c r="BI359" i="3" s="1"/>
  <c r="BJ359" i="3" s="1"/>
  <c r="BK359" i="3" s="1"/>
  <c r="BL359" i="3" s="1"/>
  <c r="BM359" i="3" s="1"/>
  <c r="BN359" i="3" s="1"/>
  <c r="G81" i="3"/>
  <c r="H81" i="3" s="1"/>
  <c r="I81" i="3" s="1"/>
  <c r="J81" i="3" s="1"/>
  <c r="K81" i="3" s="1"/>
  <c r="L81" i="3" s="1"/>
  <c r="M81" i="3" s="1"/>
  <c r="N81" i="3" s="1"/>
  <c r="O81" i="3" s="1"/>
  <c r="P81" i="3" s="1"/>
  <c r="Q81" i="3" s="1"/>
  <c r="R81" i="3" s="1"/>
  <c r="S81" i="3" s="1"/>
  <c r="T81" i="3" s="1"/>
  <c r="U81" i="3" s="1"/>
  <c r="V81" i="3" s="1"/>
  <c r="W81" i="3" s="1"/>
  <c r="X81" i="3" s="1"/>
  <c r="Y81" i="3" s="1"/>
  <c r="Z81" i="3" s="1"/>
  <c r="AA81" i="3" s="1"/>
  <c r="AB81" i="3" s="1"/>
  <c r="AC81" i="3" s="1"/>
  <c r="AD81" i="3" s="1"/>
  <c r="AE81" i="3" s="1"/>
  <c r="AF81" i="3" s="1"/>
  <c r="AG81" i="3" s="1"/>
  <c r="AH81" i="3" s="1"/>
  <c r="AI81" i="3" s="1"/>
  <c r="AJ81" i="3" s="1"/>
  <c r="AK81" i="3" s="1"/>
  <c r="AL81" i="3" s="1"/>
  <c r="AM81" i="3" s="1"/>
  <c r="AN81" i="3" s="1"/>
  <c r="AO81" i="3" s="1"/>
  <c r="AP81" i="3" s="1"/>
  <c r="AQ81" i="3" s="1"/>
  <c r="AR81" i="3" s="1"/>
  <c r="AS81" i="3" s="1"/>
  <c r="AT81" i="3" s="1"/>
  <c r="AU81" i="3" s="1"/>
  <c r="AV81" i="3" s="1"/>
  <c r="AW81" i="3" s="1"/>
  <c r="AX81" i="3" s="1"/>
  <c r="AY81" i="3" s="1"/>
  <c r="AZ81" i="3" s="1"/>
  <c r="BA81" i="3" s="1"/>
  <c r="BB81" i="3" s="1"/>
  <c r="BC81" i="3" s="1"/>
  <c r="BD81" i="3" s="1"/>
  <c r="BE81" i="3" s="1"/>
  <c r="BF81" i="3" s="1"/>
  <c r="BG81" i="3" s="1"/>
  <c r="BH81" i="3" s="1"/>
  <c r="BI81" i="3" s="1"/>
  <c r="BJ81" i="3" s="1"/>
  <c r="BK81" i="3" s="1"/>
  <c r="BL81" i="3" s="1"/>
  <c r="BM81" i="3" s="1"/>
  <c r="BN81" i="3" s="1"/>
  <c r="G225" i="3"/>
  <c r="H225" i="3" s="1"/>
  <c r="I225" i="3" s="1"/>
  <c r="J225" i="3" s="1"/>
  <c r="K225" i="3" s="1"/>
  <c r="L225" i="3" s="1"/>
  <c r="M225" i="3" s="1"/>
  <c r="N225" i="3" s="1"/>
  <c r="O225" i="3" s="1"/>
  <c r="P225" i="3" s="1"/>
  <c r="Q225" i="3" s="1"/>
  <c r="R225" i="3" s="1"/>
  <c r="S225" i="3" s="1"/>
  <c r="T225" i="3" s="1"/>
  <c r="U225" i="3" s="1"/>
  <c r="V225" i="3" s="1"/>
  <c r="W225" i="3" s="1"/>
  <c r="X225" i="3" s="1"/>
  <c r="Y225" i="3" s="1"/>
  <c r="Z225" i="3" s="1"/>
  <c r="AA225" i="3" s="1"/>
  <c r="AB225" i="3" s="1"/>
  <c r="AC225" i="3" s="1"/>
  <c r="AD225" i="3" s="1"/>
  <c r="AE225" i="3" s="1"/>
  <c r="AF225" i="3" s="1"/>
  <c r="AG225" i="3" s="1"/>
  <c r="AH225" i="3" s="1"/>
  <c r="AI225" i="3" s="1"/>
  <c r="AJ225" i="3" s="1"/>
  <c r="AK225" i="3" s="1"/>
  <c r="AL225" i="3" s="1"/>
  <c r="AM225" i="3" s="1"/>
  <c r="AN225" i="3" s="1"/>
  <c r="AO225" i="3" s="1"/>
  <c r="AP225" i="3" s="1"/>
  <c r="AQ225" i="3" s="1"/>
  <c r="AR225" i="3" s="1"/>
  <c r="AS225" i="3" s="1"/>
  <c r="AT225" i="3" s="1"/>
  <c r="AU225" i="3" s="1"/>
  <c r="AV225" i="3" s="1"/>
  <c r="AW225" i="3" s="1"/>
  <c r="AX225" i="3" s="1"/>
  <c r="AY225" i="3" s="1"/>
  <c r="AZ225" i="3" s="1"/>
  <c r="BA225" i="3" s="1"/>
  <c r="BB225" i="3" s="1"/>
  <c r="BC225" i="3" s="1"/>
  <c r="BD225" i="3" s="1"/>
  <c r="BE225" i="3" s="1"/>
  <c r="BF225" i="3" s="1"/>
  <c r="BG225" i="3" s="1"/>
  <c r="BH225" i="3" s="1"/>
  <c r="BI225" i="3" s="1"/>
  <c r="BJ225" i="3" s="1"/>
  <c r="BK225" i="3" s="1"/>
  <c r="BL225" i="3" s="1"/>
  <c r="BM225" i="3" s="1"/>
  <c r="BN225" i="3" s="1"/>
  <c r="G369" i="3"/>
  <c r="H369" i="3" s="1"/>
  <c r="I369" i="3" s="1"/>
  <c r="J369" i="3" s="1"/>
  <c r="K369" i="3" s="1"/>
  <c r="L369" i="3" s="1"/>
  <c r="M369" i="3" s="1"/>
  <c r="N369" i="3" s="1"/>
  <c r="O369" i="3" s="1"/>
  <c r="P369" i="3" s="1"/>
  <c r="Q369" i="3" s="1"/>
  <c r="R369" i="3" s="1"/>
  <c r="S369" i="3" s="1"/>
  <c r="T369" i="3" s="1"/>
  <c r="U369" i="3" s="1"/>
  <c r="V369" i="3" s="1"/>
  <c r="W369" i="3" s="1"/>
  <c r="X369" i="3" s="1"/>
  <c r="Y369" i="3" s="1"/>
  <c r="Z369" i="3" s="1"/>
  <c r="AA369" i="3" s="1"/>
  <c r="AB369" i="3" s="1"/>
  <c r="AC369" i="3" s="1"/>
  <c r="AD369" i="3" s="1"/>
  <c r="AE369" i="3" s="1"/>
  <c r="AF369" i="3" s="1"/>
  <c r="AG369" i="3" s="1"/>
  <c r="AH369" i="3" s="1"/>
  <c r="AI369" i="3" s="1"/>
  <c r="AJ369" i="3" s="1"/>
  <c r="AK369" i="3" s="1"/>
  <c r="AL369" i="3" s="1"/>
  <c r="AM369" i="3" s="1"/>
  <c r="AN369" i="3" s="1"/>
  <c r="AO369" i="3" s="1"/>
  <c r="AP369" i="3" s="1"/>
  <c r="AQ369" i="3" s="1"/>
  <c r="AR369" i="3" s="1"/>
  <c r="AS369" i="3" s="1"/>
  <c r="AT369" i="3" s="1"/>
  <c r="AU369" i="3" s="1"/>
  <c r="AV369" i="3" s="1"/>
  <c r="AW369" i="3" s="1"/>
  <c r="AX369" i="3" s="1"/>
  <c r="AY369" i="3" s="1"/>
  <c r="AZ369" i="3" s="1"/>
  <c r="BA369" i="3" s="1"/>
  <c r="BB369" i="3" s="1"/>
  <c r="BC369" i="3" s="1"/>
  <c r="BD369" i="3" s="1"/>
  <c r="BE369" i="3" s="1"/>
  <c r="BF369" i="3" s="1"/>
  <c r="BG369" i="3" s="1"/>
  <c r="BH369" i="3" s="1"/>
  <c r="BI369" i="3" s="1"/>
  <c r="BJ369" i="3" s="1"/>
  <c r="BK369" i="3" s="1"/>
  <c r="BL369" i="3" s="1"/>
  <c r="BM369" i="3" s="1"/>
  <c r="BN369" i="3" s="1"/>
  <c r="G513" i="3"/>
  <c r="H513" i="3" s="1"/>
  <c r="I513" i="3" s="1"/>
  <c r="J513" i="3" s="1"/>
  <c r="K513" i="3" s="1"/>
  <c r="L513" i="3" s="1"/>
  <c r="M513" i="3" s="1"/>
  <c r="N513" i="3" s="1"/>
  <c r="O513" i="3" s="1"/>
  <c r="P513" i="3" s="1"/>
  <c r="Q513" i="3" s="1"/>
  <c r="R513" i="3" s="1"/>
  <c r="S513" i="3" s="1"/>
  <c r="T513" i="3" s="1"/>
  <c r="U513" i="3" s="1"/>
  <c r="V513" i="3" s="1"/>
  <c r="W513" i="3" s="1"/>
  <c r="X513" i="3" s="1"/>
  <c r="Y513" i="3" s="1"/>
  <c r="Z513" i="3" s="1"/>
  <c r="AA513" i="3" s="1"/>
  <c r="AB513" i="3" s="1"/>
  <c r="AC513" i="3" s="1"/>
  <c r="AD513" i="3" s="1"/>
  <c r="AE513" i="3" s="1"/>
  <c r="AF513" i="3" s="1"/>
  <c r="AG513" i="3" s="1"/>
  <c r="AH513" i="3" s="1"/>
  <c r="AI513" i="3" s="1"/>
  <c r="AJ513" i="3" s="1"/>
  <c r="AK513" i="3" s="1"/>
  <c r="AL513" i="3" s="1"/>
  <c r="AM513" i="3" s="1"/>
  <c r="AN513" i="3" s="1"/>
  <c r="AO513" i="3" s="1"/>
  <c r="AP513" i="3" s="1"/>
  <c r="AQ513" i="3" s="1"/>
  <c r="AR513" i="3" s="1"/>
  <c r="AS513" i="3" s="1"/>
  <c r="AT513" i="3" s="1"/>
  <c r="AU513" i="3" s="1"/>
  <c r="AV513" i="3" s="1"/>
  <c r="AW513" i="3" s="1"/>
  <c r="AX513" i="3" s="1"/>
  <c r="AY513" i="3" s="1"/>
  <c r="AZ513" i="3" s="1"/>
  <c r="BA513" i="3" s="1"/>
  <c r="BB513" i="3" s="1"/>
  <c r="BC513" i="3" s="1"/>
  <c r="BD513" i="3" s="1"/>
  <c r="BE513" i="3" s="1"/>
  <c r="BF513" i="3" s="1"/>
  <c r="BG513" i="3" s="1"/>
  <c r="BH513" i="3" s="1"/>
  <c r="BI513" i="3" s="1"/>
  <c r="BJ513" i="3" s="1"/>
  <c r="BK513" i="3" s="1"/>
  <c r="BL513" i="3" s="1"/>
  <c r="BM513" i="3" s="1"/>
  <c r="BN513" i="3" s="1"/>
  <c r="G693" i="3"/>
  <c r="H693" i="3" s="1"/>
  <c r="I693" i="3" s="1"/>
  <c r="J693" i="3" s="1"/>
  <c r="K693" i="3" s="1"/>
  <c r="L693" i="3" s="1"/>
  <c r="M693" i="3" s="1"/>
  <c r="N693" i="3" s="1"/>
  <c r="O693" i="3" s="1"/>
  <c r="P693" i="3" s="1"/>
  <c r="Q693" i="3" s="1"/>
  <c r="R693" i="3" s="1"/>
  <c r="S693" i="3" s="1"/>
  <c r="T693" i="3" s="1"/>
  <c r="U693" i="3" s="1"/>
  <c r="V693" i="3" s="1"/>
  <c r="W693" i="3" s="1"/>
  <c r="X693" i="3" s="1"/>
  <c r="Y693" i="3" s="1"/>
  <c r="Z693" i="3" s="1"/>
  <c r="AA693" i="3" s="1"/>
  <c r="AB693" i="3" s="1"/>
  <c r="AC693" i="3" s="1"/>
  <c r="AD693" i="3" s="1"/>
  <c r="AE693" i="3" s="1"/>
  <c r="AF693" i="3" s="1"/>
  <c r="AG693" i="3" s="1"/>
  <c r="AH693" i="3" s="1"/>
  <c r="AI693" i="3" s="1"/>
  <c r="AJ693" i="3" s="1"/>
  <c r="AK693" i="3" s="1"/>
  <c r="AL693" i="3" s="1"/>
  <c r="AM693" i="3" s="1"/>
  <c r="AN693" i="3" s="1"/>
  <c r="AO693" i="3" s="1"/>
  <c r="AP693" i="3" s="1"/>
  <c r="AQ693" i="3" s="1"/>
  <c r="AR693" i="3" s="1"/>
  <c r="AS693" i="3" s="1"/>
  <c r="AT693" i="3" s="1"/>
  <c r="AU693" i="3" s="1"/>
  <c r="AV693" i="3" s="1"/>
  <c r="AW693" i="3" s="1"/>
  <c r="AX693" i="3" s="1"/>
  <c r="AY693" i="3" s="1"/>
  <c r="AZ693" i="3" s="1"/>
  <c r="BA693" i="3" s="1"/>
  <c r="BB693" i="3" s="1"/>
  <c r="BC693" i="3" s="1"/>
  <c r="BD693" i="3" s="1"/>
  <c r="BE693" i="3" s="1"/>
  <c r="BF693" i="3" s="1"/>
  <c r="BG693" i="3" s="1"/>
  <c r="BH693" i="3" s="1"/>
  <c r="BI693" i="3" s="1"/>
  <c r="BJ693" i="3" s="1"/>
  <c r="BK693" i="3" s="1"/>
  <c r="BL693" i="3" s="1"/>
  <c r="BM693" i="3" s="1"/>
  <c r="BN693" i="3" s="1"/>
  <c r="G899" i="3"/>
  <c r="H899" i="3" s="1"/>
  <c r="I899" i="3" s="1"/>
  <c r="J899" i="3" s="1"/>
  <c r="K899" i="3" s="1"/>
  <c r="L899" i="3" s="1"/>
  <c r="M899" i="3" s="1"/>
  <c r="N899" i="3" s="1"/>
  <c r="O899" i="3" s="1"/>
  <c r="P899" i="3" s="1"/>
  <c r="Q899" i="3" s="1"/>
  <c r="R899" i="3" s="1"/>
  <c r="S899" i="3" s="1"/>
  <c r="T899" i="3" s="1"/>
  <c r="U899" i="3" s="1"/>
  <c r="V899" i="3" s="1"/>
  <c r="W899" i="3" s="1"/>
  <c r="X899" i="3" s="1"/>
  <c r="Y899" i="3" s="1"/>
  <c r="Z899" i="3" s="1"/>
  <c r="AA899" i="3" s="1"/>
  <c r="AB899" i="3" s="1"/>
  <c r="AC899" i="3" s="1"/>
  <c r="AD899" i="3" s="1"/>
  <c r="AE899" i="3" s="1"/>
  <c r="AF899" i="3" s="1"/>
  <c r="AG899" i="3" s="1"/>
  <c r="AH899" i="3" s="1"/>
  <c r="AI899" i="3" s="1"/>
  <c r="AJ899" i="3" s="1"/>
  <c r="AK899" i="3" s="1"/>
  <c r="AL899" i="3" s="1"/>
  <c r="AM899" i="3" s="1"/>
  <c r="AN899" i="3" s="1"/>
  <c r="AO899" i="3" s="1"/>
  <c r="AP899" i="3" s="1"/>
  <c r="AQ899" i="3" s="1"/>
  <c r="AR899" i="3" s="1"/>
  <c r="AS899" i="3" s="1"/>
  <c r="AT899" i="3" s="1"/>
  <c r="AU899" i="3" s="1"/>
  <c r="AV899" i="3" s="1"/>
  <c r="AW899" i="3" s="1"/>
  <c r="AX899" i="3" s="1"/>
  <c r="AY899" i="3" s="1"/>
  <c r="AZ899" i="3" s="1"/>
  <c r="BA899" i="3" s="1"/>
  <c r="BB899" i="3" s="1"/>
  <c r="BC899" i="3" s="1"/>
  <c r="BD899" i="3" s="1"/>
  <c r="BE899" i="3" s="1"/>
  <c r="BF899" i="3" s="1"/>
  <c r="BG899" i="3" s="1"/>
  <c r="BH899" i="3" s="1"/>
  <c r="BI899" i="3" s="1"/>
  <c r="BJ899" i="3" s="1"/>
  <c r="BK899" i="3" s="1"/>
  <c r="BL899" i="3" s="1"/>
  <c r="BM899" i="3" s="1"/>
  <c r="BN899" i="3" s="1"/>
  <c r="G142" i="3"/>
  <c r="H142" i="3" s="1"/>
  <c r="I142" i="3" s="1"/>
  <c r="J142" i="3" s="1"/>
  <c r="K142" i="3" s="1"/>
  <c r="L142" i="3" s="1"/>
  <c r="M142" i="3" s="1"/>
  <c r="N142" i="3" s="1"/>
  <c r="O142" i="3" s="1"/>
  <c r="P142" i="3" s="1"/>
  <c r="Q142" i="3" s="1"/>
  <c r="R142" i="3" s="1"/>
  <c r="S142" i="3" s="1"/>
  <c r="T142" i="3" s="1"/>
  <c r="U142" i="3" s="1"/>
  <c r="V142" i="3" s="1"/>
  <c r="W142" i="3" s="1"/>
  <c r="X142" i="3" s="1"/>
  <c r="Y142" i="3" s="1"/>
  <c r="Z142" i="3" s="1"/>
  <c r="AA142" i="3" s="1"/>
  <c r="AB142" i="3" s="1"/>
  <c r="AC142" i="3" s="1"/>
  <c r="AD142" i="3" s="1"/>
  <c r="AE142" i="3" s="1"/>
  <c r="AF142" i="3" s="1"/>
  <c r="AG142" i="3" s="1"/>
  <c r="AH142" i="3" s="1"/>
  <c r="AI142" i="3" s="1"/>
  <c r="AJ142" i="3" s="1"/>
  <c r="AK142" i="3" s="1"/>
  <c r="AL142" i="3" s="1"/>
  <c r="AM142" i="3" s="1"/>
  <c r="AN142" i="3" s="1"/>
  <c r="AO142" i="3" s="1"/>
  <c r="AP142" i="3" s="1"/>
  <c r="AQ142" i="3" s="1"/>
  <c r="AR142" i="3" s="1"/>
  <c r="AS142" i="3" s="1"/>
  <c r="AT142" i="3" s="1"/>
  <c r="AU142" i="3" s="1"/>
  <c r="AV142" i="3" s="1"/>
  <c r="AW142" i="3" s="1"/>
  <c r="AX142" i="3" s="1"/>
  <c r="AY142" i="3" s="1"/>
  <c r="AZ142" i="3" s="1"/>
  <c r="BA142" i="3" s="1"/>
  <c r="BB142" i="3" s="1"/>
  <c r="BC142" i="3" s="1"/>
  <c r="BD142" i="3" s="1"/>
  <c r="BE142" i="3" s="1"/>
  <c r="BF142" i="3" s="1"/>
  <c r="BG142" i="3" s="1"/>
  <c r="BH142" i="3" s="1"/>
  <c r="BI142" i="3" s="1"/>
  <c r="BJ142" i="3" s="1"/>
  <c r="BK142" i="3" s="1"/>
  <c r="BL142" i="3" s="1"/>
  <c r="BM142" i="3" s="1"/>
  <c r="BN142" i="3" s="1"/>
  <c r="G286" i="3"/>
  <c r="H286" i="3" s="1"/>
  <c r="I286" i="3" s="1"/>
  <c r="J286" i="3" s="1"/>
  <c r="K286" i="3" s="1"/>
  <c r="L286" i="3" s="1"/>
  <c r="M286" i="3" s="1"/>
  <c r="N286" i="3" s="1"/>
  <c r="O286" i="3" s="1"/>
  <c r="P286" i="3" s="1"/>
  <c r="Q286" i="3" s="1"/>
  <c r="R286" i="3" s="1"/>
  <c r="S286" i="3" s="1"/>
  <c r="T286" i="3" s="1"/>
  <c r="U286" i="3" s="1"/>
  <c r="V286" i="3" s="1"/>
  <c r="W286" i="3" s="1"/>
  <c r="X286" i="3" s="1"/>
  <c r="Y286" i="3" s="1"/>
  <c r="Z286" i="3" s="1"/>
  <c r="AA286" i="3" s="1"/>
  <c r="AB286" i="3" s="1"/>
  <c r="AC286" i="3" s="1"/>
  <c r="AD286" i="3" s="1"/>
  <c r="AE286" i="3" s="1"/>
  <c r="AF286" i="3" s="1"/>
  <c r="AG286" i="3" s="1"/>
  <c r="AH286" i="3" s="1"/>
  <c r="AI286" i="3" s="1"/>
  <c r="AJ286" i="3" s="1"/>
  <c r="AK286" i="3" s="1"/>
  <c r="AL286" i="3" s="1"/>
  <c r="AM286" i="3" s="1"/>
  <c r="AN286" i="3" s="1"/>
  <c r="AO286" i="3" s="1"/>
  <c r="AP286" i="3" s="1"/>
  <c r="AQ286" i="3" s="1"/>
  <c r="AR286" i="3" s="1"/>
  <c r="AS286" i="3" s="1"/>
  <c r="AT286" i="3" s="1"/>
  <c r="AU286" i="3" s="1"/>
  <c r="AV286" i="3" s="1"/>
  <c r="AW286" i="3" s="1"/>
  <c r="AX286" i="3" s="1"/>
  <c r="AY286" i="3" s="1"/>
  <c r="AZ286" i="3" s="1"/>
  <c r="BA286" i="3" s="1"/>
  <c r="BB286" i="3" s="1"/>
  <c r="BC286" i="3" s="1"/>
  <c r="BD286" i="3" s="1"/>
  <c r="BE286" i="3" s="1"/>
  <c r="BF286" i="3" s="1"/>
  <c r="BG286" i="3" s="1"/>
  <c r="BH286" i="3" s="1"/>
  <c r="BI286" i="3" s="1"/>
  <c r="BJ286" i="3" s="1"/>
  <c r="BK286" i="3" s="1"/>
  <c r="BL286" i="3" s="1"/>
  <c r="BM286" i="3" s="1"/>
  <c r="BN286" i="3" s="1"/>
  <c r="G430" i="3"/>
  <c r="H430" i="3" s="1"/>
  <c r="I430" i="3" s="1"/>
  <c r="J430" i="3" s="1"/>
  <c r="K430" i="3" s="1"/>
  <c r="L430" i="3" s="1"/>
  <c r="M430" i="3" s="1"/>
  <c r="N430" i="3" s="1"/>
  <c r="O430" i="3" s="1"/>
  <c r="P430" i="3" s="1"/>
  <c r="Q430" i="3" s="1"/>
  <c r="R430" i="3" s="1"/>
  <c r="S430" i="3" s="1"/>
  <c r="T430" i="3" s="1"/>
  <c r="U430" i="3" s="1"/>
  <c r="V430" i="3" s="1"/>
  <c r="W430" i="3" s="1"/>
  <c r="X430" i="3" s="1"/>
  <c r="Y430" i="3" s="1"/>
  <c r="Z430" i="3" s="1"/>
  <c r="AA430" i="3" s="1"/>
  <c r="AB430" i="3" s="1"/>
  <c r="AC430" i="3" s="1"/>
  <c r="AD430" i="3" s="1"/>
  <c r="AE430" i="3" s="1"/>
  <c r="AF430" i="3" s="1"/>
  <c r="AG430" i="3" s="1"/>
  <c r="AH430" i="3" s="1"/>
  <c r="AI430" i="3" s="1"/>
  <c r="AJ430" i="3" s="1"/>
  <c r="AK430" i="3" s="1"/>
  <c r="AL430" i="3" s="1"/>
  <c r="AM430" i="3" s="1"/>
  <c r="AN430" i="3" s="1"/>
  <c r="AO430" i="3" s="1"/>
  <c r="AP430" i="3" s="1"/>
  <c r="AQ430" i="3" s="1"/>
  <c r="AR430" i="3" s="1"/>
  <c r="AS430" i="3" s="1"/>
  <c r="AT430" i="3" s="1"/>
  <c r="AU430" i="3" s="1"/>
  <c r="AV430" i="3" s="1"/>
  <c r="AW430" i="3" s="1"/>
  <c r="AX430" i="3" s="1"/>
  <c r="AY430" i="3" s="1"/>
  <c r="AZ430" i="3" s="1"/>
  <c r="BA430" i="3" s="1"/>
  <c r="BB430" i="3" s="1"/>
  <c r="BC430" i="3" s="1"/>
  <c r="BD430" i="3" s="1"/>
  <c r="BE430" i="3" s="1"/>
  <c r="BF430" i="3" s="1"/>
  <c r="BG430" i="3" s="1"/>
  <c r="BH430" i="3" s="1"/>
  <c r="BI430" i="3" s="1"/>
  <c r="BJ430" i="3" s="1"/>
  <c r="BK430" i="3" s="1"/>
  <c r="BL430" i="3" s="1"/>
  <c r="BM430" i="3" s="1"/>
  <c r="BN430" i="3" s="1"/>
  <c r="G574" i="3"/>
  <c r="H574" i="3" s="1"/>
  <c r="I574" i="3" s="1"/>
  <c r="J574" i="3" s="1"/>
  <c r="K574" i="3" s="1"/>
  <c r="L574" i="3" s="1"/>
  <c r="M574" i="3" s="1"/>
  <c r="N574" i="3" s="1"/>
  <c r="O574" i="3" s="1"/>
  <c r="P574" i="3" s="1"/>
  <c r="Q574" i="3" s="1"/>
  <c r="R574" i="3" s="1"/>
  <c r="S574" i="3" s="1"/>
  <c r="T574" i="3" s="1"/>
  <c r="U574" i="3" s="1"/>
  <c r="V574" i="3" s="1"/>
  <c r="W574" i="3" s="1"/>
  <c r="X574" i="3" s="1"/>
  <c r="Y574" i="3" s="1"/>
  <c r="Z574" i="3" s="1"/>
  <c r="AA574" i="3" s="1"/>
  <c r="AB574" i="3" s="1"/>
  <c r="AC574" i="3" s="1"/>
  <c r="AD574" i="3" s="1"/>
  <c r="AE574" i="3" s="1"/>
  <c r="AF574" i="3" s="1"/>
  <c r="AG574" i="3" s="1"/>
  <c r="AH574" i="3" s="1"/>
  <c r="AI574" i="3" s="1"/>
  <c r="AJ574" i="3" s="1"/>
  <c r="AK574" i="3" s="1"/>
  <c r="AL574" i="3" s="1"/>
  <c r="AM574" i="3" s="1"/>
  <c r="AN574" i="3" s="1"/>
  <c r="AO574" i="3" s="1"/>
  <c r="AP574" i="3" s="1"/>
  <c r="AQ574" i="3" s="1"/>
  <c r="AR574" i="3" s="1"/>
  <c r="AS574" i="3" s="1"/>
  <c r="AT574" i="3" s="1"/>
  <c r="AU574" i="3" s="1"/>
  <c r="AV574" i="3" s="1"/>
  <c r="AW574" i="3" s="1"/>
  <c r="AX574" i="3" s="1"/>
  <c r="AY574" i="3" s="1"/>
  <c r="AZ574" i="3" s="1"/>
  <c r="BA574" i="3" s="1"/>
  <c r="BB574" i="3" s="1"/>
  <c r="BC574" i="3" s="1"/>
  <c r="BD574" i="3" s="1"/>
  <c r="BE574" i="3" s="1"/>
  <c r="BF574" i="3" s="1"/>
  <c r="BG574" i="3" s="1"/>
  <c r="BH574" i="3" s="1"/>
  <c r="BI574" i="3" s="1"/>
  <c r="BJ574" i="3" s="1"/>
  <c r="BK574" i="3" s="1"/>
  <c r="BL574" i="3" s="1"/>
  <c r="BM574" i="3" s="1"/>
  <c r="BN574" i="3" s="1"/>
  <c r="G718" i="3"/>
  <c r="H718" i="3" s="1"/>
  <c r="I718" i="3" s="1"/>
  <c r="J718" i="3" s="1"/>
  <c r="K718" i="3" s="1"/>
  <c r="L718" i="3" s="1"/>
  <c r="M718" i="3" s="1"/>
  <c r="N718" i="3" s="1"/>
  <c r="O718" i="3" s="1"/>
  <c r="P718" i="3" s="1"/>
  <c r="Q718" i="3" s="1"/>
  <c r="R718" i="3" s="1"/>
  <c r="S718" i="3" s="1"/>
  <c r="T718" i="3" s="1"/>
  <c r="U718" i="3" s="1"/>
  <c r="V718" i="3" s="1"/>
  <c r="W718" i="3" s="1"/>
  <c r="X718" i="3" s="1"/>
  <c r="Y718" i="3" s="1"/>
  <c r="Z718" i="3" s="1"/>
  <c r="AA718" i="3" s="1"/>
  <c r="AB718" i="3" s="1"/>
  <c r="AC718" i="3" s="1"/>
  <c r="AD718" i="3" s="1"/>
  <c r="AE718" i="3" s="1"/>
  <c r="AF718" i="3" s="1"/>
  <c r="AG718" i="3" s="1"/>
  <c r="AH718" i="3" s="1"/>
  <c r="AI718" i="3" s="1"/>
  <c r="AJ718" i="3" s="1"/>
  <c r="AK718" i="3" s="1"/>
  <c r="AL718" i="3" s="1"/>
  <c r="AM718" i="3" s="1"/>
  <c r="AN718" i="3" s="1"/>
  <c r="AO718" i="3" s="1"/>
  <c r="AP718" i="3" s="1"/>
  <c r="AQ718" i="3" s="1"/>
  <c r="AR718" i="3" s="1"/>
  <c r="AS718" i="3" s="1"/>
  <c r="AT718" i="3" s="1"/>
  <c r="AU718" i="3" s="1"/>
  <c r="AV718" i="3" s="1"/>
  <c r="AW718" i="3" s="1"/>
  <c r="AX718" i="3" s="1"/>
  <c r="AY718" i="3" s="1"/>
  <c r="AZ718" i="3" s="1"/>
  <c r="BA718" i="3" s="1"/>
  <c r="BB718" i="3" s="1"/>
  <c r="BC718" i="3" s="1"/>
  <c r="BD718" i="3" s="1"/>
  <c r="BE718" i="3" s="1"/>
  <c r="BF718" i="3" s="1"/>
  <c r="BG718" i="3" s="1"/>
  <c r="BH718" i="3" s="1"/>
  <c r="BI718" i="3" s="1"/>
  <c r="BJ718" i="3" s="1"/>
  <c r="BK718" i="3" s="1"/>
  <c r="BL718" i="3" s="1"/>
  <c r="BM718" i="3" s="1"/>
  <c r="BN718" i="3" s="1"/>
  <c r="G862" i="3"/>
  <c r="H862" i="3" s="1"/>
  <c r="I862" i="3" s="1"/>
  <c r="J862" i="3" s="1"/>
  <c r="K862" i="3" s="1"/>
  <c r="L862" i="3" s="1"/>
  <c r="M862" i="3" s="1"/>
  <c r="N862" i="3" s="1"/>
  <c r="O862" i="3" s="1"/>
  <c r="P862" i="3" s="1"/>
  <c r="Q862" i="3" s="1"/>
  <c r="R862" i="3" s="1"/>
  <c r="S862" i="3" s="1"/>
  <c r="T862" i="3" s="1"/>
  <c r="U862" i="3" s="1"/>
  <c r="V862" i="3" s="1"/>
  <c r="W862" i="3" s="1"/>
  <c r="X862" i="3" s="1"/>
  <c r="Y862" i="3" s="1"/>
  <c r="Z862" i="3" s="1"/>
  <c r="AA862" i="3" s="1"/>
  <c r="AB862" i="3" s="1"/>
  <c r="AC862" i="3" s="1"/>
  <c r="AD862" i="3" s="1"/>
  <c r="AE862" i="3" s="1"/>
  <c r="AF862" i="3" s="1"/>
  <c r="AG862" i="3" s="1"/>
  <c r="AH862" i="3" s="1"/>
  <c r="AI862" i="3" s="1"/>
  <c r="AJ862" i="3" s="1"/>
  <c r="AK862" i="3" s="1"/>
  <c r="AL862" i="3" s="1"/>
  <c r="AM862" i="3" s="1"/>
  <c r="AN862" i="3" s="1"/>
  <c r="AO862" i="3" s="1"/>
  <c r="AP862" i="3" s="1"/>
  <c r="AQ862" i="3" s="1"/>
  <c r="AR862" i="3" s="1"/>
  <c r="AS862" i="3" s="1"/>
  <c r="AT862" i="3" s="1"/>
  <c r="AU862" i="3" s="1"/>
  <c r="AV862" i="3" s="1"/>
  <c r="AW862" i="3" s="1"/>
  <c r="AX862" i="3" s="1"/>
  <c r="AY862" i="3" s="1"/>
  <c r="AZ862" i="3" s="1"/>
  <c r="BA862" i="3" s="1"/>
  <c r="BB862" i="3" s="1"/>
  <c r="BC862" i="3" s="1"/>
  <c r="BD862" i="3" s="1"/>
  <c r="BE862" i="3" s="1"/>
  <c r="BF862" i="3" s="1"/>
  <c r="BG862" i="3" s="1"/>
  <c r="BH862" i="3" s="1"/>
  <c r="BI862" i="3" s="1"/>
  <c r="BJ862" i="3" s="1"/>
  <c r="BK862" i="3" s="1"/>
  <c r="BL862" i="3" s="1"/>
  <c r="BM862" i="3" s="1"/>
  <c r="BN862" i="3" s="1"/>
  <c r="G1006" i="3"/>
  <c r="G263" i="3"/>
  <c r="H263" i="3" s="1"/>
  <c r="I263" i="3" s="1"/>
  <c r="J263" i="3" s="1"/>
  <c r="K263" i="3" s="1"/>
  <c r="L263" i="3" s="1"/>
  <c r="M263" i="3" s="1"/>
  <c r="N263" i="3" s="1"/>
  <c r="O263" i="3" s="1"/>
  <c r="P263" i="3" s="1"/>
  <c r="Q263" i="3" s="1"/>
  <c r="R263" i="3" s="1"/>
  <c r="S263" i="3" s="1"/>
  <c r="T263" i="3" s="1"/>
  <c r="U263" i="3" s="1"/>
  <c r="V263" i="3" s="1"/>
  <c r="W263" i="3" s="1"/>
  <c r="X263" i="3" s="1"/>
  <c r="Y263" i="3" s="1"/>
  <c r="Z263" i="3" s="1"/>
  <c r="AA263" i="3" s="1"/>
  <c r="AB263" i="3" s="1"/>
  <c r="AC263" i="3" s="1"/>
  <c r="AD263" i="3" s="1"/>
  <c r="AE263" i="3" s="1"/>
  <c r="AF263" i="3" s="1"/>
  <c r="AG263" i="3" s="1"/>
  <c r="AH263" i="3" s="1"/>
  <c r="AI263" i="3" s="1"/>
  <c r="AJ263" i="3" s="1"/>
  <c r="AK263" i="3" s="1"/>
  <c r="AL263" i="3" s="1"/>
  <c r="AM263" i="3" s="1"/>
  <c r="AN263" i="3" s="1"/>
  <c r="AO263" i="3" s="1"/>
  <c r="AP263" i="3" s="1"/>
  <c r="AQ263" i="3" s="1"/>
  <c r="AR263" i="3" s="1"/>
  <c r="AS263" i="3" s="1"/>
  <c r="AT263" i="3" s="1"/>
  <c r="AU263" i="3" s="1"/>
  <c r="AV263" i="3" s="1"/>
  <c r="AW263" i="3" s="1"/>
  <c r="AX263" i="3" s="1"/>
  <c r="AY263" i="3" s="1"/>
  <c r="AZ263" i="3" s="1"/>
  <c r="BA263" i="3" s="1"/>
  <c r="BB263" i="3" s="1"/>
  <c r="BC263" i="3" s="1"/>
  <c r="BD263" i="3" s="1"/>
  <c r="BE263" i="3" s="1"/>
  <c r="BF263" i="3" s="1"/>
  <c r="BG263" i="3" s="1"/>
  <c r="BH263" i="3" s="1"/>
  <c r="BI263" i="3" s="1"/>
  <c r="BJ263" i="3" s="1"/>
  <c r="BK263" i="3" s="1"/>
  <c r="BL263" i="3" s="1"/>
  <c r="BM263" i="3" s="1"/>
  <c r="BN263" i="3" s="1"/>
  <c r="G48" i="3"/>
  <c r="H48" i="3" s="1"/>
  <c r="I48" i="3" s="1"/>
  <c r="J48" i="3" s="1"/>
  <c r="K48" i="3" s="1"/>
  <c r="L48" i="3" s="1"/>
  <c r="M48" i="3" s="1"/>
  <c r="N48" i="3" s="1"/>
  <c r="O48" i="3" s="1"/>
  <c r="P48" i="3" s="1"/>
  <c r="Q48" i="3" s="1"/>
  <c r="R48" i="3" s="1"/>
  <c r="S48" i="3" s="1"/>
  <c r="T48" i="3" s="1"/>
  <c r="U48" i="3" s="1"/>
  <c r="V48" i="3" s="1"/>
  <c r="W48" i="3" s="1"/>
  <c r="X48" i="3" s="1"/>
  <c r="Y48" i="3" s="1"/>
  <c r="Z48" i="3" s="1"/>
  <c r="AA48" i="3" s="1"/>
  <c r="AB48" i="3" s="1"/>
  <c r="AC48" i="3" s="1"/>
  <c r="AD48" i="3" s="1"/>
  <c r="AE48" i="3" s="1"/>
  <c r="AF48" i="3" s="1"/>
  <c r="AG48" i="3" s="1"/>
  <c r="AH48" i="3" s="1"/>
  <c r="AI48" i="3" s="1"/>
  <c r="AJ48" i="3" s="1"/>
  <c r="AK48" i="3" s="1"/>
  <c r="AL48" i="3" s="1"/>
  <c r="AM48" i="3" s="1"/>
  <c r="AN48" i="3" s="1"/>
  <c r="AO48" i="3" s="1"/>
  <c r="AP48" i="3" s="1"/>
  <c r="AQ48" i="3" s="1"/>
  <c r="AR48" i="3" s="1"/>
  <c r="AS48" i="3" s="1"/>
  <c r="AT48" i="3" s="1"/>
  <c r="AU48" i="3" s="1"/>
  <c r="AV48" i="3" s="1"/>
  <c r="AW48" i="3" s="1"/>
  <c r="AX48" i="3" s="1"/>
  <c r="AY48" i="3" s="1"/>
  <c r="AZ48" i="3" s="1"/>
  <c r="BA48" i="3" s="1"/>
  <c r="BB48" i="3" s="1"/>
  <c r="BC48" i="3" s="1"/>
  <c r="BD48" i="3" s="1"/>
  <c r="BE48" i="3" s="1"/>
  <c r="BF48" i="3" s="1"/>
  <c r="BG48" i="3" s="1"/>
  <c r="BH48" i="3" s="1"/>
  <c r="BI48" i="3" s="1"/>
  <c r="BJ48" i="3" s="1"/>
  <c r="BK48" i="3" s="1"/>
  <c r="BL48" i="3" s="1"/>
  <c r="BM48" i="3" s="1"/>
  <c r="BN48" i="3" s="1"/>
  <c r="G192" i="3"/>
  <c r="H192" i="3" s="1"/>
  <c r="I192" i="3" s="1"/>
  <c r="J192" i="3" s="1"/>
  <c r="K192" i="3" s="1"/>
  <c r="L192" i="3" s="1"/>
  <c r="M192" i="3" s="1"/>
  <c r="N192" i="3" s="1"/>
  <c r="O192" i="3" s="1"/>
  <c r="P192" i="3" s="1"/>
  <c r="Q192" i="3" s="1"/>
  <c r="R192" i="3" s="1"/>
  <c r="S192" i="3" s="1"/>
  <c r="T192" i="3" s="1"/>
  <c r="U192" i="3" s="1"/>
  <c r="V192" i="3" s="1"/>
  <c r="W192" i="3" s="1"/>
  <c r="X192" i="3" s="1"/>
  <c r="Y192" i="3" s="1"/>
  <c r="Z192" i="3" s="1"/>
  <c r="AA192" i="3" s="1"/>
  <c r="AB192" i="3" s="1"/>
  <c r="AC192" i="3" s="1"/>
  <c r="AD192" i="3" s="1"/>
  <c r="AE192" i="3" s="1"/>
  <c r="AF192" i="3" s="1"/>
  <c r="AG192" i="3" s="1"/>
  <c r="AH192" i="3" s="1"/>
  <c r="AI192" i="3" s="1"/>
  <c r="AJ192" i="3" s="1"/>
  <c r="AK192" i="3" s="1"/>
  <c r="AL192" i="3" s="1"/>
  <c r="AM192" i="3" s="1"/>
  <c r="AN192" i="3" s="1"/>
  <c r="AO192" i="3" s="1"/>
  <c r="AP192" i="3" s="1"/>
  <c r="AQ192" i="3" s="1"/>
  <c r="AR192" i="3" s="1"/>
  <c r="AS192" i="3" s="1"/>
  <c r="AT192" i="3" s="1"/>
  <c r="AU192" i="3" s="1"/>
  <c r="AV192" i="3" s="1"/>
  <c r="AW192" i="3" s="1"/>
  <c r="AX192" i="3" s="1"/>
  <c r="AY192" i="3" s="1"/>
  <c r="AZ192" i="3" s="1"/>
  <c r="BA192" i="3" s="1"/>
  <c r="BB192" i="3" s="1"/>
  <c r="BC192" i="3" s="1"/>
  <c r="BD192" i="3" s="1"/>
  <c r="BE192" i="3" s="1"/>
  <c r="BF192" i="3" s="1"/>
  <c r="BG192" i="3" s="1"/>
  <c r="BH192" i="3" s="1"/>
  <c r="BI192" i="3" s="1"/>
  <c r="BJ192" i="3" s="1"/>
  <c r="BK192" i="3" s="1"/>
  <c r="BL192" i="3" s="1"/>
  <c r="BM192" i="3" s="1"/>
  <c r="BN192" i="3" s="1"/>
  <c r="G336" i="3"/>
  <c r="H336" i="3" s="1"/>
  <c r="I336" i="3" s="1"/>
  <c r="J336" i="3" s="1"/>
  <c r="K336" i="3" s="1"/>
  <c r="L336" i="3" s="1"/>
  <c r="M336" i="3" s="1"/>
  <c r="N336" i="3" s="1"/>
  <c r="O336" i="3" s="1"/>
  <c r="P336" i="3" s="1"/>
  <c r="Q336" i="3" s="1"/>
  <c r="R336" i="3" s="1"/>
  <c r="S336" i="3" s="1"/>
  <c r="T336" i="3" s="1"/>
  <c r="U336" i="3" s="1"/>
  <c r="V336" i="3" s="1"/>
  <c r="W336" i="3" s="1"/>
  <c r="X336" i="3" s="1"/>
  <c r="Y336" i="3" s="1"/>
  <c r="Z336" i="3" s="1"/>
  <c r="AA336" i="3" s="1"/>
  <c r="AB336" i="3" s="1"/>
  <c r="AC336" i="3" s="1"/>
  <c r="AD336" i="3" s="1"/>
  <c r="AE336" i="3" s="1"/>
  <c r="AF336" i="3" s="1"/>
  <c r="AG336" i="3" s="1"/>
  <c r="AH336" i="3" s="1"/>
  <c r="AI336" i="3" s="1"/>
  <c r="AJ336" i="3" s="1"/>
  <c r="AK336" i="3" s="1"/>
  <c r="AL336" i="3" s="1"/>
  <c r="AM336" i="3" s="1"/>
  <c r="AN336" i="3" s="1"/>
  <c r="AO336" i="3" s="1"/>
  <c r="AP336" i="3" s="1"/>
  <c r="AQ336" i="3" s="1"/>
  <c r="AR336" i="3" s="1"/>
  <c r="AS336" i="3" s="1"/>
  <c r="AT336" i="3" s="1"/>
  <c r="AU336" i="3" s="1"/>
  <c r="AV336" i="3" s="1"/>
  <c r="AW336" i="3" s="1"/>
  <c r="AX336" i="3" s="1"/>
  <c r="AY336" i="3" s="1"/>
  <c r="AZ336" i="3" s="1"/>
  <c r="BA336" i="3" s="1"/>
  <c r="BB336" i="3" s="1"/>
  <c r="BC336" i="3" s="1"/>
  <c r="BD336" i="3" s="1"/>
  <c r="BE336" i="3" s="1"/>
  <c r="BF336" i="3" s="1"/>
  <c r="BG336" i="3" s="1"/>
  <c r="BH336" i="3" s="1"/>
  <c r="BI336" i="3" s="1"/>
  <c r="BJ336" i="3" s="1"/>
  <c r="BK336" i="3" s="1"/>
  <c r="BL336" i="3" s="1"/>
  <c r="BM336" i="3" s="1"/>
  <c r="BN336" i="3" s="1"/>
  <c r="G480" i="3"/>
  <c r="H480" i="3" s="1"/>
  <c r="I480" i="3" s="1"/>
  <c r="J480" i="3" s="1"/>
  <c r="K480" i="3" s="1"/>
  <c r="L480" i="3" s="1"/>
  <c r="M480" i="3" s="1"/>
  <c r="N480" i="3" s="1"/>
  <c r="O480" i="3" s="1"/>
  <c r="P480" i="3" s="1"/>
  <c r="Q480" i="3" s="1"/>
  <c r="R480" i="3" s="1"/>
  <c r="S480" i="3" s="1"/>
  <c r="T480" i="3" s="1"/>
  <c r="U480" i="3" s="1"/>
  <c r="V480" i="3" s="1"/>
  <c r="W480" i="3" s="1"/>
  <c r="X480" i="3" s="1"/>
  <c r="Y480" i="3" s="1"/>
  <c r="Z480" i="3" s="1"/>
  <c r="AA480" i="3" s="1"/>
  <c r="AB480" i="3" s="1"/>
  <c r="AC480" i="3" s="1"/>
  <c r="AD480" i="3" s="1"/>
  <c r="AE480" i="3" s="1"/>
  <c r="AF480" i="3" s="1"/>
  <c r="AG480" i="3" s="1"/>
  <c r="AH480" i="3" s="1"/>
  <c r="AI480" i="3" s="1"/>
  <c r="AJ480" i="3" s="1"/>
  <c r="AK480" i="3" s="1"/>
  <c r="AL480" i="3" s="1"/>
  <c r="AM480" i="3" s="1"/>
  <c r="AN480" i="3" s="1"/>
  <c r="AO480" i="3" s="1"/>
  <c r="AP480" i="3" s="1"/>
  <c r="AQ480" i="3" s="1"/>
  <c r="AR480" i="3" s="1"/>
  <c r="AS480" i="3" s="1"/>
  <c r="AT480" i="3" s="1"/>
  <c r="AU480" i="3" s="1"/>
  <c r="AV480" i="3" s="1"/>
  <c r="AW480" i="3" s="1"/>
  <c r="AX480" i="3" s="1"/>
  <c r="AY480" i="3" s="1"/>
  <c r="AZ480" i="3" s="1"/>
  <c r="BA480" i="3" s="1"/>
  <c r="BB480" i="3" s="1"/>
  <c r="BC480" i="3" s="1"/>
  <c r="BD480" i="3" s="1"/>
  <c r="BE480" i="3" s="1"/>
  <c r="BF480" i="3" s="1"/>
  <c r="BG480" i="3" s="1"/>
  <c r="BH480" i="3" s="1"/>
  <c r="BI480" i="3" s="1"/>
  <c r="BJ480" i="3" s="1"/>
  <c r="BK480" i="3" s="1"/>
  <c r="BL480" i="3" s="1"/>
  <c r="BM480" i="3" s="1"/>
  <c r="BN480" i="3" s="1"/>
  <c r="G624" i="3"/>
  <c r="H624" i="3" s="1"/>
  <c r="I624" i="3" s="1"/>
  <c r="J624" i="3" s="1"/>
  <c r="K624" i="3" s="1"/>
  <c r="L624" i="3" s="1"/>
  <c r="M624" i="3" s="1"/>
  <c r="N624" i="3" s="1"/>
  <c r="O624" i="3" s="1"/>
  <c r="P624" i="3" s="1"/>
  <c r="Q624" i="3" s="1"/>
  <c r="R624" i="3" s="1"/>
  <c r="S624" i="3" s="1"/>
  <c r="T624" i="3" s="1"/>
  <c r="U624" i="3" s="1"/>
  <c r="V624" i="3" s="1"/>
  <c r="W624" i="3" s="1"/>
  <c r="X624" i="3" s="1"/>
  <c r="Y624" i="3" s="1"/>
  <c r="Z624" i="3" s="1"/>
  <c r="AA624" i="3" s="1"/>
  <c r="AB624" i="3" s="1"/>
  <c r="AC624" i="3" s="1"/>
  <c r="AD624" i="3" s="1"/>
  <c r="AE624" i="3" s="1"/>
  <c r="AF624" i="3" s="1"/>
  <c r="AG624" i="3" s="1"/>
  <c r="AH624" i="3" s="1"/>
  <c r="AI624" i="3" s="1"/>
  <c r="AJ624" i="3" s="1"/>
  <c r="AK624" i="3" s="1"/>
  <c r="AL624" i="3" s="1"/>
  <c r="AM624" i="3" s="1"/>
  <c r="AN624" i="3" s="1"/>
  <c r="AO624" i="3" s="1"/>
  <c r="AP624" i="3" s="1"/>
  <c r="AQ624" i="3" s="1"/>
  <c r="AR624" i="3" s="1"/>
  <c r="AS624" i="3" s="1"/>
  <c r="AT624" i="3" s="1"/>
  <c r="AU624" i="3" s="1"/>
  <c r="AV624" i="3" s="1"/>
  <c r="AW624" i="3" s="1"/>
  <c r="AX624" i="3" s="1"/>
  <c r="AY624" i="3" s="1"/>
  <c r="AZ624" i="3" s="1"/>
  <c r="BA624" i="3" s="1"/>
  <c r="BB624" i="3" s="1"/>
  <c r="BC624" i="3" s="1"/>
  <c r="BD624" i="3" s="1"/>
  <c r="BE624" i="3" s="1"/>
  <c r="BF624" i="3" s="1"/>
  <c r="BG624" i="3" s="1"/>
  <c r="BH624" i="3" s="1"/>
  <c r="BI624" i="3" s="1"/>
  <c r="BJ624" i="3" s="1"/>
  <c r="BK624" i="3" s="1"/>
  <c r="BL624" i="3" s="1"/>
  <c r="BM624" i="3" s="1"/>
  <c r="BN624" i="3" s="1"/>
  <c r="G768" i="3"/>
  <c r="H768" i="3" s="1"/>
  <c r="I768" i="3" s="1"/>
  <c r="J768" i="3" s="1"/>
  <c r="K768" i="3" s="1"/>
  <c r="L768" i="3" s="1"/>
  <c r="M768" i="3" s="1"/>
  <c r="N768" i="3" s="1"/>
  <c r="O768" i="3" s="1"/>
  <c r="P768" i="3" s="1"/>
  <c r="Q768" i="3" s="1"/>
  <c r="R768" i="3" s="1"/>
  <c r="S768" i="3" s="1"/>
  <c r="T768" i="3" s="1"/>
  <c r="U768" i="3" s="1"/>
  <c r="V768" i="3" s="1"/>
  <c r="W768" i="3" s="1"/>
  <c r="X768" i="3" s="1"/>
  <c r="Y768" i="3" s="1"/>
  <c r="Z768" i="3" s="1"/>
  <c r="AA768" i="3" s="1"/>
  <c r="AB768" i="3" s="1"/>
  <c r="AC768" i="3" s="1"/>
  <c r="AD768" i="3" s="1"/>
  <c r="AE768" i="3" s="1"/>
  <c r="AF768" i="3" s="1"/>
  <c r="AG768" i="3" s="1"/>
  <c r="AH768" i="3" s="1"/>
  <c r="AI768" i="3" s="1"/>
  <c r="AJ768" i="3" s="1"/>
  <c r="AK768" i="3" s="1"/>
  <c r="AL768" i="3" s="1"/>
  <c r="AM768" i="3" s="1"/>
  <c r="AN768" i="3" s="1"/>
  <c r="AO768" i="3" s="1"/>
  <c r="AP768" i="3" s="1"/>
  <c r="AQ768" i="3" s="1"/>
  <c r="AR768" i="3" s="1"/>
  <c r="AS768" i="3" s="1"/>
  <c r="AT768" i="3" s="1"/>
  <c r="AU768" i="3" s="1"/>
  <c r="AV768" i="3" s="1"/>
  <c r="AW768" i="3" s="1"/>
  <c r="AX768" i="3" s="1"/>
  <c r="AY768" i="3" s="1"/>
  <c r="AZ768" i="3" s="1"/>
  <c r="BA768" i="3" s="1"/>
  <c r="BB768" i="3" s="1"/>
  <c r="BC768" i="3" s="1"/>
  <c r="BD768" i="3" s="1"/>
  <c r="BE768" i="3" s="1"/>
  <c r="BF768" i="3" s="1"/>
  <c r="BG768" i="3" s="1"/>
  <c r="BH768" i="3" s="1"/>
  <c r="BI768" i="3" s="1"/>
  <c r="BJ768" i="3" s="1"/>
  <c r="BK768" i="3" s="1"/>
  <c r="BL768" i="3" s="1"/>
  <c r="BM768" i="3" s="1"/>
  <c r="BN768" i="3" s="1"/>
  <c r="G912" i="3"/>
  <c r="G25" i="3"/>
  <c r="H25" i="3" s="1"/>
  <c r="I25" i="3" s="1"/>
  <c r="J25" i="3" s="1"/>
  <c r="K25" i="3" s="1"/>
  <c r="L25" i="3" s="1"/>
  <c r="M25" i="3" s="1"/>
  <c r="N25" i="3" s="1"/>
  <c r="O25" i="3" s="1"/>
  <c r="P25" i="3" s="1"/>
  <c r="Q25" i="3" s="1"/>
  <c r="R25" i="3" s="1"/>
  <c r="S25" i="3" s="1"/>
  <c r="T25" i="3" s="1"/>
  <c r="U25" i="3" s="1"/>
  <c r="V25" i="3" s="1"/>
  <c r="W25" i="3" s="1"/>
  <c r="X25" i="3" s="1"/>
  <c r="Y25" i="3" s="1"/>
  <c r="Z25" i="3" s="1"/>
  <c r="AA25" i="3" s="1"/>
  <c r="AB25" i="3" s="1"/>
  <c r="AC25" i="3" s="1"/>
  <c r="AD25" i="3" s="1"/>
  <c r="AE25" i="3" s="1"/>
  <c r="AF25" i="3" s="1"/>
  <c r="AG25" i="3" s="1"/>
  <c r="AH25" i="3" s="1"/>
  <c r="AI25" i="3" s="1"/>
  <c r="AJ25" i="3" s="1"/>
  <c r="AK25" i="3" s="1"/>
  <c r="AL25" i="3" s="1"/>
  <c r="AM25" i="3" s="1"/>
  <c r="AN25" i="3" s="1"/>
  <c r="AO25" i="3" s="1"/>
  <c r="AP25" i="3" s="1"/>
  <c r="AQ25" i="3" s="1"/>
  <c r="AR25" i="3" s="1"/>
  <c r="AS25" i="3" s="1"/>
  <c r="AT25" i="3" s="1"/>
  <c r="AU25" i="3" s="1"/>
  <c r="AV25" i="3" s="1"/>
  <c r="AW25" i="3" s="1"/>
  <c r="AX25" i="3" s="1"/>
  <c r="AY25" i="3" s="1"/>
  <c r="AZ25" i="3" s="1"/>
  <c r="BA25" i="3" s="1"/>
  <c r="BB25" i="3" s="1"/>
  <c r="BC25" i="3" s="1"/>
  <c r="BD25" i="3" s="1"/>
  <c r="BE25" i="3" s="1"/>
  <c r="BF25" i="3" s="1"/>
  <c r="BG25" i="3" s="1"/>
  <c r="BH25" i="3" s="1"/>
  <c r="BI25" i="3" s="1"/>
  <c r="BJ25" i="3" s="1"/>
  <c r="BK25" i="3" s="1"/>
  <c r="BL25" i="3" s="1"/>
  <c r="BM25" i="3" s="1"/>
  <c r="BN25" i="3" s="1"/>
  <c r="G169" i="3"/>
  <c r="H169" i="3" s="1"/>
  <c r="I169" i="3" s="1"/>
  <c r="J169" i="3" s="1"/>
  <c r="K169" i="3" s="1"/>
  <c r="L169" i="3" s="1"/>
  <c r="M169" i="3" s="1"/>
  <c r="N169" i="3" s="1"/>
  <c r="O169" i="3" s="1"/>
  <c r="P169" i="3" s="1"/>
  <c r="Q169" i="3" s="1"/>
  <c r="R169" i="3" s="1"/>
  <c r="S169" i="3" s="1"/>
  <c r="T169" i="3" s="1"/>
  <c r="U169" i="3" s="1"/>
  <c r="V169" i="3" s="1"/>
  <c r="W169" i="3" s="1"/>
  <c r="X169" i="3" s="1"/>
  <c r="Y169" i="3" s="1"/>
  <c r="Z169" i="3" s="1"/>
  <c r="AA169" i="3" s="1"/>
  <c r="AB169" i="3" s="1"/>
  <c r="AC169" i="3" s="1"/>
  <c r="AD169" i="3" s="1"/>
  <c r="AE169" i="3" s="1"/>
  <c r="AF169" i="3" s="1"/>
  <c r="AG169" i="3" s="1"/>
  <c r="AH169" i="3" s="1"/>
  <c r="AI169" i="3" s="1"/>
  <c r="AJ169" i="3" s="1"/>
  <c r="AK169" i="3" s="1"/>
  <c r="AL169" i="3" s="1"/>
  <c r="AM169" i="3" s="1"/>
  <c r="AN169" i="3" s="1"/>
  <c r="AO169" i="3" s="1"/>
  <c r="AP169" i="3" s="1"/>
  <c r="AQ169" i="3" s="1"/>
  <c r="AR169" i="3" s="1"/>
  <c r="AS169" i="3" s="1"/>
  <c r="AT169" i="3" s="1"/>
  <c r="AU169" i="3" s="1"/>
  <c r="AV169" i="3" s="1"/>
  <c r="AW169" i="3" s="1"/>
  <c r="AX169" i="3" s="1"/>
  <c r="AY169" i="3" s="1"/>
  <c r="AZ169" i="3" s="1"/>
  <c r="BA169" i="3" s="1"/>
  <c r="BB169" i="3" s="1"/>
  <c r="BC169" i="3" s="1"/>
  <c r="BD169" i="3" s="1"/>
  <c r="BE169" i="3" s="1"/>
  <c r="BF169" i="3" s="1"/>
  <c r="BG169" i="3" s="1"/>
  <c r="BH169" i="3" s="1"/>
  <c r="BI169" i="3" s="1"/>
  <c r="BJ169" i="3" s="1"/>
  <c r="BK169" i="3" s="1"/>
  <c r="BL169" i="3" s="1"/>
  <c r="BM169" i="3" s="1"/>
  <c r="BN169" i="3" s="1"/>
  <c r="G313" i="3"/>
  <c r="H313" i="3" s="1"/>
  <c r="I313" i="3" s="1"/>
  <c r="J313" i="3" s="1"/>
  <c r="K313" i="3" s="1"/>
  <c r="L313" i="3" s="1"/>
  <c r="M313" i="3" s="1"/>
  <c r="N313" i="3" s="1"/>
  <c r="O313" i="3" s="1"/>
  <c r="P313" i="3" s="1"/>
  <c r="Q313" i="3" s="1"/>
  <c r="R313" i="3" s="1"/>
  <c r="S313" i="3" s="1"/>
  <c r="T313" i="3" s="1"/>
  <c r="U313" i="3" s="1"/>
  <c r="V313" i="3" s="1"/>
  <c r="W313" i="3" s="1"/>
  <c r="X313" i="3" s="1"/>
  <c r="Y313" i="3" s="1"/>
  <c r="Z313" i="3" s="1"/>
  <c r="AA313" i="3" s="1"/>
  <c r="AB313" i="3" s="1"/>
  <c r="AC313" i="3" s="1"/>
  <c r="AD313" i="3" s="1"/>
  <c r="AE313" i="3" s="1"/>
  <c r="AF313" i="3" s="1"/>
  <c r="AG313" i="3" s="1"/>
  <c r="AH313" i="3" s="1"/>
  <c r="AI313" i="3" s="1"/>
  <c r="AJ313" i="3" s="1"/>
  <c r="AK313" i="3" s="1"/>
  <c r="AL313" i="3" s="1"/>
  <c r="AM313" i="3" s="1"/>
  <c r="AN313" i="3" s="1"/>
  <c r="AO313" i="3" s="1"/>
  <c r="AP313" i="3" s="1"/>
  <c r="AQ313" i="3" s="1"/>
  <c r="AR313" i="3" s="1"/>
  <c r="AS313" i="3" s="1"/>
  <c r="AT313" i="3" s="1"/>
  <c r="AU313" i="3" s="1"/>
  <c r="AV313" i="3" s="1"/>
  <c r="AW313" i="3" s="1"/>
  <c r="AX313" i="3" s="1"/>
  <c r="AY313" i="3" s="1"/>
  <c r="AZ313" i="3" s="1"/>
  <c r="BA313" i="3" s="1"/>
  <c r="BB313" i="3" s="1"/>
  <c r="BC313" i="3" s="1"/>
  <c r="BD313" i="3" s="1"/>
  <c r="BE313" i="3" s="1"/>
  <c r="BF313" i="3" s="1"/>
  <c r="BG313" i="3" s="1"/>
  <c r="BH313" i="3" s="1"/>
  <c r="BI313" i="3" s="1"/>
  <c r="BJ313" i="3" s="1"/>
  <c r="BK313" i="3" s="1"/>
  <c r="BL313" i="3" s="1"/>
  <c r="BM313" i="3" s="1"/>
  <c r="BN313" i="3" s="1"/>
  <c r="G457" i="3"/>
  <c r="H457" i="3" s="1"/>
  <c r="I457" i="3" s="1"/>
  <c r="J457" i="3" s="1"/>
  <c r="K457" i="3" s="1"/>
  <c r="L457" i="3" s="1"/>
  <c r="M457" i="3" s="1"/>
  <c r="N457" i="3" s="1"/>
  <c r="O457" i="3" s="1"/>
  <c r="P457" i="3" s="1"/>
  <c r="Q457" i="3" s="1"/>
  <c r="R457" i="3" s="1"/>
  <c r="S457" i="3" s="1"/>
  <c r="T457" i="3" s="1"/>
  <c r="U457" i="3" s="1"/>
  <c r="V457" i="3" s="1"/>
  <c r="W457" i="3" s="1"/>
  <c r="X457" i="3" s="1"/>
  <c r="Y457" i="3" s="1"/>
  <c r="Z457" i="3" s="1"/>
  <c r="AA457" i="3" s="1"/>
  <c r="AB457" i="3" s="1"/>
  <c r="AC457" i="3" s="1"/>
  <c r="AD457" i="3" s="1"/>
  <c r="AE457" i="3" s="1"/>
  <c r="AF457" i="3" s="1"/>
  <c r="AG457" i="3" s="1"/>
  <c r="AH457" i="3" s="1"/>
  <c r="AI457" i="3" s="1"/>
  <c r="AJ457" i="3" s="1"/>
  <c r="AK457" i="3" s="1"/>
  <c r="AL457" i="3" s="1"/>
  <c r="AM457" i="3" s="1"/>
  <c r="AN457" i="3" s="1"/>
  <c r="AO457" i="3" s="1"/>
  <c r="AP457" i="3" s="1"/>
  <c r="AQ457" i="3" s="1"/>
  <c r="AR457" i="3" s="1"/>
  <c r="AS457" i="3" s="1"/>
  <c r="AT457" i="3" s="1"/>
  <c r="AU457" i="3" s="1"/>
  <c r="AV457" i="3" s="1"/>
  <c r="AW457" i="3" s="1"/>
  <c r="AX457" i="3" s="1"/>
  <c r="AY457" i="3" s="1"/>
  <c r="AZ457" i="3" s="1"/>
  <c r="BA457" i="3" s="1"/>
  <c r="BB457" i="3" s="1"/>
  <c r="BC457" i="3" s="1"/>
  <c r="BD457" i="3" s="1"/>
  <c r="BE457" i="3" s="1"/>
  <c r="BF457" i="3" s="1"/>
  <c r="BG457" i="3" s="1"/>
  <c r="BH457" i="3" s="1"/>
  <c r="BI457" i="3" s="1"/>
  <c r="BJ457" i="3" s="1"/>
  <c r="BK457" i="3" s="1"/>
  <c r="BL457" i="3" s="1"/>
  <c r="BM457" i="3" s="1"/>
  <c r="BN457" i="3" s="1"/>
  <c r="G601" i="3"/>
  <c r="H601" i="3" s="1"/>
  <c r="I601" i="3" s="1"/>
  <c r="J601" i="3" s="1"/>
  <c r="K601" i="3" s="1"/>
  <c r="L601" i="3" s="1"/>
  <c r="M601" i="3" s="1"/>
  <c r="N601" i="3" s="1"/>
  <c r="O601" i="3" s="1"/>
  <c r="P601" i="3" s="1"/>
  <c r="Q601" i="3" s="1"/>
  <c r="R601" i="3" s="1"/>
  <c r="S601" i="3" s="1"/>
  <c r="T601" i="3" s="1"/>
  <c r="U601" i="3" s="1"/>
  <c r="V601" i="3" s="1"/>
  <c r="W601" i="3" s="1"/>
  <c r="X601" i="3" s="1"/>
  <c r="Y601" i="3" s="1"/>
  <c r="Z601" i="3" s="1"/>
  <c r="AA601" i="3" s="1"/>
  <c r="AB601" i="3" s="1"/>
  <c r="AC601" i="3" s="1"/>
  <c r="AD601" i="3" s="1"/>
  <c r="AE601" i="3" s="1"/>
  <c r="AF601" i="3" s="1"/>
  <c r="AG601" i="3" s="1"/>
  <c r="AH601" i="3" s="1"/>
  <c r="AI601" i="3" s="1"/>
  <c r="AJ601" i="3" s="1"/>
  <c r="AK601" i="3" s="1"/>
  <c r="AL601" i="3" s="1"/>
  <c r="AM601" i="3" s="1"/>
  <c r="AN601" i="3" s="1"/>
  <c r="AO601" i="3" s="1"/>
  <c r="AP601" i="3" s="1"/>
  <c r="AQ601" i="3" s="1"/>
  <c r="AR601" i="3" s="1"/>
  <c r="AS601" i="3" s="1"/>
  <c r="AT601" i="3" s="1"/>
  <c r="AU601" i="3" s="1"/>
  <c r="AV601" i="3" s="1"/>
  <c r="AW601" i="3" s="1"/>
  <c r="AX601" i="3" s="1"/>
  <c r="AY601" i="3" s="1"/>
  <c r="AZ601" i="3" s="1"/>
  <c r="BA601" i="3" s="1"/>
  <c r="BB601" i="3" s="1"/>
  <c r="BC601" i="3" s="1"/>
  <c r="BD601" i="3" s="1"/>
  <c r="BE601" i="3" s="1"/>
  <c r="BF601" i="3" s="1"/>
  <c r="BG601" i="3" s="1"/>
  <c r="BH601" i="3" s="1"/>
  <c r="BI601" i="3" s="1"/>
  <c r="BJ601" i="3" s="1"/>
  <c r="BK601" i="3" s="1"/>
  <c r="BL601" i="3" s="1"/>
  <c r="BM601" i="3" s="1"/>
  <c r="BN601" i="3" s="1"/>
  <c r="G745" i="3"/>
  <c r="H745" i="3" s="1"/>
  <c r="I745" i="3" s="1"/>
  <c r="J745" i="3" s="1"/>
  <c r="K745" i="3" s="1"/>
  <c r="L745" i="3" s="1"/>
  <c r="M745" i="3" s="1"/>
  <c r="N745" i="3" s="1"/>
  <c r="O745" i="3" s="1"/>
  <c r="P745" i="3" s="1"/>
  <c r="Q745" i="3" s="1"/>
  <c r="R745" i="3" s="1"/>
  <c r="S745" i="3" s="1"/>
  <c r="T745" i="3" s="1"/>
  <c r="U745" i="3" s="1"/>
  <c r="V745" i="3" s="1"/>
  <c r="W745" i="3" s="1"/>
  <c r="X745" i="3" s="1"/>
  <c r="Y745" i="3" s="1"/>
  <c r="Z745" i="3" s="1"/>
  <c r="AA745" i="3" s="1"/>
  <c r="AB745" i="3" s="1"/>
  <c r="AC745" i="3" s="1"/>
  <c r="AD745" i="3" s="1"/>
  <c r="AE745" i="3" s="1"/>
  <c r="AF745" i="3" s="1"/>
  <c r="AG745" i="3" s="1"/>
  <c r="AH745" i="3" s="1"/>
  <c r="AI745" i="3" s="1"/>
  <c r="AJ745" i="3" s="1"/>
  <c r="AK745" i="3" s="1"/>
  <c r="AL745" i="3" s="1"/>
  <c r="AM745" i="3" s="1"/>
  <c r="AN745" i="3" s="1"/>
  <c r="AO745" i="3" s="1"/>
  <c r="AP745" i="3" s="1"/>
  <c r="AQ745" i="3" s="1"/>
  <c r="AR745" i="3" s="1"/>
  <c r="AS745" i="3" s="1"/>
  <c r="AT745" i="3" s="1"/>
  <c r="AU745" i="3" s="1"/>
  <c r="AV745" i="3" s="1"/>
  <c r="AW745" i="3" s="1"/>
  <c r="AX745" i="3" s="1"/>
  <c r="AY745" i="3" s="1"/>
  <c r="AZ745" i="3" s="1"/>
  <c r="BA745" i="3" s="1"/>
  <c r="BB745" i="3" s="1"/>
  <c r="BC745" i="3" s="1"/>
  <c r="BD745" i="3" s="1"/>
  <c r="BE745" i="3" s="1"/>
  <c r="BF745" i="3" s="1"/>
  <c r="BG745" i="3" s="1"/>
  <c r="BH745" i="3" s="1"/>
  <c r="BI745" i="3" s="1"/>
  <c r="BJ745" i="3" s="1"/>
  <c r="BK745" i="3" s="1"/>
  <c r="BL745" i="3" s="1"/>
  <c r="BM745" i="3" s="1"/>
  <c r="BN745" i="3" s="1"/>
  <c r="G889" i="3"/>
  <c r="H889" i="3" s="1"/>
  <c r="I889" i="3" s="1"/>
  <c r="J889" i="3" s="1"/>
  <c r="K889" i="3" s="1"/>
  <c r="L889" i="3" s="1"/>
  <c r="M889" i="3" s="1"/>
  <c r="N889" i="3" s="1"/>
  <c r="O889" i="3" s="1"/>
  <c r="P889" i="3" s="1"/>
  <c r="Q889" i="3" s="1"/>
  <c r="R889" i="3" s="1"/>
  <c r="S889" i="3" s="1"/>
  <c r="T889" i="3" s="1"/>
  <c r="U889" i="3" s="1"/>
  <c r="V889" i="3" s="1"/>
  <c r="W889" i="3" s="1"/>
  <c r="X889" i="3" s="1"/>
  <c r="Y889" i="3" s="1"/>
  <c r="Z889" i="3" s="1"/>
  <c r="AA889" i="3" s="1"/>
  <c r="AB889" i="3" s="1"/>
  <c r="AC889" i="3" s="1"/>
  <c r="AD889" i="3" s="1"/>
  <c r="AE889" i="3" s="1"/>
  <c r="AF889" i="3" s="1"/>
  <c r="AG889" i="3" s="1"/>
  <c r="AH889" i="3" s="1"/>
  <c r="AI889" i="3" s="1"/>
  <c r="AJ889" i="3" s="1"/>
  <c r="AK889" i="3" s="1"/>
  <c r="AL889" i="3" s="1"/>
  <c r="AM889" i="3" s="1"/>
  <c r="AN889" i="3" s="1"/>
  <c r="AO889" i="3" s="1"/>
  <c r="AP889" i="3" s="1"/>
  <c r="AQ889" i="3" s="1"/>
  <c r="AR889" i="3" s="1"/>
  <c r="AS889" i="3" s="1"/>
  <c r="AT889" i="3" s="1"/>
  <c r="AU889" i="3" s="1"/>
  <c r="AV889" i="3" s="1"/>
  <c r="AW889" i="3" s="1"/>
  <c r="AX889" i="3" s="1"/>
  <c r="AY889" i="3" s="1"/>
  <c r="AZ889" i="3" s="1"/>
  <c r="BA889" i="3" s="1"/>
  <c r="BB889" i="3" s="1"/>
  <c r="BC889" i="3" s="1"/>
  <c r="BD889" i="3" s="1"/>
  <c r="BE889" i="3" s="1"/>
  <c r="BF889" i="3" s="1"/>
  <c r="BG889" i="3" s="1"/>
  <c r="BH889" i="3" s="1"/>
  <c r="BI889" i="3" s="1"/>
  <c r="BJ889" i="3" s="1"/>
  <c r="BK889" i="3" s="1"/>
  <c r="BL889" i="3" s="1"/>
  <c r="BM889" i="3" s="1"/>
  <c r="BN889" i="3" s="1"/>
  <c r="G587" i="3"/>
  <c r="H587" i="3" s="1"/>
  <c r="I587" i="3" s="1"/>
  <c r="J587" i="3" s="1"/>
  <c r="K587" i="3" s="1"/>
  <c r="L587" i="3" s="1"/>
  <c r="M587" i="3" s="1"/>
  <c r="N587" i="3" s="1"/>
  <c r="O587" i="3" s="1"/>
  <c r="P587" i="3" s="1"/>
  <c r="Q587" i="3" s="1"/>
  <c r="R587" i="3" s="1"/>
  <c r="S587" i="3" s="1"/>
  <c r="T587" i="3" s="1"/>
  <c r="U587" i="3" s="1"/>
  <c r="V587" i="3" s="1"/>
  <c r="W587" i="3" s="1"/>
  <c r="X587" i="3" s="1"/>
  <c r="Y587" i="3" s="1"/>
  <c r="Z587" i="3" s="1"/>
  <c r="AA587" i="3" s="1"/>
  <c r="AB587" i="3" s="1"/>
  <c r="AC587" i="3" s="1"/>
  <c r="AD587" i="3" s="1"/>
  <c r="AE587" i="3" s="1"/>
  <c r="AF587" i="3" s="1"/>
  <c r="AG587" i="3" s="1"/>
  <c r="AH587" i="3" s="1"/>
  <c r="AI587" i="3" s="1"/>
  <c r="AJ587" i="3" s="1"/>
  <c r="AK587" i="3" s="1"/>
  <c r="AL587" i="3" s="1"/>
  <c r="AM587" i="3" s="1"/>
  <c r="AN587" i="3" s="1"/>
  <c r="AO587" i="3" s="1"/>
  <c r="AP587" i="3" s="1"/>
  <c r="AQ587" i="3" s="1"/>
  <c r="AR587" i="3" s="1"/>
  <c r="AS587" i="3" s="1"/>
  <c r="AT587" i="3" s="1"/>
  <c r="AU587" i="3" s="1"/>
  <c r="AV587" i="3" s="1"/>
  <c r="AW587" i="3" s="1"/>
  <c r="AX587" i="3" s="1"/>
  <c r="AY587" i="3" s="1"/>
  <c r="AZ587" i="3" s="1"/>
  <c r="BA587" i="3" s="1"/>
  <c r="BB587" i="3" s="1"/>
  <c r="BC587" i="3" s="1"/>
  <c r="BD587" i="3" s="1"/>
  <c r="BE587" i="3" s="1"/>
  <c r="BF587" i="3" s="1"/>
  <c r="BG587" i="3" s="1"/>
  <c r="BH587" i="3" s="1"/>
  <c r="BI587" i="3" s="1"/>
  <c r="BJ587" i="3" s="1"/>
  <c r="BK587" i="3" s="1"/>
  <c r="BL587" i="3" s="1"/>
  <c r="BM587" i="3" s="1"/>
  <c r="BN587" i="3" s="1"/>
  <c r="C994" i="3"/>
  <c r="G182" i="3"/>
  <c r="H182" i="3" s="1"/>
  <c r="I182" i="3" s="1"/>
  <c r="J182" i="3" s="1"/>
  <c r="K182" i="3" s="1"/>
  <c r="L182" i="3" s="1"/>
  <c r="M182" i="3" s="1"/>
  <c r="N182" i="3" s="1"/>
  <c r="O182" i="3" s="1"/>
  <c r="P182" i="3" s="1"/>
  <c r="Q182" i="3" s="1"/>
  <c r="R182" i="3" s="1"/>
  <c r="S182" i="3" s="1"/>
  <c r="T182" i="3" s="1"/>
  <c r="U182" i="3" s="1"/>
  <c r="V182" i="3" s="1"/>
  <c r="W182" i="3" s="1"/>
  <c r="X182" i="3" s="1"/>
  <c r="Y182" i="3" s="1"/>
  <c r="Z182" i="3" s="1"/>
  <c r="AA182" i="3" s="1"/>
  <c r="AB182" i="3" s="1"/>
  <c r="AC182" i="3" s="1"/>
  <c r="AD182" i="3" s="1"/>
  <c r="AE182" i="3" s="1"/>
  <c r="AF182" i="3" s="1"/>
  <c r="AG182" i="3" s="1"/>
  <c r="AH182" i="3" s="1"/>
  <c r="AI182" i="3" s="1"/>
  <c r="AJ182" i="3" s="1"/>
  <c r="AK182" i="3" s="1"/>
  <c r="AL182" i="3" s="1"/>
  <c r="AM182" i="3" s="1"/>
  <c r="AN182" i="3" s="1"/>
  <c r="AO182" i="3" s="1"/>
  <c r="AP182" i="3" s="1"/>
  <c r="AQ182" i="3" s="1"/>
  <c r="AR182" i="3" s="1"/>
  <c r="AS182" i="3" s="1"/>
  <c r="AT182" i="3" s="1"/>
  <c r="AU182" i="3" s="1"/>
  <c r="AV182" i="3" s="1"/>
  <c r="AW182" i="3" s="1"/>
  <c r="AX182" i="3" s="1"/>
  <c r="AY182" i="3" s="1"/>
  <c r="AZ182" i="3" s="1"/>
  <c r="BA182" i="3" s="1"/>
  <c r="BB182" i="3" s="1"/>
  <c r="BC182" i="3" s="1"/>
  <c r="BD182" i="3" s="1"/>
  <c r="BE182" i="3" s="1"/>
  <c r="BF182" i="3" s="1"/>
  <c r="BG182" i="3" s="1"/>
  <c r="BH182" i="3" s="1"/>
  <c r="BI182" i="3" s="1"/>
  <c r="BJ182" i="3" s="1"/>
  <c r="BK182" i="3" s="1"/>
  <c r="BL182" i="3" s="1"/>
  <c r="BM182" i="3" s="1"/>
  <c r="BN182" i="3" s="1"/>
  <c r="G915" i="3"/>
  <c r="H915" i="3" s="1"/>
  <c r="I915" i="3" s="1"/>
  <c r="J915" i="3" s="1"/>
  <c r="K915" i="3" s="1"/>
  <c r="L915" i="3" s="1"/>
  <c r="M915" i="3" s="1"/>
  <c r="N915" i="3" s="1"/>
  <c r="O915" i="3" s="1"/>
  <c r="P915" i="3" s="1"/>
  <c r="Q915" i="3" s="1"/>
  <c r="R915" i="3" s="1"/>
  <c r="S915" i="3" s="1"/>
  <c r="T915" i="3" s="1"/>
  <c r="U915" i="3" s="1"/>
  <c r="V915" i="3" s="1"/>
  <c r="W915" i="3" s="1"/>
  <c r="X915" i="3" s="1"/>
  <c r="Y915" i="3" s="1"/>
  <c r="Z915" i="3" s="1"/>
  <c r="AA915" i="3" s="1"/>
  <c r="AB915" i="3" s="1"/>
  <c r="AC915" i="3" s="1"/>
  <c r="AD915" i="3" s="1"/>
  <c r="AE915" i="3" s="1"/>
  <c r="AF915" i="3" s="1"/>
  <c r="AG915" i="3" s="1"/>
  <c r="AH915" i="3" s="1"/>
  <c r="AI915" i="3" s="1"/>
  <c r="AJ915" i="3" s="1"/>
  <c r="AK915" i="3" s="1"/>
  <c r="AL915" i="3" s="1"/>
  <c r="AM915" i="3" s="1"/>
  <c r="AN915" i="3" s="1"/>
  <c r="AO915" i="3" s="1"/>
  <c r="AP915" i="3" s="1"/>
  <c r="AQ915" i="3" s="1"/>
  <c r="AR915" i="3" s="1"/>
  <c r="AS915" i="3" s="1"/>
  <c r="AT915" i="3" s="1"/>
  <c r="AU915" i="3" s="1"/>
  <c r="AV915" i="3" s="1"/>
  <c r="AW915" i="3" s="1"/>
  <c r="AX915" i="3" s="1"/>
  <c r="AY915" i="3" s="1"/>
  <c r="AZ915" i="3" s="1"/>
  <c r="BA915" i="3" s="1"/>
  <c r="BB915" i="3" s="1"/>
  <c r="BC915" i="3" s="1"/>
  <c r="BD915" i="3" s="1"/>
  <c r="BE915" i="3" s="1"/>
  <c r="BF915" i="3" s="1"/>
  <c r="BG915" i="3" s="1"/>
  <c r="BH915" i="3" s="1"/>
  <c r="BI915" i="3" s="1"/>
  <c r="BJ915" i="3" s="1"/>
  <c r="BK915" i="3" s="1"/>
  <c r="BL915" i="3" s="1"/>
  <c r="BM915" i="3" s="1"/>
  <c r="BN915" i="3" s="1"/>
  <c r="G411" i="3"/>
  <c r="H411" i="3" s="1"/>
  <c r="I411" i="3" s="1"/>
  <c r="J411" i="3" s="1"/>
  <c r="K411" i="3" s="1"/>
  <c r="L411" i="3" s="1"/>
  <c r="M411" i="3" s="1"/>
  <c r="N411" i="3" s="1"/>
  <c r="O411" i="3" s="1"/>
  <c r="P411" i="3" s="1"/>
  <c r="Q411" i="3" s="1"/>
  <c r="R411" i="3" s="1"/>
  <c r="S411" i="3" s="1"/>
  <c r="T411" i="3" s="1"/>
  <c r="U411" i="3" s="1"/>
  <c r="V411" i="3" s="1"/>
  <c r="W411" i="3" s="1"/>
  <c r="X411" i="3" s="1"/>
  <c r="Y411" i="3" s="1"/>
  <c r="Z411" i="3" s="1"/>
  <c r="AA411" i="3" s="1"/>
  <c r="AB411" i="3" s="1"/>
  <c r="AC411" i="3" s="1"/>
  <c r="AD411" i="3" s="1"/>
  <c r="AE411" i="3" s="1"/>
  <c r="AF411" i="3" s="1"/>
  <c r="AG411" i="3" s="1"/>
  <c r="AH411" i="3" s="1"/>
  <c r="AI411" i="3" s="1"/>
  <c r="AJ411" i="3" s="1"/>
  <c r="AK411" i="3" s="1"/>
  <c r="AL411" i="3" s="1"/>
  <c r="AM411" i="3" s="1"/>
  <c r="AN411" i="3" s="1"/>
  <c r="AO411" i="3" s="1"/>
  <c r="AP411" i="3" s="1"/>
  <c r="AQ411" i="3" s="1"/>
  <c r="AR411" i="3" s="1"/>
  <c r="AS411" i="3" s="1"/>
  <c r="AT411" i="3" s="1"/>
  <c r="AU411" i="3" s="1"/>
  <c r="AV411" i="3" s="1"/>
  <c r="AW411" i="3" s="1"/>
  <c r="AX411" i="3" s="1"/>
  <c r="AY411" i="3" s="1"/>
  <c r="AZ411" i="3" s="1"/>
  <c r="BA411" i="3" s="1"/>
  <c r="BB411" i="3" s="1"/>
  <c r="BC411" i="3" s="1"/>
  <c r="BD411" i="3" s="1"/>
  <c r="BE411" i="3" s="1"/>
  <c r="BF411" i="3" s="1"/>
  <c r="BG411" i="3" s="1"/>
  <c r="BH411" i="3" s="1"/>
  <c r="BI411" i="3" s="1"/>
  <c r="BJ411" i="3" s="1"/>
  <c r="BK411" i="3" s="1"/>
  <c r="BL411" i="3" s="1"/>
  <c r="BM411" i="3" s="1"/>
  <c r="BN411" i="3" s="1"/>
  <c r="G699" i="3"/>
  <c r="H699" i="3" s="1"/>
  <c r="I699" i="3" s="1"/>
  <c r="J699" i="3" s="1"/>
  <c r="K699" i="3" s="1"/>
  <c r="L699" i="3" s="1"/>
  <c r="M699" i="3" s="1"/>
  <c r="N699" i="3" s="1"/>
  <c r="O699" i="3" s="1"/>
  <c r="P699" i="3" s="1"/>
  <c r="Q699" i="3" s="1"/>
  <c r="R699" i="3" s="1"/>
  <c r="S699" i="3" s="1"/>
  <c r="T699" i="3" s="1"/>
  <c r="U699" i="3" s="1"/>
  <c r="V699" i="3" s="1"/>
  <c r="W699" i="3" s="1"/>
  <c r="X699" i="3" s="1"/>
  <c r="Y699" i="3" s="1"/>
  <c r="Z699" i="3" s="1"/>
  <c r="AA699" i="3" s="1"/>
  <c r="AB699" i="3" s="1"/>
  <c r="AC699" i="3" s="1"/>
  <c r="AD699" i="3" s="1"/>
  <c r="AE699" i="3" s="1"/>
  <c r="AF699" i="3" s="1"/>
  <c r="AG699" i="3" s="1"/>
  <c r="AH699" i="3" s="1"/>
  <c r="AI699" i="3" s="1"/>
  <c r="AJ699" i="3" s="1"/>
  <c r="AK699" i="3" s="1"/>
  <c r="AL699" i="3" s="1"/>
  <c r="AM699" i="3" s="1"/>
  <c r="AN699" i="3" s="1"/>
  <c r="AO699" i="3" s="1"/>
  <c r="AP699" i="3" s="1"/>
  <c r="AQ699" i="3" s="1"/>
  <c r="AR699" i="3" s="1"/>
  <c r="AS699" i="3" s="1"/>
  <c r="AT699" i="3" s="1"/>
  <c r="AU699" i="3" s="1"/>
  <c r="AV699" i="3" s="1"/>
  <c r="AW699" i="3" s="1"/>
  <c r="AX699" i="3" s="1"/>
  <c r="AY699" i="3" s="1"/>
  <c r="AZ699" i="3" s="1"/>
  <c r="BA699" i="3" s="1"/>
  <c r="BB699" i="3" s="1"/>
  <c r="BC699" i="3" s="1"/>
  <c r="BD699" i="3" s="1"/>
  <c r="BE699" i="3" s="1"/>
  <c r="BF699" i="3" s="1"/>
  <c r="BG699" i="3" s="1"/>
  <c r="BH699" i="3" s="1"/>
  <c r="BI699" i="3" s="1"/>
  <c r="BJ699" i="3" s="1"/>
  <c r="BK699" i="3" s="1"/>
  <c r="BL699" i="3" s="1"/>
  <c r="BM699" i="3" s="1"/>
  <c r="BN699" i="3" s="1"/>
  <c r="G897" i="3"/>
  <c r="G64" i="3"/>
  <c r="H64" i="3" s="1"/>
  <c r="I64" i="3" s="1"/>
  <c r="J64" i="3" s="1"/>
  <c r="K64" i="3" s="1"/>
  <c r="L64" i="3" s="1"/>
  <c r="M64" i="3" s="1"/>
  <c r="N64" i="3" s="1"/>
  <c r="O64" i="3" s="1"/>
  <c r="P64" i="3" s="1"/>
  <c r="Q64" i="3" s="1"/>
  <c r="R64" i="3" s="1"/>
  <c r="S64" i="3" s="1"/>
  <c r="T64" i="3" s="1"/>
  <c r="U64" i="3" s="1"/>
  <c r="V64" i="3" s="1"/>
  <c r="W64" i="3" s="1"/>
  <c r="X64" i="3" s="1"/>
  <c r="Y64" i="3" s="1"/>
  <c r="Z64" i="3" s="1"/>
  <c r="AA64" i="3" s="1"/>
  <c r="AB64" i="3" s="1"/>
  <c r="AC64" i="3" s="1"/>
  <c r="AD64" i="3" s="1"/>
  <c r="AE64" i="3" s="1"/>
  <c r="AF64" i="3" s="1"/>
  <c r="AG64" i="3" s="1"/>
  <c r="AH64" i="3" s="1"/>
  <c r="AI64" i="3" s="1"/>
  <c r="AJ64" i="3" s="1"/>
  <c r="AK64" i="3" s="1"/>
  <c r="AL64" i="3" s="1"/>
  <c r="AM64" i="3" s="1"/>
  <c r="AN64" i="3" s="1"/>
  <c r="AO64" i="3" s="1"/>
  <c r="AP64" i="3" s="1"/>
  <c r="AQ64" i="3" s="1"/>
  <c r="AR64" i="3" s="1"/>
  <c r="AS64" i="3" s="1"/>
  <c r="AT64" i="3" s="1"/>
  <c r="AU64" i="3" s="1"/>
  <c r="AV64" i="3" s="1"/>
  <c r="AW64" i="3" s="1"/>
  <c r="AX64" i="3" s="1"/>
  <c r="AY64" i="3" s="1"/>
  <c r="AZ64" i="3" s="1"/>
  <c r="BA64" i="3" s="1"/>
  <c r="BB64" i="3" s="1"/>
  <c r="BC64" i="3" s="1"/>
  <c r="BD64" i="3" s="1"/>
  <c r="BE64" i="3" s="1"/>
  <c r="BF64" i="3" s="1"/>
  <c r="BG64" i="3" s="1"/>
  <c r="BH64" i="3" s="1"/>
  <c r="BI64" i="3" s="1"/>
  <c r="BJ64" i="3" s="1"/>
  <c r="BK64" i="3" s="1"/>
  <c r="BL64" i="3" s="1"/>
  <c r="BM64" i="3" s="1"/>
  <c r="BN64" i="3" s="1"/>
  <c r="G208" i="3"/>
  <c r="H208" i="3" s="1"/>
  <c r="I208" i="3" s="1"/>
  <c r="J208" i="3" s="1"/>
  <c r="K208" i="3" s="1"/>
  <c r="L208" i="3" s="1"/>
  <c r="M208" i="3" s="1"/>
  <c r="N208" i="3" s="1"/>
  <c r="O208" i="3" s="1"/>
  <c r="P208" i="3" s="1"/>
  <c r="Q208" i="3" s="1"/>
  <c r="R208" i="3" s="1"/>
  <c r="S208" i="3" s="1"/>
  <c r="T208" i="3" s="1"/>
  <c r="U208" i="3" s="1"/>
  <c r="V208" i="3" s="1"/>
  <c r="W208" i="3" s="1"/>
  <c r="X208" i="3" s="1"/>
  <c r="Y208" i="3" s="1"/>
  <c r="Z208" i="3" s="1"/>
  <c r="AA208" i="3" s="1"/>
  <c r="AB208" i="3" s="1"/>
  <c r="AC208" i="3" s="1"/>
  <c r="AD208" i="3" s="1"/>
  <c r="AE208" i="3" s="1"/>
  <c r="AF208" i="3" s="1"/>
  <c r="AG208" i="3" s="1"/>
  <c r="AH208" i="3" s="1"/>
  <c r="AI208" i="3" s="1"/>
  <c r="AJ208" i="3" s="1"/>
  <c r="AK208" i="3" s="1"/>
  <c r="AL208" i="3" s="1"/>
  <c r="AM208" i="3" s="1"/>
  <c r="AN208" i="3" s="1"/>
  <c r="AO208" i="3" s="1"/>
  <c r="AP208" i="3" s="1"/>
  <c r="AQ208" i="3" s="1"/>
  <c r="AR208" i="3" s="1"/>
  <c r="AS208" i="3" s="1"/>
  <c r="AT208" i="3" s="1"/>
  <c r="AU208" i="3" s="1"/>
  <c r="AV208" i="3" s="1"/>
  <c r="AW208" i="3" s="1"/>
  <c r="AX208" i="3" s="1"/>
  <c r="AY208" i="3" s="1"/>
  <c r="AZ208" i="3" s="1"/>
  <c r="BA208" i="3" s="1"/>
  <c r="BB208" i="3" s="1"/>
  <c r="BC208" i="3" s="1"/>
  <c r="BD208" i="3" s="1"/>
  <c r="BE208" i="3" s="1"/>
  <c r="BF208" i="3" s="1"/>
  <c r="BG208" i="3" s="1"/>
  <c r="BH208" i="3" s="1"/>
  <c r="BI208" i="3" s="1"/>
  <c r="BJ208" i="3" s="1"/>
  <c r="BK208" i="3" s="1"/>
  <c r="BL208" i="3" s="1"/>
  <c r="BM208" i="3" s="1"/>
  <c r="BN208" i="3" s="1"/>
  <c r="G352" i="3"/>
  <c r="H352" i="3" s="1"/>
  <c r="I352" i="3" s="1"/>
  <c r="J352" i="3" s="1"/>
  <c r="K352" i="3" s="1"/>
  <c r="L352" i="3" s="1"/>
  <c r="M352" i="3" s="1"/>
  <c r="N352" i="3" s="1"/>
  <c r="O352" i="3" s="1"/>
  <c r="P352" i="3" s="1"/>
  <c r="Q352" i="3" s="1"/>
  <c r="R352" i="3" s="1"/>
  <c r="S352" i="3" s="1"/>
  <c r="T352" i="3" s="1"/>
  <c r="U352" i="3" s="1"/>
  <c r="V352" i="3" s="1"/>
  <c r="W352" i="3" s="1"/>
  <c r="X352" i="3" s="1"/>
  <c r="Y352" i="3" s="1"/>
  <c r="Z352" i="3" s="1"/>
  <c r="AA352" i="3" s="1"/>
  <c r="AB352" i="3" s="1"/>
  <c r="AC352" i="3" s="1"/>
  <c r="AD352" i="3" s="1"/>
  <c r="AE352" i="3" s="1"/>
  <c r="AF352" i="3" s="1"/>
  <c r="AG352" i="3" s="1"/>
  <c r="AH352" i="3" s="1"/>
  <c r="AI352" i="3" s="1"/>
  <c r="AJ352" i="3" s="1"/>
  <c r="AK352" i="3" s="1"/>
  <c r="AL352" i="3" s="1"/>
  <c r="AM352" i="3" s="1"/>
  <c r="AN352" i="3" s="1"/>
  <c r="AO352" i="3" s="1"/>
  <c r="AP352" i="3" s="1"/>
  <c r="AQ352" i="3" s="1"/>
  <c r="AR352" i="3" s="1"/>
  <c r="AS352" i="3" s="1"/>
  <c r="AT352" i="3" s="1"/>
  <c r="AU352" i="3" s="1"/>
  <c r="AV352" i="3" s="1"/>
  <c r="AW352" i="3" s="1"/>
  <c r="AX352" i="3" s="1"/>
  <c r="AY352" i="3" s="1"/>
  <c r="AZ352" i="3" s="1"/>
  <c r="BA352" i="3" s="1"/>
  <c r="BB352" i="3" s="1"/>
  <c r="BC352" i="3" s="1"/>
  <c r="BD352" i="3" s="1"/>
  <c r="BE352" i="3" s="1"/>
  <c r="BF352" i="3" s="1"/>
  <c r="BG352" i="3" s="1"/>
  <c r="BH352" i="3" s="1"/>
  <c r="BI352" i="3" s="1"/>
  <c r="BJ352" i="3" s="1"/>
  <c r="BK352" i="3" s="1"/>
  <c r="BL352" i="3" s="1"/>
  <c r="BM352" i="3" s="1"/>
  <c r="BN352" i="3" s="1"/>
  <c r="G496" i="3"/>
  <c r="H496" i="3" s="1"/>
  <c r="I496" i="3" s="1"/>
  <c r="J496" i="3" s="1"/>
  <c r="K496" i="3" s="1"/>
  <c r="L496" i="3" s="1"/>
  <c r="M496" i="3" s="1"/>
  <c r="N496" i="3" s="1"/>
  <c r="O496" i="3" s="1"/>
  <c r="P496" i="3" s="1"/>
  <c r="Q496" i="3" s="1"/>
  <c r="R496" i="3" s="1"/>
  <c r="S496" i="3" s="1"/>
  <c r="T496" i="3" s="1"/>
  <c r="U496" i="3" s="1"/>
  <c r="V496" i="3" s="1"/>
  <c r="W496" i="3" s="1"/>
  <c r="X496" i="3" s="1"/>
  <c r="Y496" i="3" s="1"/>
  <c r="Z496" i="3" s="1"/>
  <c r="AA496" i="3" s="1"/>
  <c r="AB496" i="3" s="1"/>
  <c r="AC496" i="3" s="1"/>
  <c r="AD496" i="3" s="1"/>
  <c r="AE496" i="3" s="1"/>
  <c r="AF496" i="3" s="1"/>
  <c r="AG496" i="3" s="1"/>
  <c r="AH496" i="3" s="1"/>
  <c r="AI496" i="3" s="1"/>
  <c r="AJ496" i="3" s="1"/>
  <c r="AK496" i="3" s="1"/>
  <c r="AL496" i="3" s="1"/>
  <c r="AM496" i="3" s="1"/>
  <c r="AN496" i="3" s="1"/>
  <c r="AO496" i="3" s="1"/>
  <c r="AP496" i="3" s="1"/>
  <c r="AQ496" i="3" s="1"/>
  <c r="AR496" i="3" s="1"/>
  <c r="AS496" i="3" s="1"/>
  <c r="AT496" i="3" s="1"/>
  <c r="AU496" i="3" s="1"/>
  <c r="AV496" i="3" s="1"/>
  <c r="AW496" i="3" s="1"/>
  <c r="AX496" i="3" s="1"/>
  <c r="AY496" i="3" s="1"/>
  <c r="AZ496" i="3" s="1"/>
  <c r="BA496" i="3" s="1"/>
  <c r="BB496" i="3" s="1"/>
  <c r="BC496" i="3" s="1"/>
  <c r="BD496" i="3" s="1"/>
  <c r="BE496" i="3" s="1"/>
  <c r="BF496" i="3" s="1"/>
  <c r="BG496" i="3" s="1"/>
  <c r="BH496" i="3" s="1"/>
  <c r="BI496" i="3" s="1"/>
  <c r="BJ496" i="3" s="1"/>
  <c r="BK496" i="3" s="1"/>
  <c r="BL496" i="3" s="1"/>
  <c r="BM496" i="3" s="1"/>
  <c r="BN496" i="3" s="1"/>
  <c r="G640" i="3"/>
  <c r="H640" i="3" s="1"/>
  <c r="I640" i="3" s="1"/>
  <c r="J640" i="3" s="1"/>
  <c r="K640" i="3" s="1"/>
  <c r="L640" i="3" s="1"/>
  <c r="M640" i="3" s="1"/>
  <c r="N640" i="3" s="1"/>
  <c r="O640" i="3" s="1"/>
  <c r="P640" i="3" s="1"/>
  <c r="Q640" i="3" s="1"/>
  <c r="R640" i="3" s="1"/>
  <c r="S640" i="3" s="1"/>
  <c r="T640" i="3" s="1"/>
  <c r="U640" i="3" s="1"/>
  <c r="V640" i="3" s="1"/>
  <c r="W640" i="3" s="1"/>
  <c r="X640" i="3" s="1"/>
  <c r="Y640" i="3" s="1"/>
  <c r="Z640" i="3" s="1"/>
  <c r="AA640" i="3" s="1"/>
  <c r="AB640" i="3" s="1"/>
  <c r="AC640" i="3" s="1"/>
  <c r="AD640" i="3" s="1"/>
  <c r="AE640" i="3" s="1"/>
  <c r="AF640" i="3" s="1"/>
  <c r="AG640" i="3" s="1"/>
  <c r="AH640" i="3" s="1"/>
  <c r="AI640" i="3" s="1"/>
  <c r="AJ640" i="3" s="1"/>
  <c r="AK640" i="3" s="1"/>
  <c r="AL640" i="3" s="1"/>
  <c r="AM640" i="3" s="1"/>
  <c r="AN640" i="3" s="1"/>
  <c r="AO640" i="3" s="1"/>
  <c r="AP640" i="3" s="1"/>
  <c r="AQ640" i="3" s="1"/>
  <c r="AR640" i="3" s="1"/>
  <c r="AS640" i="3" s="1"/>
  <c r="AT640" i="3" s="1"/>
  <c r="AU640" i="3" s="1"/>
  <c r="AV640" i="3" s="1"/>
  <c r="AW640" i="3" s="1"/>
  <c r="AX640" i="3" s="1"/>
  <c r="AY640" i="3" s="1"/>
  <c r="AZ640" i="3" s="1"/>
  <c r="BA640" i="3" s="1"/>
  <c r="BB640" i="3" s="1"/>
  <c r="BC640" i="3" s="1"/>
  <c r="BD640" i="3" s="1"/>
  <c r="BE640" i="3" s="1"/>
  <c r="BF640" i="3" s="1"/>
  <c r="BG640" i="3" s="1"/>
  <c r="BH640" i="3" s="1"/>
  <c r="BI640" i="3" s="1"/>
  <c r="BJ640" i="3" s="1"/>
  <c r="BK640" i="3" s="1"/>
  <c r="BL640" i="3" s="1"/>
  <c r="BM640" i="3" s="1"/>
  <c r="BN640" i="3" s="1"/>
  <c r="G784" i="3"/>
  <c r="H784" i="3" s="1"/>
  <c r="I784" i="3" s="1"/>
  <c r="J784" i="3" s="1"/>
  <c r="K784" i="3" s="1"/>
  <c r="L784" i="3" s="1"/>
  <c r="M784" i="3" s="1"/>
  <c r="N784" i="3" s="1"/>
  <c r="O784" i="3" s="1"/>
  <c r="P784" i="3" s="1"/>
  <c r="Q784" i="3" s="1"/>
  <c r="R784" i="3" s="1"/>
  <c r="S784" i="3" s="1"/>
  <c r="T784" i="3" s="1"/>
  <c r="U784" i="3" s="1"/>
  <c r="V784" i="3" s="1"/>
  <c r="W784" i="3" s="1"/>
  <c r="X784" i="3" s="1"/>
  <c r="Y784" i="3" s="1"/>
  <c r="Z784" i="3" s="1"/>
  <c r="AA784" i="3" s="1"/>
  <c r="AB784" i="3" s="1"/>
  <c r="AC784" i="3" s="1"/>
  <c r="AD784" i="3" s="1"/>
  <c r="AE784" i="3" s="1"/>
  <c r="AF784" i="3" s="1"/>
  <c r="AG784" i="3" s="1"/>
  <c r="AH784" i="3" s="1"/>
  <c r="AI784" i="3" s="1"/>
  <c r="AJ784" i="3" s="1"/>
  <c r="AK784" i="3" s="1"/>
  <c r="AL784" i="3" s="1"/>
  <c r="AM784" i="3" s="1"/>
  <c r="AN784" i="3" s="1"/>
  <c r="AO784" i="3" s="1"/>
  <c r="AP784" i="3" s="1"/>
  <c r="AQ784" i="3" s="1"/>
  <c r="AR784" i="3" s="1"/>
  <c r="AS784" i="3" s="1"/>
  <c r="AT784" i="3" s="1"/>
  <c r="AU784" i="3" s="1"/>
  <c r="AV784" i="3" s="1"/>
  <c r="AW784" i="3" s="1"/>
  <c r="AX784" i="3" s="1"/>
  <c r="AY784" i="3" s="1"/>
  <c r="AZ784" i="3" s="1"/>
  <c r="BA784" i="3" s="1"/>
  <c r="BB784" i="3" s="1"/>
  <c r="BC784" i="3" s="1"/>
  <c r="BD784" i="3" s="1"/>
  <c r="BE784" i="3" s="1"/>
  <c r="BF784" i="3" s="1"/>
  <c r="BG784" i="3" s="1"/>
  <c r="BH784" i="3" s="1"/>
  <c r="BI784" i="3" s="1"/>
  <c r="BJ784" i="3" s="1"/>
  <c r="BK784" i="3" s="1"/>
  <c r="BL784" i="3" s="1"/>
  <c r="BM784" i="3" s="1"/>
  <c r="BN784" i="3" s="1"/>
  <c r="G928" i="3"/>
  <c r="G695" i="3"/>
  <c r="H695" i="3" s="1"/>
  <c r="I695" i="3" s="1"/>
  <c r="J695" i="3" s="1"/>
  <c r="K695" i="3" s="1"/>
  <c r="L695" i="3" s="1"/>
  <c r="M695" i="3" s="1"/>
  <c r="N695" i="3" s="1"/>
  <c r="O695" i="3" s="1"/>
  <c r="P695" i="3" s="1"/>
  <c r="Q695" i="3" s="1"/>
  <c r="R695" i="3" s="1"/>
  <c r="S695" i="3" s="1"/>
  <c r="T695" i="3" s="1"/>
  <c r="U695" i="3" s="1"/>
  <c r="V695" i="3" s="1"/>
  <c r="W695" i="3" s="1"/>
  <c r="X695" i="3" s="1"/>
  <c r="Y695" i="3" s="1"/>
  <c r="Z695" i="3" s="1"/>
  <c r="AA695" i="3" s="1"/>
  <c r="AB695" i="3" s="1"/>
  <c r="AC695" i="3" s="1"/>
  <c r="AD695" i="3" s="1"/>
  <c r="AE695" i="3" s="1"/>
  <c r="AF695" i="3" s="1"/>
  <c r="AG695" i="3" s="1"/>
  <c r="AH695" i="3" s="1"/>
  <c r="AI695" i="3" s="1"/>
  <c r="AJ695" i="3" s="1"/>
  <c r="AK695" i="3" s="1"/>
  <c r="AL695" i="3" s="1"/>
  <c r="AM695" i="3" s="1"/>
  <c r="AN695" i="3" s="1"/>
  <c r="AO695" i="3" s="1"/>
  <c r="AP695" i="3" s="1"/>
  <c r="AQ695" i="3" s="1"/>
  <c r="AR695" i="3" s="1"/>
  <c r="AS695" i="3" s="1"/>
  <c r="AT695" i="3" s="1"/>
  <c r="AU695" i="3" s="1"/>
  <c r="AV695" i="3" s="1"/>
  <c r="AW695" i="3" s="1"/>
  <c r="AX695" i="3" s="1"/>
  <c r="AY695" i="3" s="1"/>
  <c r="AZ695" i="3" s="1"/>
  <c r="BA695" i="3" s="1"/>
  <c r="BB695" i="3" s="1"/>
  <c r="BC695" i="3" s="1"/>
  <c r="BD695" i="3" s="1"/>
  <c r="BE695" i="3" s="1"/>
  <c r="BF695" i="3" s="1"/>
  <c r="BG695" i="3" s="1"/>
  <c r="BH695" i="3" s="1"/>
  <c r="BI695" i="3" s="1"/>
  <c r="BJ695" i="3" s="1"/>
  <c r="BK695" i="3" s="1"/>
  <c r="BL695" i="3" s="1"/>
  <c r="BM695" i="3" s="1"/>
  <c r="BN695" i="3" s="1"/>
  <c r="G269" i="3"/>
  <c r="H269" i="3" s="1"/>
  <c r="I269" i="3" s="1"/>
  <c r="J269" i="3" s="1"/>
  <c r="K269" i="3" s="1"/>
  <c r="L269" i="3" s="1"/>
  <c r="M269" i="3" s="1"/>
  <c r="N269" i="3" s="1"/>
  <c r="O269" i="3" s="1"/>
  <c r="P269" i="3" s="1"/>
  <c r="Q269" i="3" s="1"/>
  <c r="R269" i="3" s="1"/>
  <c r="S269" i="3" s="1"/>
  <c r="T269" i="3" s="1"/>
  <c r="U269" i="3" s="1"/>
  <c r="V269" i="3" s="1"/>
  <c r="W269" i="3" s="1"/>
  <c r="X269" i="3" s="1"/>
  <c r="Y269" i="3" s="1"/>
  <c r="Z269" i="3" s="1"/>
  <c r="AA269" i="3" s="1"/>
  <c r="AB269" i="3" s="1"/>
  <c r="AC269" i="3" s="1"/>
  <c r="AD269" i="3" s="1"/>
  <c r="AE269" i="3" s="1"/>
  <c r="AF269" i="3" s="1"/>
  <c r="AG269" i="3" s="1"/>
  <c r="AH269" i="3" s="1"/>
  <c r="AI269" i="3" s="1"/>
  <c r="AJ269" i="3" s="1"/>
  <c r="AK269" i="3" s="1"/>
  <c r="AL269" i="3" s="1"/>
  <c r="AM269" i="3" s="1"/>
  <c r="AN269" i="3" s="1"/>
  <c r="AO269" i="3" s="1"/>
  <c r="AP269" i="3" s="1"/>
  <c r="AQ269" i="3" s="1"/>
  <c r="AR269" i="3" s="1"/>
  <c r="AS269" i="3" s="1"/>
  <c r="AT269" i="3" s="1"/>
  <c r="AU269" i="3" s="1"/>
  <c r="AV269" i="3" s="1"/>
  <c r="AW269" i="3" s="1"/>
  <c r="AX269" i="3" s="1"/>
  <c r="AY269" i="3" s="1"/>
  <c r="AZ269" i="3" s="1"/>
  <c r="BA269" i="3" s="1"/>
  <c r="BB269" i="3" s="1"/>
  <c r="BC269" i="3" s="1"/>
  <c r="BD269" i="3" s="1"/>
  <c r="BE269" i="3" s="1"/>
  <c r="BF269" i="3" s="1"/>
  <c r="BG269" i="3" s="1"/>
  <c r="BH269" i="3" s="1"/>
  <c r="BI269" i="3" s="1"/>
  <c r="BJ269" i="3" s="1"/>
  <c r="BK269" i="3" s="1"/>
  <c r="BL269" i="3" s="1"/>
  <c r="BM269" i="3" s="1"/>
  <c r="BN269" i="3" s="1"/>
  <c r="G413" i="3"/>
  <c r="H413" i="3" s="1"/>
  <c r="I413" i="3" s="1"/>
  <c r="J413" i="3" s="1"/>
  <c r="K413" i="3" s="1"/>
  <c r="L413" i="3" s="1"/>
  <c r="M413" i="3" s="1"/>
  <c r="N413" i="3" s="1"/>
  <c r="O413" i="3" s="1"/>
  <c r="P413" i="3" s="1"/>
  <c r="Q413" i="3" s="1"/>
  <c r="R413" i="3" s="1"/>
  <c r="S413" i="3" s="1"/>
  <c r="T413" i="3" s="1"/>
  <c r="U413" i="3" s="1"/>
  <c r="V413" i="3" s="1"/>
  <c r="W413" i="3" s="1"/>
  <c r="X413" i="3" s="1"/>
  <c r="Y413" i="3" s="1"/>
  <c r="Z413" i="3" s="1"/>
  <c r="AA413" i="3" s="1"/>
  <c r="AB413" i="3" s="1"/>
  <c r="AC413" i="3" s="1"/>
  <c r="AD413" i="3" s="1"/>
  <c r="AE413" i="3" s="1"/>
  <c r="AF413" i="3" s="1"/>
  <c r="AG413" i="3" s="1"/>
  <c r="AH413" i="3" s="1"/>
  <c r="AI413" i="3" s="1"/>
  <c r="AJ413" i="3" s="1"/>
  <c r="AK413" i="3" s="1"/>
  <c r="AL413" i="3" s="1"/>
  <c r="AM413" i="3" s="1"/>
  <c r="AN413" i="3" s="1"/>
  <c r="AO413" i="3" s="1"/>
  <c r="AP413" i="3" s="1"/>
  <c r="AQ413" i="3" s="1"/>
  <c r="AR413" i="3" s="1"/>
  <c r="AS413" i="3" s="1"/>
  <c r="AT413" i="3" s="1"/>
  <c r="AU413" i="3" s="1"/>
  <c r="AV413" i="3" s="1"/>
  <c r="AW413" i="3" s="1"/>
  <c r="AX413" i="3" s="1"/>
  <c r="AY413" i="3" s="1"/>
  <c r="AZ413" i="3" s="1"/>
  <c r="BA413" i="3" s="1"/>
  <c r="BB413" i="3" s="1"/>
  <c r="BC413" i="3" s="1"/>
  <c r="BD413" i="3" s="1"/>
  <c r="BE413" i="3" s="1"/>
  <c r="BF413" i="3" s="1"/>
  <c r="BG413" i="3" s="1"/>
  <c r="BH413" i="3" s="1"/>
  <c r="BI413" i="3" s="1"/>
  <c r="BJ413" i="3" s="1"/>
  <c r="BK413" i="3" s="1"/>
  <c r="BL413" i="3" s="1"/>
  <c r="BM413" i="3" s="1"/>
  <c r="BN413" i="3" s="1"/>
  <c r="G557" i="3"/>
  <c r="H557" i="3" s="1"/>
  <c r="I557" i="3" s="1"/>
  <c r="J557" i="3" s="1"/>
  <c r="K557" i="3" s="1"/>
  <c r="L557" i="3" s="1"/>
  <c r="M557" i="3" s="1"/>
  <c r="N557" i="3" s="1"/>
  <c r="O557" i="3" s="1"/>
  <c r="P557" i="3" s="1"/>
  <c r="Q557" i="3" s="1"/>
  <c r="R557" i="3" s="1"/>
  <c r="S557" i="3" s="1"/>
  <c r="T557" i="3" s="1"/>
  <c r="U557" i="3" s="1"/>
  <c r="V557" i="3" s="1"/>
  <c r="W557" i="3" s="1"/>
  <c r="X557" i="3" s="1"/>
  <c r="Y557" i="3" s="1"/>
  <c r="Z557" i="3" s="1"/>
  <c r="AA557" i="3" s="1"/>
  <c r="AB557" i="3" s="1"/>
  <c r="AC557" i="3" s="1"/>
  <c r="AD557" i="3" s="1"/>
  <c r="AE557" i="3" s="1"/>
  <c r="AF557" i="3" s="1"/>
  <c r="AG557" i="3" s="1"/>
  <c r="AH557" i="3" s="1"/>
  <c r="AI557" i="3" s="1"/>
  <c r="AJ557" i="3" s="1"/>
  <c r="AK557" i="3" s="1"/>
  <c r="AL557" i="3" s="1"/>
  <c r="AM557" i="3" s="1"/>
  <c r="AN557" i="3" s="1"/>
  <c r="AO557" i="3" s="1"/>
  <c r="AP557" i="3" s="1"/>
  <c r="AQ557" i="3" s="1"/>
  <c r="AR557" i="3" s="1"/>
  <c r="AS557" i="3" s="1"/>
  <c r="AT557" i="3" s="1"/>
  <c r="AU557" i="3" s="1"/>
  <c r="AV557" i="3" s="1"/>
  <c r="AW557" i="3" s="1"/>
  <c r="AX557" i="3" s="1"/>
  <c r="AY557" i="3" s="1"/>
  <c r="AZ557" i="3" s="1"/>
  <c r="BA557" i="3" s="1"/>
  <c r="BB557" i="3" s="1"/>
  <c r="BC557" i="3" s="1"/>
  <c r="BD557" i="3" s="1"/>
  <c r="BE557" i="3" s="1"/>
  <c r="BF557" i="3" s="1"/>
  <c r="BG557" i="3" s="1"/>
  <c r="BH557" i="3" s="1"/>
  <c r="BI557" i="3" s="1"/>
  <c r="BJ557" i="3" s="1"/>
  <c r="BK557" i="3" s="1"/>
  <c r="BL557" i="3" s="1"/>
  <c r="BM557" i="3" s="1"/>
  <c r="BN557" i="3" s="1"/>
  <c r="G701" i="3"/>
  <c r="H701" i="3" s="1"/>
  <c r="I701" i="3" s="1"/>
  <c r="J701" i="3" s="1"/>
  <c r="K701" i="3" s="1"/>
  <c r="L701" i="3" s="1"/>
  <c r="M701" i="3" s="1"/>
  <c r="N701" i="3" s="1"/>
  <c r="O701" i="3" s="1"/>
  <c r="P701" i="3" s="1"/>
  <c r="Q701" i="3" s="1"/>
  <c r="R701" i="3" s="1"/>
  <c r="S701" i="3" s="1"/>
  <c r="T701" i="3" s="1"/>
  <c r="U701" i="3" s="1"/>
  <c r="V701" i="3" s="1"/>
  <c r="W701" i="3" s="1"/>
  <c r="X701" i="3" s="1"/>
  <c r="Y701" i="3" s="1"/>
  <c r="Z701" i="3" s="1"/>
  <c r="AA701" i="3" s="1"/>
  <c r="AB701" i="3" s="1"/>
  <c r="AC701" i="3" s="1"/>
  <c r="AD701" i="3" s="1"/>
  <c r="AE701" i="3" s="1"/>
  <c r="AF701" i="3" s="1"/>
  <c r="AG701" i="3" s="1"/>
  <c r="AH701" i="3" s="1"/>
  <c r="AI701" i="3" s="1"/>
  <c r="AJ701" i="3" s="1"/>
  <c r="AK701" i="3" s="1"/>
  <c r="AL701" i="3" s="1"/>
  <c r="AM701" i="3" s="1"/>
  <c r="AN701" i="3" s="1"/>
  <c r="AO701" i="3" s="1"/>
  <c r="AP701" i="3" s="1"/>
  <c r="AQ701" i="3" s="1"/>
  <c r="AR701" i="3" s="1"/>
  <c r="AS701" i="3" s="1"/>
  <c r="AT701" i="3" s="1"/>
  <c r="AU701" i="3" s="1"/>
  <c r="AV701" i="3" s="1"/>
  <c r="AW701" i="3" s="1"/>
  <c r="AX701" i="3" s="1"/>
  <c r="AY701" i="3" s="1"/>
  <c r="AZ701" i="3" s="1"/>
  <c r="BA701" i="3" s="1"/>
  <c r="BB701" i="3" s="1"/>
  <c r="BC701" i="3" s="1"/>
  <c r="BD701" i="3" s="1"/>
  <c r="BE701" i="3" s="1"/>
  <c r="BF701" i="3" s="1"/>
  <c r="BG701" i="3" s="1"/>
  <c r="BH701" i="3" s="1"/>
  <c r="BI701" i="3" s="1"/>
  <c r="BJ701" i="3" s="1"/>
  <c r="BK701" i="3" s="1"/>
  <c r="BL701" i="3" s="1"/>
  <c r="BM701" i="3" s="1"/>
  <c r="BN701" i="3" s="1"/>
  <c r="G845" i="3"/>
  <c r="H845" i="3" s="1"/>
  <c r="I845" i="3" s="1"/>
  <c r="J845" i="3" s="1"/>
  <c r="K845" i="3" s="1"/>
  <c r="L845" i="3" s="1"/>
  <c r="M845" i="3" s="1"/>
  <c r="N845" i="3" s="1"/>
  <c r="O845" i="3" s="1"/>
  <c r="P845" i="3" s="1"/>
  <c r="Q845" i="3" s="1"/>
  <c r="R845" i="3" s="1"/>
  <c r="S845" i="3" s="1"/>
  <c r="T845" i="3" s="1"/>
  <c r="U845" i="3" s="1"/>
  <c r="V845" i="3" s="1"/>
  <c r="W845" i="3" s="1"/>
  <c r="X845" i="3" s="1"/>
  <c r="Y845" i="3" s="1"/>
  <c r="Z845" i="3" s="1"/>
  <c r="AA845" i="3" s="1"/>
  <c r="AB845" i="3" s="1"/>
  <c r="AC845" i="3" s="1"/>
  <c r="AD845" i="3" s="1"/>
  <c r="AE845" i="3" s="1"/>
  <c r="AF845" i="3" s="1"/>
  <c r="AG845" i="3" s="1"/>
  <c r="AH845" i="3" s="1"/>
  <c r="AI845" i="3" s="1"/>
  <c r="AJ845" i="3" s="1"/>
  <c r="AK845" i="3" s="1"/>
  <c r="AL845" i="3" s="1"/>
  <c r="AM845" i="3" s="1"/>
  <c r="AN845" i="3" s="1"/>
  <c r="AO845" i="3" s="1"/>
  <c r="AP845" i="3" s="1"/>
  <c r="AQ845" i="3" s="1"/>
  <c r="AR845" i="3" s="1"/>
  <c r="AS845" i="3" s="1"/>
  <c r="AT845" i="3" s="1"/>
  <c r="AU845" i="3" s="1"/>
  <c r="AV845" i="3" s="1"/>
  <c r="AW845" i="3" s="1"/>
  <c r="AX845" i="3" s="1"/>
  <c r="AY845" i="3" s="1"/>
  <c r="AZ845" i="3" s="1"/>
  <c r="BA845" i="3" s="1"/>
  <c r="BB845" i="3" s="1"/>
  <c r="BC845" i="3" s="1"/>
  <c r="BD845" i="3" s="1"/>
  <c r="BE845" i="3" s="1"/>
  <c r="BF845" i="3" s="1"/>
  <c r="BG845" i="3" s="1"/>
  <c r="BH845" i="3" s="1"/>
  <c r="BI845" i="3" s="1"/>
  <c r="BJ845" i="3" s="1"/>
  <c r="BK845" i="3" s="1"/>
  <c r="BL845" i="3" s="1"/>
  <c r="BM845" i="3" s="1"/>
  <c r="BN845" i="3" s="1"/>
  <c r="G921" i="3"/>
  <c r="G66" i="3"/>
  <c r="H66" i="3" s="1"/>
  <c r="I66" i="3" s="1"/>
  <c r="J66" i="3" s="1"/>
  <c r="K66" i="3" s="1"/>
  <c r="L66" i="3" s="1"/>
  <c r="M66" i="3" s="1"/>
  <c r="N66" i="3" s="1"/>
  <c r="O66" i="3" s="1"/>
  <c r="P66" i="3" s="1"/>
  <c r="Q66" i="3" s="1"/>
  <c r="R66" i="3" s="1"/>
  <c r="S66" i="3" s="1"/>
  <c r="T66" i="3" s="1"/>
  <c r="U66" i="3" s="1"/>
  <c r="V66" i="3" s="1"/>
  <c r="W66" i="3" s="1"/>
  <c r="X66" i="3" s="1"/>
  <c r="Y66" i="3" s="1"/>
  <c r="Z66" i="3" s="1"/>
  <c r="AA66" i="3" s="1"/>
  <c r="AB66" i="3" s="1"/>
  <c r="AC66" i="3" s="1"/>
  <c r="AD66" i="3" s="1"/>
  <c r="AE66" i="3" s="1"/>
  <c r="AF66" i="3" s="1"/>
  <c r="AG66" i="3" s="1"/>
  <c r="AH66" i="3" s="1"/>
  <c r="AI66" i="3" s="1"/>
  <c r="AJ66" i="3" s="1"/>
  <c r="AK66" i="3" s="1"/>
  <c r="AL66" i="3" s="1"/>
  <c r="AM66" i="3" s="1"/>
  <c r="AN66" i="3" s="1"/>
  <c r="AO66" i="3" s="1"/>
  <c r="AP66" i="3" s="1"/>
  <c r="AQ66" i="3" s="1"/>
  <c r="AR66" i="3" s="1"/>
  <c r="AS66" i="3" s="1"/>
  <c r="AT66" i="3" s="1"/>
  <c r="AU66" i="3" s="1"/>
  <c r="AV66" i="3" s="1"/>
  <c r="AW66" i="3" s="1"/>
  <c r="AX66" i="3" s="1"/>
  <c r="AY66" i="3" s="1"/>
  <c r="AZ66" i="3" s="1"/>
  <c r="BA66" i="3" s="1"/>
  <c r="BB66" i="3" s="1"/>
  <c r="BC66" i="3" s="1"/>
  <c r="BD66" i="3" s="1"/>
  <c r="BE66" i="3" s="1"/>
  <c r="BF66" i="3" s="1"/>
  <c r="BG66" i="3" s="1"/>
  <c r="BH66" i="3" s="1"/>
  <c r="BI66" i="3" s="1"/>
  <c r="BJ66" i="3" s="1"/>
  <c r="BK66" i="3" s="1"/>
  <c r="BL66" i="3" s="1"/>
  <c r="BM66" i="3" s="1"/>
  <c r="BN66" i="3" s="1"/>
  <c r="G210" i="3"/>
  <c r="H210" i="3" s="1"/>
  <c r="I210" i="3" s="1"/>
  <c r="J210" i="3" s="1"/>
  <c r="K210" i="3" s="1"/>
  <c r="L210" i="3" s="1"/>
  <c r="M210" i="3" s="1"/>
  <c r="N210" i="3" s="1"/>
  <c r="O210" i="3" s="1"/>
  <c r="P210" i="3" s="1"/>
  <c r="Q210" i="3" s="1"/>
  <c r="R210" i="3" s="1"/>
  <c r="S210" i="3" s="1"/>
  <c r="T210" i="3" s="1"/>
  <c r="U210" i="3" s="1"/>
  <c r="V210" i="3" s="1"/>
  <c r="W210" i="3" s="1"/>
  <c r="X210" i="3" s="1"/>
  <c r="Y210" i="3" s="1"/>
  <c r="Z210" i="3" s="1"/>
  <c r="AA210" i="3" s="1"/>
  <c r="AB210" i="3" s="1"/>
  <c r="AC210" i="3" s="1"/>
  <c r="AD210" i="3" s="1"/>
  <c r="AE210" i="3" s="1"/>
  <c r="AF210" i="3" s="1"/>
  <c r="AG210" i="3" s="1"/>
  <c r="AH210" i="3" s="1"/>
  <c r="AI210" i="3" s="1"/>
  <c r="AJ210" i="3" s="1"/>
  <c r="AK210" i="3" s="1"/>
  <c r="AL210" i="3" s="1"/>
  <c r="AM210" i="3" s="1"/>
  <c r="AN210" i="3" s="1"/>
  <c r="AO210" i="3" s="1"/>
  <c r="AP210" i="3" s="1"/>
  <c r="AQ210" i="3" s="1"/>
  <c r="AR210" i="3" s="1"/>
  <c r="AS210" i="3" s="1"/>
  <c r="AT210" i="3" s="1"/>
  <c r="AU210" i="3" s="1"/>
  <c r="AV210" i="3" s="1"/>
  <c r="AW210" i="3" s="1"/>
  <c r="AX210" i="3" s="1"/>
  <c r="AY210" i="3" s="1"/>
  <c r="AZ210" i="3" s="1"/>
  <c r="BA210" i="3" s="1"/>
  <c r="BB210" i="3" s="1"/>
  <c r="BC210" i="3" s="1"/>
  <c r="BD210" i="3" s="1"/>
  <c r="BE210" i="3" s="1"/>
  <c r="BF210" i="3" s="1"/>
  <c r="BG210" i="3" s="1"/>
  <c r="BH210" i="3" s="1"/>
  <c r="BI210" i="3" s="1"/>
  <c r="BJ210" i="3" s="1"/>
  <c r="BK210" i="3" s="1"/>
  <c r="BL210" i="3" s="1"/>
  <c r="BM210" i="3" s="1"/>
  <c r="BN210" i="3" s="1"/>
  <c r="G354" i="3"/>
  <c r="H354" i="3" s="1"/>
  <c r="I354" i="3" s="1"/>
  <c r="J354" i="3" s="1"/>
  <c r="K354" i="3" s="1"/>
  <c r="L354" i="3" s="1"/>
  <c r="M354" i="3" s="1"/>
  <c r="N354" i="3" s="1"/>
  <c r="O354" i="3" s="1"/>
  <c r="P354" i="3" s="1"/>
  <c r="Q354" i="3" s="1"/>
  <c r="R354" i="3" s="1"/>
  <c r="S354" i="3" s="1"/>
  <c r="T354" i="3" s="1"/>
  <c r="U354" i="3" s="1"/>
  <c r="V354" i="3" s="1"/>
  <c r="W354" i="3" s="1"/>
  <c r="X354" i="3" s="1"/>
  <c r="Y354" i="3" s="1"/>
  <c r="Z354" i="3" s="1"/>
  <c r="AA354" i="3" s="1"/>
  <c r="AB354" i="3" s="1"/>
  <c r="AC354" i="3" s="1"/>
  <c r="AD354" i="3" s="1"/>
  <c r="AE354" i="3" s="1"/>
  <c r="AF354" i="3" s="1"/>
  <c r="AG354" i="3" s="1"/>
  <c r="AH354" i="3" s="1"/>
  <c r="AI354" i="3" s="1"/>
  <c r="AJ354" i="3" s="1"/>
  <c r="AK354" i="3" s="1"/>
  <c r="AL354" i="3" s="1"/>
  <c r="AM354" i="3" s="1"/>
  <c r="AN354" i="3" s="1"/>
  <c r="AO354" i="3" s="1"/>
  <c r="AP354" i="3" s="1"/>
  <c r="AQ354" i="3" s="1"/>
  <c r="AR354" i="3" s="1"/>
  <c r="AS354" i="3" s="1"/>
  <c r="AT354" i="3" s="1"/>
  <c r="AU354" i="3" s="1"/>
  <c r="AV354" i="3" s="1"/>
  <c r="AW354" i="3" s="1"/>
  <c r="AX354" i="3" s="1"/>
  <c r="AY354" i="3" s="1"/>
  <c r="AZ354" i="3" s="1"/>
  <c r="BA354" i="3" s="1"/>
  <c r="BB354" i="3" s="1"/>
  <c r="BC354" i="3" s="1"/>
  <c r="BD354" i="3" s="1"/>
  <c r="BE354" i="3" s="1"/>
  <c r="BF354" i="3" s="1"/>
  <c r="BG354" i="3" s="1"/>
  <c r="BH354" i="3" s="1"/>
  <c r="BI354" i="3" s="1"/>
  <c r="BJ354" i="3" s="1"/>
  <c r="BK354" i="3" s="1"/>
  <c r="BL354" i="3" s="1"/>
  <c r="BM354" i="3" s="1"/>
  <c r="BN354" i="3" s="1"/>
  <c r="G498" i="3"/>
  <c r="H498" i="3" s="1"/>
  <c r="I498" i="3" s="1"/>
  <c r="J498" i="3" s="1"/>
  <c r="K498" i="3" s="1"/>
  <c r="L498" i="3" s="1"/>
  <c r="M498" i="3" s="1"/>
  <c r="N498" i="3" s="1"/>
  <c r="O498" i="3" s="1"/>
  <c r="P498" i="3" s="1"/>
  <c r="Q498" i="3" s="1"/>
  <c r="R498" i="3" s="1"/>
  <c r="S498" i="3" s="1"/>
  <c r="T498" i="3" s="1"/>
  <c r="U498" i="3" s="1"/>
  <c r="V498" i="3" s="1"/>
  <c r="W498" i="3" s="1"/>
  <c r="X498" i="3" s="1"/>
  <c r="Y498" i="3" s="1"/>
  <c r="Z498" i="3" s="1"/>
  <c r="AA498" i="3" s="1"/>
  <c r="AB498" i="3" s="1"/>
  <c r="AC498" i="3" s="1"/>
  <c r="AD498" i="3" s="1"/>
  <c r="AE498" i="3" s="1"/>
  <c r="AF498" i="3" s="1"/>
  <c r="AG498" i="3" s="1"/>
  <c r="AH498" i="3" s="1"/>
  <c r="AI498" i="3" s="1"/>
  <c r="AJ498" i="3" s="1"/>
  <c r="AK498" i="3" s="1"/>
  <c r="AL498" i="3" s="1"/>
  <c r="AM498" i="3" s="1"/>
  <c r="AN498" i="3" s="1"/>
  <c r="AO498" i="3" s="1"/>
  <c r="AP498" i="3" s="1"/>
  <c r="AQ498" i="3" s="1"/>
  <c r="AR498" i="3" s="1"/>
  <c r="AS498" i="3" s="1"/>
  <c r="AT498" i="3" s="1"/>
  <c r="AU498" i="3" s="1"/>
  <c r="AV498" i="3" s="1"/>
  <c r="AW498" i="3" s="1"/>
  <c r="AX498" i="3" s="1"/>
  <c r="AY498" i="3" s="1"/>
  <c r="AZ498" i="3" s="1"/>
  <c r="BA498" i="3" s="1"/>
  <c r="BB498" i="3" s="1"/>
  <c r="BC498" i="3" s="1"/>
  <c r="BD498" i="3" s="1"/>
  <c r="BE498" i="3" s="1"/>
  <c r="BF498" i="3" s="1"/>
  <c r="BG498" i="3" s="1"/>
  <c r="BH498" i="3" s="1"/>
  <c r="BI498" i="3" s="1"/>
  <c r="BJ498" i="3" s="1"/>
  <c r="BK498" i="3" s="1"/>
  <c r="BL498" i="3" s="1"/>
  <c r="BM498" i="3" s="1"/>
  <c r="BN498" i="3" s="1"/>
  <c r="G642" i="3"/>
  <c r="H642" i="3" s="1"/>
  <c r="I642" i="3" s="1"/>
  <c r="J642" i="3" s="1"/>
  <c r="K642" i="3" s="1"/>
  <c r="L642" i="3" s="1"/>
  <c r="M642" i="3" s="1"/>
  <c r="N642" i="3" s="1"/>
  <c r="O642" i="3" s="1"/>
  <c r="P642" i="3" s="1"/>
  <c r="Q642" i="3" s="1"/>
  <c r="R642" i="3" s="1"/>
  <c r="S642" i="3" s="1"/>
  <c r="T642" i="3" s="1"/>
  <c r="U642" i="3" s="1"/>
  <c r="V642" i="3" s="1"/>
  <c r="W642" i="3" s="1"/>
  <c r="X642" i="3" s="1"/>
  <c r="Y642" i="3" s="1"/>
  <c r="Z642" i="3" s="1"/>
  <c r="AA642" i="3" s="1"/>
  <c r="AB642" i="3" s="1"/>
  <c r="AC642" i="3" s="1"/>
  <c r="AD642" i="3" s="1"/>
  <c r="AE642" i="3" s="1"/>
  <c r="AF642" i="3" s="1"/>
  <c r="AG642" i="3" s="1"/>
  <c r="AH642" i="3" s="1"/>
  <c r="AI642" i="3" s="1"/>
  <c r="AJ642" i="3" s="1"/>
  <c r="AK642" i="3" s="1"/>
  <c r="AL642" i="3" s="1"/>
  <c r="AM642" i="3" s="1"/>
  <c r="AN642" i="3" s="1"/>
  <c r="AO642" i="3" s="1"/>
  <c r="AP642" i="3" s="1"/>
  <c r="AQ642" i="3" s="1"/>
  <c r="AR642" i="3" s="1"/>
  <c r="AS642" i="3" s="1"/>
  <c r="AT642" i="3" s="1"/>
  <c r="AU642" i="3" s="1"/>
  <c r="AV642" i="3" s="1"/>
  <c r="AW642" i="3" s="1"/>
  <c r="AX642" i="3" s="1"/>
  <c r="AY642" i="3" s="1"/>
  <c r="AZ642" i="3" s="1"/>
  <c r="BA642" i="3" s="1"/>
  <c r="BB642" i="3" s="1"/>
  <c r="BC642" i="3" s="1"/>
  <c r="BD642" i="3" s="1"/>
  <c r="BE642" i="3" s="1"/>
  <c r="BF642" i="3" s="1"/>
  <c r="BG642" i="3" s="1"/>
  <c r="BH642" i="3" s="1"/>
  <c r="BI642" i="3" s="1"/>
  <c r="BJ642" i="3" s="1"/>
  <c r="BK642" i="3" s="1"/>
  <c r="BL642" i="3" s="1"/>
  <c r="BM642" i="3" s="1"/>
  <c r="BN642" i="3" s="1"/>
  <c r="G786" i="3"/>
  <c r="H786" i="3" s="1"/>
  <c r="I786" i="3" s="1"/>
  <c r="J786" i="3" s="1"/>
  <c r="K786" i="3" s="1"/>
  <c r="L786" i="3" s="1"/>
  <c r="M786" i="3" s="1"/>
  <c r="N786" i="3" s="1"/>
  <c r="O786" i="3" s="1"/>
  <c r="P786" i="3" s="1"/>
  <c r="Q786" i="3" s="1"/>
  <c r="R786" i="3" s="1"/>
  <c r="S786" i="3" s="1"/>
  <c r="T786" i="3" s="1"/>
  <c r="U786" i="3" s="1"/>
  <c r="V786" i="3" s="1"/>
  <c r="W786" i="3" s="1"/>
  <c r="X786" i="3" s="1"/>
  <c r="Y786" i="3" s="1"/>
  <c r="Z786" i="3" s="1"/>
  <c r="AA786" i="3" s="1"/>
  <c r="AB786" i="3" s="1"/>
  <c r="AC786" i="3" s="1"/>
  <c r="AD786" i="3" s="1"/>
  <c r="AE786" i="3" s="1"/>
  <c r="AF786" i="3" s="1"/>
  <c r="AG786" i="3" s="1"/>
  <c r="AH786" i="3" s="1"/>
  <c r="AI786" i="3" s="1"/>
  <c r="AJ786" i="3" s="1"/>
  <c r="AK786" i="3" s="1"/>
  <c r="AL786" i="3" s="1"/>
  <c r="AM786" i="3" s="1"/>
  <c r="AN786" i="3" s="1"/>
  <c r="AO786" i="3" s="1"/>
  <c r="AP786" i="3" s="1"/>
  <c r="AQ786" i="3" s="1"/>
  <c r="AR786" i="3" s="1"/>
  <c r="AS786" i="3" s="1"/>
  <c r="AT786" i="3" s="1"/>
  <c r="AU786" i="3" s="1"/>
  <c r="AV786" i="3" s="1"/>
  <c r="AW786" i="3" s="1"/>
  <c r="AX786" i="3" s="1"/>
  <c r="AY786" i="3" s="1"/>
  <c r="AZ786" i="3" s="1"/>
  <c r="BA786" i="3" s="1"/>
  <c r="BB786" i="3" s="1"/>
  <c r="BC786" i="3" s="1"/>
  <c r="BD786" i="3" s="1"/>
  <c r="BE786" i="3" s="1"/>
  <c r="BF786" i="3" s="1"/>
  <c r="BG786" i="3" s="1"/>
  <c r="BH786" i="3" s="1"/>
  <c r="BI786" i="3" s="1"/>
  <c r="BJ786" i="3" s="1"/>
  <c r="BK786" i="3" s="1"/>
  <c r="BL786" i="3" s="1"/>
  <c r="BM786" i="3" s="1"/>
  <c r="BN786" i="3" s="1"/>
  <c r="G930" i="3"/>
  <c r="G825" i="3"/>
  <c r="H825" i="3" s="1"/>
  <c r="I825" i="3" s="1"/>
  <c r="J825" i="3" s="1"/>
  <c r="K825" i="3" s="1"/>
  <c r="L825" i="3" s="1"/>
  <c r="M825" i="3" s="1"/>
  <c r="N825" i="3" s="1"/>
  <c r="O825" i="3" s="1"/>
  <c r="P825" i="3" s="1"/>
  <c r="Q825" i="3" s="1"/>
  <c r="R825" i="3" s="1"/>
  <c r="S825" i="3" s="1"/>
  <c r="T825" i="3" s="1"/>
  <c r="U825" i="3" s="1"/>
  <c r="V825" i="3" s="1"/>
  <c r="W825" i="3" s="1"/>
  <c r="X825" i="3" s="1"/>
  <c r="Y825" i="3" s="1"/>
  <c r="Z825" i="3" s="1"/>
  <c r="AA825" i="3" s="1"/>
  <c r="AB825" i="3" s="1"/>
  <c r="AC825" i="3" s="1"/>
  <c r="AD825" i="3" s="1"/>
  <c r="AE825" i="3" s="1"/>
  <c r="AF825" i="3" s="1"/>
  <c r="AG825" i="3" s="1"/>
  <c r="AH825" i="3" s="1"/>
  <c r="AI825" i="3" s="1"/>
  <c r="AJ825" i="3" s="1"/>
  <c r="AK825" i="3" s="1"/>
  <c r="AL825" i="3" s="1"/>
  <c r="AM825" i="3" s="1"/>
  <c r="AN825" i="3" s="1"/>
  <c r="AO825" i="3" s="1"/>
  <c r="AP825" i="3" s="1"/>
  <c r="AQ825" i="3" s="1"/>
  <c r="AR825" i="3" s="1"/>
  <c r="AS825" i="3" s="1"/>
  <c r="AT825" i="3" s="1"/>
  <c r="AU825" i="3" s="1"/>
  <c r="AV825" i="3" s="1"/>
  <c r="AW825" i="3" s="1"/>
  <c r="AX825" i="3" s="1"/>
  <c r="AY825" i="3" s="1"/>
  <c r="AZ825" i="3" s="1"/>
  <c r="BA825" i="3" s="1"/>
  <c r="BB825" i="3" s="1"/>
  <c r="BC825" i="3" s="1"/>
  <c r="BD825" i="3" s="1"/>
  <c r="BE825" i="3" s="1"/>
  <c r="BF825" i="3" s="1"/>
  <c r="BG825" i="3" s="1"/>
  <c r="BH825" i="3" s="1"/>
  <c r="BI825" i="3" s="1"/>
  <c r="BJ825" i="3" s="1"/>
  <c r="BK825" i="3" s="1"/>
  <c r="BL825" i="3" s="1"/>
  <c r="BM825" i="3" s="1"/>
  <c r="BN825" i="3" s="1"/>
  <c r="G55" i="3"/>
  <c r="H55" i="3" s="1"/>
  <c r="I55" i="3" s="1"/>
  <c r="J55" i="3" s="1"/>
  <c r="K55" i="3" s="1"/>
  <c r="L55" i="3" s="1"/>
  <c r="M55" i="3" s="1"/>
  <c r="N55" i="3" s="1"/>
  <c r="O55" i="3" s="1"/>
  <c r="P55" i="3" s="1"/>
  <c r="Q55" i="3" s="1"/>
  <c r="R55" i="3" s="1"/>
  <c r="S55" i="3" s="1"/>
  <c r="T55" i="3" s="1"/>
  <c r="U55" i="3" s="1"/>
  <c r="V55" i="3" s="1"/>
  <c r="W55" i="3" s="1"/>
  <c r="X55" i="3" s="1"/>
  <c r="Y55" i="3" s="1"/>
  <c r="Z55" i="3" s="1"/>
  <c r="AA55" i="3" s="1"/>
  <c r="AB55" i="3" s="1"/>
  <c r="AC55" i="3" s="1"/>
  <c r="AD55" i="3" s="1"/>
  <c r="AE55" i="3" s="1"/>
  <c r="AF55" i="3" s="1"/>
  <c r="AG55" i="3" s="1"/>
  <c r="AH55" i="3" s="1"/>
  <c r="AI55" i="3" s="1"/>
  <c r="AJ55" i="3" s="1"/>
  <c r="AK55" i="3" s="1"/>
  <c r="AL55" i="3" s="1"/>
  <c r="AM55" i="3" s="1"/>
  <c r="AN55" i="3" s="1"/>
  <c r="AO55" i="3" s="1"/>
  <c r="AP55" i="3" s="1"/>
  <c r="AQ55" i="3" s="1"/>
  <c r="AR55" i="3" s="1"/>
  <c r="AS55" i="3" s="1"/>
  <c r="AT55" i="3" s="1"/>
  <c r="AU55" i="3" s="1"/>
  <c r="AV55" i="3" s="1"/>
  <c r="AW55" i="3" s="1"/>
  <c r="AX55" i="3" s="1"/>
  <c r="AY55" i="3" s="1"/>
  <c r="AZ55" i="3" s="1"/>
  <c r="BA55" i="3" s="1"/>
  <c r="BB55" i="3" s="1"/>
  <c r="BC55" i="3" s="1"/>
  <c r="BD55" i="3" s="1"/>
  <c r="BE55" i="3" s="1"/>
  <c r="BF55" i="3" s="1"/>
  <c r="BG55" i="3" s="1"/>
  <c r="BH55" i="3" s="1"/>
  <c r="BI55" i="3" s="1"/>
  <c r="BJ55" i="3" s="1"/>
  <c r="BK55" i="3" s="1"/>
  <c r="BL55" i="3" s="1"/>
  <c r="BM55" i="3" s="1"/>
  <c r="BN55" i="3" s="1"/>
  <c r="G199" i="3"/>
  <c r="H199" i="3" s="1"/>
  <c r="I199" i="3" s="1"/>
  <c r="J199" i="3" s="1"/>
  <c r="K199" i="3" s="1"/>
  <c r="L199" i="3" s="1"/>
  <c r="M199" i="3" s="1"/>
  <c r="N199" i="3" s="1"/>
  <c r="O199" i="3" s="1"/>
  <c r="P199" i="3" s="1"/>
  <c r="Q199" i="3" s="1"/>
  <c r="R199" i="3" s="1"/>
  <c r="S199" i="3" s="1"/>
  <c r="T199" i="3" s="1"/>
  <c r="U199" i="3" s="1"/>
  <c r="V199" i="3" s="1"/>
  <c r="W199" i="3" s="1"/>
  <c r="X199" i="3" s="1"/>
  <c r="Y199" i="3" s="1"/>
  <c r="Z199" i="3" s="1"/>
  <c r="AA199" i="3" s="1"/>
  <c r="AB199" i="3" s="1"/>
  <c r="AC199" i="3" s="1"/>
  <c r="AD199" i="3" s="1"/>
  <c r="AE199" i="3" s="1"/>
  <c r="AF199" i="3" s="1"/>
  <c r="AG199" i="3" s="1"/>
  <c r="AH199" i="3" s="1"/>
  <c r="AI199" i="3" s="1"/>
  <c r="AJ199" i="3" s="1"/>
  <c r="AK199" i="3" s="1"/>
  <c r="AL199" i="3" s="1"/>
  <c r="AM199" i="3" s="1"/>
  <c r="AN199" i="3" s="1"/>
  <c r="AO199" i="3" s="1"/>
  <c r="AP199" i="3" s="1"/>
  <c r="AQ199" i="3" s="1"/>
  <c r="AR199" i="3" s="1"/>
  <c r="AS199" i="3" s="1"/>
  <c r="AT199" i="3" s="1"/>
  <c r="AU199" i="3" s="1"/>
  <c r="AV199" i="3" s="1"/>
  <c r="AW199" i="3" s="1"/>
  <c r="AX199" i="3" s="1"/>
  <c r="AY199" i="3" s="1"/>
  <c r="AZ199" i="3" s="1"/>
  <c r="BA199" i="3" s="1"/>
  <c r="BB199" i="3" s="1"/>
  <c r="BC199" i="3" s="1"/>
  <c r="BD199" i="3" s="1"/>
  <c r="BE199" i="3" s="1"/>
  <c r="BF199" i="3" s="1"/>
  <c r="BG199" i="3" s="1"/>
  <c r="BH199" i="3" s="1"/>
  <c r="BI199" i="3" s="1"/>
  <c r="BJ199" i="3" s="1"/>
  <c r="BK199" i="3" s="1"/>
  <c r="BL199" i="3" s="1"/>
  <c r="BM199" i="3" s="1"/>
  <c r="BN199" i="3" s="1"/>
  <c r="G343" i="3"/>
  <c r="H343" i="3" s="1"/>
  <c r="I343" i="3" s="1"/>
  <c r="J343" i="3" s="1"/>
  <c r="K343" i="3" s="1"/>
  <c r="L343" i="3" s="1"/>
  <c r="M343" i="3" s="1"/>
  <c r="N343" i="3" s="1"/>
  <c r="O343" i="3" s="1"/>
  <c r="P343" i="3" s="1"/>
  <c r="Q343" i="3" s="1"/>
  <c r="R343" i="3" s="1"/>
  <c r="S343" i="3" s="1"/>
  <c r="T343" i="3" s="1"/>
  <c r="U343" i="3" s="1"/>
  <c r="V343" i="3" s="1"/>
  <c r="W343" i="3" s="1"/>
  <c r="X343" i="3" s="1"/>
  <c r="Y343" i="3" s="1"/>
  <c r="Z343" i="3" s="1"/>
  <c r="AA343" i="3" s="1"/>
  <c r="AB343" i="3" s="1"/>
  <c r="AC343" i="3" s="1"/>
  <c r="AD343" i="3" s="1"/>
  <c r="AE343" i="3" s="1"/>
  <c r="AF343" i="3" s="1"/>
  <c r="AG343" i="3" s="1"/>
  <c r="AH343" i="3" s="1"/>
  <c r="AI343" i="3" s="1"/>
  <c r="AJ343" i="3" s="1"/>
  <c r="AK343" i="3" s="1"/>
  <c r="AL343" i="3" s="1"/>
  <c r="AM343" i="3" s="1"/>
  <c r="AN343" i="3" s="1"/>
  <c r="AO343" i="3" s="1"/>
  <c r="AP343" i="3" s="1"/>
  <c r="AQ343" i="3" s="1"/>
  <c r="AR343" i="3" s="1"/>
  <c r="AS343" i="3" s="1"/>
  <c r="AT343" i="3" s="1"/>
  <c r="AU343" i="3" s="1"/>
  <c r="AV343" i="3" s="1"/>
  <c r="AW343" i="3" s="1"/>
  <c r="AX343" i="3" s="1"/>
  <c r="AY343" i="3" s="1"/>
  <c r="AZ343" i="3" s="1"/>
  <c r="BA343" i="3" s="1"/>
  <c r="BB343" i="3" s="1"/>
  <c r="BC343" i="3" s="1"/>
  <c r="BD343" i="3" s="1"/>
  <c r="BE343" i="3" s="1"/>
  <c r="BF343" i="3" s="1"/>
  <c r="BG343" i="3" s="1"/>
  <c r="BH343" i="3" s="1"/>
  <c r="BI343" i="3" s="1"/>
  <c r="BJ343" i="3" s="1"/>
  <c r="BK343" i="3" s="1"/>
  <c r="BL343" i="3" s="1"/>
  <c r="BM343" i="3" s="1"/>
  <c r="BN343" i="3" s="1"/>
  <c r="G487" i="3"/>
  <c r="H487" i="3" s="1"/>
  <c r="I487" i="3" s="1"/>
  <c r="J487" i="3" s="1"/>
  <c r="K487" i="3" s="1"/>
  <c r="L487" i="3" s="1"/>
  <c r="M487" i="3" s="1"/>
  <c r="N487" i="3" s="1"/>
  <c r="O487" i="3" s="1"/>
  <c r="P487" i="3" s="1"/>
  <c r="Q487" i="3" s="1"/>
  <c r="R487" i="3" s="1"/>
  <c r="S487" i="3" s="1"/>
  <c r="T487" i="3" s="1"/>
  <c r="U487" i="3" s="1"/>
  <c r="V487" i="3" s="1"/>
  <c r="W487" i="3" s="1"/>
  <c r="X487" i="3" s="1"/>
  <c r="Y487" i="3" s="1"/>
  <c r="Z487" i="3" s="1"/>
  <c r="AA487" i="3" s="1"/>
  <c r="AB487" i="3" s="1"/>
  <c r="AC487" i="3" s="1"/>
  <c r="AD487" i="3" s="1"/>
  <c r="AE487" i="3" s="1"/>
  <c r="AF487" i="3" s="1"/>
  <c r="AG487" i="3" s="1"/>
  <c r="AH487" i="3" s="1"/>
  <c r="AI487" i="3" s="1"/>
  <c r="AJ487" i="3" s="1"/>
  <c r="AK487" i="3" s="1"/>
  <c r="AL487" i="3" s="1"/>
  <c r="AM487" i="3" s="1"/>
  <c r="AN487" i="3" s="1"/>
  <c r="AO487" i="3" s="1"/>
  <c r="AP487" i="3" s="1"/>
  <c r="AQ487" i="3" s="1"/>
  <c r="AR487" i="3" s="1"/>
  <c r="AS487" i="3" s="1"/>
  <c r="AT487" i="3" s="1"/>
  <c r="AU487" i="3" s="1"/>
  <c r="AV487" i="3" s="1"/>
  <c r="AW487" i="3" s="1"/>
  <c r="AX487" i="3" s="1"/>
  <c r="AY487" i="3" s="1"/>
  <c r="AZ487" i="3" s="1"/>
  <c r="BA487" i="3" s="1"/>
  <c r="BB487" i="3" s="1"/>
  <c r="BC487" i="3" s="1"/>
  <c r="BD487" i="3" s="1"/>
  <c r="BE487" i="3" s="1"/>
  <c r="BF487" i="3" s="1"/>
  <c r="BG487" i="3" s="1"/>
  <c r="BH487" i="3" s="1"/>
  <c r="BI487" i="3" s="1"/>
  <c r="BJ487" i="3" s="1"/>
  <c r="BK487" i="3" s="1"/>
  <c r="BL487" i="3" s="1"/>
  <c r="BM487" i="3" s="1"/>
  <c r="BN487" i="3" s="1"/>
  <c r="G631" i="3"/>
  <c r="H631" i="3" s="1"/>
  <c r="I631" i="3" s="1"/>
  <c r="J631" i="3" s="1"/>
  <c r="K631" i="3" s="1"/>
  <c r="L631" i="3" s="1"/>
  <c r="M631" i="3" s="1"/>
  <c r="N631" i="3" s="1"/>
  <c r="O631" i="3" s="1"/>
  <c r="P631" i="3" s="1"/>
  <c r="Q631" i="3" s="1"/>
  <c r="R631" i="3" s="1"/>
  <c r="S631" i="3" s="1"/>
  <c r="T631" i="3" s="1"/>
  <c r="U631" i="3" s="1"/>
  <c r="V631" i="3" s="1"/>
  <c r="W631" i="3" s="1"/>
  <c r="X631" i="3" s="1"/>
  <c r="Y631" i="3" s="1"/>
  <c r="Z631" i="3" s="1"/>
  <c r="AA631" i="3" s="1"/>
  <c r="AB631" i="3" s="1"/>
  <c r="AC631" i="3" s="1"/>
  <c r="AD631" i="3" s="1"/>
  <c r="AE631" i="3" s="1"/>
  <c r="AF631" i="3" s="1"/>
  <c r="AG631" i="3" s="1"/>
  <c r="AH631" i="3" s="1"/>
  <c r="AI631" i="3" s="1"/>
  <c r="AJ631" i="3" s="1"/>
  <c r="AK631" i="3" s="1"/>
  <c r="AL631" i="3" s="1"/>
  <c r="AM631" i="3" s="1"/>
  <c r="AN631" i="3" s="1"/>
  <c r="AO631" i="3" s="1"/>
  <c r="AP631" i="3" s="1"/>
  <c r="AQ631" i="3" s="1"/>
  <c r="AR631" i="3" s="1"/>
  <c r="AS631" i="3" s="1"/>
  <c r="AT631" i="3" s="1"/>
  <c r="AU631" i="3" s="1"/>
  <c r="AV631" i="3" s="1"/>
  <c r="AW631" i="3" s="1"/>
  <c r="AX631" i="3" s="1"/>
  <c r="AY631" i="3" s="1"/>
  <c r="AZ631" i="3" s="1"/>
  <c r="BA631" i="3" s="1"/>
  <c r="BB631" i="3" s="1"/>
  <c r="BC631" i="3" s="1"/>
  <c r="BD631" i="3" s="1"/>
  <c r="BE631" i="3" s="1"/>
  <c r="BF631" i="3" s="1"/>
  <c r="BG631" i="3" s="1"/>
  <c r="BH631" i="3" s="1"/>
  <c r="BI631" i="3" s="1"/>
  <c r="BJ631" i="3" s="1"/>
  <c r="BK631" i="3" s="1"/>
  <c r="BL631" i="3" s="1"/>
  <c r="BM631" i="3" s="1"/>
  <c r="BN631" i="3" s="1"/>
  <c r="G775" i="3"/>
  <c r="H775" i="3" s="1"/>
  <c r="I775" i="3" s="1"/>
  <c r="J775" i="3" s="1"/>
  <c r="K775" i="3" s="1"/>
  <c r="L775" i="3" s="1"/>
  <c r="M775" i="3" s="1"/>
  <c r="N775" i="3" s="1"/>
  <c r="O775" i="3" s="1"/>
  <c r="P775" i="3" s="1"/>
  <c r="Q775" i="3" s="1"/>
  <c r="R775" i="3" s="1"/>
  <c r="S775" i="3" s="1"/>
  <c r="T775" i="3" s="1"/>
  <c r="U775" i="3" s="1"/>
  <c r="V775" i="3" s="1"/>
  <c r="W775" i="3" s="1"/>
  <c r="X775" i="3" s="1"/>
  <c r="Y775" i="3" s="1"/>
  <c r="Z775" i="3" s="1"/>
  <c r="AA775" i="3" s="1"/>
  <c r="AB775" i="3" s="1"/>
  <c r="AC775" i="3" s="1"/>
  <c r="AD775" i="3" s="1"/>
  <c r="AE775" i="3" s="1"/>
  <c r="AF775" i="3" s="1"/>
  <c r="AG775" i="3" s="1"/>
  <c r="AH775" i="3" s="1"/>
  <c r="AI775" i="3" s="1"/>
  <c r="AJ775" i="3" s="1"/>
  <c r="AK775" i="3" s="1"/>
  <c r="AL775" i="3" s="1"/>
  <c r="AM775" i="3" s="1"/>
  <c r="AN775" i="3" s="1"/>
  <c r="AO775" i="3" s="1"/>
  <c r="AP775" i="3" s="1"/>
  <c r="AQ775" i="3" s="1"/>
  <c r="AR775" i="3" s="1"/>
  <c r="AS775" i="3" s="1"/>
  <c r="AT775" i="3" s="1"/>
  <c r="AU775" i="3" s="1"/>
  <c r="AV775" i="3" s="1"/>
  <c r="AW775" i="3" s="1"/>
  <c r="AX775" i="3" s="1"/>
  <c r="AY775" i="3" s="1"/>
  <c r="AZ775" i="3" s="1"/>
  <c r="BA775" i="3" s="1"/>
  <c r="BB775" i="3" s="1"/>
  <c r="BC775" i="3" s="1"/>
  <c r="BD775" i="3" s="1"/>
  <c r="BE775" i="3" s="1"/>
  <c r="BF775" i="3" s="1"/>
  <c r="BG775" i="3" s="1"/>
  <c r="BH775" i="3" s="1"/>
  <c r="BI775" i="3" s="1"/>
  <c r="BJ775" i="3" s="1"/>
  <c r="BK775" i="3" s="1"/>
  <c r="BL775" i="3" s="1"/>
  <c r="BM775" i="3" s="1"/>
  <c r="BN775" i="3" s="1"/>
  <c r="G919" i="3"/>
  <c r="G909" i="3"/>
  <c r="G56" i="3"/>
  <c r="H56" i="3" s="1"/>
  <c r="I56" i="3" s="1"/>
  <c r="J56" i="3" s="1"/>
  <c r="K56" i="3" s="1"/>
  <c r="L56" i="3" s="1"/>
  <c r="M56" i="3" s="1"/>
  <c r="N56" i="3" s="1"/>
  <c r="O56" i="3" s="1"/>
  <c r="P56" i="3" s="1"/>
  <c r="Q56" i="3" s="1"/>
  <c r="R56" i="3" s="1"/>
  <c r="S56" i="3" s="1"/>
  <c r="T56" i="3" s="1"/>
  <c r="U56" i="3" s="1"/>
  <c r="V56" i="3" s="1"/>
  <c r="W56" i="3" s="1"/>
  <c r="X56" i="3" s="1"/>
  <c r="Y56" i="3" s="1"/>
  <c r="Z56" i="3" s="1"/>
  <c r="AA56" i="3" s="1"/>
  <c r="AB56" i="3" s="1"/>
  <c r="AC56" i="3" s="1"/>
  <c r="AD56" i="3" s="1"/>
  <c r="AE56" i="3" s="1"/>
  <c r="AF56" i="3" s="1"/>
  <c r="AG56" i="3" s="1"/>
  <c r="AH56" i="3" s="1"/>
  <c r="AI56" i="3" s="1"/>
  <c r="AJ56" i="3" s="1"/>
  <c r="AK56" i="3" s="1"/>
  <c r="AL56" i="3" s="1"/>
  <c r="AM56" i="3" s="1"/>
  <c r="AN56" i="3" s="1"/>
  <c r="AO56" i="3" s="1"/>
  <c r="AP56" i="3" s="1"/>
  <c r="AQ56" i="3" s="1"/>
  <c r="AR56" i="3" s="1"/>
  <c r="AS56" i="3" s="1"/>
  <c r="AT56" i="3" s="1"/>
  <c r="AU56" i="3" s="1"/>
  <c r="AV56" i="3" s="1"/>
  <c r="AW56" i="3" s="1"/>
  <c r="AX56" i="3" s="1"/>
  <c r="AY56" i="3" s="1"/>
  <c r="AZ56" i="3" s="1"/>
  <c r="BA56" i="3" s="1"/>
  <c r="BB56" i="3" s="1"/>
  <c r="BC56" i="3" s="1"/>
  <c r="BD56" i="3" s="1"/>
  <c r="BE56" i="3" s="1"/>
  <c r="BF56" i="3" s="1"/>
  <c r="BG56" i="3" s="1"/>
  <c r="BH56" i="3" s="1"/>
  <c r="BI56" i="3" s="1"/>
  <c r="BJ56" i="3" s="1"/>
  <c r="BK56" i="3" s="1"/>
  <c r="BL56" i="3" s="1"/>
  <c r="BM56" i="3" s="1"/>
  <c r="BN56" i="3" s="1"/>
  <c r="G200" i="3"/>
  <c r="H200" i="3" s="1"/>
  <c r="I200" i="3" s="1"/>
  <c r="J200" i="3" s="1"/>
  <c r="K200" i="3" s="1"/>
  <c r="L200" i="3" s="1"/>
  <c r="M200" i="3" s="1"/>
  <c r="N200" i="3" s="1"/>
  <c r="O200" i="3" s="1"/>
  <c r="P200" i="3" s="1"/>
  <c r="Q200" i="3" s="1"/>
  <c r="R200" i="3" s="1"/>
  <c r="S200" i="3" s="1"/>
  <c r="T200" i="3" s="1"/>
  <c r="U200" i="3" s="1"/>
  <c r="V200" i="3" s="1"/>
  <c r="W200" i="3" s="1"/>
  <c r="X200" i="3" s="1"/>
  <c r="Y200" i="3" s="1"/>
  <c r="Z200" i="3" s="1"/>
  <c r="AA200" i="3" s="1"/>
  <c r="AB200" i="3" s="1"/>
  <c r="AC200" i="3" s="1"/>
  <c r="AD200" i="3" s="1"/>
  <c r="AE200" i="3" s="1"/>
  <c r="AF200" i="3" s="1"/>
  <c r="AG200" i="3" s="1"/>
  <c r="AH200" i="3" s="1"/>
  <c r="AI200" i="3" s="1"/>
  <c r="AJ200" i="3" s="1"/>
  <c r="AK200" i="3" s="1"/>
  <c r="AL200" i="3" s="1"/>
  <c r="AM200" i="3" s="1"/>
  <c r="AN200" i="3" s="1"/>
  <c r="AO200" i="3" s="1"/>
  <c r="AP200" i="3" s="1"/>
  <c r="AQ200" i="3" s="1"/>
  <c r="AR200" i="3" s="1"/>
  <c r="AS200" i="3" s="1"/>
  <c r="AT200" i="3" s="1"/>
  <c r="AU200" i="3" s="1"/>
  <c r="AV200" i="3" s="1"/>
  <c r="AW200" i="3" s="1"/>
  <c r="AX200" i="3" s="1"/>
  <c r="AY200" i="3" s="1"/>
  <c r="AZ200" i="3" s="1"/>
  <c r="BA200" i="3" s="1"/>
  <c r="BB200" i="3" s="1"/>
  <c r="BC200" i="3" s="1"/>
  <c r="BD200" i="3" s="1"/>
  <c r="BE200" i="3" s="1"/>
  <c r="BF200" i="3" s="1"/>
  <c r="BG200" i="3" s="1"/>
  <c r="BH200" i="3" s="1"/>
  <c r="BI200" i="3" s="1"/>
  <c r="BJ200" i="3" s="1"/>
  <c r="BK200" i="3" s="1"/>
  <c r="BL200" i="3" s="1"/>
  <c r="BM200" i="3" s="1"/>
  <c r="BN200" i="3" s="1"/>
  <c r="G344" i="3"/>
  <c r="H344" i="3" s="1"/>
  <c r="I344" i="3" s="1"/>
  <c r="J344" i="3" s="1"/>
  <c r="K344" i="3" s="1"/>
  <c r="L344" i="3" s="1"/>
  <c r="M344" i="3" s="1"/>
  <c r="N344" i="3" s="1"/>
  <c r="O344" i="3" s="1"/>
  <c r="P344" i="3" s="1"/>
  <c r="Q344" i="3" s="1"/>
  <c r="R344" i="3" s="1"/>
  <c r="S344" i="3" s="1"/>
  <c r="T344" i="3" s="1"/>
  <c r="U344" i="3" s="1"/>
  <c r="V344" i="3" s="1"/>
  <c r="W344" i="3" s="1"/>
  <c r="X344" i="3" s="1"/>
  <c r="Y344" i="3" s="1"/>
  <c r="Z344" i="3" s="1"/>
  <c r="AA344" i="3" s="1"/>
  <c r="AB344" i="3" s="1"/>
  <c r="AC344" i="3" s="1"/>
  <c r="AD344" i="3" s="1"/>
  <c r="AE344" i="3" s="1"/>
  <c r="AF344" i="3" s="1"/>
  <c r="AG344" i="3" s="1"/>
  <c r="AH344" i="3" s="1"/>
  <c r="AI344" i="3" s="1"/>
  <c r="AJ344" i="3" s="1"/>
  <c r="AK344" i="3" s="1"/>
  <c r="AL344" i="3" s="1"/>
  <c r="AM344" i="3" s="1"/>
  <c r="AN344" i="3" s="1"/>
  <c r="AO344" i="3" s="1"/>
  <c r="AP344" i="3" s="1"/>
  <c r="AQ344" i="3" s="1"/>
  <c r="AR344" i="3" s="1"/>
  <c r="AS344" i="3" s="1"/>
  <c r="AT344" i="3" s="1"/>
  <c r="AU344" i="3" s="1"/>
  <c r="AV344" i="3" s="1"/>
  <c r="AW344" i="3" s="1"/>
  <c r="AX344" i="3" s="1"/>
  <c r="AY344" i="3" s="1"/>
  <c r="AZ344" i="3" s="1"/>
  <c r="BA344" i="3" s="1"/>
  <c r="BB344" i="3" s="1"/>
  <c r="BC344" i="3" s="1"/>
  <c r="BD344" i="3" s="1"/>
  <c r="BE344" i="3" s="1"/>
  <c r="BF344" i="3" s="1"/>
  <c r="BG344" i="3" s="1"/>
  <c r="BH344" i="3" s="1"/>
  <c r="BI344" i="3" s="1"/>
  <c r="BJ344" i="3" s="1"/>
  <c r="BK344" i="3" s="1"/>
  <c r="BL344" i="3" s="1"/>
  <c r="BM344" i="3" s="1"/>
  <c r="BN344" i="3" s="1"/>
  <c r="G488" i="3"/>
  <c r="H488" i="3" s="1"/>
  <c r="I488" i="3" s="1"/>
  <c r="J488" i="3" s="1"/>
  <c r="K488" i="3" s="1"/>
  <c r="L488" i="3" s="1"/>
  <c r="M488" i="3" s="1"/>
  <c r="N488" i="3" s="1"/>
  <c r="O488" i="3" s="1"/>
  <c r="P488" i="3" s="1"/>
  <c r="Q488" i="3" s="1"/>
  <c r="R488" i="3" s="1"/>
  <c r="S488" i="3" s="1"/>
  <c r="T488" i="3" s="1"/>
  <c r="U488" i="3" s="1"/>
  <c r="V488" i="3" s="1"/>
  <c r="W488" i="3" s="1"/>
  <c r="X488" i="3" s="1"/>
  <c r="Y488" i="3" s="1"/>
  <c r="Z488" i="3" s="1"/>
  <c r="AA488" i="3" s="1"/>
  <c r="AB488" i="3" s="1"/>
  <c r="AC488" i="3" s="1"/>
  <c r="AD488" i="3" s="1"/>
  <c r="AE488" i="3" s="1"/>
  <c r="AF488" i="3" s="1"/>
  <c r="AG488" i="3" s="1"/>
  <c r="AH488" i="3" s="1"/>
  <c r="AI488" i="3" s="1"/>
  <c r="AJ488" i="3" s="1"/>
  <c r="AK488" i="3" s="1"/>
  <c r="AL488" i="3" s="1"/>
  <c r="AM488" i="3" s="1"/>
  <c r="AN488" i="3" s="1"/>
  <c r="AO488" i="3" s="1"/>
  <c r="AP488" i="3" s="1"/>
  <c r="AQ488" i="3" s="1"/>
  <c r="AR488" i="3" s="1"/>
  <c r="AS488" i="3" s="1"/>
  <c r="AT488" i="3" s="1"/>
  <c r="AU488" i="3" s="1"/>
  <c r="AV488" i="3" s="1"/>
  <c r="AW488" i="3" s="1"/>
  <c r="AX488" i="3" s="1"/>
  <c r="AY488" i="3" s="1"/>
  <c r="AZ488" i="3" s="1"/>
  <c r="BA488" i="3" s="1"/>
  <c r="BB488" i="3" s="1"/>
  <c r="BC488" i="3" s="1"/>
  <c r="BD488" i="3" s="1"/>
  <c r="BE488" i="3" s="1"/>
  <c r="BF488" i="3" s="1"/>
  <c r="BG488" i="3" s="1"/>
  <c r="BH488" i="3" s="1"/>
  <c r="BI488" i="3" s="1"/>
  <c r="BJ488" i="3" s="1"/>
  <c r="BK488" i="3" s="1"/>
  <c r="BL488" i="3" s="1"/>
  <c r="BM488" i="3" s="1"/>
  <c r="BN488" i="3" s="1"/>
  <c r="G632" i="3"/>
  <c r="H632" i="3" s="1"/>
  <c r="I632" i="3" s="1"/>
  <c r="J632" i="3" s="1"/>
  <c r="K632" i="3" s="1"/>
  <c r="L632" i="3" s="1"/>
  <c r="M632" i="3" s="1"/>
  <c r="N632" i="3" s="1"/>
  <c r="O632" i="3" s="1"/>
  <c r="P632" i="3" s="1"/>
  <c r="Q632" i="3" s="1"/>
  <c r="R632" i="3" s="1"/>
  <c r="S632" i="3" s="1"/>
  <c r="T632" i="3" s="1"/>
  <c r="U632" i="3" s="1"/>
  <c r="V632" i="3" s="1"/>
  <c r="W632" i="3" s="1"/>
  <c r="X632" i="3" s="1"/>
  <c r="Y632" i="3" s="1"/>
  <c r="Z632" i="3" s="1"/>
  <c r="AA632" i="3" s="1"/>
  <c r="AB632" i="3" s="1"/>
  <c r="AC632" i="3" s="1"/>
  <c r="AD632" i="3" s="1"/>
  <c r="AE632" i="3" s="1"/>
  <c r="AF632" i="3" s="1"/>
  <c r="AG632" i="3" s="1"/>
  <c r="AH632" i="3" s="1"/>
  <c r="AI632" i="3" s="1"/>
  <c r="AJ632" i="3" s="1"/>
  <c r="AK632" i="3" s="1"/>
  <c r="AL632" i="3" s="1"/>
  <c r="AM632" i="3" s="1"/>
  <c r="AN632" i="3" s="1"/>
  <c r="AO632" i="3" s="1"/>
  <c r="AP632" i="3" s="1"/>
  <c r="AQ632" i="3" s="1"/>
  <c r="AR632" i="3" s="1"/>
  <c r="AS632" i="3" s="1"/>
  <c r="AT632" i="3" s="1"/>
  <c r="AU632" i="3" s="1"/>
  <c r="AV632" i="3" s="1"/>
  <c r="AW632" i="3" s="1"/>
  <c r="AX632" i="3" s="1"/>
  <c r="AY632" i="3" s="1"/>
  <c r="AZ632" i="3" s="1"/>
  <c r="BA632" i="3" s="1"/>
  <c r="BB632" i="3" s="1"/>
  <c r="BC632" i="3" s="1"/>
  <c r="BD632" i="3" s="1"/>
  <c r="BE632" i="3" s="1"/>
  <c r="BF632" i="3" s="1"/>
  <c r="BG632" i="3" s="1"/>
  <c r="BH632" i="3" s="1"/>
  <c r="BI632" i="3" s="1"/>
  <c r="BJ632" i="3" s="1"/>
  <c r="BK632" i="3" s="1"/>
  <c r="BL632" i="3" s="1"/>
  <c r="BM632" i="3" s="1"/>
  <c r="BN632" i="3" s="1"/>
  <c r="G776" i="3"/>
  <c r="H776" i="3" s="1"/>
  <c r="I776" i="3" s="1"/>
  <c r="J776" i="3" s="1"/>
  <c r="K776" i="3" s="1"/>
  <c r="L776" i="3" s="1"/>
  <c r="M776" i="3" s="1"/>
  <c r="N776" i="3" s="1"/>
  <c r="O776" i="3" s="1"/>
  <c r="P776" i="3" s="1"/>
  <c r="Q776" i="3" s="1"/>
  <c r="R776" i="3" s="1"/>
  <c r="S776" i="3" s="1"/>
  <c r="T776" i="3" s="1"/>
  <c r="U776" i="3" s="1"/>
  <c r="V776" i="3" s="1"/>
  <c r="W776" i="3" s="1"/>
  <c r="X776" i="3" s="1"/>
  <c r="Y776" i="3" s="1"/>
  <c r="Z776" i="3" s="1"/>
  <c r="AA776" i="3" s="1"/>
  <c r="AB776" i="3" s="1"/>
  <c r="AC776" i="3" s="1"/>
  <c r="AD776" i="3" s="1"/>
  <c r="AE776" i="3" s="1"/>
  <c r="AF776" i="3" s="1"/>
  <c r="AG776" i="3" s="1"/>
  <c r="AH776" i="3" s="1"/>
  <c r="AI776" i="3" s="1"/>
  <c r="AJ776" i="3" s="1"/>
  <c r="AK776" i="3" s="1"/>
  <c r="AL776" i="3" s="1"/>
  <c r="AM776" i="3" s="1"/>
  <c r="AN776" i="3" s="1"/>
  <c r="AO776" i="3" s="1"/>
  <c r="AP776" i="3" s="1"/>
  <c r="AQ776" i="3" s="1"/>
  <c r="AR776" i="3" s="1"/>
  <c r="AS776" i="3" s="1"/>
  <c r="AT776" i="3" s="1"/>
  <c r="AU776" i="3" s="1"/>
  <c r="AV776" i="3" s="1"/>
  <c r="AW776" i="3" s="1"/>
  <c r="AX776" i="3" s="1"/>
  <c r="AY776" i="3" s="1"/>
  <c r="AZ776" i="3" s="1"/>
  <c r="BA776" i="3" s="1"/>
  <c r="BB776" i="3" s="1"/>
  <c r="BC776" i="3" s="1"/>
  <c r="BD776" i="3" s="1"/>
  <c r="BE776" i="3" s="1"/>
  <c r="BF776" i="3" s="1"/>
  <c r="BG776" i="3" s="1"/>
  <c r="BH776" i="3" s="1"/>
  <c r="BI776" i="3" s="1"/>
  <c r="BJ776" i="3" s="1"/>
  <c r="BK776" i="3" s="1"/>
  <c r="BL776" i="3" s="1"/>
  <c r="BM776" i="3" s="1"/>
  <c r="BN776" i="3" s="1"/>
  <c r="G920" i="3"/>
  <c r="H920" i="3" s="1"/>
  <c r="I920" i="3" s="1"/>
  <c r="J920" i="3" s="1"/>
  <c r="K920" i="3" s="1"/>
  <c r="L920" i="3" s="1"/>
  <c r="M920" i="3" s="1"/>
  <c r="N920" i="3" s="1"/>
  <c r="O920" i="3" s="1"/>
  <c r="P920" i="3" s="1"/>
  <c r="Q920" i="3" s="1"/>
  <c r="R920" i="3" s="1"/>
  <c r="S920" i="3" s="1"/>
  <c r="T920" i="3" s="1"/>
  <c r="U920" i="3" s="1"/>
  <c r="V920" i="3" s="1"/>
  <c r="W920" i="3" s="1"/>
  <c r="X920" i="3" s="1"/>
  <c r="Y920" i="3" s="1"/>
  <c r="Z920" i="3" s="1"/>
  <c r="AA920" i="3" s="1"/>
  <c r="AB920" i="3" s="1"/>
  <c r="AC920" i="3" s="1"/>
  <c r="AD920" i="3" s="1"/>
  <c r="AE920" i="3" s="1"/>
  <c r="AF920" i="3" s="1"/>
  <c r="AG920" i="3" s="1"/>
  <c r="AH920" i="3" s="1"/>
  <c r="AI920" i="3" s="1"/>
  <c r="AJ920" i="3" s="1"/>
  <c r="AK920" i="3" s="1"/>
  <c r="AL920" i="3" s="1"/>
  <c r="AM920" i="3" s="1"/>
  <c r="AN920" i="3" s="1"/>
  <c r="AO920" i="3" s="1"/>
  <c r="AP920" i="3" s="1"/>
  <c r="AQ920" i="3" s="1"/>
  <c r="AR920" i="3" s="1"/>
  <c r="AS920" i="3" s="1"/>
  <c r="AT920" i="3" s="1"/>
  <c r="AU920" i="3" s="1"/>
  <c r="AV920" i="3" s="1"/>
  <c r="AW920" i="3" s="1"/>
  <c r="AX920" i="3" s="1"/>
  <c r="AY920" i="3" s="1"/>
  <c r="AZ920" i="3" s="1"/>
  <c r="BA920" i="3" s="1"/>
  <c r="BB920" i="3" s="1"/>
  <c r="BC920" i="3" s="1"/>
  <c r="BD920" i="3" s="1"/>
  <c r="BE920" i="3" s="1"/>
  <c r="BF920" i="3" s="1"/>
  <c r="BG920" i="3" s="1"/>
  <c r="BH920" i="3" s="1"/>
  <c r="BI920" i="3" s="1"/>
  <c r="BJ920" i="3" s="1"/>
  <c r="BK920" i="3" s="1"/>
  <c r="BL920" i="3" s="1"/>
  <c r="BM920" i="3" s="1"/>
  <c r="BN920" i="3" s="1"/>
  <c r="G479" i="3"/>
  <c r="H479" i="3" s="1"/>
  <c r="I479" i="3" s="1"/>
  <c r="J479" i="3" s="1"/>
  <c r="K479" i="3" s="1"/>
  <c r="L479" i="3" s="1"/>
  <c r="M479" i="3" s="1"/>
  <c r="N479" i="3" s="1"/>
  <c r="O479" i="3" s="1"/>
  <c r="P479" i="3" s="1"/>
  <c r="Q479" i="3" s="1"/>
  <c r="R479" i="3" s="1"/>
  <c r="S479" i="3" s="1"/>
  <c r="T479" i="3" s="1"/>
  <c r="U479" i="3" s="1"/>
  <c r="V479" i="3" s="1"/>
  <c r="W479" i="3" s="1"/>
  <c r="X479" i="3" s="1"/>
  <c r="Y479" i="3" s="1"/>
  <c r="Z479" i="3" s="1"/>
  <c r="AA479" i="3" s="1"/>
  <c r="AB479" i="3" s="1"/>
  <c r="AC479" i="3" s="1"/>
  <c r="AD479" i="3" s="1"/>
  <c r="AE479" i="3" s="1"/>
  <c r="AF479" i="3" s="1"/>
  <c r="AG479" i="3" s="1"/>
  <c r="AH479" i="3" s="1"/>
  <c r="AI479" i="3" s="1"/>
  <c r="AJ479" i="3" s="1"/>
  <c r="AK479" i="3" s="1"/>
  <c r="AL479" i="3" s="1"/>
  <c r="AM479" i="3" s="1"/>
  <c r="AN479" i="3" s="1"/>
  <c r="AO479" i="3" s="1"/>
  <c r="AP479" i="3" s="1"/>
  <c r="AQ479" i="3" s="1"/>
  <c r="AR479" i="3" s="1"/>
  <c r="AS479" i="3" s="1"/>
  <c r="AT479" i="3" s="1"/>
  <c r="AU479" i="3" s="1"/>
  <c r="AV479" i="3" s="1"/>
  <c r="AW479" i="3" s="1"/>
  <c r="AX479" i="3" s="1"/>
  <c r="AY479" i="3" s="1"/>
  <c r="AZ479" i="3" s="1"/>
  <c r="BA479" i="3" s="1"/>
  <c r="BB479" i="3" s="1"/>
  <c r="BC479" i="3" s="1"/>
  <c r="BD479" i="3" s="1"/>
  <c r="BE479" i="3" s="1"/>
  <c r="BF479" i="3" s="1"/>
  <c r="BG479" i="3" s="1"/>
  <c r="BH479" i="3" s="1"/>
  <c r="BI479" i="3" s="1"/>
  <c r="BJ479" i="3" s="1"/>
  <c r="BK479" i="3" s="1"/>
  <c r="BL479" i="3" s="1"/>
  <c r="BM479" i="3" s="1"/>
  <c r="BN479" i="3" s="1"/>
  <c r="G93" i="3"/>
  <c r="H93" i="3" s="1"/>
  <c r="I93" i="3" s="1"/>
  <c r="J93" i="3" s="1"/>
  <c r="K93" i="3" s="1"/>
  <c r="L93" i="3" s="1"/>
  <c r="M93" i="3" s="1"/>
  <c r="N93" i="3" s="1"/>
  <c r="O93" i="3" s="1"/>
  <c r="P93" i="3" s="1"/>
  <c r="Q93" i="3" s="1"/>
  <c r="R93" i="3" s="1"/>
  <c r="S93" i="3" s="1"/>
  <c r="T93" i="3" s="1"/>
  <c r="U93" i="3" s="1"/>
  <c r="V93" i="3" s="1"/>
  <c r="W93" i="3" s="1"/>
  <c r="X93" i="3" s="1"/>
  <c r="Y93" i="3" s="1"/>
  <c r="Z93" i="3" s="1"/>
  <c r="AA93" i="3" s="1"/>
  <c r="AB93" i="3" s="1"/>
  <c r="AC93" i="3" s="1"/>
  <c r="AD93" i="3" s="1"/>
  <c r="AE93" i="3" s="1"/>
  <c r="AF93" i="3" s="1"/>
  <c r="AG93" i="3" s="1"/>
  <c r="AH93" i="3" s="1"/>
  <c r="AI93" i="3" s="1"/>
  <c r="AJ93" i="3" s="1"/>
  <c r="AK93" i="3" s="1"/>
  <c r="AL93" i="3" s="1"/>
  <c r="AM93" i="3" s="1"/>
  <c r="AN93" i="3" s="1"/>
  <c r="AO93" i="3" s="1"/>
  <c r="AP93" i="3" s="1"/>
  <c r="AQ93" i="3" s="1"/>
  <c r="AR93" i="3" s="1"/>
  <c r="AS93" i="3" s="1"/>
  <c r="AT93" i="3" s="1"/>
  <c r="AU93" i="3" s="1"/>
  <c r="AV93" i="3" s="1"/>
  <c r="AW93" i="3" s="1"/>
  <c r="AX93" i="3" s="1"/>
  <c r="AY93" i="3" s="1"/>
  <c r="AZ93" i="3" s="1"/>
  <c r="BA93" i="3" s="1"/>
  <c r="BB93" i="3" s="1"/>
  <c r="BC93" i="3" s="1"/>
  <c r="BD93" i="3" s="1"/>
  <c r="BE93" i="3" s="1"/>
  <c r="BF93" i="3" s="1"/>
  <c r="BG93" i="3" s="1"/>
  <c r="BH93" i="3" s="1"/>
  <c r="BI93" i="3" s="1"/>
  <c r="BJ93" i="3" s="1"/>
  <c r="BK93" i="3" s="1"/>
  <c r="BL93" i="3" s="1"/>
  <c r="BM93" i="3" s="1"/>
  <c r="BN93" i="3" s="1"/>
  <c r="G237" i="3"/>
  <c r="H237" i="3" s="1"/>
  <c r="I237" i="3" s="1"/>
  <c r="J237" i="3" s="1"/>
  <c r="K237" i="3" s="1"/>
  <c r="L237" i="3" s="1"/>
  <c r="M237" i="3" s="1"/>
  <c r="N237" i="3" s="1"/>
  <c r="O237" i="3" s="1"/>
  <c r="P237" i="3" s="1"/>
  <c r="Q237" i="3" s="1"/>
  <c r="R237" i="3" s="1"/>
  <c r="S237" i="3" s="1"/>
  <c r="T237" i="3" s="1"/>
  <c r="U237" i="3" s="1"/>
  <c r="V237" i="3" s="1"/>
  <c r="W237" i="3" s="1"/>
  <c r="X237" i="3" s="1"/>
  <c r="Y237" i="3" s="1"/>
  <c r="Z237" i="3" s="1"/>
  <c r="AA237" i="3" s="1"/>
  <c r="AB237" i="3" s="1"/>
  <c r="AC237" i="3" s="1"/>
  <c r="AD237" i="3" s="1"/>
  <c r="AE237" i="3" s="1"/>
  <c r="AF237" i="3" s="1"/>
  <c r="AG237" i="3" s="1"/>
  <c r="AH237" i="3" s="1"/>
  <c r="AI237" i="3" s="1"/>
  <c r="AJ237" i="3" s="1"/>
  <c r="AK237" i="3" s="1"/>
  <c r="AL237" i="3" s="1"/>
  <c r="AM237" i="3" s="1"/>
  <c r="AN237" i="3" s="1"/>
  <c r="AO237" i="3" s="1"/>
  <c r="AP237" i="3" s="1"/>
  <c r="AQ237" i="3" s="1"/>
  <c r="AR237" i="3" s="1"/>
  <c r="AS237" i="3" s="1"/>
  <c r="AT237" i="3" s="1"/>
  <c r="AU237" i="3" s="1"/>
  <c r="AV237" i="3" s="1"/>
  <c r="AW237" i="3" s="1"/>
  <c r="AX237" i="3" s="1"/>
  <c r="AY237" i="3" s="1"/>
  <c r="AZ237" i="3" s="1"/>
  <c r="BA237" i="3" s="1"/>
  <c r="BB237" i="3" s="1"/>
  <c r="BC237" i="3" s="1"/>
  <c r="BD237" i="3" s="1"/>
  <c r="BE237" i="3" s="1"/>
  <c r="BF237" i="3" s="1"/>
  <c r="BG237" i="3" s="1"/>
  <c r="BH237" i="3" s="1"/>
  <c r="BI237" i="3" s="1"/>
  <c r="BJ237" i="3" s="1"/>
  <c r="BK237" i="3" s="1"/>
  <c r="BL237" i="3" s="1"/>
  <c r="BM237" i="3" s="1"/>
  <c r="BN237" i="3" s="1"/>
  <c r="G381" i="3"/>
  <c r="H381" i="3" s="1"/>
  <c r="I381" i="3" s="1"/>
  <c r="J381" i="3" s="1"/>
  <c r="K381" i="3" s="1"/>
  <c r="L381" i="3" s="1"/>
  <c r="M381" i="3" s="1"/>
  <c r="N381" i="3" s="1"/>
  <c r="O381" i="3" s="1"/>
  <c r="P381" i="3" s="1"/>
  <c r="Q381" i="3" s="1"/>
  <c r="R381" i="3" s="1"/>
  <c r="S381" i="3" s="1"/>
  <c r="T381" i="3" s="1"/>
  <c r="U381" i="3" s="1"/>
  <c r="V381" i="3" s="1"/>
  <c r="W381" i="3" s="1"/>
  <c r="X381" i="3" s="1"/>
  <c r="Y381" i="3" s="1"/>
  <c r="Z381" i="3" s="1"/>
  <c r="AA381" i="3" s="1"/>
  <c r="AB381" i="3" s="1"/>
  <c r="AC381" i="3" s="1"/>
  <c r="AD381" i="3" s="1"/>
  <c r="AE381" i="3" s="1"/>
  <c r="AF381" i="3" s="1"/>
  <c r="AG381" i="3" s="1"/>
  <c r="AH381" i="3" s="1"/>
  <c r="AI381" i="3" s="1"/>
  <c r="AJ381" i="3" s="1"/>
  <c r="AK381" i="3" s="1"/>
  <c r="AL381" i="3" s="1"/>
  <c r="AM381" i="3" s="1"/>
  <c r="AN381" i="3" s="1"/>
  <c r="AO381" i="3" s="1"/>
  <c r="AP381" i="3" s="1"/>
  <c r="AQ381" i="3" s="1"/>
  <c r="AR381" i="3" s="1"/>
  <c r="AS381" i="3" s="1"/>
  <c r="AT381" i="3" s="1"/>
  <c r="AU381" i="3" s="1"/>
  <c r="AV381" i="3" s="1"/>
  <c r="AW381" i="3" s="1"/>
  <c r="AX381" i="3" s="1"/>
  <c r="AY381" i="3" s="1"/>
  <c r="AZ381" i="3" s="1"/>
  <c r="BA381" i="3" s="1"/>
  <c r="BB381" i="3" s="1"/>
  <c r="BC381" i="3" s="1"/>
  <c r="BD381" i="3" s="1"/>
  <c r="BE381" i="3" s="1"/>
  <c r="BF381" i="3" s="1"/>
  <c r="BG381" i="3" s="1"/>
  <c r="BH381" i="3" s="1"/>
  <c r="BI381" i="3" s="1"/>
  <c r="BJ381" i="3" s="1"/>
  <c r="BK381" i="3" s="1"/>
  <c r="BL381" i="3" s="1"/>
  <c r="BM381" i="3" s="1"/>
  <c r="BN381" i="3" s="1"/>
  <c r="G525" i="3"/>
  <c r="H525" i="3" s="1"/>
  <c r="I525" i="3" s="1"/>
  <c r="J525" i="3" s="1"/>
  <c r="K525" i="3" s="1"/>
  <c r="L525" i="3" s="1"/>
  <c r="M525" i="3" s="1"/>
  <c r="N525" i="3" s="1"/>
  <c r="O525" i="3" s="1"/>
  <c r="P525" i="3" s="1"/>
  <c r="Q525" i="3" s="1"/>
  <c r="R525" i="3" s="1"/>
  <c r="S525" i="3" s="1"/>
  <c r="T525" i="3" s="1"/>
  <c r="U525" i="3" s="1"/>
  <c r="V525" i="3" s="1"/>
  <c r="W525" i="3" s="1"/>
  <c r="X525" i="3" s="1"/>
  <c r="Y525" i="3" s="1"/>
  <c r="Z525" i="3" s="1"/>
  <c r="AA525" i="3" s="1"/>
  <c r="AB525" i="3" s="1"/>
  <c r="AC525" i="3" s="1"/>
  <c r="AD525" i="3" s="1"/>
  <c r="AE525" i="3" s="1"/>
  <c r="AF525" i="3" s="1"/>
  <c r="AG525" i="3" s="1"/>
  <c r="AH525" i="3" s="1"/>
  <c r="AI525" i="3" s="1"/>
  <c r="AJ525" i="3" s="1"/>
  <c r="AK525" i="3" s="1"/>
  <c r="AL525" i="3" s="1"/>
  <c r="AM525" i="3" s="1"/>
  <c r="AN525" i="3" s="1"/>
  <c r="AO525" i="3" s="1"/>
  <c r="AP525" i="3" s="1"/>
  <c r="AQ525" i="3" s="1"/>
  <c r="AR525" i="3" s="1"/>
  <c r="AS525" i="3" s="1"/>
  <c r="AT525" i="3" s="1"/>
  <c r="AU525" i="3" s="1"/>
  <c r="AV525" i="3" s="1"/>
  <c r="AW525" i="3" s="1"/>
  <c r="AX525" i="3" s="1"/>
  <c r="AY525" i="3" s="1"/>
  <c r="AZ525" i="3" s="1"/>
  <c r="BA525" i="3" s="1"/>
  <c r="BB525" i="3" s="1"/>
  <c r="BC525" i="3" s="1"/>
  <c r="BD525" i="3" s="1"/>
  <c r="BE525" i="3" s="1"/>
  <c r="BF525" i="3" s="1"/>
  <c r="BG525" i="3" s="1"/>
  <c r="BH525" i="3" s="1"/>
  <c r="BI525" i="3" s="1"/>
  <c r="BJ525" i="3" s="1"/>
  <c r="BK525" i="3" s="1"/>
  <c r="BL525" i="3" s="1"/>
  <c r="BM525" i="3" s="1"/>
  <c r="BN525" i="3" s="1"/>
  <c r="G705" i="3"/>
  <c r="H705" i="3" s="1"/>
  <c r="I705" i="3" s="1"/>
  <c r="J705" i="3" s="1"/>
  <c r="K705" i="3" s="1"/>
  <c r="L705" i="3" s="1"/>
  <c r="M705" i="3" s="1"/>
  <c r="N705" i="3" s="1"/>
  <c r="O705" i="3" s="1"/>
  <c r="P705" i="3" s="1"/>
  <c r="Q705" i="3" s="1"/>
  <c r="R705" i="3" s="1"/>
  <c r="S705" i="3" s="1"/>
  <c r="T705" i="3" s="1"/>
  <c r="U705" i="3" s="1"/>
  <c r="V705" i="3" s="1"/>
  <c r="W705" i="3" s="1"/>
  <c r="X705" i="3" s="1"/>
  <c r="Y705" i="3" s="1"/>
  <c r="Z705" i="3" s="1"/>
  <c r="AA705" i="3" s="1"/>
  <c r="AB705" i="3" s="1"/>
  <c r="AC705" i="3" s="1"/>
  <c r="AD705" i="3" s="1"/>
  <c r="AE705" i="3" s="1"/>
  <c r="AF705" i="3" s="1"/>
  <c r="AG705" i="3" s="1"/>
  <c r="AH705" i="3" s="1"/>
  <c r="AI705" i="3" s="1"/>
  <c r="AJ705" i="3" s="1"/>
  <c r="AK705" i="3" s="1"/>
  <c r="AL705" i="3" s="1"/>
  <c r="AM705" i="3" s="1"/>
  <c r="AN705" i="3" s="1"/>
  <c r="AO705" i="3" s="1"/>
  <c r="AP705" i="3" s="1"/>
  <c r="AQ705" i="3" s="1"/>
  <c r="AR705" i="3" s="1"/>
  <c r="AS705" i="3" s="1"/>
  <c r="AT705" i="3" s="1"/>
  <c r="AU705" i="3" s="1"/>
  <c r="AV705" i="3" s="1"/>
  <c r="AW705" i="3" s="1"/>
  <c r="AX705" i="3" s="1"/>
  <c r="AY705" i="3" s="1"/>
  <c r="AZ705" i="3" s="1"/>
  <c r="BA705" i="3" s="1"/>
  <c r="BB705" i="3" s="1"/>
  <c r="BC705" i="3" s="1"/>
  <c r="BD705" i="3" s="1"/>
  <c r="BE705" i="3" s="1"/>
  <c r="BF705" i="3" s="1"/>
  <c r="BG705" i="3" s="1"/>
  <c r="BH705" i="3" s="1"/>
  <c r="BI705" i="3" s="1"/>
  <c r="BJ705" i="3" s="1"/>
  <c r="BK705" i="3" s="1"/>
  <c r="BL705" i="3" s="1"/>
  <c r="BM705" i="3" s="1"/>
  <c r="BN705" i="3" s="1"/>
  <c r="G1007" i="3"/>
  <c r="G154" i="3"/>
  <c r="H154" i="3" s="1"/>
  <c r="I154" i="3" s="1"/>
  <c r="J154" i="3" s="1"/>
  <c r="K154" i="3" s="1"/>
  <c r="L154" i="3" s="1"/>
  <c r="M154" i="3" s="1"/>
  <c r="N154" i="3" s="1"/>
  <c r="O154" i="3" s="1"/>
  <c r="P154" i="3" s="1"/>
  <c r="Q154" i="3" s="1"/>
  <c r="R154" i="3" s="1"/>
  <c r="S154" i="3" s="1"/>
  <c r="T154" i="3" s="1"/>
  <c r="U154" i="3" s="1"/>
  <c r="V154" i="3" s="1"/>
  <c r="W154" i="3" s="1"/>
  <c r="X154" i="3" s="1"/>
  <c r="Y154" i="3" s="1"/>
  <c r="Z154" i="3" s="1"/>
  <c r="AA154" i="3" s="1"/>
  <c r="AB154" i="3" s="1"/>
  <c r="AC154" i="3" s="1"/>
  <c r="AD154" i="3" s="1"/>
  <c r="AE154" i="3" s="1"/>
  <c r="AF154" i="3" s="1"/>
  <c r="AG154" i="3" s="1"/>
  <c r="AH154" i="3" s="1"/>
  <c r="AI154" i="3" s="1"/>
  <c r="AJ154" i="3" s="1"/>
  <c r="AK154" i="3" s="1"/>
  <c r="AL154" i="3" s="1"/>
  <c r="AM154" i="3" s="1"/>
  <c r="AN154" i="3" s="1"/>
  <c r="AO154" i="3" s="1"/>
  <c r="AP154" i="3" s="1"/>
  <c r="AQ154" i="3" s="1"/>
  <c r="AR154" i="3" s="1"/>
  <c r="AS154" i="3" s="1"/>
  <c r="AT154" i="3" s="1"/>
  <c r="AU154" i="3" s="1"/>
  <c r="AV154" i="3" s="1"/>
  <c r="AW154" i="3" s="1"/>
  <c r="AX154" i="3" s="1"/>
  <c r="AY154" i="3" s="1"/>
  <c r="AZ154" i="3" s="1"/>
  <c r="BA154" i="3" s="1"/>
  <c r="BB154" i="3" s="1"/>
  <c r="BC154" i="3" s="1"/>
  <c r="BD154" i="3" s="1"/>
  <c r="BE154" i="3" s="1"/>
  <c r="BF154" i="3" s="1"/>
  <c r="BG154" i="3" s="1"/>
  <c r="BH154" i="3" s="1"/>
  <c r="BI154" i="3" s="1"/>
  <c r="BJ154" i="3" s="1"/>
  <c r="BK154" i="3" s="1"/>
  <c r="BL154" i="3" s="1"/>
  <c r="BM154" i="3" s="1"/>
  <c r="BN154" i="3" s="1"/>
  <c r="G298" i="3"/>
  <c r="H298" i="3" s="1"/>
  <c r="I298" i="3" s="1"/>
  <c r="J298" i="3" s="1"/>
  <c r="K298" i="3" s="1"/>
  <c r="L298" i="3" s="1"/>
  <c r="M298" i="3" s="1"/>
  <c r="N298" i="3" s="1"/>
  <c r="O298" i="3" s="1"/>
  <c r="P298" i="3" s="1"/>
  <c r="Q298" i="3" s="1"/>
  <c r="R298" i="3" s="1"/>
  <c r="S298" i="3" s="1"/>
  <c r="T298" i="3" s="1"/>
  <c r="U298" i="3" s="1"/>
  <c r="V298" i="3" s="1"/>
  <c r="W298" i="3" s="1"/>
  <c r="X298" i="3" s="1"/>
  <c r="Y298" i="3" s="1"/>
  <c r="Z298" i="3" s="1"/>
  <c r="AA298" i="3" s="1"/>
  <c r="AB298" i="3" s="1"/>
  <c r="AC298" i="3" s="1"/>
  <c r="AD298" i="3" s="1"/>
  <c r="AE298" i="3" s="1"/>
  <c r="AF298" i="3" s="1"/>
  <c r="AG298" i="3" s="1"/>
  <c r="AH298" i="3" s="1"/>
  <c r="AI298" i="3" s="1"/>
  <c r="AJ298" i="3" s="1"/>
  <c r="AK298" i="3" s="1"/>
  <c r="AL298" i="3" s="1"/>
  <c r="AM298" i="3" s="1"/>
  <c r="AN298" i="3" s="1"/>
  <c r="AO298" i="3" s="1"/>
  <c r="AP298" i="3" s="1"/>
  <c r="AQ298" i="3" s="1"/>
  <c r="AR298" i="3" s="1"/>
  <c r="AS298" i="3" s="1"/>
  <c r="AT298" i="3" s="1"/>
  <c r="AU298" i="3" s="1"/>
  <c r="AV298" i="3" s="1"/>
  <c r="AW298" i="3" s="1"/>
  <c r="AX298" i="3" s="1"/>
  <c r="AY298" i="3" s="1"/>
  <c r="AZ298" i="3" s="1"/>
  <c r="BA298" i="3" s="1"/>
  <c r="BB298" i="3" s="1"/>
  <c r="BC298" i="3" s="1"/>
  <c r="BD298" i="3" s="1"/>
  <c r="BE298" i="3" s="1"/>
  <c r="BF298" i="3" s="1"/>
  <c r="BG298" i="3" s="1"/>
  <c r="BH298" i="3" s="1"/>
  <c r="BI298" i="3" s="1"/>
  <c r="BJ298" i="3" s="1"/>
  <c r="BK298" i="3" s="1"/>
  <c r="BL298" i="3" s="1"/>
  <c r="BM298" i="3" s="1"/>
  <c r="BN298" i="3" s="1"/>
  <c r="G442" i="3"/>
  <c r="H442" i="3" s="1"/>
  <c r="I442" i="3" s="1"/>
  <c r="J442" i="3" s="1"/>
  <c r="K442" i="3" s="1"/>
  <c r="L442" i="3" s="1"/>
  <c r="M442" i="3" s="1"/>
  <c r="N442" i="3" s="1"/>
  <c r="O442" i="3" s="1"/>
  <c r="P442" i="3" s="1"/>
  <c r="Q442" i="3" s="1"/>
  <c r="R442" i="3" s="1"/>
  <c r="S442" i="3" s="1"/>
  <c r="T442" i="3" s="1"/>
  <c r="U442" i="3" s="1"/>
  <c r="V442" i="3" s="1"/>
  <c r="W442" i="3" s="1"/>
  <c r="X442" i="3" s="1"/>
  <c r="Y442" i="3" s="1"/>
  <c r="Z442" i="3" s="1"/>
  <c r="AA442" i="3" s="1"/>
  <c r="AB442" i="3" s="1"/>
  <c r="AC442" i="3" s="1"/>
  <c r="AD442" i="3" s="1"/>
  <c r="AE442" i="3" s="1"/>
  <c r="AF442" i="3" s="1"/>
  <c r="AG442" i="3" s="1"/>
  <c r="AH442" i="3" s="1"/>
  <c r="AI442" i="3" s="1"/>
  <c r="AJ442" i="3" s="1"/>
  <c r="AK442" i="3" s="1"/>
  <c r="AL442" i="3" s="1"/>
  <c r="AM442" i="3" s="1"/>
  <c r="AN442" i="3" s="1"/>
  <c r="AO442" i="3" s="1"/>
  <c r="AP442" i="3" s="1"/>
  <c r="AQ442" i="3" s="1"/>
  <c r="AR442" i="3" s="1"/>
  <c r="AS442" i="3" s="1"/>
  <c r="AT442" i="3" s="1"/>
  <c r="AU442" i="3" s="1"/>
  <c r="AV442" i="3" s="1"/>
  <c r="AW442" i="3" s="1"/>
  <c r="AX442" i="3" s="1"/>
  <c r="AY442" i="3" s="1"/>
  <c r="AZ442" i="3" s="1"/>
  <c r="BA442" i="3" s="1"/>
  <c r="BB442" i="3" s="1"/>
  <c r="BC442" i="3" s="1"/>
  <c r="BD442" i="3" s="1"/>
  <c r="BE442" i="3" s="1"/>
  <c r="BF442" i="3" s="1"/>
  <c r="BG442" i="3" s="1"/>
  <c r="BH442" i="3" s="1"/>
  <c r="BI442" i="3" s="1"/>
  <c r="BJ442" i="3" s="1"/>
  <c r="BK442" i="3" s="1"/>
  <c r="BL442" i="3" s="1"/>
  <c r="BM442" i="3" s="1"/>
  <c r="BN442" i="3" s="1"/>
  <c r="G586" i="3"/>
  <c r="H586" i="3" s="1"/>
  <c r="I586" i="3" s="1"/>
  <c r="J586" i="3" s="1"/>
  <c r="K586" i="3" s="1"/>
  <c r="L586" i="3" s="1"/>
  <c r="M586" i="3" s="1"/>
  <c r="N586" i="3" s="1"/>
  <c r="O586" i="3" s="1"/>
  <c r="P586" i="3" s="1"/>
  <c r="Q586" i="3" s="1"/>
  <c r="R586" i="3" s="1"/>
  <c r="S586" i="3" s="1"/>
  <c r="T586" i="3" s="1"/>
  <c r="U586" i="3" s="1"/>
  <c r="V586" i="3" s="1"/>
  <c r="W586" i="3" s="1"/>
  <c r="X586" i="3" s="1"/>
  <c r="Y586" i="3" s="1"/>
  <c r="Z586" i="3" s="1"/>
  <c r="AA586" i="3" s="1"/>
  <c r="AB586" i="3" s="1"/>
  <c r="AC586" i="3" s="1"/>
  <c r="AD586" i="3" s="1"/>
  <c r="AE586" i="3" s="1"/>
  <c r="AF586" i="3" s="1"/>
  <c r="AG586" i="3" s="1"/>
  <c r="AH586" i="3" s="1"/>
  <c r="AI586" i="3" s="1"/>
  <c r="AJ586" i="3" s="1"/>
  <c r="AK586" i="3" s="1"/>
  <c r="AL586" i="3" s="1"/>
  <c r="AM586" i="3" s="1"/>
  <c r="AN586" i="3" s="1"/>
  <c r="AO586" i="3" s="1"/>
  <c r="AP586" i="3" s="1"/>
  <c r="AQ586" i="3" s="1"/>
  <c r="AR586" i="3" s="1"/>
  <c r="AS586" i="3" s="1"/>
  <c r="AT586" i="3" s="1"/>
  <c r="AU586" i="3" s="1"/>
  <c r="AV586" i="3" s="1"/>
  <c r="AW586" i="3" s="1"/>
  <c r="AX586" i="3" s="1"/>
  <c r="AY586" i="3" s="1"/>
  <c r="AZ586" i="3" s="1"/>
  <c r="BA586" i="3" s="1"/>
  <c r="BB586" i="3" s="1"/>
  <c r="BC586" i="3" s="1"/>
  <c r="BD586" i="3" s="1"/>
  <c r="BE586" i="3" s="1"/>
  <c r="BF586" i="3" s="1"/>
  <c r="BG586" i="3" s="1"/>
  <c r="BH586" i="3" s="1"/>
  <c r="BI586" i="3" s="1"/>
  <c r="BJ586" i="3" s="1"/>
  <c r="BK586" i="3" s="1"/>
  <c r="BL586" i="3" s="1"/>
  <c r="BM586" i="3" s="1"/>
  <c r="BN586" i="3" s="1"/>
  <c r="G730" i="3"/>
  <c r="H730" i="3" s="1"/>
  <c r="I730" i="3" s="1"/>
  <c r="J730" i="3" s="1"/>
  <c r="K730" i="3" s="1"/>
  <c r="L730" i="3" s="1"/>
  <c r="M730" i="3" s="1"/>
  <c r="N730" i="3" s="1"/>
  <c r="O730" i="3" s="1"/>
  <c r="P730" i="3" s="1"/>
  <c r="Q730" i="3" s="1"/>
  <c r="R730" i="3" s="1"/>
  <c r="S730" i="3" s="1"/>
  <c r="T730" i="3" s="1"/>
  <c r="U730" i="3" s="1"/>
  <c r="V730" i="3" s="1"/>
  <c r="W730" i="3" s="1"/>
  <c r="X730" i="3" s="1"/>
  <c r="Y730" i="3" s="1"/>
  <c r="Z730" i="3" s="1"/>
  <c r="AA730" i="3" s="1"/>
  <c r="AB730" i="3" s="1"/>
  <c r="AC730" i="3" s="1"/>
  <c r="AD730" i="3" s="1"/>
  <c r="AE730" i="3" s="1"/>
  <c r="AF730" i="3" s="1"/>
  <c r="AG730" i="3" s="1"/>
  <c r="AH730" i="3" s="1"/>
  <c r="AI730" i="3" s="1"/>
  <c r="AJ730" i="3" s="1"/>
  <c r="AK730" i="3" s="1"/>
  <c r="AL730" i="3" s="1"/>
  <c r="AM730" i="3" s="1"/>
  <c r="AN730" i="3" s="1"/>
  <c r="AO730" i="3" s="1"/>
  <c r="AP730" i="3" s="1"/>
  <c r="AQ730" i="3" s="1"/>
  <c r="AR730" i="3" s="1"/>
  <c r="AS730" i="3" s="1"/>
  <c r="AT730" i="3" s="1"/>
  <c r="AU730" i="3" s="1"/>
  <c r="AV730" i="3" s="1"/>
  <c r="AW730" i="3" s="1"/>
  <c r="AX730" i="3" s="1"/>
  <c r="AY730" i="3" s="1"/>
  <c r="AZ730" i="3" s="1"/>
  <c r="BA730" i="3" s="1"/>
  <c r="BB730" i="3" s="1"/>
  <c r="BC730" i="3" s="1"/>
  <c r="BD730" i="3" s="1"/>
  <c r="BE730" i="3" s="1"/>
  <c r="BF730" i="3" s="1"/>
  <c r="BG730" i="3" s="1"/>
  <c r="BH730" i="3" s="1"/>
  <c r="BI730" i="3" s="1"/>
  <c r="BJ730" i="3" s="1"/>
  <c r="BK730" i="3" s="1"/>
  <c r="BL730" i="3" s="1"/>
  <c r="BM730" i="3" s="1"/>
  <c r="BN730" i="3" s="1"/>
  <c r="G874" i="3"/>
  <c r="H874" i="3" s="1"/>
  <c r="I874" i="3" s="1"/>
  <c r="J874" i="3" s="1"/>
  <c r="K874" i="3" s="1"/>
  <c r="L874" i="3" s="1"/>
  <c r="M874" i="3" s="1"/>
  <c r="N874" i="3" s="1"/>
  <c r="O874" i="3" s="1"/>
  <c r="P874" i="3" s="1"/>
  <c r="Q874" i="3" s="1"/>
  <c r="R874" i="3" s="1"/>
  <c r="S874" i="3" s="1"/>
  <c r="T874" i="3" s="1"/>
  <c r="U874" i="3" s="1"/>
  <c r="V874" i="3" s="1"/>
  <c r="W874" i="3" s="1"/>
  <c r="X874" i="3" s="1"/>
  <c r="Y874" i="3" s="1"/>
  <c r="Z874" i="3" s="1"/>
  <c r="AA874" i="3" s="1"/>
  <c r="AB874" i="3" s="1"/>
  <c r="AC874" i="3" s="1"/>
  <c r="AD874" i="3" s="1"/>
  <c r="AE874" i="3" s="1"/>
  <c r="AF874" i="3" s="1"/>
  <c r="AG874" i="3" s="1"/>
  <c r="AH874" i="3" s="1"/>
  <c r="AI874" i="3" s="1"/>
  <c r="AJ874" i="3" s="1"/>
  <c r="AK874" i="3" s="1"/>
  <c r="AL874" i="3" s="1"/>
  <c r="AM874" i="3" s="1"/>
  <c r="AN874" i="3" s="1"/>
  <c r="AO874" i="3" s="1"/>
  <c r="AP874" i="3" s="1"/>
  <c r="AQ874" i="3" s="1"/>
  <c r="AR874" i="3" s="1"/>
  <c r="AS874" i="3" s="1"/>
  <c r="AT874" i="3" s="1"/>
  <c r="AU874" i="3" s="1"/>
  <c r="AV874" i="3" s="1"/>
  <c r="AW874" i="3" s="1"/>
  <c r="AX874" i="3" s="1"/>
  <c r="AY874" i="3" s="1"/>
  <c r="AZ874" i="3" s="1"/>
  <c r="BA874" i="3" s="1"/>
  <c r="BB874" i="3" s="1"/>
  <c r="BC874" i="3" s="1"/>
  <c r="BD874" i="3" s="1"/>
  <c r="BE874" i="3" s="1"/>
  <c r="BF874" i="3" s="1"/>
  <c r="BG874" i="3" s="1"/>
  <c r="BH874" i="3" s="1"/>
  <c r="BI874" i="3" s="1"/>
  <c r="BJ874" i="3" s="1"/>
  <c r="BK874" i="3" s="1"/>
  <c r="BL874" i="3" s="1"/>
  <c r="BM874" i="3" s="1"/>
  <c r="BN874" i="3" s="1"/>
  <c r="G23" i="3"/>
  <c r="H23" i="3" s="1"/>
  <c r="I23" i="3" s="1"/>
  <c r="J23" i="3" s="1"/>
  <c r="K23" i="3" s="1"/>
  <c r="L23" i="3" s="1"/>
  <c r="M23" i="3" s="1"/>
  <c r="N23" i="3" s="1"/>
  <c r="O23" i="3" s="1"/>
  <c r="P23" i="3" s="1"/>
  <c r="Q23" i="3" s="1"/>
  <c r="R23" i="3" s="1"/>
  <c r="S23" i="3" s="1"/>
  <c r="T23" i="3" s="1"/>
  <c r="U23" i="3" s="1"/>
  <c r="V23" i="3" s="1"/>
  <c r="W23" i="3" s="1"/>
  <c r="X23" i="3" s="1"/>
  <c r="Y23" i="3" s="1"/>
  <c r="Z23" i="3" s="1"/>
  <c r="AA23" i="3" s="1"/>
  <c r="AB23" i="3" s="1"/>
  <c r="AC23" i="3" s="1"/>
  <c r="AD23" i="3" s="1"/>
  <c r="AE23" i="3" s="1"/>
  <c r="AF23" i="3" s="1"/>
  <c r="AG23" i="3" s="1"/>
  <c r="AH23" i="3" s="1"/>
  <c r="AI23" i="3" s="1"/>
  <c r="AJ23" i="3" s="1"/>
  <c r="AK23" i="3" s="1"/>
  <c r="AL23" i="3" s="1"/>
  <c r="AM23" i="3" s="1"/>
  <c r="AN23" i="3" s="1"/>
  <c r="AO23" i="3" s="1"/>
  <c r="AP23" i="3" s="1"/>
  <c r="AQ23" i="3" s="1"/>
  <c r="AR23" i="3" s="1"/>
  <c r="AS23" i="3" s="1"/>
  <c r="AT23" i="3" s="1"/>
  <c r="AU23" i="3" s="1"/>
  <c r="AV23" i="3" s="1"/>
  <c r="AW23" i="3" s="1"/>
  <c r="AX23" i="3" s="1"/>
  <c r="AY23" i="3" s="1"/>
  <c r="AZ23" i="3" s="1"/>
  <c r="BA23" i="3" s="1"/>
  <c r="BB23" i="3" s="1"/>
  <c r="BC23" i="3" s="1"/>
  <c r="BD23" i="3" s="1"/>
  <c r="BE23" i="3" s="1"/>
  <c r="BF23" i="3" s="1"/>
  <c r="BG23" i="3" s="1"/>
  <c r="BH23" i="3" s="1"/>
  <c r="BI23" i="3" s="1"/>
  <c r="BJ23" i="3" s="1"/>
  <c r="BK23" i="3" s="1"/>
  <c r="BL23" i="3" s="1"/>
  <c r="BM23" i="3" s="1"/>
  <c r="BN23" i="3" s="1"/>
  <c r="G275" i="3"/>
  <c r="H275" i="3" s="1"/>
  <c r="I275" i="3" s="1"/>
  <c r="J275" i="3" s="1"/>
  <c r="K275" i="3" s="1"/>
  <c r="L275" i="3" s="1"/>
  <c r="M275" i="3" s="1"/>
  <c r="N275" i="3" s="1"/>
  <c r="O275" i="3" s="1"/>
  <c r="P275" i="3" s="1"/>
  <c r="Q275" i="3" s="1"/>
  <c r="R275" i="3" s="1"/>
  <c r="S275" i="3" s="1"/>
  <c r="T275" i="3" s="1"/>
  <c r="U275" i="3" s="1"/>
  <c r="V275" i="3" s="1"/>
  <c r="W275" i="3" s="1"/>
  <c r="X275" i="3" s="1"/>
  <c r="Y275" i="3" s="1"/>
  <c r="Z275" i="3" s="1"/>
  <c r="AA275" i="3" s="1"/>
  <c r="AB275" i="3" s="1"/>
  <c r="AC275" i="3" s="1"/>
  <c r="AD275" i="3" s="1"/>
  <c r="AE275" i="3" s="1"/>
  <c r="AF275" i="3" s="1"/>
  <c r="AG275" i="3" s="1"/>
  <c r="AH275" i="3" s="1"/>
  <c r="AI275" i="3" s="1"/>
  <c r="AJ275" i="3" s="1"/>
  <c r="AK275" i="3" s="1"/>
  <c r="AL275" i="3" s="1"/>
  <c r="AM275" i="3" s="1"/>
  <c r="AN275" i="3" s="1"/>
  <c r="AO275" i="3" s="1"/>
  <c r="AP275" i="3" s="1"/>
  <c r="AQ275" i="3" s="1"/>
  <c r="AR275" i="3" s="1"/>
  <c r="AS275" i="3" s="1"/>
  <c r="AT275" i="3" s="1"/>
  <c r="AU275" i="3" s="1"/>
  <c r="AV275" i="3" s="1"/>
  <c r="AW275" i="3" s="1"/>
  <c r="AX275" i="3" s="1"/>
  <c r="AY275" i="3" s="1"/>
  <c r="AZ275" i="3" s="1"/>
  <c r="BA275" i="3" s="1"/>
  <c r="BB275" i="3" s="1"/>
  <c r="BC275" i="3" s="1"/>
  <c r="BD275" i="3" s="1"/>
  <c r="BE275" i="3" s="1"/>
  <c r="BF275" i="3" s="1"/>
  <c r="BG275" i="3" s="1"/>
  <c r="BH275" i="3" s="1"/>
  <c r="BI275" i="3" s="1"/>
  <c r="BJ275" i="3" s="1"/>
  <c r="BK275" i="3" s="1"/>
  <c r="BL275" i="3" s="1"/>
  <c r="BM275" i="3" s="1"/>
  <c r="BN275" i="3" s="1"/>
  <c r="G60" i="3"/>
  <c r="H60" i="3" s="1"/>
  <c r="I60" i="3" s="1"/>
  <c r="J60" i="3" s="1"/>
  <c r="K60" i="3" s="1"/>
  <c r="L60" i="3" s="1"/>
  <c r="M60" i="3" s="1"/>
  <c r="N60" i="3" s="1"/>
  <c r="O60" i="3" s="1"/>
  <c r="P60" i="3" s="1"/>
  <c r="Q60" i="3" s="1"/>
  <c r="R60" i="3" s="1"/>
  <c r="S60" i="3" s="1"/>
  <c r="T60" i="3" s="1"/>
  <c r="U60" i="3" s="1"/>
  <c r="V60" i="3" s="1"/>
  <c r="W60" i="3" s="1"/>
  <c r="X60" i="3" s="1"/>
  <c r="Y60" i="3" s="1"/>
  <c r="Z60" i="3" s="1"/>
  <c r="AA60" i="3" s="1"/>
  <c r="AB60" i="3" s="1"/>
  <c r="AC60" i="3" s="1"/>
  <c r="AD60" i="3" s="1"/>
  <c r="AE60" i="3" s="1"/>
  <c r="AF60" i="3" s="1"/>
  <c r="AG60" i="3" s="1"/>
  <c r="AH60" i="3" s="1"/>
  <c r="AI60" i="3" s="1"/>
  <c r="AJ60" i="3" s="1"/>
  <c r="AK60" i="3" s="1"/>
  <c r="AL60" i="3" s="1"/>
  <c r="AM60" i="3" s="1"/>
  <c r="AN60" i="3" s="1"/>
  <c r="AO60" i="3" s="1"/>
  <c r="AP60" i="3" s="1"/>
  <c r="AQ60" i="3" s="1"/>
  <c r="AR60" i="3" s="1"/>
  <c r="AS60" i="3" s="1"/>
  <c r="AT60" i="3" s="1"/>
  <c r="AU60" i="3" s="1"/>
  <c r="AV60" i="3" s="1"/>
  <c r="AW60" i="3" s="1"/>
  <c r="AX60" i="3" s="1"/>
  <c r="AY60" i="3" s="1"/>
  <c r="AZ60" i="3" s="1"/>
  <c r="BA60" i="3" s="1"/>
  <c r="BB60" i="3" s="1"/>
  <c r="BC60" i="3" s="1"/>
  <c r="BD60" i="3" s="1"/>
  <c r="BE60" i="3" s="1"/>
  <c r="BF60" i="3" s="1"/>
  <c r="BG60" i="3" s="1"/>
  <c r="BH60" i="3" s="1"/>
  <c r="BI60" i="3" s="1"/>
  <c r="BJ60" i="3" s="1"/>
  <c r="BK60" i="3" s="1"/>
  <c r="BL60" i="3" s="1"/>
  <c r="BM60" i="3" s="1"/>
  <c r="BN60" i="3" s="1"/>
  <c r="G204" i="3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A204" i="3" s="1"/>
  <c r="AB204" i="3" s="1"/>
  <c r="AC204" i="3" s="1"/>
  <c r="AD204" i="3" s="1"/>
  <c r="AE204" i="3" s="1"/>
  <c r="AF204" i="3" s="1"/>
  <c r="AG204" i="3" s="1"/>
  <c r="AH204" i="3" s="1"/>
  <c r="AI204" i="3" s="1"/>
  <c r="AJ204" i="3" s="1"/>
  <c r="AK204" i="3" s="1"/>
  <c r="AL204" i="3" s="1"/>
  <c r="AM204" i="3" s="1"/>
  <c r="AN204" i="3" s="1"/>
  <c r="AO204" i="3" s="1"/>
  <c r="AP204" i="3" s="1"/>
  <c r="AQ204" i="3" s="1"/>
  <c r="AR204" i="3" s="1"/>
  <c r="AS204" i="3" s="1"/>
  <c r="AT204" i="3" s="1"/>
  <c r="AU204" i="3" s="1"/>
  <c r="AV204" i="3" s="1"/>
  <c r="AW204" i="3" s="1"/>
  <c r="AX204" i="3" s="1"/>
  <c r="AY204" i="3" s="1"/>
  <c r="AZ204" i="3" s="1"/>
  <c r="BA204" i="3" s="1"/>
  <c r="BB204" i="3" s="1"/>
  <c r="BC204" i="3" s="1"/>
  <c r="BD204" i="3" s="1"/>
  <c r="BE204" i="3" s="1"/>
  <c r="BF204" i="3" s="1"/>
  <c r="BG204" i="3" s="1"/>
  <c r="BH204" i="3" s="1"/>
  <c r="BI204" i="3" s="1"/>
  <c r="BJ204" i="3" s="1"/>
  <c r="BK204" i="3" s="1"/>
  <c r="BL204" i="3" s="1"/>
  <c r="BM204" i="3" s="1"/>
  <c r="BN204" i="3" s="1"/>
  <c r="G348" i="3"/>
  <c r="H348" i="3" s="1"/>
  <c r="I348" i="3" s="1"/>
  <c r="J348" i="3" s="1"/>
  <c r="K348" i="3" s="1"/>
  <c r="L348" i="3" s="1"/>
  <c r="M348" i="3" s="1"/>
  <c r="N348" i="3" s="1"/>
  <c r="O348" i="3" s="1"/>
  <c r="P348" i="3" s="1"/>
  <c r="Q348" i="3" s="1"/>
  <c r="R348" i="3" s="1"/>
  <c r="S348" i="3" s="1"/>
  <c r="T348" i="3" s="1"/>
  <c r="U348" i="3" s="1"/>
  <c r="V348" i="3" s="1"/>
  <c r="W348" i="3" s="1"/>
  <c r="X348" i="3" s="1"/>
  <c r="Y348" i="3" s="1"/>
  <c r="Z348" i="3" s="1"/>
  <c r="AA348" i="3" s="1"/>
  <c r="AB348" i="3" s="1"/>
  <c r="AC348" i="3" s="1"/>
  <c r="AD348" i="3" s="1"/>
  <c r="AE348" i="3" s="1"/>
  <c r="AF348" i="3" s="1"/>
  <c r="AG348" i="3" s="1"/>
  <c r="AH348" i="3" s="1"/>
  <c r="AI348" i="3" s="1"/>
  <c r="AJ348" i="3" s="1"/>
  <c r="AK348" i="3" s="1"/>
  <c r="AL348" i="3" s="1"/>
  <c r="AM348" i="3" s="1"/>
  <c r="AN348" i="3" s="1"/>
  <c r="AO348" i="3" s="1"/>
  <c r="AP348" i="3" s="1"/>
  <c r="AQ348" i="3" s="1"/>
  <c r="AR348" i="3" s="1"/>
  <c r="AS348" i="3" s="1"/>
  <c r="AT348" i="3" s="1"/>
  <c r="AU348" i="3" s="1"/>
  <c r="AV348" i="3" s="1"/>
  <c r="AW348" i="3" s="1"/>
  <c r="AX348" i="3" s="1"/>
  <c r="AY348" i="3" s="1"/>
  <c r="AZ348" i="3" s="1"/>
  <c r="BA348" i="3" s="1"/>
  <c r="BB348" i="3" s="1"/>
  <c r="BC348" i="3" s="1"/>
  <c r="BD348" i="3" s="1"/>
  <c r="BE348" i="3" s="1"/>
  <c r="BF348" i="3" s="1"/>
  <c r="BG348" i="3" s="1"/>
  <c r="BH348" i="3" s="1"/>
  <c r="BI348" i="3" s="1"/>
  <c r="BJ348" i="3" s="1"/>
  <c r="BK348" i="3" s="1"/>
  <c r="BL348" i="3" s="1"/>
  <c r="BM348" i="3" s="1"/>
  <c r="BN348" i="3" s="1"/>
  <c r="G492" i="3"/>
  <c r="H492" i="3" s="1"/>
  <c r="I492" i="3" s="1"/>
  <c r="J492" i="3" s="1"/>
  <c r="K492" i="3" s="1"/>
  <c r="L492" i="3" s="1"/>
  <c r="M492" i="3" s="1"/>
  <c r="N492" i="3" s="1"/>
  <c r="O492" i="3" s="1"/>
  <c r="P492" i="3" s="1"/>
  <c r="Q492" i="3" s="1"/>
  <c r="R492" i="3" s="1"/>
  <c r="S492" i="3" s="1"/>
  <c r="T492" i="3" s="1"/>
  <c r="U492" i="3" s="1"/>
  <c r="V492" i="3" s="1"/>
  <c r="W492" i="3" s="1"/>
  <c r="X492" i="3" s="1"/>
  <c r="Y492" i="3" s="1"/>
  <c r="Z492" i="3" s="1"/>
  <c r="AA492" i="3" s="1"/>
  <c r="AB492" i="3" s="1"/>
  <c r="AC492" i="3" s="1"/>
  <c r="AD492" i="3" s="1"/>
  <c r="AE492" i="3" s="1"/>
  <c r="AF492" i="3" s="1"/>
  <c r="AG492" i="3" s="1"/>
  <c r="AH492" i="3" s="1"/>
  <c r="AI492" i="3" s="1"/>
  <c r="AJ492" i="3" s="1"/>
  <c r="AK492" i="3" s="1"/>
  <c r="AL492" i="3" s="1"/>
  <c r="AM492" i="3" s="1"/>
  <c r="AN492" i="3" s="1"/>
  <c r="AO492" i="3" s="1"/>
  <c r="AP492" i="3" s="1"/>
  <c r="AQ492" i="3" s="1"/>
  <c r="AR492" i="3" s="1"/>
  <c r="AS492" i="3" s="1"/>
  <c r="AT492" i="3" s="1"/>
  <c r="AU492" i="3" s="1"/>
  <c r="AV492" i="3" s="1"/>
  <c r="AW492" i="3" s="1"/>
  <c r="AX492" i="3" s="1"/>
  <c r="AY492" i="3" s="1"/>
  <c r="AZ492" i="3" s="1"/>
  <c r="BA492" i="3" s="1"/>
  <c r="BB492" i="3" s="1"/>
  <c r="BC492" i="3" s="1"/>
  <c r="BD492" i="3" s="1"/>
  <c r="BE492" i="3" s="1"/>
  <c r="BF492" i="3" s="1"/>
  <c r="BG492" i="3" s="1"/>
  <c r="BH492" i="3" s="1"/>
  <c r="BI492" i="3" s="1"/>
  <c r="BJ492" i="3" s="1"/>
  <c r="BK492" i="3" s="1"/>
  <c r="BL492" i="3" s="1"/>
  <c r="BM492" i="3" s="1"/>
  <c r="BN492" i="3" s="1"/>
  <c r="G636" i="3"/>
  <c r="H636" i="3" s="1"/>
  <c r="I636" i="3" s="1"/>
  <c r="J636" i="3" s="1"/>
  <c r="K636" i="3" s="1"/>
  <c r="L636" i="3" s="1"/>
  <c r="M636" i="3" s="1"/>
  <c r="N636" i="3" s="1"/>
  <c r="O636" i="3" s="1"/>
  <c r="P636" i="3" s="1"/>
  <c r="Q636" i="3" s="1"/>
  <c r="R636" i="3" s="1"/>
  <c r="S636" i="3" s="1"/>
  <c r="T636" i="3" s="1"/>
  <c r="U636" i="3" s="1"/>
  <c r="V636" i="3" s="1"/>
  <c r="W636" i="3" s="1"/>
  <c r="X636" i="3" s="1"/>
  <c r="Y636" i="3" s="1"/>
  <c r="Z636" i="3" s="1"/>
  <c r="AA636" i="3" s="1"/>
  <c r="AB636" i="3" s="1"/>
  <c r="AC636" i="3" s="1"/>
  <c r="AD636" i="3" s="1"/>
  <c r="AE636" i="3" s="1"/>
  <c r="AF636" i="3" s="1"/>
  <c r="AG636" i="3" s="1"/>
  <c r="AH636" i="3" s="1"/>
  <c r="AI636" i="3" s="1"/>
  <c r="AJ636" i="3" s="1"/>
  <c r="AK636" i="3" s="1"/>
  <c r="AL636" i="3" s="1"/>
  <c r="AM636" i="3" s="1"/>
  <c r="AN636" i="3" s="1"/>
  <c r="AO636" i="3" s="1"/>
  <c r="AP636" i="3" s="1"/>
  <c r="AQ636" i="3" s="1"/>
  <c r="AR636" i="3" s="1"/>
  <c r="AS636" i="3" s="1"/>
  <c r="AT636" i="3" s="1"/>
  <c r="AU636" i="3" s="1"/>
  <c r="AV636" i="3" s="1"/>
  <c r="AW636" i="3" s="1"/>
  <c r="AX636" i="3" s="1"/>
  <c r="AY636" i="3" s="1"/>
  <c r="AZ636" i="3" s="1"/>
  <c r="BA636" i="3" s="1"/>
  <c r="BB636" i="3" s="1"/>
  <c r="BC636" i="3" s="1"/>
  <c r="BD636" i="3" s="1"/>
  <c r="BE636" i="3" s="1"/>
  <c r="BF636" i="3" s="1"/>
  <c r="BG636" i="3" s="1"/>
  <c r="BH636" i="3" s="1"/>
  <c r="BI636" i="3" s="1"/>
  <c r="BJ636" i="3" s="1"/>
  <c r="BK636" i="3" s="1"/>
  <c r="BL636" i="3" s="1"/>
  <c r="BM636" i="3" s="1"/>
  <c r="BN636" i="3" s="1"/>
  <c r="G780" i="3"/>
  <c r="H780" i="3" s="1"/>
  <c r="I780" i="3" s="1"/>
  <c r="J780" i="3" s="1"/>
  <c r="K780" i="3" s="1"/>
  <c r="L780" i="3" s="1"/>
  <c r="M780" i="3" s="1"/>
  <c r="N780" i="3" s="1"/>
  <c r="O780" i="3" s="1"/>
  <c r="P780" i="3" s="1"/>
  <c r="Q780" i="3" s="1"/>
  <c r="R780" i="3" s="1"/>
  <c r="S780" i="3" s="1"/>
  <c r="T780" i="3" s="1"/>
  <c r="U780" i="3" s="1"/>
  <c r="V780" i="3" s="1"/>
  <c r="W780" i="3" s="1"/>
  <c r="X780" i="3" s="1"/>
  <c r="Y780" i="3" s="1"/>
  <c r="Z780" i="3" s="1"/>
  <c r="AA780" i="3" s="1"/>
  <c r="AB780" i="3" s="1"/>
  <c r="AC780" i="3" s="1"/>
  <c r="AD780" i="3" s="1"/>
  <c r="AE780" i="3" s="1"/>
  <c r="AF780" i="3" s="1"/>
  <c r="AG780" i="3" s="1"/>
  <c r="AH780" i="3" s="1"/>
  <c r="AI780" i="3" s="1"/>
  <c r="AJ780" i="3" s="1"/>
  <c r="AK780" i="3" s="1"/>
  <c r="AL780" i="3" s="1"/>
  <c r="AM780" i="3" s="1"/>
  <c r="AN780" i="3" s="1"/>
  <c r="AO780" i="3" s="1"/>
  <c r="AP780" i="3" s="1"/>
  <c r="AQ780" i="3" s="1"/>
  <c r="AR780" i="3" s="1"/>
  <c r="AS780" i="3" s="1"/>
  <c r="AT780" i="3" s="1"/>
  <c r="AU780" i="3" s="1"/>
  <c r="AV780" i="3" s="1"/>
  <c r="AW780" i="3" s="1"/>
  <c r="AX780" i="3" s="1"/>
  <c r="AY780" i="3" s="1"/>
  <c r="AZ780" i="3" s="1"/>
  <c r="BA780" i="3" s="1"/>
  <c r="BB780" i="3" s="1"/>
  <c r="BC780" i="3" s="1"/>
  <c r="BD780" i="3" s="1"/>
  <c r="BE780" i="3" s="1"/>
  <c r="BF780" i="3" s="1"/>
  <c r="BG780" i="3" s="1"/>
  <c r="BH780" i="3" s="1"/>
  <c r="BI780" i="3" s="1"/>
  <c r="BJ780" i="3" s="1"/>
  <c r="BK780" i="3" s="1"/>
  <c r="BL780" i="3" s="1"/>
  <c r="BM780" i="3" s="1"/>
  <c r="BN780" i="3" s="1"/>
  <c r="G924" i="3"/>
  <c r="H924" i="3" s="1"/>
  <c r="I924" i="3" s="1"/>
  <c r="J924" i="3" s="1"/>
  <c r="K924" i="3" s="1"/>
  <c r="L924" i="3" s="1"/>
  <c r="M924" i="3" s="1"/>
  <c r="N924" i="3" s="1"/>
  <c r="O924" i="3" s="1"/>
  <c r="P924" i="3" s="1"/>
  <c r="Q924" i="3" s="1"/>
  <c r="R924" i="3" s="1"/>
  <c r="S924" i="3" s="1"/>
  <c r="T924" i="3" s="1"/>
  <c r="U924" i="3" s="1"/>
  <c r="V924" i="3" s="1"/>
  <c r="W924" i="3" s="1"/>
  <c r="X924" i="3" s="1"/>
  <c r="Y924" i="3" s="1"/>
  <c r="Z924" i="3" s="1"/>
  <c r="AA924" i="3" s="1"/>
  <c r="AB924" i="3" s="1"/>
  <c r="AC924" i="3" s="1"/>
  <c r="AD924" i="3" s="1"/>
  <c r="AE924" i="3" s="1"/>
  <c r="AF924" i="3" s="1"/>
  <c r="AG924" i="3" s="1"/>
  <c r="AH924" i="3" s="1"/>
  <c r="AI924" i="3" s="1"/>
  <c r="AJ924" i="3" s="1"/>
  <c r="AK924" i="3" s="1"/>
  <c r="AL924" i="3" s="1"/>
  <c r="AM924" i="3" s="1"/>
  <c r="AN924" i="3" s="1"/>
  <c r="AO924" i="3" s="1"/>
  <c r="AP924" i="3" s="1"/>
  <c r="AQ924" i="3" s="1"/>
  <c r="AR924" i="3" s="1"/>
  <c r="AS924" i="3" s="1"/>
  <c r="AT924" i="3" s="1"/>
  <c r="AU924" i="3" s="1"/>
  <c r="AV924" i="3" s="1"/>
  <c r="AW924" i="3" s="1"/>
  <c r="AX924" i="3" s="1"/>
  <c r="AY924" i="3" s="1"/>
  <c r="AZ924" i="3" s="1"/>
  <c r="BA924" i="3" s="1"/>
  <c r="BB924" i="3" s="1"/>
  <c r="BC924" i="3" s="1"/>
  <c r="BD924" i="3" s="1"/>
  <c r="BE924" i="3" s="1"/>
  <c r="BF924" i="3" s="1"/>
  <c r="BG924" i="3" s="1"/>
  <c r="BH924" i="3" s="1"/>
  <c r="BI924" i="3" s="1"/>
  <c r="BJ924" i="3" s="1"/>
  <c r="BK924" i="3" s="1"/>
  <c r="BL924" i="3" s="1"/>
  <c r="BM924" i="3" s="1"/>
  <c r="BN924" i="3" s="1"/>
  <c r="G37" i="3"/>
  <c r="H37" i="3" s="1"/>
  <c r="I37" i="3" s="1"/>
  <c r="J37" i="3" s="1"/>
  <c r="K37" i="3" s="1"/>
  <c r="L37" i="3" s="1"/>
  <c r="M37" i="3" s="1"/>
  <c r="N37" i="3" s="1"/>
  <c r="O37" i="3" s="1"/>
  <c r="P37" i="3" s="1"/>
  <c r="Q37" i="3" s="1"/>
  <c r="R37" i="3" s="1"/>
  <c r="S37" i="3" s="1"/>
  <c r="T37" i="3" s="1"/>
  <c r="U37" i="3" s="1"/>
  <c r="V37" i="3" s="1"/>
  <c r="W37" i="3" s="1"/>
  <c r="X37" i="3" s="1"/>
  <c r="Y37" i="3" s="1"/>
  <c r="Z37" i="3" s="1"/>
  <c r="AA37" i="3" s="1"/>
  <c r="AB37" i="3" s="1"/>
  <c r="AC37" i="3" s="1"/>
  <c r="AD37" i="3" s="1"/>
  <c r="AE37" i="3" s="1"/>
  <c r="AF37" i="3" s="1"/>
  <c r="AG37" i="3" s="1"/>
  <c r="AH37" i="3" s="1"/>
  <c r="AI37" i="3" s="1"/>
  <c r="AJ37" i="3" s="1"/>
  <c r="AK37" i="3" s="1"/>
  <c r="AL37" i="3" s="1"/>
  <c r="AM37" i="3" s="1"/>
  <c r="AN37" i="3" s="1"/>
  <c r="AO37" i="3" s="1"/>
  <c r="AP37" i="3" s="1"/>
  <c r="AQ37" i="3" s="1"/>
  <c r="AR37" i="3" s="1"/>
  <c r="AS37" i="3" s="1"/>
  <c r="AT37" i="3" s="1"/>
  <c r="AU37" i="3" s="1"/>
  <c r="AV37" i="3" s="1"/>
  <c r="AW37" i="3" s="1"/>
  <c r="AX37" i="3" s="1"/>
  <c r="AY37" i="3" s="1"/>
  <c r="AZ37" i="3" s="1"/>
  <c r="BA37" i="3" s="1"/>
  <c r="BB37" i="3" s="1"/>
  <c r="BC37" i="3" s="1"/>
  <c r="BD37" i="3" s="1"/>
  <c r="BE37" i="3" s="1"/>
  <c r="BF37" i="3" s="1"/>
  <c r="BG37" i="3" s="1"/>
  <c r="BH37" i="3" s="1"/>
  <c r="BI37" i="3" s="1"/>
  <c r="BJ37" i="3" s="1"/>
  <c r="BK37" i="3" s="1"/>
  <c r="BL37" i="3" s="1"/>
  <c r="BM37" i="3" s="1"/>
  <c r="BN37" i="3" s="1"/>
  <c r="G181" i="3"/>
  <c r="H181" i="3" s="1"/>
  <c r="I181" i="3" s="1"/>
  <c r="J181" i="3" s="1"/>
  <c r="K181" i="3" s="1"/>
  <c r="L181" i="3" s="1"/>
  <c r="M181" i="3" s="1"/>
  <c r="N181" i="3" s="1"/>
  <c r="O181" i="3" s="1"/>
  <c r="P181" i="3" s="1"/>
  <c r="Q181" i="3" s="1"/>
  <c r="R181" i="3" s="1"/>
  <c r="S181" i="3" s="1"/>
  <c r="T181" i="3" s="1"/>
  <c r="U181" i="3" s="1"/>
  <c r="V181" i="3" s="1"/>
  <c r="W181" i="3" s="1"/>
  <c r="X181" i="3" s="1"/>
  <c r="Y181" i="3" s="1"/>
  <c r="Z181" i="3" s="1"/>
  <c r="AA181" i="3" s="1"/>
  <c r="AB181" i="3" s="1"/>
  <c r="AC181" i="3" s="1"/>
  <c r="AD181" i="3" s="1"/>
  <c r="AE181" i="3" s="1"/>
  <c r="AF181" i="3" s="1"/>
  <c r="AG181" i="3" s="1"/>
  <c r="AH181" i="3" s="1"/>
  <c r="AI181" i="3" s="1"/>
  <c r="AJ181" i="3" s="1"/>
  <c r="AK181" i="3" s="1"/>
  <c r="AL181" i="3" s="1"/>
  <c r="AM181" i="3" s="1"/>
  <c r="AN181" i="3" s="1"/>
  <c r="AO181" i="3" s="1"/>
  <c r="AP181" i="3" s="1"/>
  <c r="AQ181" i="3" s="1"/>
  <c r="AR181" i="3" s="1"/>
  <c r="AS181" i="3" s="1"/>
  <c r="AT181" i="3" s="1"/>
  <c r="AU181" i="3" s="1"/>
  <c r="AV181" i="3" s="1"/>
  <c r="AW181" i="3" s="1"/>
  <c r="AX181" i="3" s="1"/>
  <c r="AY181" i="3" s="1"/>
  <c r="AZ181" i="3" s="1"/>
  <c r="BA181" i="3" s="1"/>
  <c r="BB181" i="3" s="1"/>
  <c r="BC181" i="3" s="1"/>
  <c r="BD181" i="3" s="1"/>
  <c r="BE181" i="3" s="1"/>
  <c r="BF181" i="3" s="1"/>
  <c r="BG181" i="3" s="1"/>
  <c r="BH181" i="3" s="1"/>
  <c r="BI181" i="3" s="1"/>
  <c r="BJ181" i="3" s="1"/>
  <c r="BK181" i="3" s="1"/>
  <c r="BL181" i="3" s="1"/>
  <c r="BM181" i="3" s="1"/>
  <c r="BN181" i="3" s="1"/>
  <c r="G325" i="3"/>
  <c r="H325" i="3" s="1"/>
  <c r="I325" i="3" s="1"/>
  <c r="J325" i="3" s="1"/>
  <c r="K325" i="3" s="1"/>
  <c r="L325" i="3" s="1"/>
  <c r="M325" i="3" s="1"/>
  <c r="N325" i="3" s="1"/>
  <c r="O325" i="3" s="1"/>
  <c r="P325" i="3" s="1"/>
  <c r="Q325" i="3" s="1"/>
  <c r="R325" i="3" s="1"/>
  <c r="S325" i="3" s="1"/>
  <c r="T325" i="3" s="1"/>
  <c r="U325" i="3" s="1"/>
  <c r="V325" i="3" s="1"/>
  <c r="W325" i="3" s="1"/>
  <c r="X325" i="3" s="1"/>
  <c r="Y325" i="3" s="1"/>
  <c r="Z325" i="3" s="1"/>
  <c r="AA325" i="3" s="1"/>
  <c r="AB325" i="3" s="1"/>
  <c r="AC325" i="3" s="1"/>
  <c r="AD325" i="3" s="1"/>
  <c r="AE325" i="3" s="1"/>
  <c r="AF325" i="3" s="1"/>
  <c r="AG325" i="3" s="1"/>
  <c r="AH325" i="3" s="1"/>
  <c r="AI325" i="3" s="1"/>
  <c r="AJ325" i="3" s="1"/>
  <c r="AK325" i="3" s="1"/>
  <c r="AL325" i="3" s="1"/>
  <c r="AM325" i="3" s="1"/>
  <c r="AN325" i="3" s="1"/>
  <c r="AO325" i="3" s="1"/>
  <c r="AP325" i="3" s="1"/>
  <c r="AQ325" i="3" s="1"/>
  <c r="AR325" i="3" s="1"/>
  <c r="AS325" i="3" s="1"/>
  <c r="AT325" i="3" s="1"/>
  <c r="AU325" i="3" s="1"/>
  <c r="AV325" i="3" s="1"/>
  <c r="AW325" i="3" s="1"/>
  <c r="AX325" i="3" s="1"/>
  <c r="AY325" i="3" s="1"/>
  <c r="AZ325" i="3" s="1"/>
  <c r="BA325" i="3" s="1"/>
  <c r="BB325" i="3" s="1"/>
  <c r="BC325" i="3" s="1"/>
  <c r="BD325" i="3" s="1"/>
  <c r="BE325" i="3" s="1"/>
  <c r="BF325" i="3" s="1"/>
  <c r="BG325" i="3" s="1"/>
  <c r="BH325" i="3" s="1"/>
  <c r="BI325" i="3" s="1"/>
  <c r="BJ325" i="3" s="1"/>
  <c r="BK325" i="3" s="1"/>
  <c r="BL325" i="3" s="1"/>
  <c r="BM325" i="3" s="1"/>
  <c r="BN325" i="3" s="1"/>
  <c r="G469" i="3"/>
  <c r="H469" i="3" s="1"/>
  <c r="I469" i="3" s="1"/>
  <c r="J469" i="3" s="1"/>
  <c r="K469" i="3" s="1"/>
  <c r="L469" i="3" s="1"/>
  <c r="M469" i="3" s="1"/>
  <c r="N469" i="3" s="1"/>
  <c r="O469" i="3" s="1"/>
  <c r="P469" i="3" s="1"/>
  <c r="Q469" i="3" s="1"/>
  <c r="R469" i="3" s="1"/>
  <c r="S469" i="3" s="1"/>
  <c r="T469" i="3" s="1"/>
  <c r="U469" i="3" s="1"/>
  <c r="V469" i="3" s="1"/>
  <c r="W469" i="3" s="1"/>
  <c r="X469" i="3" s="1"/>
  <c r="Y469" i="3" s="1"/>
  <c r="Z469" i="3" s="1"/>
  <c r="AA469" i="3" s="1"/>
  <c r="AB469" i="3" s="1"/>
  <c r="AC469" i="3" s="1"/>
  <c r="AD469" i="3" s="1"/>
  <c r="AE469" i="3" s="1"/>
  <c r="AF469" i="3" s="1"/>
  <c r="AG469" i="3" s="1"/>
  <c r="AH469" i="3" s="1"/>
  <c r="AI469" i="3" s="1"/>
  <c r="AJ469" i="3" s="1"/>
  <c r="AK469" i="3" s="1"/>
  <c r="AL469" i="3" s="1"/>
  <c r="AM469" i="3" s="1"/>
  <c r="AN469" i="3" s="1"/>
  <c r="AO469" i="3" s="1"/>
  <c r="AP469" i="3" s="1"/>
  <c r="AQ469" i="3" s="1"/>
  <c r="AR469" i="3" s="1"/>
  <c r="AS469" i="3" s="1"/>
  <c r="AT469" i="3" s="1"/>
  <c r="AU469" i="3" s="1"/>
  <c r="AV469" i="3" s="1"/>
  <c r="AW469" i="3" s="1"/>
  <c r="AX469" i="3" s="1"/>
  <c r="AY469" i="3" s="1"/>
  <c r="AZ469" i="3" s="1"/>
  <c r="BA469" i="3" s="1"/>
  <c r="BB469" i="3" s="1"/>
  <c r="BC469" i="3" s="1"/>
  <c r="BD469" i="3" s="1"/>
  <c r="BE469" i="3" s="1"/>
  <c r="BF469" i="3" s="1"/>
  <c r="BG469" i="3" s="1"/>
  <c r="BH469" i="3" s="1"/>
  <c r="BI469" i="3" s="1"/>
  <c r="BJ469" i="3" s="1"/>
  <c r="BK469" i="3" s="1"/>
  <c r="BL469" i="3" s="1"/>
  <c r="BM469" i="3" s="1"/>
  <c r="BN469" i="3" s="1"/>
  <c r="G613" i="3"/>
  <c r="H613" i="3" s="1"/>
  <c r="I613" i="3" s="1"/>
  <c r="J613" i="3" s="1"/>
  <c r="K613" i="3" s="1"/>
  <c r="L613" i="3" s="1"/>
  <c r="M613" i="3" s="1"/>
  <c r="N613" i="3" s="1"/>
  <c r="O613" i="3" s="1"/>
  <c r="P613" i="3" s="1"/>
  <c r="Q613" i="3" s="1"/>
  <c r="R613" i="3" s="1"/>
  <c r="S613" i="3" s="1"/>
  <c r="T613" i="3" s="1"/>
  <c r="U613" i="3" s="1"/>
  <c r="V613" i="3" s="1"/>
  <c r="W613" i="3" s="1"/>
  <c r="X613" i="3" s="1"/>
  <c r="Y613" i="3" s="1"/>
  <c r="Z613" i="3" s="1"/>
  <c r="AA613" i="3" s="1"/>
  <c r="AB613" i="3" s="1"/>
  <c r="AC613" i="3" s="1"/>
  <c r="AD613" i="3" s="1"/>
  <c r="AE613" i="3" s="1"/>
  <c r="AF613" i="3" s="1"/>
  <c r="AG613" i="3" s="1"/>
  <c r="AH613" i="3" s="1"/>
  <c r="AI613" i="3" s="1"/>
  <c r="AJ613" i="3" s="1"/>
  <c r="AK613" i="3" s="1"/>
  <c r="AL613" i="3" s="1"/>
  <c r="AM613" i="3" s="1"/>
  <c r="AN613" i="3" s="1"/>
  <c r="AO613" i="3" s="1"/>
  <c r="AP613" i="3" s="1"/>
  <c r="AQ613" i="3" s="1"/>
  <c r="AR613" i="3" s="1"/>
  <c r="AS613" i="3" s="1"/>
  <c r="AT613" i="3" s="1"/>
  <c r="AU613" i="3" s="1"/>
  <c r="AV613" i="3" s="1"/>
  <c r="AW613" i="3" s="1"/>
  <c r="AX613" i="3" s="1"/>
  <c r="AY613" i="3" s="1"/>
  <c r="AZ613" i="3" s="1"/>
  <c r="BA613" i="3" s="1"/>
  <c r="BB613" i="3" s="1"/>
  <c r="BC613" i="3" s="1"/>
  <c r="BD613" i="3" s="1"/>
  <c r="BE613" i="3" s="1"/>
  <c r="BF613" i="3" s="1"/>
  <c r="BG613" i="3" s="1"/>
  <c r="BH613" i="3" s="1"/>
  <c r="BI613" i="3" s="1"/>
  <c r="BJ613" i="3" s="1"/>
  <c r="BK613" i="3" s="1"/>
  <c r="BL613" i="3" s="1"/>
  <c r="BM613" i="3" s="1"/>
  <c r="BN613" i="3" s="1"/>
  <c r="G757" i="3"/>
  <c r="H757" i="3" s="1"/>
  <c r="I757" i="3" s="1"/>
  <c r="J757" i="3" s="1"/>
  <c r="K757" i="3" s="1"/>
  <c r="L757" i="3" s="1"/>
  <c r="M757" i="3" s="1"/>
  <c r="N757" i="3" s="1"/>
  <c r="O757" i="3" s="1"/>
  <c r="P757" i="3" s="1"/>
  <c r="Q757" i="3" s="1"/>
  <c r="R757" i="3" s="1"/>
  <c r="S757" i="3" s="1"/>
  <c r="T757" i="3" s="1"/>
  <c r="U757" i="3" s="1"/>
  <c r="V757" i="3" s="1"/>
  <c r="W757" i="3" s="1"/>
  <c r="X757" i="3" s="1"/>
  <c r="Y757" i="3" s="1"/>
  <c r="Z757" i="3" s="1"/>
  <c r="AA757" i="3" s="1"/>
  <c r="AB757" i="3" s="1"/>
  <c r="AC757" i="3" s="1"/>
  <c r="AD757" i="3" s="1"/>
  <c r="AE757" i="3" s="1"/>
  <c r="AF757" i="3" s="1"/>
  <c r="AG757" i="3" s="1"/>
  <c r="AH757" i="3" s="1"/>
  <c r="AI757" i="3" s="1"/>
  <c r="AJ757" i="3" s="1"/>
  <c r="AK757" i="3" s="1"/>
  <c r="AL757" i="3" s="1"/>
  <c r="AM757" i="3" s="1"/>
  <c r="AN757" i="3" s="1"/>
  <c r="AO757" i="3" s="1"/>
  <c r="AP757" i="3" s="1"/>
  <c r="AQ757" i="3" s="1"/>
  <c r="AR757" i="3" s="1"/>
  <c r="AS757" i="3" s="1"/>
  <c r="AT757" i="3" s="1"/>
  <c r="AU757" i="3" s="1"/>
  <c r="AV757" i="3" s="1"/>
  <c r="AW757" i="3" s="1"/>
  <c r="AX757" i="3" s="1"/>
  <c r="AY757" i="3" s="1"/>
  <c r="AZ757" i="3" s="1"/>
  <c r="BA757" i="3" s="1"/>
  <c r="BB757" i="3" s="1"/>
  <c r="BC757" i="3" s="1"/>
  <c r="BD757" i="3" s="1"/>
  <c r="BE757" i="3" s="1"/>
  <c r="BF757" i="3" s="1"/>
  <c r="BG757" i="3" s="1"/>
  <c r="BH757" i="3" s="1"/>
  <c r="BI757" i="3" s="1"/>
  <c r="BJ757" i="3" s="1"/>
  <c r="BK757" i="3" s="1"/>
  <c r="BL757" i="3" s="1"/>
  <c r="BM757" i="3" s="1"/>
  <c r="BN757" i="3" s="1"/>
  <c r="G901" i="3"/>
  <c r="G803" i="3"/>
  <c r="H803" i="3" s="1"/>
  <c r="I803" i="3" s="1"/>
  <c r="J803" i="3" s="1"/>
  <c r="K803" i="3" s="1"/>
  <c r="L803" i="3" s="1"/>
  <c r="M803" i="3" s="1"/>
  <c r="N803" i="3" s="1"/>
  <c r="O803" i="3" s="1"/>
  <c r="P803" i="3" s="1"/>
  <c r="Q803" i="3" s="1"/>
  <c r="R803" i="3" s="1"/>
  <c r="S803" i="3" s="1"/>
  <c r="T803" i="3" s="1"/>
  <c r="U803" i="3" s="1"/>
  <c r="V803" i="3" s="1"/>
  <c r="W803" i="3" s="1"/>
  <c r="X803" i="3" s="1"/>
  <c r="Y803" i="3" s="1"/>
  <c r="Z803" i="3" s="1"/>
  <c r="AA803" i="3" s="1"/>
  <c r="AB803" i="3" s="1"/>
  <c r="AC803" i="3" s="1"/>
  <c r="AD803" i="3" s="1"/>
  <c r="AE803" i="3" s="1"/>
  <c r="AF803" i="3" s="1"/>
  <c r="AG803" i="3" s="1"/>
  <c r="AH803" i="3" s="1"/>
  <c r="AI803" i="3" s="1"/>
  <c r="AJ803" i="3" s="1"/>
  <c r="AK803" i="3" s="1"/>
  <c r="AL803" i="3" s="1"/>
  <c r="AM803" i="3" s="1"/>
  <c r="AN803" i="3" s="1"/>
  <c r="AO803" i="3" s="1"/>
  <c r="AP803" i="3" s="1"/>
  <c r="AQ803" i="3" s="1"/>
  <c r="AR803" i="3" s="1"/>
  <c r="AS803" i="3" s="1"/>
  <c r="AT803" i="3" s="1"/>
  <c r="AU803" i="3" s="1"/>
  <c r="AV803" i="3" s="1"/>
  <c r="AW803" i="3" s="1"/>
  <c r="AX803" i="3" s="1"/>
  <c r="AY803" i="3" s="1"/>
  <c r="AZ803" i="3" s="1"/>
  <c r="BA803" i="3" s="1"/>
  <c r="BB803" i="3" s="1"/>
  <c r="BC803" i="3" s="1"/>
  <c r="BD803" i="3" s="1"/>
  <c r="BE803" i="3" s="1"/>
  <c r="BF803" i="3" s="1"/>
  <c r="BG803" i="3" s="1"/>
  <c r="BH803" i="3" s="1"/>
  <c r="BI803" i="3" s="1"/>
  <c r="BJ803" i="3" s="1"/>
  <c r="BK803" i="3" s="1"/>
  <c r="BL803" i="3" s="1"/>
  <c r="BM803" i="3" s="1"/>
  <c r="BN803" i="3" s="1"/>
  <c r="C898" i="3"/>
  <c r="D963" i="3"/>
  <c r="D1011" i="3"/>
  <c r="E967" i="3"/>
  <c r="C968" i="3"/>
  <c r="D968" i="3"/>
  <c r="E819" i="3"/>
  <c r="G38" i="3"/>
  <c r="H38" i="3" s="1"/>
  <c r="I38" i="3" s="1"/>
  <c r="J38" i="3" s="1"/>
  <c r="K38" i="3" s="1"/>
  <c r="L38" i="3" s="1"/>
  <c r="M38" i="3" s="1"/>
  <c r="N38" i="3" s="1"/>
  <c r="O38" i="3" s="1"/>
  <c r="P38" i="3" s="1"/>
  <c r="Q38" i="3" s="1"/>
  <c r="R38" i="3" s="1"/>
  <c r="S38" i="3" s="1"/>
  <c r="T38" i="3" s="1"/>
  <c r="U38" i="3" s="1"/>
  <c r="V38" i="3" s="1"/>
  <c r="W38" i="3" s="1"/>
  <c r="X38" i="3" s="1"/>
  <c r="Y38" i="3" s="1"/>
  <c r="Z38" i="3" s="1"/>
  <c r="AA38" i="3" s="1"/>
  <c r="AB38" i="3" s="1"/>
  <c r="AC38" i="3" s="1"/>
  <c r="AD38" i="3" s="1"/>
  <c r="AE38" i="3" s="1"/>
  <c r="AF38" i="3" s="1"/>
  <c r="AG38" i="3" s="1"/>
  <c r="AH38" i="3" s="1"/>
  <c r="AI38" i="3" s="1"/>
  <c r="AJ38" i="3" s="1"/>
  <c r="AK38" i="3" s="1"/>
  <c r="AL38" i="3" s="1"/>
  <c r="AM38" i="3" s="1"/>
  <c r="AN38" i="3" s="1"/>
  <c r="AO38" i="3" s="1"/>
  <c r="AP38" i="3" s="1"/>
  <c r="AQ38" i="3" s="1"/>
  <c r="AR38" i="3" s="1"/>
  <c r="AS38" i="3" s="1"/>
  <c r="AT38" i="3" s="1"/>
  <c r="AU38" i="3" s="1"/>
  <c r="AV38" i="3" s="1"/>
  <c r="AW38" i="3" s="1"/>
  <c r="AX38" i="3" s="1"/>
  <c r="AY38" i="3" s="1"/>
  <c r="AZ38" i="3" s="1"/>
  <c r="BA38" i="3" s="1"/>
  <c r="BB38" i="3" s="1"/>
  <c r="BC38" i="3" s="1"/>
  <c r="BD38" i="3" s="1"/>
  <c r="BE38" i="3" s="1"/>
  <c r="BF38" i="3" s="1"/>
  <c r="BG38" i="3" s="1"/>
  <c r="BH38" i="3" s="1"/>
  <c r="BI38" i="3" s="1"/>
  <c r="BJ38" i="3" s="1"/>
  <c r="BK38" i="3" s="1"/>
  <c r="BL38" i="3" s="1"/>
  <c r="BM38" i="3" s="1"/>
  <c r="BN38" i="3" s="1"/>
  <c r="G326" i="3"/>
  <c r="H326" i="3" s="1"/>
  <c r="I326" i="3" s="1"/>
  <c r="J326" i="3" s="1"/>
  <c r="K326" i="3" s="1"/>
  <c r="L326" i="3" s="1"/>
  <c r="M326" i="3" s="1"/>
  <c r="N326" i="3" s="1"/>
  <c r="O326" i="3" s="1"/>
  <c r="P326" i="3" s="1"/>
  <c r="Q326" i="3" s="1"/>
  <c r="R326" i="3" s="1"/>
  <c r="S326" i="3" s="1"/>
  <c r="T326" i="3" s="1"/>
  <c r="U326" i="3" s="1"/>
  <c r="V326" i="3" s="1"/>
  <c r="W326" i="3" s="1"/>
  <c r="X326" i="3" s="1"/>
  <c r="Y326" i="3" s="1"/>
  <c r="Z326" i="3" s="1"/>
  <c r="AA326" i="3" s="1"/>
  <c r="AB326" i="3" s="1"/>
  <c r="AC326" i="3" s="1"/>
  <c r="AD326" i="3" s="1"/>
  <c r="AE326" i="3" s="1"/>
  <c r="AF326" i="3" s="1"/>
  <c r="AG326" i="3" s="1"/>
  <c r="AH326" i="3" s="1"/>
  <c r="AI326" i="3" s="1"/>
  <c r="AJ326" i="3" s="1"/>
  <c r="AK326" i="3" s="1"/>
  <c r="AL326" i="3" s="1"/>
  <c r="AM326" i="3" s="1"/>
  <c r="AN326" i="3" s="1"/>
  <c r="AO326" i="3" s="1"/>
  <c r="AP326" i="3" s="1"/>
  <c r="AQ326" i="3" s="1"/>
  <c r="AR326" i="3" s="1"/>
  <c r="AS326" i="3" s="1"/>
  <c r="AT326" i="3" s="1"/>
  <c r="AU326" i="3" s="1"/>
  <c r="AV326" i="3" s="1"/>
  <c r="AW326" i="3" s="1"/>
  <c r="AX326" i="3" s="1"/>
  <c r="AY326" i="3" s="1"/>
  <c r="AZ326" i="3" s="1"/>
  <c r="BA326" i="3" s="1"/>
  <c r="BB326" i="3" s="1"/>
  <c r="BC326" i="3" s="1"/>
  <c r="BD326" i="3" s="1"/>
  <c r="BE326" i="3" s="1"/>
  <c r="BF326" i="3" s="1"/>
  <c r="BG326" i="3" s="1"/>
  <c r="BH326" i="3" s="1"/>
  <c r="BI326" i="3" s="1"/>
  <c r="BJ326" i="3" s="1"/>
  <c r="BK326" i="3" s="1"/>
  <c r="BL326" i="3" s="1"/>
  <c r="BM326" i="3" s="1"/>
  <c r="BN326" i="3" s="1"/>
  <c r="G470" i="3"/>
  <c r="H470" i="3" s="1"/>
  <c r="I470" i="3" s="1"/>
  <c r="J470" i="3" s="1"/>
  <c r="K470" i="3" s="1"/>
  <c r="L470" i="3" s="1"/>
  <c r="M470" i="3" s="1"/>
  <c r="N470" i="3" s="1"/>
  <c r="O470" i="3" s="1"/>
  <c r="P470" i="3" s="1"/>
  <c r="Q470" i="3" s="1"/>
  <c r="R470" i="3" s="1"/>
  <c r="S470" i="3" s="1"/>
  <c r="T470" i="3" s="1"/>
  <c r="U470" i="3" s="1"/>
  <c r="V470" i="3" s="1"/>
  <c r="W470" i="3" s="1"/>
  <c r="X470" i="3" s="1"/>
  <c r="Y470" i="3" s="1"/>
  <c r="Z470" i="3" s="1"/>
  <c r="AA470" i="3" s="1"/>
  <c r="AB470" i="3" s="1"/>
  <c r="AC470" i="3" s="1"/>
  <c r="AD470" i="3" s="1"/>
  <c r="AE470" i="3" s="1"/>
  <c r="AF470" i="3" s="1"/>
  <c r="AG470" i="3" s="1"/>
  <c r="AH470" i="3" s="1"/>
  <c r="AI470" i="3" s="1"/>
  <c r="AJ470" i="3" s="1"/>
  <c r="AK470" i="3" s="1"/>
  <c r="AL470" i="3" s="1"/>
  <c r="AM470" i="3" s="1"/>
  <c r="AN470" i="3" s="1"/>
  <c r="AO470" i="3" s="1"/>
  <c r="AP470" i="3" s="1"/>
  <c r="AQ470" i="3" s="1"/>
  <c r="AR470" i="3" s="1"/>
  <c r="AS470" i="3" s="1"/>
  <c r="AT470" i="3" s="1"/>
  <c r="AU470" i="3" s="1"/>
  <c r="AV470" i="3" s="1"/>
  <c r="AW470" i="3" s="1"/>
  <c r="AX470" i="3" s="1"/>
  <c r="AY470" i="3" s="1"/>
  <c r="AZ470" i="3" s="1"/>
  <c r="BA470" i="3" s="1"/>
  <c r="BB470" i="3" s="1"/>
  <c r="BC470" i="3" s="1"/>
  <c r="BD470" i="3" s="1"/>
  <c r="BE470" i="3" s="1"/>
  <c r="BF470" i="3" s="1"/>
  <c r="BG470" i="3" s="1"/>
  <c r="BH470" i="3" s="1"/>
  <c r="BI470" i="3" s="1"/>
  <c r="BJ470" i="3" s="1"/>
  <c r="BK470" i="3" s="1"/>
  <c r="BL470" i="3" s="1"/>
  <c r="BM470" i="3" s="1"/>
  <c r="BN470" i="3" s="1"/>
  <c r="G614" i="3"/>
  <c r="H614" i="3" s="1"/>
  <c r="I614" i="3" s="1"/>
  <c r="J614" i="3" s="1"/>
  <c r="K614" i="3" s="1"/>
  <c r="L614" i="3" s="1"/>
  <c r="M614" i="3" s="1"/>
  <c r="N614" i="3" s="1"/>
  <c r="O614" i="3" s="1"/>
  <c r="P614" i="3" s="1"/>
  <c r="Q614" i="3" s="1"/>
  <c r="R614" i="3" s="1"/>
  <c r="S614" i="3" s="1"/>
  <c r="T614" i="3" s="1"/>
  <c r="U614" i="3" s="1"/>
  <c r="V614" i="3" s="1"/>
  <c r="W614" i="3" s="1"/>
  <c r="X614" i="3" s="1"/>
  <c r="Y614" i="3" s="1"/>
  <c r="Z614" i="3" s="1"/>
  <c r="AA614" i="3" s="1"/>
  <c r="AB614" i="3" s="1"/>
  <c r="AC614" i="3" s="1"/>
  <c r="AD614" i="3" s="1"/>
  <c r="AE614" i="3" s="1"/>
  <c r="AF614" i="3" s="1"/>
  <c r="AG614" i="3" s="1"/>
  <c r="AH614" i="3" s="1"/>
  <c r="AI614" i="3" s="1"/>
  <c r="AJ614" i="3" s="1"/>
  <c r="AK614" i="3" s="1"/>
  <c r="AL614" i="3" s="1"/>
  <c r="AM614" i="3" s="1"/>
  <c r="AN614" i="3" s="1"/>
  <c r="AO614" i="3" s="1"/>
  <c r="AP614" i="3" s="1"/>
  <c r="AQ614" i="3" s="1"/>
  <c r="AR614" i="3" s="1"/>
  <c r="AS614" i="3" s="1"/>
  <c r="AT614" i="3" s="1"/>
  <c r="AU614" i="3" s="1"/>
  <c r="AV614" i="3" s="1"/>
  <c r="AW614" i="3" s="1"/>
  <c r="AX614" i="3" s="1"/>
  <c r="AY614" i="3" s="1"/>
  <c r="AZ614" i="3" s="1"/>
  <c r="BA614" i="3" s="1"/>
  <c r="BB614" i="3" s="1"/>
  <c r="BC614" i="3" s="1"/>
  <c r="BD614" i="3" s="1"/>
  <c r="BE614" i="3" s="1"/>
  <c r="BF614" i="3" s="1"/>
  <c r="BG614" i="3" s="1"/>
  <c r="BH614" i="3" s="1"/>
  <c r="BI614" i="3" s="1"/>
  <c r="BJ614" i="3" s="1"/>
  <c r="BK614" i="3" s="1"/>
  <c r="BL614" i="3" s="1"/>
  <c r="BM614" i="3" s="1"/>
  <c r="BN614" i="3" s="1"/>
  <c r="G758" i="3"/>
  <c r="H758" i="3" s="1"/>
  <c r="I758" i="3" s="1"/>
  <c r="J758" i="3" s="1"/>
  <c r="K758" i="3" s="1"/>
  <c r="L758" i="3" s="1"/>
  <c r="M758" i="3" s="1"/>
  <c r="N758" i="3" s="1"/>
  <c r="O758" i="3" s="1"/>
  <c r="P758" i="3" s="1"/>
  <c r="Q758" i="3" s="1"/>
  <c r="R758" i="3" s="1"/>
  <c r="S758" i="3" s="1"/>
  <c r="T758" i="3" s="1"/>
  <c r="U758" i="3" s="1"/>
  <c r="V758" i="3" s="1"/>
  <c r="W758" i="3" s="1"/>
  <c r="X758" i="3" s="1"/>
  <c r="Y758" i="3" s="1"/>
  <c r="Z758" i="3" s="1"/>
  <c r="AA758" i="3" s="1"/>
  <c r="AB758" i="3" s="1"/>
  <c r="AC758" i="3" s="1"/>
  <c r="AD758" i="3" s="1"/>
  <c r="AE758" i="3" s="1"/>
  <c r="AF758" i="3" s="1"/>
  <c r="AG758" i="3" s="1"/>
  <c r="AH758" i="3" s="1"/>
  <c r="AI758" i="3" s="1"/>
  <c r="AJ758" i="3" s="1"/>
  <c r="AK758" i="3" s="1"/>
  <c r="AL758" i="3" s="1"/>
  <c r="AM758" i="3" s="1"/>
  <c r="AN758" i="3" s="1"/>
  <c r="AO758" i="3" s="1"/>
  <c r="AP758" i="3" s="1"/>
  <c r="AQ758" i="3" s="1"/>
  <c r="AR758" i="3" s="1"/>
  <c r="AS758" i="3" s="1"/>
  <c r="AT758" i="3" s="1"/>
  <c r="AU758" i="3" s="1"/>
  <c r="AV758" i="3" s="1"/>
  <c r="AW758" i="3" s="1"/>
  <c r="AX758" i="3" s="1"/>
  <c r="AY758" i="3" s="1"/>
  <c r="AZ758" i="3" s="1"/>
  <c r="BA758" i="3" s="1"/>
  <c r="BB758" i="3" s="1"/>
  <c r="BC758" i="3" s="1"/>
  <c r="BD758" i="3" s="1"/>
  <c r="BE758" i="3" s="1"/>
  <c r="BF758" i="3" s="1"/>
  <c r="BG758" i="3" s="1"/>
  <c r="BH758" i="3" s="1"/>
  <c r="BI758" i="3" s="1"/>
  <c r="BJ758" i="3" s="1"/>
  <c r="BK758" i="3" s="1"/>
  <c r="BL758" i="3" s="1"/>
  <c r="BM758" i="3" s="1"/>
  <c r="BN758" i="3" s="1"/>
  <c r="G902" i="3"/>
  <c r="H902" i="3" s="1"/>
  <c r="I902" i="3" s="1"/>
  <c r="J902" i="3" s="1"/>
  <c r="K902" i="3" s="1"/>
  <c r="L902" i="3" s="1"/>
  <c r="M902" i="3" s="1"/>
  <c r="N902" i="3" s="1"/>
  <c r="O902" i="3" s="1"/>
  <c r="P902" i="3" s="1"/>
  <c r="Q902" i="3" s="1"/>
  <c r="R902" i="3" s="1"/>
  <c r="S902" i="3" s="1"/>
  <c r="T902" i="3" s="1"/>
  <c r="U902" i="3" s="1"/>
  <c r="V902" i="3" s="1"/>
  <c r="W902" i="3" s="1"/>
  <c r="X902" i="3" s="1"/>
  <c r="Y902" i="3" s="1"/>
  <c r="Z902" i="3" s="1"/>
  <c r="AA902" i="3" s="1"/>
  <c r="AB902" i="3" s="1"/>
  <c r="AC902" i="3" s="1"/>
  <c r="AD902" i="3" s="1"/>
  <c r="AE902" i="3" s="1"/>
  <c r="AF902" i="3" s="1"/>
  <c r="AG902" i="3" s="1"/>
  <c r="AH902" i="3" s="1"/>
  <c r="AI902" i="3" s="1"/>
  <c r="AJ902" i="3" s="1"/>
  <c r="AK902" i="3" s="1"/>
  <c r="AL902" i="3" s="1"/>
  <c r="AM902" i="3" s="1"/>
  <c r="AN902" i="3" s="1"/>
  <c r="AO902" i="3" s="1"/>
  <c r="AP902" i="3" s="1"/>
  <c r="AQ902" i="3" s="1"/>
  <c r="AR902" i="3" s="1"/>
  <c r="AS902" i="3" s="1"/>
  <c r="AT902" i="3" s="1"/>
  <c r="AU902" i="3" s="1"/>
  <c r="AV902" i="3" s="1"/>
  <c r="AW902" i="3" s="1"/>
  <c r="AX902" i="3" s="1"/>
  <c r="AY902" i="3" s="1"/>
  <c r="AZ902" i="3" s="1"/>
  <c r="BA902" i="3" s="1"/>
  <c r="BB902" i="3" s="1"/>
  <c r="BC902" i="3" s="1"/>
  <c r="BD902" i="3" s="1"/>
  <c r="BE902" i="3" s="1"/>
  <c r="BF902" i="3" s="1"/>
  <c r="BG902" i="3" s="1"/>
  <c r="BH902" i="3" s="1"/>
  <c r="BI902" i="3" s="1"/>
  <c r="BJ902" i="3" s="1"/>
  <c r="BK902" i="3" s="1"/>
  <c r="BL902" i="3" s="1"/>
  <c r="BM902" i="3" s="1"/>
  <c r="BN902" i="3" s="1"/>
  <c r="G647" i="3"/>
  <c r="H647" i="3" s="1"/>
  <c r="I647" i="3" s="1"/>
  <c r="J647" i="3" s="1"/>
  <c r="K647" i="3" s="1"/>
  <c r="L647" i="3" s="1"/>
  <c r="M647" i="3" s="1"/>
  <c r="N647" i="3" s="1"/>
  <c r="O647" i="3" s="1"/>
  <c r="P647" i="3" s="1"/>
  <c r="Q647" i="3" s="1"/>
  <c r="R647" i="3" s="1"/>
  <c r="S647" i="3" s="1"/>
  <c r="T647" i="3" s="1"/>
  <c r="U647" i="3" s="1"/>
  <c r="V647" i="3" s="1"/>
  <c r="W647" i="3" s="1"/>
  <c r="X647" i="3" s="1"/>
  <c r="Y647" i="3" s="1"/>
  <c r="Z647" i="3" s="1"/>
  <c r="AA647" i="3" s="1"/>
  <c r="AB647" i="3" s="1"/>
  <c r="AC647" i="3" s="1"/>
  <c r="AD647" i="3" s="1"/>
  <c r="AE647" i="3" s="1"/>
  <c r="AF647" i="3" s="1"/>
  <c r="AG647" i="3" s="1"/>
  <c r="AH647" i="3" s="1"/>
  <c r="AI647" i="3" s="1"/>
  <c r="AJ647" i="3" s="1"/>
  <c r="AK647" i="3" s="1"/>
  <c r="AL647" i="3" s="1"/>
  <c r="AM647" i="3" s="1"/>
  <c r="AN647" i="3" s="1"/>
  <c r="AO647" i="3" s="1"/>
  <c r="AP647" i="3" s="1"/>
  <c r="AQ647" i="3" s="1"/>
  <c r="AR647" i="3" s="1"/>
  <c r="AS647" i="3" s="1"/>
  <c r="AT647" i="3" s="1"/>
  <c r="AU647" i="3" s="1"/>
  <c r="AV647" i="3" s="1"/>
  <c r="AW647" i="3" s="1"/>
  <c r="AX647" i="3" s="1"/>
  <c r="AY647" i="3" s="1"/>
  <c r="AZ647" i="3" s="1"/>
  <c r="BA647" i="3" s="1"/>
  <c r="BB647" i="3" s="1"/>
  <c r="BC647" i="3" s="1"/>
  <c r="BD647" i="3" s="1"/>
  <c r="BE647" i="3" s="1"/>
  <c r="BF647" i="3" s="1"/>
  <c r="BG647" i="3" s="1"/>
  <c r="BH647" i="3" s="1"/>
  <c r="BI647" i="3" s="1"/>
  <c r="BJ647" i="3" s="1"/>
  <c r="BK647" i="3" s="1"/>
  <c r="BL647" i="3" s="1"/>
  <c r="BM647" i="3" s="1"/>
  <c r="BN647" i="3" s="1"/>
  <c r="G123" i="3"/>
  <c r="H123" i="3" s="1"/>
  <c r="I123" i="3" s="1"/>
  <c r="J123" i="3" s="1"/>
  <c r="K123" i="3" s="1"/>
  <c r="L123" i="3" s="1"/>
  <c r="M123" i="3" s="1"/>
  <c r="N123" i="3" s="1"/>
  <c r="O123" i="3" s="1"/>
  <c r="P123" i="3" s="1"/>
  <c r="Q123" i="3" s="1"/>
  <c r="R123" i="3" s="1"/>
  <c r="S123" i="3" s="1"/>
  <c r="T123" i="3" s="1"/>
  <c r="U123" i="3" s="1"/>
  <c r="V123" i="3" s="1"/>
  <c r="W123" i="3" s="1"/>
  <c r="X123" i="3" s="1"/>
  <c r="Y123" i="3" s="1"/>
  <c r="Z123" i="3" s="1"/>
  <c r="AA123" i="3" s="1"/>
  <c r="AB123" i="3" s="1"/>
  <c r="AC123" i="3" s="1"/>
  <c r="AD123" i="3" s="1"/>
  <c r="AE123" i="3" s="1"/>
  <c r="AF123" i="3" s="1"/>
  <c r="AG123" i="3" s="1"/>
  <c r="AH123" i="3" s="1"/>
  <c r="AI123" i="3" s="1"/>
  <c r="AJ123" i="3" s="1"/>
  <c r="AK123" i="3" s="1"/>
  <c r="AL123" i="3" s="1"/>
  <c r="AM123" i="3" s="1"/>
  <c r="AN123" i="3" s="1"/>
  <c r="AO123" i="3" s="1"/>
  <c r="AP123" i="3" s="1"/>
  <c r="AQ123" i="3" s="1"/>
  <c r="AR123" i="3" s="1"/>
  <c r="AS123" i="3" s="1"/>
  <c r="AT123" i="3" s="1"/>
  <c r="AU123" i="3" s="1"/>
  <c r="AV123" i="3" s="1"/>
  <c r="AW123" i="3" s="1"/>
  <c r="AX123" i="3" s="1"/>
  <c r="AY123" i="3" s="1"/>
  <c r="AZ123" i="3" s="1"/>
  <c r="BA123" i="3" s="1"/>
  <c r="BB123" i="3" s="1"/>
  <c r="BC123" i="3" s="1"/>
  <c r="BD123" i="3" s="1"/>
  <c r="BE123" i="3" s="1"/>
  <c r="BF123" i="3" s="1"/>
  <c r="BG123" i="3" s="1"/>
  <c r="BH123" i="3" s="1"/>
  <c r="BI123" i="3" s="1"/>
  <c r="BJ123" i="3" s="1"/>
  <c r="BK123" i="3" s="1"/>
  <c r="BL123" i="3" s="1"/>
  <c r="BM123" i="3" s="1"/>
  <c r="BN123" i="3" s="1"/>
  <c r="G267" i="3"/>
  <c r="H267" i="3" s="1"/>
  <c r="I267" i="3" s="1"/>
  <c r="J267" i="3" s="1"/>
  <c r="K267" i="3" s="1"/>
  <c r="L267" i="3" s="1"/>
  <c r="M267" i="3" s="1"/>
  <c r="N267" i="3" s="1"/>
  <c r="O267" i="3" s="1"/>
  <c r="P267" i="3" s="1"/>
  <c r="Q267" i="3" s="1"/>
  <c r="R267" i="3" s="1"/>
  <c r="S267" i="3" s="1"/>
  <c r="T267" i="3" s="1"/>
  <c r="U267" i="3" s="1"/>
  <c r="V267" i="3" s="1"/>
  <c r="W267" i="3" s="1"/>
  <c r="X267" i="3" s="1"/>
  <c r="Y267" i="3" s="1"/>
  <c r="Z267" i="3" s="1"/>
  <c r="AA267" i="3" s="1"/>
  <c r="AB267" i="3" s="1"/>
  <c r="AC267" i="3" s="1"/>
  <c r="AD267" i="3" s="1"/>
  <c r="AE267" i="3" s="1"/>
  <c r="AF267" i="3" s="1"/>
  <c r="AG267" i="3" s="1"/>
  <c r="AH267" i="3" s="1"/>
  <c r="AI267" i="3" s="1"/>
  <c r="AJ267" i="3" s="1"/>
  <c r="AK267" i="3" s="1"/>
  <c r="AL267" i="3" s="1"/>
  <c r="AM267" i="3" s="1"/>
  <c r="AN267" i="3" s="1"/>
  <c r="AO267" i="3" s="1"/>
  <c r="AP267" i="3" s="1"/>
  <c r="AQ267" i="3" s="1"/>
  <c r="AR267" i="3" s="1"/>
  <c r="AS267" i="3" s="1"/>
  <c r="AT267" i="3" s="1"/>
  <c r="AU267" i="3" s="1"/>
  <c r="AV267" i="3" s="1"/>
  <c r="AW267" i="3" s="1"/>
  <c r="AX267" i="3" s="1"/>
  <c r="AY267" i="3" s="1"/>
  <c r="AZ267" i="3" s="1"/>
  <c r="BA267" i="3" s="1"/>
  <c r="BB267" i="3" s="1"/>
  <c r="BC267" i="3" s="1"/>
  <c r="BD267" i="3" s="1"/>
  <c r="BE267" i="3" s="1"/>
  <c r="BF267" i="3" s="1"/>
  <c r="BG267" i="3" s="1"/>
  <c r="BH267" i="3" s="1"/>
  <c r="BI267" i="3" s="1"/>
  <c r="BJ267" i="3" s="1"/>
  <c r="BK267" i="3" s="1"/>
  <c r="BL267" i="3" s="1"/>
  <c r="BM267" i="3" s="1"/>
  <c r="BN267" i="3" s="1"/>
  <c r="G555" i="3"/>
  <c r="H555" i="3" s="1"/>
  <c r="I555" i="3" s="1"/>
  <c r="J555" i="3" s="1"/>
  <c r="K555" i="3" s="1"/>
  <c r="L555" i="3" s="1"/>
  <c r="M555" i="3" s="1"/>
  <c r="N555" i="3" s="1"/>
  <c r="O555" i="3" s="1"/>
  <c r="P555" i="3" s="1"/>
  <c r="Q555" i="3" s="1"/>
  <c r="R555" i="3" s="1"/>
  <c r="S555" i="3" s="1"/>
  <c r="T555" i="3" s="1"/>
  <c r="U555" i="3" s="1"/>
  <c r="V555" i="3" s="1"/>
  <c r="W555" i="3" s="1"/>
  <c r="X555" i="3" s="1"/>
  <c r="Y555" i="3" s="1"/>
  <c r="Z555" i="3" s="1"/>
  <c r="AA555" i="3" s="1"/>
  <c r="AB555" i="3" s="1"/>
  <c r="AC555" i="3" s="1"/>
  <c r="AD555" i="3" s="1"/>
  <c r="AE555" i="3" s="1"/>
  <c r="AF555" i="3" s="1"/>
  <c r="AG555" i="3" s="1"/>
  <c r="AH555" i="3" s="1"/>
  <c r="AI555" i="3" s="1"/>
  <c r="AJ555" i="3" s="1"/>
  <c r="AK555" i="3" s="1"/>
  <c r="AL555" i="3" s="1"/>
  <c r="AM555" i="3" s="1"/>
  <c r="AN555" i="3" s="1"/>
  <c r="AO555" i="3" s="1"/>
  <c r="AP555" i="3" s="1"/>
  <c r="AQ555" i="3" s="1"/>
  <c r="AR555" i="3" s="1"/>
  <c r="AS555" i="3" s="1"/>
  <c r="AT555" i="3" s="1"/>
  <c r="AU555" i="3" s="1"/>
  <c r="AV555" i="3" s="1"/>
  <c r="AW555" i="3" s="1"/>
  <c r="AX555" i="3" s="1"/>
  <c r="AY555" i="3" s="1"/>
  <c r="AZ555" i="3" s="1"/>
  <c r="BA555" i="3" s="1"/>
  <c r="BB555" i="3" s="1"/>
  <c r="BC555" i="3" s="1"/>
  <c r="BD555" i="3" s="1"/>
  <c r="BE555" i="3" s="1"/>
  <c r="BF555" i="3" s="1"/>
  <c r="BG555" i="3" s="1"/>
  <c r="BH555" i="3" s="1"/>
  <c r="BI555" i="3" s="1"/>
  <c r="BJ555" i="3" s="1"/>
  <c r="BK555" i="3" s="1"/>
  <c r="BL555" i="3" s="1"/>
  <c r="BM555" i="3" s="1"/>
  <c r="BN555" i="3" s="1"/>
  <c r="G855" i="3"/>
  <c r="H855" i="3" s="1"/>
  <c r="I855" i="3" s="1"/>
  <c r="J855" i="3" s="1"/>
  <c r="K855" i="3" s="1"/>
  <c r="L855" i="3" s="1"/>
  <c r="M855" i="3" s="1"/>
  <c r="N855" i="3" s="1"/>
  <c r="O855" i="3" s="1"/>
  <c r="P855" i="3" s="1"/>
  <c r="Q855" i="3" s="1"/>
  <c r="R855" i="3" s="1"/>
  <c r="S855" i="3" s="1"/>
  <c r="T855" i="3" s="1"/>
  <c r="U855" i="3" s="1"/>
  <c r="V855" i="3" s="1"/>
  <c r="W855" i="3" s="1"/>
  <c r="X855" i="3" s="1"/>
  <c r="Y855" i="3" s="1"/>
  <c r="Z855" i="3" s="1"/>
  <c r="AA855" i="3" s="1"/>
  <c r="AB855" i="3" s="1"/>
  <c r="AC855" i="3" s="1"/>
  <c r="AD855" i="3" s="1"/>
  <c r="AE855" i="3" s="1"/>
  <c r="AF855" i="3" s="1"/>
  <c r="AG855" i="3" s="1"/>
  <c r="AH855" i="3" s="1"/>
  <c r="AI855" i="3" s="1"/>
  <c r="AJ855" i="3" s="1"/>
  <c r="AK855" i="3" s="1"/>
  <c r="AL855" i="3" s="1"/>
  <c r="AM855" i="3" s="1"/>
  <c r="AN855" i="3" s="1"/>
  <c r="AO855" i="3" s="1"/>
  <c r="AP855" i="3" s="1"/>
  <c r="AQ855" i="3" s="1"/>
  <c r="AR855" i="3" s="1"/>
  <c r="AS855" i="3" s="1"/>
  <c r="AT855" i="3" s="1"/>
  <c r="AU855" i="3" s="1"/>
  <c r="AV855" i="3" s="1"/>
  <c r="AW855" i="3" s="1"/>
  <c r="AX855" i="3" s="1"/>
  <c r="AY855" i="3" s="1"/>
  <c r="AZ855" i="3" s="1"/>
  <c r="BA855" i="3" s="1"/>
  <c r="BB855" i="3" s="1"/>
  <c r="BC855" i="3" s="1"/>
  <c r="BD855" i="3" s="1"/>
  <c r="BE855" i="3" s="1"/>
  <c r="BF855" i="3" s="1"/>
  <c r="BG855" i="3" s="1"/>
  <c r="BH855" i="3" s="1"/>
  <c r="BI855" i="3" s="1"/>
  <c r="BJ855" i="3" s="1"/>
  <c r="BK855" i="3" s="1"/>
  <c r="BL855" i="3" s="1"/>
  <c r="BM855" i="3" s="1"/>
  <c r="BN855" i="3" s="1"/>
  <c r="G125" i="3"/>
  <c r="H125" i="3" s="1"/>
  <c r="I125" i="3" s="1"/>
  <c r="J125" i="3" s="1"/>
  <c r="K125" i="3" s="1"/>
  <c r="L125" i="3" s="1"/>
  <c r="M125" i="3" s="1"/>
  <c r="N125" i="3" s="1"/>
  <c r="O125" i="3" s="1"/>
  <c r="P125" i="3" s="1"/>
  <c r="Q125" i="3" s="1"/>
  <c r="R125" i="3" s="1"/>
  <c r="S125" i="3" s="1"/>
  <c r="T125" i="3" s="1"/>
  <c r="U125" i="3" s="1"/>
  <c r="V125" i="3" s="1"/>
  <c r="W125" i="3" s="1"/>
  <c r="X125" i="3" s="1"/>
  <c r="Y125" i="3" s="1"/>
  <c r="Z125" i="3" s="1"/>
  <c r="AA125" i="3" s="1"/>
  <c r="AB125" i="3" s="1"/>
  <c r="AC125" i="3" s="1"/>
  <c r="AD125" i="3" s="1"/>
  <c r="AE125" i="3" s="1"/>
  <c r="AF125" i="3" s="1"/>
  <c r="AG125" i="3" s="1"/>
  <c r="AH125" i="3" s="1"/>
  <c r="AI125" i="3" s="1"/>
  <c r="AJ125" i="3" s="1"/>
  <c r="AK125" i="3" s="1"/>
  <c r="AL125" i="3" s="1"/>
  <c r="AM125" i="3" s="1"/>
  <c r="AN125" i="3" s="1"/>
  <c r="AO125" i="3" s="1"/>
  <c r="AP125" i="3" s="1"/>
  <c r="AQ125" i="3" s="1"/>
  <c r="AR125" i="3" s="1"/>
  <c r="AS125" i="3" s="1"/>
  <c r="AT125" i="3" s="1"/>
  <c r="AU125" i="3" s="1"/>
  <c r="AV125" i="3" s="1"/>
  <c r="AW125" i="3" s="1"/>
  <c r="AX125" i="3" s="1"/>
  <c r="AY125" i="3" s="1"/>
  <c r="AZ125" i="3" s="1"/>
  <c r="BA125" i="3" s="1"/>
  <c r="BB125" i="3" s="1"/>
  <c r="BC125" i="3" s="1"/>
  <c r="BD125" i="3" s="1"/>
  <c r="BE125" i="3" s="1"/>
  <c r="BF125" i="3" s="1"/>
  <c r="BG125" i="3" s="1"/>
  <c r="BH125" i="3" s="1"/>
  <c r="BI125" i="3" s="1"/>
  <c r="BJ125" i="3" s="1"/>
  <c r="BK125" i="3" s="1"/>
  <c r="BL125" i="3" s="1"/>
  <c r="BM125" i="3" s="1"/>
  <c r="BN125" i="3" s="1"/>
  <c r="D941" i="3"/>
  <c r="C950" i="3"/>
  <c r="E966" i="3"/>
  <c r="C963" i="3"/>
  <c r="C1011" i="3"/>
  <c r="D967" i="3"/>
  <c r="C819" i="3"/>
  <c r="C972" i="3"/>
  <c r="D972" i="3"/>
  <c r="D863" i="3"/>
  <c r="C925" i="3"/>
  <c r="G50" i="3"/>
  <c r="H50" i="3" s="1"/>
  <c r="I50" i="3" s="1"/>
  <c r="J50" i="3" s="1"/>
  <c r="K50" i="3" s="1"/>
  <c r="L50" i="3" s="1"/>
  <c r="M50" i="3" s="1"/>
  <c r="N50" i="3" s="1"/>
  <c r="O50" i="3" s="1"/>
  <c r="P50" i="3" s="1"/>
  <c r="Q50" i="3" s="1"/>
  <c r="R50" i="3" s="1"/>
  <c r="S50" i="3" s="1"/>
  <c r="T50" i="3" s="1"/>
  <c r="U50" i="3" s="1"/>
  <c r="V50" i="3" s="1"/>
  <c r="W50" i="3" s="1"/>
  <c r="X50" i="3" s="1"/>
  <c r="Y50" i="3" s="1"/>
  <c r="Z50" i="3" s="1"/>
  <c r="AA50" i="3" s="1"/>
  <c r="AB50" i="3" s="1"/>
  <c r="AC50" i="3" s="1"/>
  <c r="AD50" i="3" s="1"/>
  <c r="AE50" i="3" s="1"/>
  <c r="AF50" i="3" s="1"/>
  <c r="AG50" i="3" s="1"/>
  <c r="AH50" i="3" s="1"/>
  <c r="AI50" i="3" s="1"/>
  <c r="AJ50" i="3" s="1"/>
  <c r="AK50" i="3" s="1"/>
  <c r="AL50" i="3" s="1"/>
  <c r="AM50" i="3" s="1"/>
  <c r="AN50" i="3" s="1"/>
  <c r="AO50" i="3" s="1"/>
  <c r="AP50" i="3" s="1"/>
  <c r="AQ50" i="3" s="1"/>
  <c r="AR50" i="3" s="1"/>
  <c r="AS50" i="3" s="1"/>
  <c r="AT50" i="3" s="1"/>
  <c r="AU50" i="3" s="1"/>
  <c r="AV50" i="3" s="1"/>
  <c r="AW50" i="3" s="1"/>
  <c r="AX50" i="3" s="1"/>
  <c r="AY50" i="3" s="1"/>
  <c r="AZ50" i="3" s="1"/>
  <c r="BA50" i="3" s="1"/>
  <c r="BB50" i="3" s="1"/>
  <c r="BC50" i="3" s="1"/>
  <c r="BD50" i="3" s="1"/>
  <c r="BE50" i="3" s="1"/>
  <c r="BF50" i="3" s="1"/>
  <c r="BG50" i="3" s="1"/>
  <c r="BH50" i="3" s="1"/>
  <c r="BI50" i="3" s="1"/>
  <c r="BJ50" i="3" s="1"/>
  <c r="BK50" i="3" s="1"/>
  <c r="BL50" i="3" s="1"/>
  <c r="BM50" i="3" s="1"/>
  <c r="BN50" i="3" s="1"/>
  <c r="G194" i="3"/>
  <c r="H194" i="3" s="1"/>
  <c r="I194" i="3" s="1"/>
  <c r="J194" i="3" s="1"/>
  <c r="K194" i="3" s="1"/>
  <c r="L194" i="3" s="1"/>
  <c r="M194" i="3" s="1"/>
  <c r="N194" i="3" s="1"/>
  <c r="O194" i="3" s="1"/>
  <c r="P194" i="3" s="1"/>
  <c r="Q194" i="3" s="1"/>
  <c r="R194" i="3" s="1"/>
  <c r="S194" i="3" s="1"/>
  <c r="T194" i="3" s="1"/>
  <c r="U194" i="3" s="1"/>
  <c r="V194" i="3" s="1"/>
  <c r="W194" i="3" s="1"/>
  <c r="X194" i="3" s="1"/>
  <c r="Y194" i="3" s="1"/>
  <c r="Z194" i="3" s="1"/>
  <c r="AA194" i="3" s="1"/>
  <c r="AB194" i="3" s="1"/>
  <c r="AC194" i="3" s="1"/>
  <c r="AD194" i="3" s="1"/>
  <c r="AE194" i="3" s="1"/>
  <c r="AF194" i="3" s="1"/>
  <c r="AG194" i="3" s="1"/>
  <c r="AH194" i="3" s="1"/>
  <c r="AI194" i="3" s="1"/>
  <c r="AJ194" i="3" s="1"/>
  <c r="AK194" i="3" s="1"/>
  <c r="AL194" i="3" s="1"/>
  <c r="AM194" i="3" s="1"/>
  <c r="AN194" i="3" s="1"/>
  <c r="AO194" i="3" s="1"/>
  <c r="AP194" i="3" s="1"/>
  <c r="AQ194" i="3" s="1"/>
  <c r="AR194" i="3" s="1"/>
  <c r="AS194" i="3" s="1"/>
  <c r="AT194" i="3" s="1"/>
  <c r="AU194" i="3" s="1"/>
  <c r="AV194" i="3" s="1"/>
  <c r="AW194" i="3" s="1"/>
  <c r="AX194" i="3" s="1"/>
  <c r="AY194" i="3" s="1"/>
  <c r="AZ194" i="3" s="1"/>
  <c r="BA194" i="3" s="1"/>
  <c r="BB194" i="3" s="1"/>
  <c r="BC194" i="3" s="1"/>
  <c r="BD194" i="3" s="1"/>
  <c r="BE194" i="3" s="1"/>
  <c r="BF194" i="3" s="1"/>
  <c r="BG194" i="3" s="1"/>
  <c r="BH194" i="3" s="1"/>
  <c r="BI194" i="3" s="1"/>
  <c r="BJ194" i="3" s="1"/>
  <c r="BK194" i="3" s="1"/>
  <c r="BL194" i="3" s="1"/>
  <c r="BM194" i="3" s="1"/>
  <c r="BN194" i="3" s="1"/>
  <c r="G338" i="3"/>
  <c r="H338" i="3" s="1"/>
  <c r="I338" i="3" s="1"/>
  <c r="J338" i="3" s="1"/>
  <c r="K338" i="3" s="1"/>
  <c r="L338" i="3" s="1"/>
  <c r="M338" i="3" s="1"/>
  <c r="N338" i="3" s="1"/>
  <c r="O338" i="3" s="1"/>
  <c r="P338" i="3" s="1"/>
  <c r="Q338" i="3" s="1"/>
  <c r="R338" i="3" s="1"/>
  <c r="S338" i="3" s="1"/>
  <c r="T338" i="3" s="1"/>
  <c r="U338" i="3" s="1"/>
  <c r="V338" i="3" s="1"/>
  <c r="W338" i="3" s="1"/>
  <c r="X338" i="3" s="1"/>
  <c r="Y338" i="3" s="1"/>
  <c r="Z338" i="3" s="1"/>
  <c r="AA338" i="3" s="1"/>
  <c r="AB338" i="3" s="1"/>
  <c r="AC338" i="3" s="1"/>
  <c r="AD338" i="3" s="1"/>
  <c r="AE338" i="3" s="1"/>
  <c r="AF338" i="3" s="1"/>
  <c r="AG338" i="3" s="1"/>
  <c r="AH338" i="3" s="1"/>
  <c r="AI338" i="3" s="1"/>
  <c r="AJ338" i="3" s="1"/>
  <c r="AK338" i="3" s="1"/>
  <c r="AL338" i="3" s="1"/>
  <c r="AM338" i="3" s="1"/>
  <c r="AN338" i="3" s="1"/>
  <c r="AO338" i="3" s="1"/>
  <c r="AP338" i="3" s="1"/>
  <c r="AQ338" i="3" s="1"/>
  <c r="AR338" i="3" s="1"/>
  <c r="AS338" i="3" s="1"/>
  <c r="AT338" i="3" s="1"/>
  <c r="AU338" i="3" s="1"/>
  <c r="AV338" i="3" s="1"/>
  <c r="AW338" i="3" s="1"/>
  <c r="AX338" i="3" s="1"/>
  <c r="AY338" i="3" s="1"/>
  <c r="AZ338" i="3" s="1"/>
  <c r="BA338" i="3" s="1"/>
  <c r="BB338" i="3" s="1"/>
  <c r="BC338" i="3" s="1"/>
  <c r="BD338" i="3" s="1"/>
  <c r="BE338" i="3" s="1"/>
  <c r="BF338" i="3" s="1"/>
  <c r="BG338" i="3" s="1"/>
  <c r="BH338" i="3" s="1"/>
  <c r="BI338" i="3" s="1"/>
  <c r="BJ338" i="3" s="1"/>
  <c r="BK338" i="3" s="1"/>
  <c r="BL338" i="3" s="1"/>
  <c r="BM338" i="3" s="1"/>
  <c r="BN338" i="3" s="1"/>
  <c r="G482" i="3"/>
  <c r="H482" i="3" s="1"/>
  <c r="I482" i="3" s="1"/>
  <c r="J482" i="3" s="1"/>
  <c r="K482" i="3" s="1"/>
  <c r="L482" i="3" s="1"/>
  <c r="M482" i="3" s="1"/>
  <c r="N482" i="3" s="1"/>
  <c r="O482" i="3" s="1"/>
  <c r="P482" i="3" s="1"/>
  <c r="Q482" i="3" s="1"/>
  <c r="R482" i="3" s="1"/>
  <c r="S482" i="3" s="1"/>
  <c r="T482" i="3" s="1"/>
  <c r="U482" i="3" s="1"/>
  <c r="V482" i="3" s="1"/>
  <c r="W482" i="3" s="1"/>
  <c r="X482" i="3" s="1"/>
  <c r="Y482" i="3" s="1"/>
  <c r="Z482" i="3" s="1"/>
  <c r="AA482" i="3" s="1"/>
  <c r="AB482" i="3" s="1"/>
  <c r="AC482" i="3" s="1"/>
  <c r="AD482" i="3" s="1"/>
  <c r="AE482" i="3" s="1"/>
  <c r="AF482" i="3" s="1"/>
  <c r="AG482" i="3" s="1"/>
  <c r="AH482" i="3" s="1"/>
  <c r="AI482" i="3" s="1"/>
  <c r="AJ482" i="3" s="1"/>
  <c r="AK482" i="3" s="1"/>
  <c r="AL482" i="3" s="1"/>
  <c r="AM482" i="3" s="1"/>
  <c r="AN482" i="3" s="1"/>
  <c r="AO482" i="3" s="1"/>
  <c r="AP482" i="3" s="1"/>
  <c r="AQ482" i="3" s="1"/>
  <c r="AR482" i="3" s="1"/>
  <c r="AS482" i="3" s="1"/>
  <c r="AT482" i="3" s="1"/>
  <c r="AU482" i="3" s="1"/>
  <c r="AV482" i="3" s="1"/>
  <c r="AW482" i="3" s="1"/>
  <c r="AX482" i="3" s="1"/>
  <c r="AY482" i="3" s="1"/>
  <c r="AZ482" i="3" s="1"/>
  <c r="BA482" i="3" s="1"/>
  <c r="BB482" i="3" s="1"/>
  <c r="BC482" i="3" s="1"/>
  <c r="BD482" i="3" s="1"/>
  <c r="BE482" i="3" s="1"/>
  <c r="BF482" i="3" s="1"/>
  <c r="BG482" i="3" s="1"/>
  <c r="BH482" i="3" s="1"/>
  <c r="BI482" i="3" s="1"/>
  <c r="BJ482" i="3" s="1"/>
  <c r="BK482" i="3" s="1"/>
  <c r="BL482" i="3" s="1"/>
  <c r="BM482" i="3" s="1"/>
  <c r="BN482" i="3" s="1"/>
  <c r="G626" i="3"/>
  <c r="H626" i="3" s="1"/>
  <c r="I626" i="3" s="1"/>
  <c r="J626" i="3" s="1"/>
  <c r="K626" i="3" s="1"/>
  <c r="L626" i="3" s="1"/>
  <c r="M626" i="3" s="1"/>
  <c r="N626" i="3" s="1"/>
  <c r="O626" i="3" s="1"/>
  <c r="P626" i="3" s="1"/>
  <c r="Q626" i="3" s="1"/>
  <c r="R626" i="3" s="1"/>
  <c r="S626" i="3" s="1"/>
  <c r="T626" i="3" s="1"/>
  <c r="U626" i="3" s="1"/>
  <c r="V626" i="3" s="1"/>
  <c r="W626" i="3" s="1"/>
  <c r="X626" i="3" s="1"/>
  <c r="Y626" i="3" s="1"/>
  <c r="Z626" i="3" s="1"/>
  <c r="AA626" i="3" s="1"/>
  <c r="AB626" i="3" s="1"/>
  <c r="AC626" i="3" s="1"/>
  <c r="AD626" i="3" s="1"/>
  <c r="AE626" i="3" s="1"/>
  <c r="AF626" i="3" s="1"/>
  <c r="AG626" i="3" s="1"/>
  <c r="AH626" i="3" s="1"/>
  <c r="AI626" i="3" s="1"/>
  <c r="AJ626" i="3" s="1"/>
  <c r="AK626" i="3" s="1"/>
  <c r="AL626" i="3" s="1"/>
  <c r="AM626" i="3" s="1"/>
  <c r="AN626" i="3" s="1"/>
  <c r="AO626" i="3" s="1"/>
  <c r="AP626" i="3" s="1"/>
  <c r="AQ626" i="3" s="1"/>
  <c r="AR626" i="3" s="1"/>
  <c r="AS626" i="3" s="1"/>
  <c r="AT626" i="3" s="1"/>
  <c r="AU626" i="3" s="1"/>
  <c r="AV626" i="3" s="1"/>
  <c r="AW626" i="3" s="1"/>
  <c r="AX626" i="3" s="1"/>
  <c r="AY626" i="3" s="1"/>
  <c r="AZ626" i="3" s="1"/>
  <c r="BA626" i="3" s="1"/>
  <c r="BB626" i="3" s="1"/>
  <c r="BC626" i="3" s="1"/>
  <c r="BD626" i="3" s="1"/>
  <c r="BE626" i="3" s="1"/>
  <c r="BF626" i="3" s="1"/>
  <c r="BG626" i="3" s="1"/>
  <c r="BH626" i="3" s="1"/>
  <c r="BI626" i="3" s="1"/>
  <c r="BJ626" i="3" s="1"/>
  <c r="BK626" i="3" s="1"/>
  <c r="BL626" i="3" s="1"/>
  <c r="BM626" i="3" s="1"/>
  <c r="BN626" i="3" s="1"/>
  <c r="G770" i="3"/>
  <c r="H770" i="3" s="1"/>
  <c r="I770" i="3" s="1"/>
  <c r="J770" i="3" s="1"/>
  <c r="K770" i="3" s="1"/>
  <c r="L770" i="3" s="1"/>
  <c r="M770" i="3" s="1"/>
  <c r="N770" i="3" s="1"/>
  <c r="O770" i="3" s="1"/>
  <c r="P770" i="3" s="1"/>
  <c r="Q770" i="3" s="1"/>
  <c r="R770" i="3" s="1"/>
  <c r="S770" i="3" s="1"/>
  <c r="T770" i="3" s="1"/>
  <c r="U770" i="3" s="1"/>
  <c r="V770" i="3" s="1"/>
  <c r="W770" i="3" s="1"/>
  <c r="X770" i="3" s="1"/>
  <c r="Y770" i="3" s="1"/>
  <c r="Z770" i="3" s="1"/>
  <c r="AA770" i="3" s="1"/>
  <c r="AB770" i="3" s="1"/>
  <c r="AC770" i="3" s="1"/>
  <c r="AD770" i="3" s="1"/>
  <c r="AE770" i="3" s="1"/>
  <c r="AF770" i="3" s="1"/>
  <c r="AG770" i="3" s="1"/>
  <c r="AH770" i="3" s="1"/>
  <c r="AI770" i="3" s="1"/>
  <c r="AJ770" i="3" s="1"/>
  <c r="AK770" i="3" s="1"/>
  <c r="AL770" i="3" s="1"/>
  <c r="AM770" i="3" s="1"/>
  <c r="AN770" i="3" s="1"/>
  <c r="AO770" i="3" s="1"/>
  <c r="AP770" i="3" s="1"/>
  <c r="AQ770" i="3" s="1"/>
  <c r="AR770" i="3" s="1"/>
  <c r="AS770" i="3" s="1"/>
  <c r="AT770" i="3" s="1"/>
  <c r="AU770" i="3" s="1"/>
  <c r="AV770" i="3" s="1"/>
  <c r="AW770" i="3" s="1"/>
  <c r="AX770" i="3" s="1"/>
  <c r="AY770" i="3" s="1"/>
  <c r="AZ770" i="3" s="1"/>
  <c r="BA770" i="3" s="1"/>
  <c r="BB770" i="3" s="1"/>
  <c r="BC770" i="3" s="1"/>
  <c r="BD770" i="3" s="1"/>
  <c r="BE770" i="3" s="1"/>
  <c r="BF770" i="3" s="1"/>
  <c r="BG770" i="3" s="1"/>
  <c r="BH770" i="3" s="1"/>
  <c r="BI770" i="3" s="1"/>
  <c r="BJ770" i="3" s="1"/>
  <c r="BK770" i="3" s="1"/>
  <c r="BL770" i="3" s="1"/>
  <c r="BM770" i="3" s="1"/>
  <c r="BN770" i="3" s="1"/>
  <c r="G914" i="3"/>
  <c r="G939" i="3"/>
  <c r="H939" i="3" s="1"/>
  <c r="I939" i="3" s="1"/>
  <c r="J939" i="3" s="1"/>
  <c r="K939" i="3" s="1"/>
  <c r="L939" i="3" s="1"/>
  <c r="M939" i="3" s="1"/>
  <c r="N939" i="3" s="1"/>
  <c r="O939" i="3" s="1"/>
  <c r="P939" i="3" s="1"/>
  <c r="Q939" i="3" s="1"/>
  <c r="R939" i="3" s="1"/>
  <c r="S939" i="3" s="1"/>
  <c r="T939" i="3" s="1"/>
  <c r="U939" i="3" s="1"/>
  <c r="V939" i="3" s="1"/>
  <c r="W939" i="3" s="1"/>
  <c r="X939" i="3" s="1"/>
  <c r="Y939" i="3" s="1"/>
  <c r="Z939" i="3" s="1"/>
  <c r="AA939" i="3" s="1"/>
  <c r="AB939" i="3" s="1"/>
  <c r="AC939" i="3" s="1"/>
  <c r="AD939" i="3" s="1"/>
  <c r="AE939" i="3" s="1"/>
  <c r="AF939" i="3" s="1"/>
  <c r="AG939" i="3" s="1"/>
  <c r="AH939" i="3" s="1"/>
  <c r="AI939" i="3" s="1"/>
  <c r="AJ939" i="3" s="1"/>
  <c r="AK939" i="3" s="1"/>
  <c r="AL939" i="3" s="1"/>
  <c r="AM939" i="3" s="1"/>
  <c r="AN939" i="3" s="1"/>
  <c r="AO939" i="3" s="1"/>
  <c r="AP939" i="3" s="1"/>
  <c r="AQ939" i="3" s="1"/>
  <c r="AR939" i="3" s="1"/>
  <c r="AS939" i="3" s="1"/>
  <c r="AT939" i="3" s="1"/>
  <c r="AU939" i="3" s="1"/>
  <c r="AV939" i="3" s="1"/>
  <c r="AW939" i="3" s="1"/>
  <c r="AX939" i="3" s="1"/>
  <c r="AY939" i="3" s="1"/>
  <c r="AZ939" i="3" s="1"/>
  <c r="BA939" i="3" s="1"/>
  <c r="BB939" i="3" s="1"/>
  <c r="BC939" i="3" s="1"/>
  <c r="BD939" i="3" s="1"/>
  <c r="BE939" i="3" s="1"/>
  <c r="BF939" i="3" s="1"/>
  <c r="BG939" i="3" s="1"/>
  <c r="BH939" i="3" s="1"/>
  <c r="BI939" i="3" s="1"/>
  <c r="BJ939" i="3" s="1"/>
  <c r="BK939" i="3" s="1"/>
  <c r="BL939" i="3" s="1"/>
  <c r="BM939" i="3" s="1"/>
  <c r="BN939" i="3" s="1"/>
  <c r="G815" i="3"/>
  <c r="G135" i="3"/>
  <c r="H135" i="3" s="1"/>
  <c r="I135" i="3" s="1"/>
  <c r="J135" i="3" s="1"/>
  <c r="K135" i="3" s="1"/>
  <c r="L135" i="3" s="1"/>
  <c r="M135" i="3" s="1"/>
  <c r="N135" i="3" s="1"/>
  <c r="O135" i="3" s="1"/>
  <c r="P135" i="3" s="1"/>
  <c r="Q135" i="3" s="1"/>
  <c r="R135" i="3" s="1"/>
  <c r="S135" i="3" s="1"/>
  <c r="T135" i="3" s="1"/>
  <c r="U135" i="3" s="1"/>
  <c r="V135" i="3" s="1"/>
  <c r="W135" i="3" s="1"/>
  <c r="X135" i="3" s="1"/>
  <c r="Y135" i="3" s="1"/>
  <c r="Z135" i="3" s="1"/>
  <c r="AA135" i="3" s="1"/>
  <c r="AB135" i="3" s="1"/>
  <c r="AC135" i="3" s="1"/>
  <c r="AD135" i="3" s="1"/>
  <c r="AE135" i="3" s="1"/>
  <c r="AF135" i="3" s="1"/>
  <c r="AG135" i="3" s="1"/>
  <c r="AH135" i="3" s="1"/>
  <c r="AI135" i="3" s="1"/>
  <c r="AJ135" i="3" s="1"/>
  <c r="AK135" i="3" s="1"/>
  <c r="AL135" i="3" s="1"/>
  <c r="AM135" i="3" s="1"/>
  <c r="AN135" i="3" s="1"/>
  <c r="AO135" i="3" s="1"/>
  <c r="AP135" i="3" s="1"/>
  <c r="AQ135" i="3" s="1"/>
  <c r="AR135" i="3" s="1"/>
  <c r="AS135" i="3" s="1"/>
  <c r="AT135" i="3" s="1"/>
  <c r="AU135" i="3" s="1"/>
  <c r="AV135" i="3" s="1"/>
  <c r="AW135" i="3" s="1"/>
  <c r="AX135" i="3" s="1"/>
  <c r="AY135" i="3" s="1"/>
  <c r="AZ135" i="3" s="1"/>
  <c r="BA135" i="3" s="1"/>
  <c r="BB135" i="3" s="1"/>
  <c r="BC135" i="3" s="1"/>
  <c r="BD135" i="3" s="1"/>
  <c r="BE135" i="3" s="1"/>
  <c r="BF135" i="3" s="1"/>
  <c r="BG135" i="3" s="1"/>
  <c r="BH135" i="3" s="1"/>
  <c r="BI135" i="3" s="1"/>
  <c r="BJ135" i="3" s="1"/>
  <c r="BK135" i="3" s="1"/>
  <c r="BL135" i="3" s="1"/>
  <c r="BM135" i="3" s="1"/>
  <c r="BN135" i="3" s="1"/>
  <c r="G279" i="3"/>
  <c r="H279" i="3" s="1"/>
  <c r="I279" i="3" s="1"/>
  <c r="J279" i="3" s="1"/>
  <c r="K279" i="3" s="1"/>
  <c r="L279" i="3" s="1"/>
  <c r="M279" i="3" s="1"/>
  <c r="N279" i="3" s="1"/>
  <c r="O279" i="3" s="1"/>
  <c r="P279" i="3" s="1"/>
  <c r="Q279" i="3" s="1"/>
  <c r="R279" i="3" s="1"/>
  <c r="S279" i="3" s="1"/>
  <c r="T279" i="3" s="1"/>
  <c r="U279" i="3" s="1"/>
  <c r="V279" i="3" s="1"/>
  <c r="W279" i="3" s="1"/>
  <c r="X279" i="3" s="1"/>
  <c r="Y279" i="3" s="1"/>
  <c r="Z279" i="3" s="1"/>
  <c r="AA279" i="3" s="1"/>
  <c r="AB279" i="3" s="1"/>
  <c r="AC279" i="3" s="1"/>
  <c r="AD279" i="3" s="1"/>
  <c r="AE279" i="3" s="1"/>
  <c r="AF279" i="3" s="1"/>
  <c r="AG279" i="3" s="1"/>
  <c r="AH279" i="3" s="1"/>
  <c r="AI279" i="3" s="1"/>
  <c r="AJ279" i="3" s="1"/>
  <c r="AK279" i="3" s="1"/>
  <c r="AL279" i="3" s="1"/>
  <c r="AM279" i="3" s="1"/>
  <c r="AN279" i="3" s="1"/>
  <c r="AO279" i="3" s="1"/>
  <c r="AP279" i="3" s="1"/>
  <c r="AQ279" i="3" s="1"/>
  <c r="AR279" i="3" s="1"/>
  <c r="AS279" i="3" s="1"/>
  <c r="AT279" i="3" s="1"/>
  <c r="AU279" i="3" s="1"/>
  <c r="AV279" i="3" s="1"/>
  <c r="AW279" i="3" s="1"/>
  <c r="AX279" i="3" s="1"/>
  <c r="AY279" i="3" s="1"/>
  <c r="AZ279" i="3" s="1"/>
  <c r="BA279" i="3" s="1"/>
  <c r="BB279" i="3" s="1"/>
  <c r="BC279" i="3" s="1"/>
  <c r="BD279" i="3" s="1"/>
  <c r="BE279" i="3" s="1"/>
  <c r="BF279" i="3" s="1"/>
  <c r="BG279" i="3" s="1"/>
  <c r="BH279" i="3" s="1"/>
  <c r="BI279" i="3" s="1"/>
  <c r="BJ279" i="3" s="1"/>
  <c r="BK279" i="3" s="1"/>
  <c r="BL279" i="3" s="1"/>
  <c r="BM279" i="3" s="1"/>
  <c r="BN279" i="3" s="1"/>
  <c r="G423" i="3"/>
  <c r="H423" i="3" s="1"/>
  <c r="I423" i="3" s="1"/>
  <c r="J423" i="3" s="1"/>
  <c r="K423" i="3" s="1"/>
  <c r="L423" i="3" s="1"/>
  <c r="M423" i="3" s="1"/>
  <c r="N423" i="3" s="1"/>
  <c r="O423" i="3" s="1"/>
  <c r="P423" i="3" s="1"/>
  <c r="Q423" i="3" s="1"/>
  <c r="R423" i="3" s="1"/>
  <c r="S423" i="3" s="1"/>
  <c r="T423" i="3" s="1"/>
  <c r="U423" i="3" s="1"/>
  <c r="V423" i="3" s="1"/>
  <c r="W423" i="3" s="1"/>
  <c r="X423" i="3" s="1"/>
  <c r="Y423" i="3" s="1"/>
  <c r="Z423" i="3" s="1"/>
  <c r="AA423" i="3" s="1"/>
  <c r="AB423" i="3" s="1"/>
  <c r="AC423" i="3" s="1"/>
  <c r="AD423" i="3" s="1"/>
  <c r="AE423" i="3" s="1"/>
  <c r="AF423" i="3" s="1"/>
  <c r="AG423" i="3" s="1"/>
  <c r="AH423" i="3" s="1"/>
  <c r="AI423" i="3" s="1"/>
  <c r="AJ423" i="3" s="1"/>
  <c r="AK423" i="3" s="1"/>
  <c r="AL423" i="3" s="1"/>
  <c r="AM423" i="3" s="1"/>
  <c r="AN423" i="3" s="1"/>
  <c r="AO423" i="3" s="1"/>
  <c r="AP423" i="3" s="1"/>
  <c r="AQ423" i="3" s="1"/>
  <c r="AR423" i="3" s="1"/>
  <c r="AS423" i="3" s="1"/>
  <c r="AT423" i="3" s="1"/>
  <c r="AU423" i="3" s="1"/>
  <c r="AV423" i="3" s="1"/>
  <c r="AW423" i="3" s="1"/>
  <c r="AX423" i="3" s="1"/>
  <c r="AY423" i="3" s="1"/>
  <c r="AZ423" i="3" s="1"/>
  <c r="BA423" i="3" s="1"/>
  <c r="BB423" i="3" s="1"/>
  <c r="BC423" i="3" s="1"/>
  <c r="BD423" i="3" s="1"/>
  <c r="BE423" i="3" s="1"/>
  <c r="BF423" i="3" s="1"/>
  <c r="BG423" i="3" s="1"/>
  <c r="BH423" i="3" s="1"/>
  <c r="BI423" i="3" s="1"/>
  <c r="BJ423" i="3" s="1"/>
  <c r="BK423" i="3" s="1"/>
  <c r="BL423" i="3" s="1"/>
  <c r="BM423" i="3" s="1"/>
  <c r="BN423" i="3" s="1"/>
  <c r="G567" i="3"/>
  <c r="H567" i="3" s="1"/>
  <c r="I567" i="3" s="1"/>
  <c r="J567" i="3" s="1"/>
  <c r="K567" i="3" s="1"/>
  <c r="L567" i="3" s="1"/>
  <c r="M567" i="3" s="1"/>
  <c r="N567" i="3" s="1"/>
  <c r="O567" i="3" s="1"/>
  <c r="P567" i="3" s="1"/>
  <c r="Q567" i="3" s="1"/>
  <c r="R567" i="3" s="1"/>
  <c r="S567" i="3" s="1"/>
  <c r="T567" i="3" s="1"/>
  <c r="U567" i="3" s="1"/>
  <c r="V567" i="3" s="1"/>
  <c r="W567" i="3" s="1"/>
  <c r="X567" i="3" s="1"/>
  <c r="Y567" i="3" s="1"/>
  <c r="Z567" i="3" s="1"/>
  <c r="AA567" i="3" s="1"/>
  <c r="AB567" i="3" s="1"/>
  <c r="AC567" i="3" s="1"/>
  <c r="AD567" i="3" s="1"/>
  <c r="AE567" i="3" s="1"/>
  <c r="AF567" i="3" s="1"/>
  <c r="AG567" i="3" s="1"/>
  <c r="AH567" i="3" s="1"/>
  <c r="AI567" i="3" s="1"/>
  <c r="AJ567" i="3" s="1"/>
  <c r="AK567" i="3" s="1"/>
  <c r="AL567" i="3" s="1"/>
  <c r="AM567" i="3" s="1"/>
  <c r="AN567" i="3" s="1"/>
  <c r="AO567" i="3" s="1"/>
  <c r="AP567" i="3" s="1"/>
  <c r="AQ567" i="3" s="1"/>
  <c r="AR567" i="3" s="1"/>
  <c r="AS567" i="3" s="1"/>
  <c r="AT567" i="3" s="1"/>
  <c r="AU567" i="3" s="1"/>
  <c r="AV567" i="3" s="1"/>
  <c r="AW567" i="3" s="1"/>
  <c r="AX567" i="3" s="1"/>
  <c r="AY567" i="3" s="1"/>
  <c r="AZ567" i="3" s="1"/>
  <c r="BA567" i="3" s="1"/>
  <c r="BB567" i="3" s="1"/>
  <c r="BC567" i="3" s="1"/>
  <c r="BD567" i="3" s="1"/>
  <c r="BE567" i="3" s="1"/>
  <c r="BF567" i="3" s="1"/>
  <c r="BG567" i="3" s="1"/>
  <c r="BH567" i="3" s="1"/>
  <c r="BI567" i="3" s="1"/>
  <c r="BJ567" i="3" s="1"/>
  <c r="BK567" i="3" s="1"/>
  <c r="BL567" i="3" s="1"/>
  <c r="BM567" i="3" s="1"/>
  <c r="BN567" i="3" s="1"/>
  <c r="G711" i="3"/>
  <c r="H711" i="3" s="1"/>
  <c r="I711" i="3" s="1"/>
  <c r="J711" i="3" s="1"/>
  <c r="K711" i="3" s="1"/>
  <c r="L711" i="3" s="1"/>
  <c r="M711" i="3" s="1"/>
  <c r="N711" i="3" s="1"/>
  <c r="O711" i="3" s="1"/>
  <c r="P711" i="3" s="1"/>
  <c r="Q711" i="3" s="1"/>
  <c r="R711" i="3" s="1"/>
  <c r="S711" i="3" s="1"/>
  <c r="T711" i="3" s="1"/>
  <c r="U711" i="3" s="1"/>
  <c r="V711" i="3" s="1"/>
  <c r="W711" i="3" s="1"/>
  <c r="X711" i="3" s="1"/>
  <c r="Y711" i="3" s="1"/>
  <c r="Z711" i="3" s="1"/>
  <c r="AA711" i="3" s="1"/>
  <c r="AB711" i="3" s="1"/>
  <c r="AC711" i="3" s="1"/>
  <c r="AD711" i="3" s="1"/>
  <c r="AE711" i="3" s="1"/>
  <c r="AF711" i="3" s="1"/>
  <c r="AG711" i="3" s="1"/>
  <c r="AH711" i="3" s="1"/>
  <c r="AI711" i="3" s="1"/>
  <c r="AJ711" i="3" s="1"/>
  <c r="AK711" i="3" s="1"/>
  <c r="AL711" i="3" s="1"/>
  <c r="AM711" i="3" s="1"/>
  <c r="AN711" i="3" s="1"/>
  <c r="AO711" i="3" s="1"/>
  <c r="AP711" i="3" s="1"/>
  <c r="AQ711" i="3" s="1"/>
  <c r="AR711" i="3" s="1"/>
  <c r="AS711" i="3" s="1"/>
  <c r="AT711" i="3" s="1"/>
  <c r="AU711" i="3" s="1"/>
  <c r="AV711" i="3" s="1"/>
  <c r="AW711" i="3" s="1"/>
  <c r="AX711" i="3" s="1"/>
  <c r="AY711" i="3" s="1"/>
  <c r="AZ711" i="3" s="1"/>
  <c r="BA711" i="3" s="1"/>
  <c r="BB711" i="3" s="1"/>
  <c r="BC711" i="3" s="1"/>
  <c r="BD711" i="3" s="1"/>
  <c r="BE711" i="3" s="1"/>
  <c r="BF711" i="3" s="1"/>
  <c r="BG711" i="3" s="1"/>
  <c r="BH711" i="3" s="1"/>
  <c r="BI711" i="3" s="1"/>
  <c r="BJ711" i="3" s="1"/>
  <c r="BK711" i="3" s="1"/>
  <c r="BL711" i="3" s="1"/>
  <c r="BM711" i="3" s="1"/>
  <c r="BN711" i="3" s="1"/>
  <c r="G867" i="3"/>
  <c r="H867" i="3" s="1"/>
  <c r="I867" i="3" s="1"/>
  <c r="J867" i="3" s="1"/>
  <c r="K867" i="3" s="1"/>
  <c r="L867" i="3" s="1"/>
  <c r="M867" i="3" s="1"/>
  <c r="N867" i="3" s="1"/>
  <c r="O867" i="3" s="1"/>
  <c r="P867" i="3" s="1"/>
  <c r="Q867" i="3" s="1"/>
  <c r="R867" i="3" s="1"/>
  <c r="S867" i="3" s="1"/>
  <c r="T867" i="3" s="1"/>
  <c r="U867" i="3" s="1"/>
  <c r="V867" i="3" s="1"/>
  <c r="W867" i="3" s="1"/>
  <c r="X867" i="3" s="1"/>
  <c r="Y867" i="3" s="1"/>
  <c r="Z867" i="3" s="1"/>
  <c r="AA867" i="3" s="1"/>
  <c r="AB867" i="3" s="1"/>
  <c r="AC867" i="3" s="1"/>
  <c r="AD867" i="3" s="1"/>
  <c r="AE867" i="3" s="1"/>
  <c r="AF867" i="3" s="1"/>
  <c r="AG867" i="3" s="1"/>
  <c r="AH867" i="3" s="1"/>
  <c r="AI867" i="3" s="1"/>
  <c r="AJ867" i="3" s="1"/>
  <c r="AK867" i="3" s="1"/>
  <c r="AL867" i="3" s="1"/>
  <c r="AM867" i="3" s="1"/>
  <c r="AN867" i="3" s="1"/>
  <c r="AO867" i="3" s="1"/>
  <c r="AP867" i="3" s="1"/>
  <c r="AQ867" i="3" s="1"/>
  <c r="AR867" i="3" s="1"/>
  <c r="AS867" i="3" s="1"/>
  <c r="AT867" i="3" s="1"/>
  <c r="AU867" i="3" s="1"/>
  <c r="AV867" i="3" s="1"/>
  <c r="AW867" i="3" s="1"/>
  <c r="AX867" i="3" s="1"/>
  <c r="AY867" i="3" s="1"/>
  <c r="AZ867" i="3" s="1"/>
  <c r="BA867" i="3" s="1"/>
  <c r="BB867" i="3" s="1"/>
  <c r="BC867" i="3" s="1"/>
  <c r="BD867" i="3" s="1"/>
  <c r="BE867" i="3" s="1"/>
  <c r="BF867" i="3" s="1"/>
  <c r="BG867" i="3" s="1"/>
  <c r="BH867" i="3" s="1"/>
  <c r="BI867" i="3" s="1"/>
  <c r="BJ867" i="3" s="1"/>
  <c r="BK867" i="3" s="1"/>
  <c r="BL867" i="3" s="1"/>
  <c r="BM867" i="3" s="1"/>
  <c r="BN867" i="3" s="1"/>
  <c r="G155" i="3"/>
  <c r="H155" i="3" s="1"/>
  <c r="I155" i="3" s="1"/>
  <c r="J155" i="3" s="1"/>
  <c r="K155" i="3" s="1"/>
  <c r="L155" i="3" s="1"/>
  <c r="M155" i="3" s="1"/>
  <c r="N155" i="3" s="1"/>
  <c r="O155" i="3" s="1"/>
  <c r="P155" i="3" s="1"/>
  <c r="Q155" i="3" s="1"/>
  <c r="R155" i="3" s="1"/>
  <c r="S155" i="3" s="1"/>
  <c r="T155" i="3" s="1"/>
  <c r="U155" i="3" s="1"/>
  <c r="V155" i="3" s="1"/>
  <c r="W155" i="3" s="1"/>
  <c r="X155" i="3" s="1"/>
  <c r="Y155" i="3" s="1"/>
  <c r="Z155" i="3" s="1"/>
  <c r="AA155" i="3" s="1"/>
  <c r="AB155" i="3" s="1"/>
  <c r="AC155" i="3" s="1"/>
  <c r="AD155" i="3" s="1"/>
  <c r="AE155" i="3" s="1"/>
  <c r="AF155" i="3" s="1"/>
  <c r="AG155" i="3" s="1"/>
  <c r="AH155" i="3" s="1"/>
  <c r="AI155" i="3" s="1"/>
  <c r="AJ155" i="3" s="1"/>
  <c r="AK155" i="3" s="1"/>
  <c r="AL155" i="3" s="1"/>
  <c r="AM155" i="3" s="1"/>
  <c r="AN155" i="3" s="1"/>
  <c r="AO155" i="3" s="1"/>
  <c r="AP155" i="3" s="1"/>
  <c r="AQ155" i="3" s="1"/>
  <c r="AR155" i="3" s="1"/>
  <c r="AS155" i="3" s="1"/>
  <c r="AT155" i="3" s="1"/>
  <c r="AU155" i="3" s="1"/>
  <c r="AV155" i="3" s="1"/>
  <c r="AW155" i="3" s="1"/>
  <c r="AX155" i="3" s="1"/>
  <c r="AY155" i="3" s="1"/>
  <c r="AZ155" i="3" s="1"/>
  <c r="BA155" i="3" s="1"/>
  <c r="BB155" i="3" s="1"/>
  <c r="BC155" i="3" s="1"/>
  <c r="BD155" i="3" s="1"/>
  <c r="BE155" i="3" s="1"/>
  <c r="BF155" i="3" s="1"/>
  <c r="BG155" i="3" s="1"/>
  <c r="BH155" i="3" s="1"/>
  <c r="BI155" i="3" s="1"/>
  <c r="BJ155" i="3" s="1"/>
  <c r="BK155" i="3" s="1"/>
  <c r="BL155" i="3" s="1"/>
  <c r="BM155" i="3" s="1"/>
  <c r="BN155" i="3" s="1"/>
  <c r="G76" i="3"/>
  <c r="H76" i="3" s="1"/>
  <c r="I76" i="3" s="1"/>
  <c r="J76" i="3" s="1"/>
  <c r="K76" i="3" s="1"/>
  <c r="L76" i="3" s="1"/>
  <c r="M76" i="3" s="1"/>
  <c r="N76" i="3" s="1"/>
  <c r="O76" i="3" s="1"/>
  <c r="P76" i="3" s="1"/>
  <c r="Q76" i="3" s="1"/>
  <c r="R76" i="3" s="1"/>
  <c r="S76" i="3" s="1"/>
  <c r="T76" i="3" s="1"/>
  <c r="U76" i="3" s="1"/>
  <c r="V76" i="3" s="1"/>
  <c r="W76" i="3" s="1"/>
  <c r="X76" i="3" s="1"/>
  <c r="Y76" i="3" s="1"/>
  <c r="Z76" i="3" s="1"/>
  <c r="AA76" i="3" s="1"/>
  <c r="AB76" i="3" s="1"/>
  <c r="AC76" i="3" s="1"/>
  <c r="AD76" i="3" s="1"/>
  <c r="AE76" i="3" s="1"/>
  <c r="AF76" i="3" s="1"/>
  <c r="AG76" i="3" s="1"/>
  <c r="AH76" i="3" s="1"/>
  <c r="AI76" i="3" s="1"/>
  <c r="AJ76" i="3" s="1"/>
  <c r="AK76" i="3" s="1"/>
  <c r="AL76" i="3" s="1"/>
  <c r="AM76" i="3" s="1"/>
  <c r="AN76" i="3" s="1"/>
  <c r="AO76" i="3" s="1"/>
  <c r="AP76" i="3" s="1"/>
  <c r="AQ76" i="3" s="1"/>
  <c r="AR76" i="3" s="1"/>
  <c r="AS76" i="3" s="1"/>
  <c r="AT76" i="3" s="1"/>
  <c r="AU76" i="3" s="1"/>
  <c r="AV76" i="3" s="1"/>
  <c r="AW76" i="3" s="1"/>
  <c r="AX76" i="3" s="1"/>
  <c r="AY76" i="3" s="1"/>
  <c r="AZ76" i="3" s="1"/>
  <c r="BA76" i="3" s="1"/>
  <c r="BB76" i="3" s="1"/>
  <c r="BC76" i="3" s="1"/>
  <c r="BD76" i="3" s="1"/>
  <c r="BE76" i="3" s="1"/>
  <c r="BF76" i="3" s="1"/>
  <c r="BG76" i="3" s="1"/>
  <c r="BH76" i="3" s="1"/>
  <c r="BI76" i="3" s="1"/>
  <c r="BJ76" i="3" s="1"/>
  <c r="BK76" i="3" s="1"/>
  <c r="BL76" i="3" s="1"/>
  <c r="BM76" i="3" s="1"/>
  <c r="BN76" i="3" s="1"/>
  <c r="G220" i="3"/>
  <c r="H220" i="3" s="1"/>
  <c r="I220" i="3" s="1"/>
  <c r="J220" i="3" s="1"/>
  <c r="K220" i="3" s="1"/>
  <c r="L220" i="3" s="1"/>
  <c r="M220" i="3" s="1"/>
  <c r="N220" i="3" s="1"/>
  <c r="O220" i="3" s="1"/>
  <c r="P220" i="3" s="1"/>
  <c r="Q220" i="3" s="1"/>
  <c r="R220" i="3" s="1"/>
  <c r="S220" i="3" s="1"/>
  <c r="T220" i="3" s="1"/>
  <c r="U220" i="3" s="1"/>
  <c r="V220" i="3" s="1"/>
  <c r="W220" i="3" s="1"/>
  <c r="X220" i="3" s="1"/>
  <c r="Y220" i="3" s="1"/>
  <c r="Z220" i="3" s="1"/>
  <c r="AA220" i="3" s="1"/>
  <c r="AB220" i="3" s="1"/>
  <c r="AC220" i="3" s="1"/>
  <c r="AD220" i="3" s="1"/>
  <c r="AE220" i="3" s="1"/>
  <c r="AF220" i="3" s="1"/>
  <c r="AG220" i="3" s="1"/>
  <c r="AH220" i="3" s="1"/>
  <c r="AI220" i="3" s="1"/>
  <c r="AJ220" i="3" s="1"/>
  <c r="AK220" i="3" s="1"/>
  <c r="AL220" i="3" s="1"/>
  <c r="AM220" i="3" s="1"/>
  <c r="AN220" i="3" s="1"/>
  <c r="AO220" i="3" s="1"/>
  <c r="AP220" i="3" s="1"/>
  <c r="AQ220" i="3" s="1"/>
  <c r="AR220" i="3" s="1"/>
  <c r="AS220" i="3" s="1"/>
  <c r="AT220" i="3" s="1"/>
  <c r="AU220" i="3" s="1"/>
  <c r="AV220" i="3" s="1"/>
  <c r="AW220" i="3" s="1"/>
  <c r="AX220" i="3" s="1"/>
  <c r="AY220" i="3" s="1"/>
  <c r="AZ220" i="3" s="1"/>
  <c r="BA220" i="3" s="1"/>
  <c r="BB220" i="3" s="1"/>
  <c r="BC220" i="3" s="1"/>
  <c r="BD220" i="3" s="1"/>
  <c r="BE220" i="3" s="1"/>
  <c r="BF220" i="3" s="1"/>
  <c r="BG220" i="3" s="1"/>
  <c r="BH220" i="3" s="1"/>
  <c r="BI220" i="3" s="1"/>
  <c r="BJ220" i="3" s="1"/>
  <c r="BK220" i="3" s="1"/>
  <c r="BL220" i="3" s="1"/>
  <c r="BM220" i="3" s="1"/>
  <c r="BN220" i="3" s="1"/>
  <c r="G364" i="3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A364" i="3" s="1"/>
  <c r="AB364" i="3" s="1"/>
  <c r="AC364" i="3" s="1"/>
  <c r="AD364" i="3" s="1"/>
  <c r="AE364" i="3" s="1"/>
  <c r="AF364" i="3" s="1"/>
  <c r="AG364" i="3" s="1"/>
  <c r="AH364" i="3" s="1"/>
  <c r="AI364" i="3" s="1"/>
  <c r="AJ364" i="3" s="1"/>
  <c r="AK364" i="3" s="1"/>
  <c r="AL364" i="3" s="1"/>
  <c r="AM364" i="3" s="1"/>
  <c r="AN364" i="3" s="1"/>
  <c r="AO364" i="3" s="1"/>
  <c r="AP364" i="3" s="1"/>
  <c r="AQ364" i="3" s="1"/>
  <c r="AR364" i="3" s="1"/>
  <c r="AS364" i="3" s="1"/>
  <c r="AT364" i="3" s="1"/>
  <c r="AU364" i="3" s="1"/>
  <c r="AV364" i="3" s="1"/>
  <c r="AW364" i="3" s="1"/>
  <c r="AX364" i="3" s="1"/>
  <c r="AY364" i="3" s="1"/>
  <c r="AZ364" i="3" s="1"/>
  <c r="BA364" i="3" s="1"/>
  <c r="BB364" i="3" s="1"/>
  <c r="BC364" i="3" s="1"/>
  <c r="BD364" i="3" s="1"/>
  <c r="BE364" i="3" s="1"/>
  <c r="BF364" i="3" s="1"/>
  <c r="BG364" i="3" s="1"/>
  <c r="BH364" i="3" s="1"/>
  <c r="BI364" i="3" s="1"/>
  <c r="BJ364" i="3" s="1"/>
  <c r="BK364" i="3" s="1"/>
  <c r="BL364" i="3" s="1"/>
  <c r="BM364" i="3" s="1"/>
  <c r="BN364" i="3" s="1"/>
  <c r="G508" i="3"/>
  <c r="H508" i="3" s="1"/>
  <c r="I508" i="3" s="1"/>
  <c r="J508" i="3" s="1"/>
  <c r="K508" i="3" s="1"/>
  <c r="L508" i="3" s="1"/>
  <c r="M508" i="3" s="1"/>
  <c r="N508" i="3" s="1"/>
  <c r="O508" i="3" s="1"/>
  <c r="P508" i="3" s="1"/>
  <c r="Q508" i="3" s="1"/>
  <c r="R508" i="3" s="1"/>
  <c r="S508" i="3" s="1"/>
  <c r="T508" i="3" s="1"/>
  <c r="U508" i="3" s="1"/>
  <c r="V508" i="3" s="1"/>
  <c r="W508" i="3" s="1"/>
  <c r="X508" i="3" s="1"/>
  <c r="Y508" i="3" s="1"/>
  <c r="Z508" i="3" s="1"/>
  <c r="AA508" i="3" s="1"/>
  <c r="AB508" i="3" s="1"/>
  <c r="AC508" i="3" s="1"/>
  <c r="AD508" i="3" s="1"/>
  <c r="AE508" i="3" s="1"/>
  <c r="AF508" i="3" s="1"/>
  <c r="AG508" i="3" s="1"/>
  <c r="AH508" i="3" s="1"/>
  <c r="AI508" i="3" s="1"/>
  <c r="AJ508" i="3" s="1"/>
  <c r="AK508" i="3" s="1"/>
  <c r="AL508" i="3" s="1"/>
  <c r="AM508" i="3" s="1"/>
  <c r="AN508" i="3" s="1"/>
  <c r="AO508" i="3" s="1"/>
  <c r="AP508" i="3" s="1"/>
  <c r="AQ508" i="3" s="1"/>
  <c r="AR508" i="3" s="1"/>
  <c r="AS508" i="3" s="1"/>
  <c r="AT508" i="3" s="1"/>
  <c r="AU508" i="3" s="1"/>
  <c r="AV508" i="3" s="1"/>
  <c r="AW508" i="3" s="1"/>
  <c r="AX508" i="3" s="1"/>
  <c r="AY508" i="3" s="1"/>
  <c r="AZ508" i="3" s="1"/>
  <c r="BA508" i="3" s="1"/>
  <c r="BB508" i="3" s="1"/>
  <c r="BC508" i="3" s="1"/>
  <c r="BD508" i="3" s="1"/>
  <c r="BE508" i="3" s="1"/>
  <c r="BF508" i="3" s="1"/>
  <c r="BG508" i="3" s="1"/>
  <c r="BH508" i="3" s="1"/>
  <c r="BI508" i="3" s="1"/>
  <c r="BJ508" i="3" s="1"/>
  <c r="BK508" i="3" s="1"/>
  <c r="BL508" i="3" s="1"/>
  <c r="BM508" i="3" s="1"/>
  <c r="BN508" i="3" s="1"/>
  <c r="G652" i="3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AA652" i="3" s="1"/>
  <c r="AB652" i="3" s="1"/>
  <c r="AC652" i="3" s="1"/>
  <c r="AD652" i="3" s="1"/>
  <c r="AE652" i="3" s="1"/>
  <c r="AF652" i="3" s="1"/>
  <c r="AG652" i="3" s="1"/>
  <c r="AH652" i="3" s="1"/>
  <c r="AI652" i="3" s="1"/>
  <c r="AJ652" i="3" s="1"/>
  <c r="AK652" i="3" s="1"/>
  <c r="AL652" i="3" s="1"/>
  <c r="AM652" i="3" s="1"/>
  <c r="AN652" i="3" s="1"/>
  <c r="AO652" i="3" s="1"/>
  <c r="AP652" i="3" s="1"/>
  <c r="AQ652" i="3" s="1"/>
  <c r="AR652" i="3" s="1"/>
  <c r="AS652" i="3" s="1"/>
  <c r="AT652" i="3" s="1"/>
  <c r="AU652" i="3" s="1"/>
  <c r="AV652" i="3" s="1"/>
  <c r="AW652" i="3" s="1"/>
  <c r="AX652" i="3" s="1"/>
  <c r="AY652" i="3" s="1"/>
  <c r="AZ652" i="3" s="1"/>
  <c r="BA652" i="3" s="1"/>
  <c r="BB652" i="3" s="1"/>
  <c r="BC652" i="3" s="1"/>
  <c r="BD652" i="3" s="1"/>
  <c r="BE652" i="3" s="1"/>
  <c r="BF652" i="3" s="1"/>
  <c r="BG652" i="3" s="1"/>
  <c r="BH652" i="3" s="1"/>
  <c r="BI652" i="3" s="1"/>
  <c r="BJ652" i="3" s="1"/>
  <c r="BK652" i="3" s="1"/>
  <c r="BL652" i="3" s="1"/>
  <c r="BM652" i="3" s="1"/>
  <c r="BN652" i="3" s="1"/>
  <c r="G796" i="3"/>
  <c r="H796" i="3" s="1"/>
  <c r="I796" i="3" s="1"/>
  <c r="J796" i="3" s="1"/>
  <c r="K796" i="3" s="1"/>
  <c r="L796" i="3" s="1"/>
  <c r="M796" i="3" s="1"/>
  <c r="N796" i="3" s="1"/>
  <c r="O796" i="3" s="1"/>
  <c r="P796" i="3" s="1"/>
  <c r="Q796" i="3" s="1"/>
  <c r="R796" i="3" s="1"/>
  <c r="S796" i="3" s="1"/>
  <c r="T796" i="3" s="1"/>
  <c r="U796" i="3" s="1"/>
  <c r="V796" i="3" s="1"/>
  <c r="W796" i="3" s="1"/>
  <c r="X796" i="3" s="1"/>
  <c r="Y796" i="3" s="1"/>
  <c r="Z796" i="3" s="1"/>
  <c r="AA796" i="3" s="1"/>
  <c r="AB796" i="3" s="1"/>
  <c r="AC796" i="3" s="1"/>
  <c r="AD796" i="3" s="1"/>
  <c r="AE796" i="3" s="1"/>
  <c r="AF796" i="3" s="1"/>
  <c r="AG796" i="3" s="1"/>
  <c r="AH796" i="3" s="1"/>
  <c r="AI796" i="3" s="1"/>
  <c r="AJ796" i="3" s="1"/>
  <c r="AK796" i="3" s="1"/>
  <c r="AL796" i="3" s="1"/>
  <c r="AM796" i="3" s="1"/>
  <c r="AN796" i="3" s="1"/>
  <c r="AO796" i="3" s="1"/>
  <c r="AP796" i="3" s="1"/>
  <c r="AQ796" i="3" s="1"/>
  <c r="AR796" i="3" s="1"/>
  <c r="AS796" i="3" s="1"/>
  <c r="AT796" i="3" s="1"/>
  <c r="AU796" i="3" s="1"/>
  <c r="AV796" i="3" s="1"/>
  <c r="AW796" i="3" s="1"/>
  <c r="AX796" i="3" s="1"/>
  <c r="AY796" i="3" s="1"/>
  <c r="AZ796" i="3" s="1"/>
  <c r="BA796" i="3" s="1"/>
  <c r="BB796" i="3" s="1"/>
  <c r="BC796" i="3" s="1"/>
  <c r="BD796" i="3" s="1"/>
  <c r="BE796" i="3" s="1"/>
  <c r="BF796" i="3" s="1"/>
  <c r="BG796" i="3" s="1"/>
  <c r="BH796" i="3" s="1"/>
  <c r="BI796" i="3" s="1"/>
  <c r="BJ796" i="3" s="1"/>
  <c r="BK796" i="3" s="1"/>
  <c r="BL796" i="3" s="1"/>
  <c r="BM796" i="3" s="1"/>
  <c r="BN796" i="3" s="1"/>
  <c r="G940" i="3"/>
  <c r="H940" i="3" s="1"/>
  <c r="I940" i="3" s="1"/>
  <c r="J940" i="3" s="1"/>
  <c r="K940" i="3" s="1"/>
  <c r="L940" i="3" s="1"/>
  <c r="M940" i="3" s="1"/>
  <c r="N940" i="3" s="1"/>
  <c r="O940" i="3" s="1"/>
  <c r="P940" i="3" s="1"/>
  <c r="Q940" i="3" s="1"/>
  <c r="R940" i="3" s="1"/>
  <c r="S940" i="3" s="1"/>
  <c r="T940" i="3" s="1"/>
  <c r="U940" i="3" s="1"/>
  <c r="V940" i="3" s="1"/>
  <c r="W940" i="3" s="1"/>
  <c r="X940" i="3" s="1"/>
  <c r="Y940" i="3" s="1"/>
  <c r="Z940" i="3" s="1"/>
  <c r="AA940" i="3" s="1"/>
  <c r="AB940" i="3" s="1"/>
  <c r="AC940" i="3" s="1"/>
  <c r="AD940" i="3" s="1"/>
  <c r="AE940" i="3" s="1"/>
  <c r="AF940" i="3" s="1"/>
  <c r="AG940" i="3" s="1"/>
  <c r="AH940" i="3" s="1"/>
  <c r="AI940" i="3" s="1"/>
  <c r="AJ940" i="3" s="1"/>
  <c r="AK940" i="3" s="1"/>
  <c r="AL940" i="3" s="1"/>
  <c r="AM940" i="3" s="1"/>
  <c r="AN940" i="3" s="1"/>
  <c r="AO940" i="3" s="1"/>
  <c r="AP940" i="3" s="1"/>
  <c r="AQ940" i="3" s="1"/>
  <c r="AR940" i="3" s="1"/>
  <c r="AS940" i="3" s="1"/>
  <c r="AT940" i="3" s="1"/>
  <c r="AU940" i="3" s="1"/>
  <c r="AV940" i="3" s="1"/>
  <c r="AW940" i="3" s="1"/>
  <c r="AX940" i="3" s="1"/>
  <c r="AY940" i="3" s="1"/>
  <c r="AZ940" i="3" s="1"/>
  <c r="BA940" i="3" s="1"/>
  <c r="BB940" i="3" s="1"/>
  <c r="BC940" i="3" s="1"/>
  <c r="BD940" i="3" s="1"/>
  <c r="BE940" i="3" s="1"/>
  <c r="BF940" i="3" s="1"/>
  <c r="BG940" i="3" s="1"/>
  <c r="BH940" i="3" s="1"/>
  <c r="BI940" i="3" s="1"/>
  <c r="BJ940" i="3" s="1"/>
  <c r="BK940" i="3" s="1"/>
  <c r="BL940" i="3" s="1"/>
  <c r="BM940" i="3" s="1"/>
  <c r="BN940" i="3" s="1"/>
  <c r="G827" i="3"/>
  <c r="G137" i="3"/>
  <c r="H137" i="3" s="1"/>
  <c r="I137" i="3" s="1"/>
  <c r="J137" i="3" s="1"/>
  <c r="K137" i="3" s="1"/>
  <c r="L137" i="3" s="1"/>
  <c r="M137" i="3" s="1"/>
  <c r="N137" i="3" s="1"/>
  <c r="O137" i="3" s="1"/>
  <c r="P137" i="3" s="1"/>
  <c r="Q137" i="3" s="1"/>
  <c r="R137" i="3" s="1"/>
  <c r="S137" i="3" s="1"/>
  <c r="T137" i="3" s="1"/>
  <c r="U137" i="3" s="1"/>
  <c r="V137" i="3" s="1"/>
  <c r="W137" i="3" s="1"/>
  <c r="X137" i="3" s="1"/>
  <c r="Y137" i="3" s="1"/>
  <c r="Z137" i="3" s="1"/>
  <c r="AA137" i="3" s="1"/>
  <c r="AB137" i="3" s="1"/>
  <c r="AC137" i="3" s="1"/>
  <c r="AD137" i="3" s="1"/>
  <c r="AE137" i="3" s="1"/>
  <c r="AF137" i="3" s="1"/>
  <c r="AG137" i="3" s="1"/>
  <c r="AH137" i="3" s="1"/>
  <c r="AI137" i="3" s="1"/>
  <c r="AJ137" i="3" s="1"/>
  <c r="AK137" i="3" s="1"/>
  <c r="AL137" i="3" s="1"/>
  <c r="AM137" i="3" s="1"/>
  <c r="AN137" i="3" s="1"/>
  <c r="AO137" i="3" s="1"/>
  <c r="AP137" i="3" s="1"/>
  <c r="AQ137" i="3" s="1"/>
  <c r="AR137" i="3" s="1"/>
  <c r="AS137" i="3" s="1"/>
  <c r="AT137" i="3" s="1"/>
  <c r="AU137" i="3" s="1"/>
  <c r="AV137" i="3" s="1"/>
  <c r="AW137" i="3" s="1"/>
  <c r="AX137" i="3" s="1"/>
  <c r="AY137" i="3" s="1"/>
  <c r="AZ137" i="3" s="1"/>
  <c r="BA137" i="3" s="1"/>
  <c r="BB137" i="3" s="1"/>
  <c r="BC137" i="3" s="1"/>
  <c r="BD137" i="3" s="1"/>
  <c r="BE137" i="3" s="1"/>
  <c r="BF137" i="3" s="1"/>
  <c r="BG137" i="3" s="1"/>
  <c r="BH137" i="3" s="1"/>
  <c r="BI137" i="3" s="1"/>
  <c r="BJ137" i="3" s="1"/>
  <c r="BK137" i="3" s="1"/>
  <c r="BL137" i="3" s="1"/>
  <c r="BM137" i="3" s="1"/>
  <c r="BN137" i="3" s="1"/>
  <c r="G281" i="3"/>
  <c r="H281" i="3" s="1"/>
  <c r="I281" i="3" s="1"/>
  <c r="J281" i="3" s="1"/>
  <c r="K281" i="3" s="1"/>
  <c r="L281" i="3" s="1"/>
  <c r="M281" i="3" s="1"/>
  <c r="N281" i="3" s="1"/>
  <c r="O281" i="3" s="1"/>
  <c r="P281" i="3" s="1"/>
  <c r="Q281" i="3" s="1"/>
  <c r="R281" i="3" s="1"/>
  <c r="S281" i="3" s="1"/>
  <c r="T281" i="3" s="1"/>
  <c r="U281" i="3" s="1"/>
  <c r="V281" i="3" s="1"/>
  <c r="W281" i="3" s="1"/>
  <c r="X281" i="3" s="1"/>
  <c r="Y281" i="3" s="1"/>
  <c r="Z281" i="3" s="1"/>
  <c r="AA281" i="3" s="1"/>
  <c r="AB281" i="3" s="1"/>
  <c r="AC281" i="3" s="1"/>
  <c r="AD281" i="3" s="1"/>
  <c r="AE281" i="3" s="1"/>
  <c r="AF281" i="3" s="1"/>
  <c r="AG281" i="3" s="1"/>
  <c r="AH281" i="3" s="1"/>
  <c r="AI281" i="3" s="1"/>
  <c r="AJ281" i="3" s="1"/>
  <c r="AK281" i="3" s="1"/>
  <c r="AL281" i="3" s="1"/>
  <c r="AM281" i="3" s="1"/>
  <c r="AN281" i="3" s="1"/>
  <c r="AO281" i="3" s="1"/>
  <c r="AP281" i="3" s="1"/>
  <c r="AQ281" i="3" s="1"/>
  <c r="AR281" i="3" s="1"/>
  <c r="AS281" i="3" s="1"/>
  <c r="AT281" i="3" s="1"/>
  <c r="AU281" i="3" s="1"/>
  <c r="AV281" i="3" s="1"/>
  <c r="AW281" i="3" s="1"/>
  <c r="AX281" i="3" s="1"/>
  <c r="AY281" i="3" s="1"/>
  <c r="AZ281" i="3" s="1"/>
  <c r="BA281" i="3" s="1"/>
  <c r="BB281" i="3" s="1"/>
  <c r="BC281" i="3" s="1"/>
  <c r="BD281" i="3" s="1"/>
  <c r="BE281" i="3" s="1"/>
  <c r="BF281" i="3" s="1"/>
  <c r="BG281" i="3" s="1"/>
  <c r="BH281" i="3" s="1"/>
  <c r="BI281" i="3" s="1"/>
  <c r="BJ281" i="3" s="1"/>
  <c r="BK281" i="3" s="1"/>
  <c r="BL281" i="3" s="1"/>
  <c r="BM281" i="3" s="1"/>
  <c r="BN281" i="3" s="1"/>
  <c r="G425" i="3"/>
  <c r="H425" i="3" s="1"/>
  <c r="I425" i="3" s="1"/>
  <c r="J425" i="3" s="1"/>
  <c r="K425" i="3" s="1"/>
  <c r="L425" i="3" s="1"/>
  <c r="M425" i="3" s="1"/>
  <c r="N425" i="3" s="1"/>
  <c r="O425" i="3" s="1"/>
  <c r="P425" i="3" s="1"/>
  <c r="Q425" i="3" s="1"/>
  <c r="R425" i="3" s="1"/>
  <c r="S425" i="3" s="1"/>
  <c r="T425" i="3" s="1"/>
  <c r="U425" i="3" s="1"/>
  <c r="V425" i="3" s="1"/>
  <c r="W425" i="3" s="1"/>
  <c r="X425" i="3" s="1"/>
  <c r="Y425" i="3" s="1"/>
  <c r="Z425" i="3" s="1"/>
  <c r="AA425" i="3" s="1"/>
  <c r="AB425" i="3" s="1"/>
  <c r="AC425" i="3" s="1"/>
  <c r="AD425" i="3" s="1"/>
  <c r="AE425" i="3" s="1"/>
  <c r="AF425" i="3" s="1"/>
  <c r="AG425" i="3" s="1"/>
  <c r="AH425" i="3" s="1"/>
  <c r="AI425" i="3" s="1"/>
  <c r="AJ425" i="3" s="1"/>
  <c r="AK425" i="3" s="1"/>
  <c r="AL425" i="3" s="1"/>
  <c r="AM425" i="3" s="1"/>
  <c r="AN425" i="3" s="1"/>
  <c r="AO425" i="3" s="1"/>
  <c r="AP425" i="3" s="1"/>
  <c r="AQ425" i="3" s="1"/>
  <c r="AR425" i="3" s="1"/>
  <c r="AS425" i="3" s="1"/>
  <c r="AT425" i="3" s="1"/>
  <c r="AU425" i="3" s="1"/>
  <c r="AV425" i="3" s="1"/>
  <c r="AW425" i="3" s="1"/>
  <c r="AX425" i="3" s="1"/>
  <c r="AY425" i="3" s="1"/>
  <c r="AZ425" i="3" s="1"/>
  <c r="BA425" i="3" s="1"/>
  <c r="BB425" i="3" s="1"/>
  <c r="BC425" i="3" s="1"/>
  <c r="BD425" i="3" s="1"/>
  <c r="BE425" i="3" s="1"/>
  <c r="BF425" i="3" s="1"/>
  <c r="BG425" i="3" s="1"/>
  <c r="BH425" i="3" s="1"/>
  <c r="BI425" i="3" s="1"/>
  <c r="BJ425" i="3" s="1"/>
  <c r="BK425" i="3" s="1"/>
  <c r="BL425" i="3" s="1"/>
  <c r="BM425" i="3" s="1"/>
  <c r="BN425" i="3" s="1"/>
  <c r="G569" i="3"/>
  <c r="H569" i="3" s="1"/>
  <c r="I569" i="3" s="1"/>
  <c r="J569" i="3" s="1"/>
  <c r="K569" i="3" s="1"/>
  <c r="L569" i="3" s="1"/>
  <c r="M569" i="3" s="1"/>
  <c r="N569" i="3" s="1"/>
  <c r="O569" i="3" s="1"/>
  <c r="P569" i="3" s="1"/>
  <c r="Q569" i="3" s="1"/>
  <c r="R569" i="3" s="1"/>
  <c r="S569" i="3" s="1"/>
  <c r="T569" i="3" s="1"/>
  <c r="U569" i="3" s="1"/>
  <c r="V569" i="3" s="1"/>
  <c r="W569" i="3" s="1"/>
  <c r="X569" i="3" s="1"/>
  <c r="Y569" i="3" s="1"/>
  <c r="Z569" i="3" s="1"/>
  <c r="AA569" i="3" s="1"/>
  <c r="AB569" i="3" s="1"/>
  <c r="AC569" i="3" s="1"/>
  <c r="AD569" i="3" s="1"/>
  <c r="AE569" i="3" s="1"/>
  <c r="AF569" i="3" s="1"/>
  <c r="AG569" i="3" s="1"/>
  <c r="AH569" i="3" s="1"/>
  <c r="AI569" i="3" s="1"/>
  <c r="AJ569" i="3" s="1"/>
  <c r="AK569" i="3" s="1"/>
  <c r="AL569" i="3" s="1"/>
  <c r="AM569" i="3" s="1"/>
  <c r="AN569" i="3" s="1"/>
  <c r="AO569" i="3" s="1"/>
  <c r="AP569" i="3" s="1"/>
  <c r="AQ569" i="3" s="1"/>
  <c r="AR569" i="3" s="1"/>
  <c r="AS569" i="3" s="1"/>
  <c r="AT569" i="3" s="1"/>
  <c r="AU569" i="3" s="1"/>
  <c r="AV569" i="3" s="1"/>
  <c r="AW569" i="3" s="1"/>
  <c r="AX569" i="3" s="1"/>
  <c r="AY569" i="3" s="1"/>
  <c r="AZ569" i="3" s="1"/>
  <c r="BA569" i="3" s="1"/>
  <c r="BB569" i="3" s="1"/>
  <c r="BC569" i="3" s="1"/>
  <c r="BD569" i="3" s="1"/>
  <c r="BE569" i="3" s="1"/>
  <c r="BF569" i="3" s="1"/>
  <c r="BG569" i="3" s="1"/>
  <c r="BH569" i="3" s="1"/>
  <c r="BI569" i="3" s="1"/>
  <c r="BJ569" i="3" s="1"/>
  <c r="BK569" i="3" s="1"/>
  <c r="BL569" i="3" s="1"/>
  <c r="BM569" i="3" s="1"/>
  <c r="BN569" i="3" s="1"/>
  <c r="G713" i="3"/>
  <c r="H713" i="3" s="1"/>
  <c r="I713" i="3" s="1"/>
  <c r="J713" i="3" s="1"/>
  <c r="K713" i="3" s="1"/>
  <c r="L713" i="3" s="1"/>
  <c r="M713" i="3" s="1"/>
  <c r="N713" i="3" s="1"/>
  <c r="O713" i="3" s="1"/>
  <c r="P713" i="3" s="1"/>
  <c r="Q713" i="3" s="1"/>
  <c r="R713" i="3" s="1"/>
  <c r="S713" i="3" s="1"/>
  <c r="T713" i="3" s="1"/>
  <c r="U713" i="3" s="1"/>
  <c r="V713" i="3" s="1"/>
  <c r="W713" i="3" s="1"/>
  <c r="X713" i="3" s="1"/>
  <c r="Y713" i="3" s="1"/>
  <c r="Z713" i="3" s="1"/>
  <c r="AA713" i="3" s="1"/>
  <c r="AB713" i="3" s="1"/>
  <c r="AC713" i="3" s="1"/>
  <c r="AD713" i="3" s="1"/>
  <c r="AE713" i="3" s="1"/>
  <c r="AF713" i="3" s="1"/>
  <c r="AG713" i="3" s="1"/>
  <c r="AH713" i="3" s="1"/>
  <c r="AI713" i="3" s="1"/>
  <c r="AJ713" i="3" s="1"/>
  <c r="AK713" i="3" s="1"/>
  <c r="AL713" i="3" s="1"/>
  <c r="AM713" i="3" s="1"/>
  <c r="AN713" i="3" s="1"/>
  <c r="AO713" i="3" s="1"/>
  <c r="AP713" i="3" s="1"/>
  <c r="AQ713" i="3" s="1"/>
  <c r="AR713" i="3" s="1"/>
  <c r="AS713" i="3" s="1"/>
  <c r="AT713" i="3" s="1"/>
  <c r="AU713" i="3" s="1"/>
  <c r="AV713" i="3" s="1"/>
  <c r="AW713" i="3" s="1"/>
  <c r="AX713" i="3" s="1"/>
  <c r="AY713" i="3" s="1"/>
  <c r="AZ713" i="3" s="1"/>
  <c r="BA713" i="3" s="1"/>
  <c r="BB713" i="3" s="1"/>
  <c r="BC713" i="3" s="1"/>
  <c r="BD713" i="3" s="1"/>
  <c r="BE713" i="3" s="1"/>
  <c r="BF713" i="3" s="1"/>
  <c r="BG713" i="3" s="1"/>
  <c r="BH713" i="3" s="1"/>
  <c r="BI713" i="3" s="1"/>
  <c r="BJ713" i="3" s="1"/>
  <c r="BK713" i="3" s="1"/>
  <c r="BL713" i="3" s="1"/>
  <c r="BM713" i="3" s="1"/>
  <c r="BN713" i="3" s="1"/>
  <c r="G857" i="3"/>
  <c r="H857" i="3" s="1"/>
  <c r="I857" i="3" s="1"/>
  <c r="J857" i="3" s="1"/>
  <c r="K857" i="3" s="1"/>
  <c r="L857" i="3" s="1"/>
  <c r="M857" i="3" s="1"/>
  <c r="N857" i="3" s="1"/>
  <c r="O857" i="3" s="1"/>
  <c r="P857" i="3" s="1"/>
  <c r="Q857" i="3" s="1"/>
  <c r="R857" i="3" s="1"/>
  <c r="S857" i="3" s="1"/>
  <c r="T857" i="3" s="1"/>
  <c r="U857" i="3" s="1"/>
  <c r="V857" i="3" s="1"/>
  <c r="W857" i="3" s="1"/>
  <c r="X857" i="3" s="1"/>
  <c r="Y857" i="3" s="1"/>
  <c r="Z857" i="3" s="1"/>
  <c r="AA857" i="3" s="1"/>
  <c r="AB857" i="3" s="1"/>
  <c r="AC857" i="3" s="1"/>
  <c r="AD857" i="3" s="1"/>
  <c r="AE857" i="3" s="1"/>
  <c r="AF857" i="3" s="1"/>
  <c r="AG857" i="3" s="1"/>
  <c r="AH857" i="3" s="1"/>
  <c r="AI857" i="3" s="1"/>
  <c r="AJ857" i="3" s="1"/>
  <c r="AK857" i="3" s="1"/>
  <c r="AL857" i="3" s="1"/>
  <c r="AM857" i="3" s="1"/>
  <c r="AN857" i="3" s="1"/>
  <c r="AO857" i="3" s="1"/>
  <c r="AP857" i="3" s="1"/>
  <c r="AQ857" i="3" s="1"/>
  <c r="AR857" i="3" s="1"/>
  <c r="AS857" i="3" s="1"/>
  <c r="AT857" i="3" s="1"/>
  <c r="AU857" i="3" s="1"/>
  <c r="AV857" i="3" s="1"/>
  <c r="AW857" i="3" s="1"/>
  <c r="AX857" i="3" s="1"/>
  <c r="AY857" i="3" s="1"/>
  <c r="AZ857" i="3" s="1"/>
  <c r="BA857" i="3" s="1"/>
  <c r="BB857" i="3" s="1"/>
  <c r="BC857" i="3" s="1"/>
  <c r="BD857" i="3" s="1"/>
  <c r="BE857" i="3" s="1"/>
  <c r="BF857" i="3" s="1"/>
  <c r="BG857" i="3" s="1"/>
  <c r="BH857" i="3" s="1"/>
  <c r="BI857" i="3" s="1"/>
  <c r="BJ857" i="3" s="1"/>
  <c r="BK857" i="3" s="1"/>
  <c r="BL857" i="3" s="1"/>
  <c r="BM857" i="3" s="1"/>
  <c r="BN857" i="3" s="1"/>
  <c r="G1005" i="3"/>
  <c r="G78" i="3"/>
  <c r="H78" i="3" s="1"/>
  <c r="I78" i="3" s="1"/>
  <c r="J78" i="3" s="1"/>
  <c r="K78" i="3" s="1"/>
  <c r="L78" i="3" s="1"/>
  <c r="M78" i="3" s="1"/>
  <c r="N78" i="3" s="1"/>
  <c r="O78" i="3" s="1"/>
  <c r="P78" i="3" s="1"/>
  <c r="Q78" i="3" s="1"/>
  <c r="R78" i="3" s="1"/>
  <c r="S78" i="3" s="1"/>
  <c r="T78" i="3" s="1"/>
  <c r="U78" i="3" s="1"/>
  <c r="V78" i="3" s="1"/>
  <c r="W78" i="3" s="1"/>
  <c r="X78" i="3" s="1"/>
  <c r="Y78" i="3" s="1"/>
  <c r="Z78" i="3" s="1"/>
  <c r="AA78" i="3" s="1"/>
  <c r="AB78" i="3" s="1"/>
  <c r="AC78" i="3" s="1"/>
  <c r="AD78" i="3" s="1"/>
  <c r="AE78" i="3" s="1"/>
  <c r="AF78" i="3" s="1"/>
  <c r="AG78" i="3" s="1"/>
  <c r="AH78" i="3" s="1"/>
  <c r="AI78" i="3" s="1"/>
  <c r="AJ78" i="3" s="1"/>
  <c r="AK78" i="3" s="1"/>
  <c r="AL78" i="3" s="1"/>
  <c r="AM78" i="3" s="1"/>
  <c r="AN78" i="3" s="1"/>
  <c r="AO78" i="3" s="1"/>
  <c r="AP78" i="3" s="1"/>
  <c r="AQ78" i="3" s="1"/>
  <c r="AR78" i="3" s="1"/>
  <c r="AS78" i="3" s="1"/>
  <c r="AT78" i="3" s="1"/>
  <c r="AU78" i="3" s="1"/>
  <c r="AV78" i="3" s="1"/>
  <c r="AW78" i="3" s="1"/>
  <c r="AX78" i="3" s="1"/>
  <c r="AY78" i="3" s="1"/>
  <c r="AZ78" i="3" s="1"/>
  <c r="BA78" i="3" s="1"/>
  <c r="BB78" i="3" s="1"/>
  <c r="BC78" i="3" s="1"/>
  <c r="BD78" i="3" s="1"/>
  <c r="BE78" i="3" s="1"/>
  <c r="BF78" i="3" s="1"/>
  <c r="BG78" i="3" s="1"/>
  <c r="BH78" i="3" s="1"/>
  <c r="BI78" i="3" s="1"/>
  <c r="BJ78" i="3" s="1"/>
  <c r="BK78" i="3" s="1"/>
  <c r="BL78" i="3" s="1"/>
  <c r="BM78" i="3" s="1"/>
  <c r="BN78" i="3" s="1"/>
  <c r="G222" i="3"/>
  <c r="H222" i="3" s="1"/>
  <c r="I222" i="3" s="1"/>
  <c r="J222" i="3" s="1"/>
  <c r="K222" i="3" s="1"/>
  <c r="L222" i="3" s="1"/>
  <c r="M222" i="3" s="1"/>
  <c r="N222" i="3" s="1"/>
  <c r="O222" i="3" s="1"/>
  <c r="P222" i="3" s="1"/>
  <c r="Q222" i="3" s="1"/>
  <c r="R222" i="3" s="1"/>
  <c r="S222" i="3" s="1"/>
  <c r="T222" i="3" s="1"/>
  <c r="U222" i="3" s="1"/>
  <c r="V222" i="3" s="1"/>
  <c r="W222" i="3" s="1"/>
  <c r="X222" i="3" s="1"/>
  <c r="Y222" i="3" s="1"/>
  <c r="Z222" i="3" s="1"/>
  <c r="AA222" i="3" s="1"/>
  <c r="AB222" i="3" s="1"/>
  <c r="AC222" i="3" s="1"/>
  <c r="AD222" i="3" s="1"/>
  <c r="AE222" i="3" s="1"/>
  <c r="AF222" i="3" s="1"/>
  <c r="AG222" i="3" s="1"/>
  <c r="AH222" i="3" s="1"/>
  <c r="AI222" i="3" s="1"/>
  <c r="AJ222" i="3" s="1"/>
  <c r="AK222" i="3" s="1"/>
  <c r="AL222" i="3" s="1"/>
  <c r="AM222" i="3" s="1"/>
  <c r="AN222" i="3" s="1"/>
  <c r="AO222" i="3" s="1"/>
  <c r="AP222" i="3" s="1"/>
  <c r="AQ222" i="3" s="1"/>
  <c r="AR222" i="3" s="1"/>
  <c r="AS222" i="3" s="1"/>
  <c r="AT222" i="3" s="1"/>
  <c r="AU222" i="3" s="1"/>
  <c r="AV222" i="3" s="1"/>
  <c r="AW222" i="3" s="1"/>
  <c r="AX222" i="3" s="1"/>
  <c r="AY222" i="3" s="1"/>
  <c r="AZ222" i="3" s="1"/>
  <c r="BA222" i="3" s="1"/>
  <c r="BB222" i="3" s="1"/>
  <c r="BC222" i="3" s="1"/>
  <c r="BD222" i="3" s="1"/>
  <c r="BE222" i="3" s="1"/>
  <c r="BF222" i="3" s="1"/>
  <c r="BG222" i="3" s="1"/>
  <c r="BH222" i="3" s="1"/>
  <c r="BI222" i="3" s="1"/>
  <c r="BJ222" i="3" s="1"/>
  <c r="BK222" i="3" s="1"/>
  <c r="BL222" i="3" s="1"/>
  <c r="BM222" i="3" s="1"/>
  <c r="BN222" i="3" s="1"/>
  <c r="G366" i="3"/>
  <c r="H366" i="3" s="1"/>
  <c r="I366" i="3" s="1"/>
  <c r="J366" i="3" s="1"/>
  <c r="K366" i="3" s="1"/>
  <c r="L366" i="3" s="1"/>
  <c r="M366" i="3" s="1"/>
  <c r="N366" i="3" s="1"/>
  <c r="O366" i="3" s="1"/>
  <c r="P366" i="3" s="1"/>
  <c r="Q366" i="3" s="1"/>
  <c r="R366" i="3" s="1"/>
  <c r="S366" i="3" s="1"/>
  <c r="T366" i="3" s="1"/>
  <c r="U366" i="3" s="1"/>
  <c r="V366" i="3" s="1"/>
  <c r="W366" i="3" s="1"/>
  <c r="X366" i="3" s="1"/>
  <c r="Y366" i="3" s="1"/>
  <c r="Z366" i="3" s="1"/>
  <c r="AA366" i="3" s="1"/>
  <c r="AB366" i="3" s="1"/>
  <c r="AC366" i="3" s="1"/>
  <c r="AD366" i="3" s="1"/>
  <c r="AE366" i="3" s="1"/>
  <c r="AF366" i="3" s="1"/>
  <c r="AG366" i="3" s="1"/>
  <c r="AH366" i="3" s="1"/>
  <c r="AI366" i="3" s="1"/>
  <c r="AJ366" i="3" s="1"/>
  <c r="AK366" i="3" s="1"/>
  <c r="AL366" i="3" s="1"/>
  <c r="AM366" i="3" s="1"/>
  <c r="AN366" i="3" s="1"/>
  <c r="AO366" i="3" s="1"/>
  <c r="AP366" i="3" s="1"/>
  <c r="AQ366" i="3" s="1"/>
  <c r="AR366" i="3" s="1"/>
  <c r="AS366" i="3" s="1"/>
  <c r="AT366" i="3" s="1"/>
  <c r="AU366" i="3" s="1"/>
  <c r="AV366" i="3" s="1"/>
  <c r="AW366" i="3" s="1"/>
  <c r="AX366" i="3" s="1"/>
  <c r="AY366" i="3" s="1"/>
  <c r="AZ366" i="3" s="1"/>
  <c r="BA366" i="3" s="1"/>
  <c r="BB366" i="3" s="1"/>
  <c r="BC366" i="3" s="1"/>
  <c r="BD366" i="3" s="1"/>
  <c r="BE366" i="3" s="1"/>
  <c r="BF366" i="3" s="1"/>
  <c r="BG366" i="3" s="1"/>
  <c r="BH366" i="3" s="1"/>
  <c r="BI366" i="3" s="1"/>
  <c r="BJ366" i="3" s="1"/>
  <c r="BK366" i="3" s="1"/>
  <c r="BL366" i="3" s="1"/>
  <c r="BM366" i="3" s="1"/>
  <c r="BN366" i="3" s="1"/>
  <c r="G510" i="3"/>
  <c r="H510" i="3" s="1"/>
  <c r="I510" i="3" s="1"/>
  <c r="J510" i="3" s="1"/>
  <c r="K510" i="3" s="1"/>
  <c r="L510" i="3" s="1"/>
  <c r="M510" i="3" s="1"/>
  <c r="N510" i="3" s="1"/>
  <c r="O510" i="3" s="1"/>
  <c r="P510" i="3" s="1"/>
  <c r="Q510" i="3" s="1"/>
  <c r="R510" i="3" s="1"/>
  <c r="S510" i="3" s="1"/>
  <c r="T510" i="3" s="1"/>
  <c r="U510" i="3" s="1"/>
  <c r="V510" i="3" s="1"/>
  <c r="W510" i="3" s="1"/>
  <c r="X510" i="3" s="1"/>
  <c r="Y510" i="3" s="1"/>
  <c r="Z510" i="3" s="1"/>
  <c r="AA510" i="3" s="1"/>
  <c r="AB510" i="3" s="1"/>
  <c r="AC510" i="3" s="1"/>
  <c r="AD510" i="3" s="1"/>
  <c r="AE510" i="3" s="1"/>
  <c r="AF510" i="3" s="1"/>
  <c r="AG510" i="3" s="1"/>
  <c r="AH510" i="3" s="1"/>
  <c r="AI510" i="3" s="1"/>
  <c r="AJ510" i="3" s="1"/>
  <c r="AK510" i="3" s="1"/>
  <c r="AL510" i="3" s="1"/>
  <c r="AM510" i="3" s="1"/>
  <c r="AN510" i="3" s="1"/>
  <c r="AO510" i="3" s="1"/>
  <c r="AP510" i="3" s="1"/>
  <c r="AQ510" i="3" s="1"/>
  <c r="AR510" i="3" s="1"/>
  <c r="AS510" i="3" s="1"/>
  <c r="AT510" i="3" s="1"/>
  <c r="AU510" i="3" s="1"/>
  <c r="AV510" i="3" s="1"/>
  <c r="AW510" i="3" s="1"/>
  <c r="AX510" i="3" s="1"/>
  <c r="AY510" i="3" s="1"/>
  <c r="AZ510" i="3" s="1"/>
  <c r="BA510" i="3" s="1"/>
  <c r="BB510" i="3" s="1"/>
  <c r="BC510" i="3" s="1"/>
  <c r="BD510" i="3" s="1"/>
  <c r="BE510" i="3" s="1"/>
  <c r="BF510" i="3" s="1"/>
  <c r="BG510" i="3" s="1"/>
  <c r="BH510" i="3" s="1"/>
  <c r="BI510" i="3" s="1"/>
  <c r="BJ510" i="3" s="1"/>
  <c r="BK510" i="3" s="1"/>
  <c r="BL510" i="3" s="1"/>
  <c r="BM510" i="3" s="1"/>
  <c r="BN510" i="3" s="1"/>
  <c r="G654" i="3"/>
  <c r="H654" i="3" s="1"/>
  <c r="I654" i="3" s="1"/>
  <c r="J654" i="3" s="1"/>
  <c r="K654" i="3" s="1"/>
  <c r="L654" i="3" s="1"/>
  <c r="M654" i="3" s="1"/>
  <c r="N654" i="3" s="1"/>
  <c r="O654" i="3" s="1"/>
  <c r="P654" i="3" s="1"/>
  <c r="Q654" i="3" s="1"/>
  <c r="R654" i="3" s="1"/>
  <c r="S654" i="3" s="1"/>
  <c r="T654" i="3" s="1"/>
  <c r="U654" i="3" s="1"/>
  <c r="V654" i="3" s="1"/>
  <c r="W654" i="3" s="1"/>
  <c r="X654" i="3" s="1"/>
  <c r="Y654" i="3" s="1"/>
  <c r="Z654" i="3" s="1"/>
  <c r="AA654" i="3" s="1"/>
  <c r="AB654" i="3" s="1"/>
  <c r="AC654" i="3" s="1"/>
  <c r="AD654" i="3" s="1"/>
  <c r="AE654" i="3" s="1"/>
  <c r="AF654" i="3" s="1"/>
  <c r="AG654" i="3" s="1"/>
  <c r="AH654" i="3" s="1"/>
  <c r="AI654" i="3" s="1"/>
  <c r="AJ654" i="3" s="1"/>
  <c r="AK654" i="3" s="1"/>
  <c r="AL654" i="3" s="1"/>
  <c r="AM654" i="3" s="1"/>
  <c r="AN654" i="3" s="1"/>
  <c r="AO654" i="3" s="1"/>
  <c r="AP654" i="3" s="1"/>
  <c r="AQ654" i="3" s="1"/>
  <c r="AR654" i="3" s="1"/>
  <c r="AS654" i="3" s="1"/>
  <c r="AT654" i="3" s="1"/>
  <c r="AU654" i="3" s="1"/>
  <c r="AV654" i="3" s="1"/>
  <c r="AW654" i="3" s="1"/>
  <c r="AX654" i="3" s="1"/>
  <c r="AY654" i="3" s="1"/>
  <c r="AZ654" i="3" s="1"/>
  <c r="BA654" i="3" s="1"/>
  <c r="BB654" i="3" s="1"/>
  <c r="BC654" i="3" s="1"/>
  <c r="BD654" i="3" s="1"/>
  <c r="BE654" i="3" s="1"/>
  <c r="BF654" i="3" s="1"/>
  <c r="BG654" i="3" s="1"/>
  <c r="BH654" i="3" s="1"/>
  <c r="BI654" i="3" s="1"/>
  <c r="BJ654" i="3" s="1"/>
  <c r="BK654" i="3" s="1"/>
  <c r="BL654" i="3" s="1"/>
  <c r="BM654" i="3" s="1"/>
  <c r="BN654" i="3" s="1"/>
  <c r="G798" i="3"/>
  <c r="H798" i="3" s="1"/>
  <c r="I798" i="3" s="1"/>
  <c r="J798" i="3" s="1"/>
  <c r="K798" i="3" s="1"/>
  <c r="L798" i="3" s="1"/>
  <c r="M798" i="3" s="1"/>
  <c r="N798" i="3" s="1"/>
  <c r="O798" i="3" s="1"/>
  <c r="P798" i="3" s="1"/>
  <c r="Q798" i="3" s="1"/>
  <c r="R798" i="3" s="1"/>
  <c r="S798" i="3" s="1"/>
  <c r="T798" i="3" s="1"/>
  <c r="U798" i="3" s="1"/>
  <c r="V798" i="3" s="1"/>
  <c r="W798" i="3" s="1"/>
  <c r="X798" i="3" s="1"/>
  <c r="Y798" i="3" s="1"/>
  <c r="Z798" i="3" s="1"/>
  <c r="AA798" i="3" s="1"/>
  <c r="AB798" i="3" s="1"/>
  <c r="AC798" i="3" s="1"/>
  <c r="AD798" i="3" s="1"/>
  <c r="AE798" i="3" s="1"/>
  <c r="AF798" i="3" s="1"/>
  <c r="AG798" i="3" s="1"/>
  <c r="AH798" i="3" s="1"/>
  <c r="AI798" i="3" s="1"/>
  <c r="AJ798" i="3" s="1"/>
  <c r="AK798" i="3" s="1"/>
  <c r="AL798" i="3" s="1"/>
  <c r="AM798" i="3" s="1"/>
  <c r="AN798" i="3" s="1"/>
  <c r="AO798" i="3" s="1"/>
  <c r="AP798" i="3" s="1"/>
  <c r="AQ798" i="3" s="1"/>
  <c r="AR798" i="3" s="1"/>
  <c r="AS798" i="3" s="1"/>
  <c r="AT798" i="3" s="1"/>
  <c r="AU798" i="3" s="1"/>
  <c r="AV798" i="3" s="1"/>
  <c r="AW798" i="3" s="1"/>
  <c r="AX798" i="3" s="1"/>
  <c r="AY798" i="3" s="1"/>
  <c r="AZ798" i="3" s="1"/>
  <c r="BA798" i="3" s="1"/>
  <c r="BB798" i="3" s="1"/>
  <c r="BC798" i="3" s="1"/>
  <c r="BD798" i="3" s="1"/>
  <c r="BE798" i="3" s="1"/>
  <c r="BF798" i="3" s="1"/>
  <c r="BG798" i="3" s="1"/>
  <c r="BH798" i="3" s="1"/>
  <c r="BI798" i="3" s="1"/>
  <c r="BJ798" i="3" s="1"/>
  <c r="BK798" i="3" s="1"/>
  <c r="BL798" i="3" s="1"/>
  <c r="BM798" i="3" s="1"/>
  <c r="BN798" i="3" s="1"/>
  <c r="G942" i="3"/>
  <c r="G837" i="3"/>
  <c r="H837" i="3" s="1"/>
  <c r="I837" i="3" s="1"/>
  <c r="J837" i="3" s="1"/>
  <c r="K837" i="3" s="1"/>
  <c r="L837" i="3" s="1"/>
  <c r="M837" i="3" s="1"/>
  <c r="N837" i="3" s="1"/>
  <c r="O837" i="3" s="1"/>
  <c r="P837" i="3" s="1"/>
  <c r="Q837" i="3" s="1"/>
  <c r="R837" i="3" s="1"/>
  <c r="S837" i="3" s="1"/>
  <c r="T837" i="3" s="1"/>
  <c r="U837" i="3" s="1"/>
  <c r="V837" i="3" s="1"/>
  <c r="W837" i="3" s="1"/>
  <c r="X837" i="3" s="1"/>
  <c r="Y837" i="3" s="1"/>
  <c r="Z837" i="3" s="1"/>
  <c r="AA837" i="3" s="1"/>
  <c r="AB837" i="3" s="1"/>
  <c r="AC837" i="3" s="1"/>
  <c r="AD837" i="3" s="1"/>
  <c r="AE837" i="3" s="1"/>
  <c r="AF837" i="3" s="1"/>
  <c r="AG837" i="3" s="1"/>
  <c r="AH837" i="3" s="1"/>
  <c r="AI837" i="3" s="1"/>
  <c r="AJ837" i="3" s="1"/>
  <c r="AK837" i="3" s="1"/>
  <c r="AL837" i="3" s="1"/>
  <c r="AM837" i="3" s="1"/>
  <c r="AN837" i="3" s="1"/>
  <c r="AO837" i="3" s="1"/>
  <c r="AP837" i="3" s="1"/>
  <c r="AQ837" i="3" s="1"/>
  <c r="AR837" i="3" s="1"/>
  <c r="AS837" i="3" s="1"/>
  <c r="AT837" i="3" s="1"/>
  <c r="AU837" i="3" s="1"/>
  <c r="AV837" i="3" s="1"/>
  <c r="AW837" i="3" s="1"/>
  <c r="AX837" i="3" s="1"/>
  <c r="AY837" i="3" s="1"/>
  <c r="AZ837" i="3" s="1"/>
  <c r="BA837" i="3" s="1"/>
  <c r="BB837" i="3" s="1"/>
  <c r="BC837" i="3" s="1"/>
  <c r="BD837" i="3" s="1"/>
  <c r="BE837" i="3" s="1"/>
  <c r="BF837" i="3" s="1"/>
  <c r="BG837" i="3" s="1"/>
  <c r="BH837" i="3" s="1"/>
  <c r="BI837" i="3" s="1"/>
  <c r="BJ837" i="3" s="1"/>
  <c r="BK837" i="3" s="1"/>
  <c r="BL837" i="3" s="1"/>
  <c r="BM837" i="3" s="1"/>
  <c r="BN837" i="3" s="1"/>
  <c r="G67" i="3"/>
  <c r="H67" i="3" s="1"/>
  <c r="I67" i="3" s="1"/>
  <c r="J67" i="3" s="1"/>
  <c r="K67" i="3" s="1"/>
  <c r="L67" i="3" s="1"/>
  <c r="M67" i="3" s="1"/>
  <c r="N67" i="3" s="1"/>
  <c r="O67" i="3" s="1"/>
  <c r="P67" i="3" s="1"/>
  <c r="Q67" i="3" s="1"/>
  <c r="R67" i="3" s="1"/>
  <c r="S67" i="3" s="1"/>
  <c r="T67" i="3" s="1"/>
  <c r="U67" i="3" s="1"/>
  <c r="V67" i="3" s="1"/>
  <c r="W67" i="3" s="1"/>
  <c r="X67" i="3" s="1"/>
  <c r="Y67" i="3" s="1"/>
  <c r="Z67" i="3" s="1"/>
  <c r="AA67" i="3" s="1"/>
  <c r="AB67" i="3" s="1"/>
  <c r="AC67" i="3" s="1"/>
  <c r="AD67" i="3" s="1"/>
  <c r="AE67" i="3" s="1"/>
  <c r="AF67" i="3" s="1"/>
  <c r="AG67" i="3" s="1"/>
  <c r="AH67" i="3" s="1"/>
  <c r="AI67" i="3" s="1"/>
  <c r="AJ67" i="3" s="1"/>
  <c r="AK67" i="3" s="1"/>
  <c r="AL67" i="3" s="1"/>
  <c r="AM67" i="3" s="1"/>
  <c r="AN67" i="3" s="1"/>
  <c r="AO67" i="3" s="1"/>
  <c r="AP67" i="3" s="1"/>
  <c r="AQ67" i="3" s="1"/>
  <c r="AR67" i="3" s="1"/>
  <c r="AS67" i="3" s="1"/>
  <c r="AT67" i="3" s="1"/>
  <c r="AU67" i="3" s="1"/>
  <c r="AV67" i="3" s="1"/>
  <c r="AW67" i="3" s="1"/>
  <c r="AX67" i="3" s="1"/>
  <c r="AY67" i="3" s="1"/>
  <c r="AZ67" i="3" s="1"/>
  <c r="BA67" i="3" s="1"/>
  <c r="BB67" i="3" s="1"/>
  <c r="BC67" i="3" s="1"/>
  <c r="BD67" i="3" s="1"/>
  <c r="BE67" i="3" s="1"/>
  <c r="BF67" i="3" s="1"/>
  <c r="BG67" i="3" s="1"/>
  <c r="BH67" i="3" s="1"/>
  <c r="BI67" i="3" s="1"/>
  <c r="BJ67" i="3" s="1"/>
  <c r="BK67" i="3" s="1"/>
  <c r="BL67" i="3" s="1"/>
  <c r="BM67" i="3" s="1"/>
  <c r="BN67" i="3" s="1"/>
  <c r="G211" i="3"/>
  <c r="H211" i="3" s="1"/>
  <c r="I211" i="3" s="1"/>
  <c r="J211" i="3" s="1"/>
  <c r="K211" i="3" s="1"/>
  <c r="L211" i="3" s="1"/>
  <c r="M211" i="3" s="1"/>
  <c r="N211" i="3" s="1"/>
  <c r="O211" i="3" s="1"/>
  <c r="P211" i="3" s="1"/>
  <c r="Q211" i="3" s="1"/>
  <c r="R211" i="3" s="1"/>
  <c r="S211" i="3" s="1"/>
  <c r="T211" i="3" s="1"/>
  <c r="U211" i="3" s="1"/>
  <c r="V211" i="3" s="1"/>
  <c r="W211" i="3" s="1"/>
  <c r="X211" i="3" s="1"/>
  <c r="Y211" i="3" s="1"/>
  <c r="Z211" i="3" s="1"/>
  <c r="AA211" i="3" s="1"/>
  <c r="AB211" i="3" s="1"/>
  <c r="AC211" i="3" s="1"/>
  <c r="AD211" i="3" s="1"/>
  <c r="AE211" i="3" s="1"/>
  <c r="AF211" i="3" s="1"/>
  <c r="AG211" i="3" s="1"/>
  <c r="AH211" i="3" s="1"/>
  <c r="AI211" i="3" s="1"/>
  <c r="AJ211" i="3" s="1"/>
  <c r="AK211" i="3" s="1"/>
  <c r="AL211" i="3" s="1"/>
  <c r="AM211" i="3" s="1"/>
  <c r="AN211" i="3" s="1"/>
  <c r="AO211" i="3" s="1"/>
  <c r="AP211" i="3" s="1"/>
  <c r="AQ211" i="3" s="1"/>
  <c r="AR211" i="3" s="1"/>
  <c r="AS211" i="3" s="1"/>
  <c r="AT211" i="3" s="1"/>
  <c r="AU211" i="3" s="1"/>
  <c r="AV211" i="3" s="1"/>
  <c r="AW211" i="3" s="1"/>
  <c r="AX211" i="3" s="1"/>
  <c r="AY211" i="3" s="1"/>
  <c r="AZ211" i="3" s="1"/>
  <c r="BA211" i="3" s="1"/>
  <c r="BB211" i="3" s="1"/>
  <c r="BC211" i="3" s="1"/>
  <c r="BD211" i="3" s="1"/>
  <c r="BE211" i="3" s="1"/>
  <c r="BF211" i="3" s="1"/>
  <c r="BG211" i="3" s="1"/>
  <c r="BH211" i="3" s="1"/>
  <c r="BI211" i="3" s="1"/>
  <c r="BJ211" i="3" s="1"/>
  <c r="BK211" i="3" s="1"/>
  <c r="BL211" i="3" s="1"/>
  <c r="BM211" i="3" s="1"/>
  <c r="BN211" i="3" s="1"/>
  <c r="G355" i="3"/>
  <c r="H355" i="3" s="1"/>
  <c r="I355" i="3" s="1"/>
  <c r="J355" i="3" s="1"/>
  <c r="K355" i="3" s="1"/>
  <c r="L355" i="3" s="1"/>
  <c r="M355" i="3" s="1"/>
  <c r="N355" i="3" s="1"/>
  <c r="O355" i="3" s="1"/>
  <c r="P355" i="3" s="1"/>
  <c r="Q355" i="3" s="1"/>
  <c r="R355" i="3" s="1"/>
  <c r="S355" i="3" s="1"/>
  <c r="T355" i="3" s="1"/>
  <c r="U355" i="3" s="1"/>
  <c r="V355" i="3" s="1"/>
  <c r="W355" i="3" s="1"/>
  <c r="X355" i="3" s="1"/>
  <c r="Y355" i="3" s="1"/>
  <c r="Z355" i="3" s="1"/>
  <c r="AA355" i="3" s="1"/>
  <c r="AB355" i="3" s="1"/>
  <c r="AC355" i="3" s="1"/>
  <c r="AD355" i="3" s="1"/>
  <c r="AE355" i="3" s="1"/>
  <c r="AF355" i="3" s="1"/>
  <c r="AG355" i="3" s="1"/>
  <c r="AH355" i="3" s="1"/>
  <c r="AI355" i="3" s="1"/>
  <c r="AJ355" i="3" s="1"/>
  <c r="AK355" i="3" s="1"/>
  <c r="AL355" i="3" s="1"/>
  <c r="AM355" i="3" s="1"/>
  <c r="AN355" i="3" s="1"/>
  <c r="AO355" i="3" s="1"/>
  <c r="AP355" i="3" s="1"/>
  <c r="AQ355" i="3" s="1"/>
  <c r="AR355" i="3" s="1"/>
  <c r="AS355" i="3" s="1"/>
  <c r="AT355" i="3" s="1"/>
  <c r="AU355" i="3" s="1"/>
  <c r="AV355" i="3" s="1"/>
  <c r="AW355" i="3" s="1"/>
  <c r="AX355" i="3" s="1"/>
  <c r="AY355" i="3" s="1"/>
  <c r="AZ355" i="3" s="1"/>
  <c r="BA355" i="3" s="1"/>
  <c r="BB355" i="3" s="1"/>
  <c r="BC355" i="3" s="1"/>
  <c r="BD355" i="3" s="1"/>
  <c r="BE355" i="3" s="1"/>
  <c r="BF355" i="3" s="1"/>
  <c r="BG355" i="3" s="1"/>
  <c r="BH355" i="3" s="1"/>
  <c r="BI355" i="3" s="1"/>
  <c r="BJ355" i="3" s="1"/>
  <c r="BK355" i="3" s="1"/>
  <c r="BL355" i="3" s="1"/>
  <c r="BM355" i="3" s="1"/>
  <c r="BN355" i="3" s="1"/>
  <c r="G499" i="3"/>
  <c r="H499" i="3" s="1"/>
  <c r="I499" i="3" s="1"/>
  <c r="J499" i="3" s="1"/>
  <c r="K499" i="3" s="1"/>
  <c r="L499" i="3" s="1"/>
  <c r="M499" i="3" s="1"/>
  <c r="N499" i="3" s="1"/>
  <c r="O499" i="3" s="1"/>
  <c r="P499" i="3" s="1"/>
  <c r="Q499" i="3" s="1"/>
  <c r="R499" i="3" s="1"/>
  <c r="S499" i="3" s="1"/>
  <c r="T499" i="3" s="1"/>
  <c r="U499" i="3" s="1"/>
  <c r="V499" i="3" s="1"/>
  <c r="W499" i="3" s="1"/>
  <c r="X499" i="3" s="1"/>
  <c r="Y499" i="3" s="1"/>
  <c r="Z499" i="3" s="1"/>
  <c r="AA499" i="3" s="1"/>
  <c r="AB499" i="3" s="1"/>
  <c r="AC499" i="3" s="1"/>
  <c r="AD499" i="3" s="1"/>
  <c r="AE499" i="3" s="1"/>
  <c r="AF499" i="3" s="1"/>
  <c r="AG499" i="3" s="1"/>
  <c r="AH499" i="3" s="1"/>
  <c r="AI499" i="3" s="1"/>
  <c r="AJ499" i="3" s="1"/>
  <c r="AK499" i="3" s="1"/>
  <c r="AL499" i="3" s="1"/>
  <c r="AM499" i="3" s="1"/>
  <c r="AN499" i="3" s="1"/>
  <c r="AO499" i="3" s="1"/>
  <c r="AP499" i="3" s="1"/>
  <c r="AQ499" i="3" s="1"/>
  <c r="AR499" i="3" s="1"/>
  <c r="AS499" i="3" s="1"/>
  <c r="AT499" i="3" s="1"/>
  <c r="AU499" i="3" s="1"/>
  <c r="AV499" i="3" s="1"/>
  <c r="AW499" i="3" s="1"/>
  <c r="AX499" i="3" s="1"/>
  <c r="AY499" i="3" s="1"/>
  <c r="AZ499" i="3" s="1"/>
  <c r="BA499" i="3" s="1"/>
  <c r="BB499" i="3" s="1"/>
  <c r="BC499" i="3" s="1"/>
  <c r="BD499" i="3" s="1"/>
  <c r="BE499" i="3" s="1"/>
  <c r="BF499" i="3" s="1"/>
  <c r="BG499" i="3" s="1"/>
  <c r="BH499" i="3" s="1"/>
  <c r="BI499" i="3" s="1"/>
  <c r="BJ499" i="3" s="1"/>
  <c r="BK499" i="3" s="1"/>
  <c r="BL499" i="3" s="1"/>
  <c r="BM499" i="3" s="1"/>
  <c r="BN499" i="3" s="1"/>
  <c r="G643" i="3"/>
  <c r="H643" i="3" s="1"/>
  <c r="I643" i="3" s="1"/>
  <c r="J643" i="3" s="1"/>
  <c r="K643" i="3" s="1"/>
  <c r="L643" i="3" s="1"/>
  <c r="M643" i="3" s="1"/>
  <c r="N643" i="3" s="1"/>
  <c r="O643" i="3" s="1"/>
  <c r="P643" i="3" s="1"/>
  <c r="Q643" i="3" s="1"/>
  <c r="R643" i="3" s="1"/>
  <c r="S643" i="3" s="1"/>
  <c r="T643" i="3" s="1"/>
  <c r="U643" i="3" s="1"/>
  <c r="V643" i="3" s="1"/>
  <c r="W643" i="3" s="1"/>
  <c r="X643" i="3" s="1"/>
  <c r="Y643" i="3" s="1"/>
  <c r="Z643" i="3" s="1"/>
  <c r="AA643" i="3" s="1"/>
  <c r="AB643" i="3" s="1"/>
  <c r="AC643" i="3" s="1"/>
  <c r="AD643" i="3" s="1"/>
  <c r="AE643" i="3" s="1"/>
  <c r="AF643" i="3" s="1"/>
  <c r="AG643" i="3" s="1"/>
  <c r="AH643" i="3" s="1"/>
  <c r="AI643" i="3" s="1"/>
  <c r="AJ643" i="3" s="1"/>
  <c r="AK643" i="3" s="1"/>
  <c r="AL643" i="3" s="1"/>
  <c r="AM643" i="3" s="1"/>
  <c r="AN643" i="3" s="1"/>
  <c r="AO643" i="3" s="1"/>
  <c r="AP643" i="3" s="1"/>
  <c r="AQ643" i="3" s="1"/>
  <c r="AR643" i="3" s="1"/>
  <c r="AS643" i="3" s="1"/>
  <c r="AT643" i="3" s="1"/>
  <c r="AU643" i="3" s="1"/>
  <c r="AV643" i="3" s="1"/>
  <c r="AW643" i="3" s="1"/>
  <c r="AX643" i="3" s="1"/>
  <c r="AY643" i="3" s="1"/>
  <c r="AZ643" i="3" s="1"/>
  <c r="BA643" i="3" s="1"/>
  <c r="BB643" i="3" s="1"/>
  <c r="BC643" i="3" s="1"/>
  <c r="BD643" i="3" s="1"/>
  <c r="BE643" i="3" s="1"/>
  <c r="BF643" i="3" s="1"/>
  <c r="BG643" i="3" s="1"/>
  <c r="BH643" i="3" s="1"/>
  <c r="BI643" i="3" s="1"/>
  <c r="BJ643" i="3" s="1"/>
  <c r="BK643" i="3" s="1"/>
  <c r="BL643" i="3" s="1"/>
  <c r="BM643" i="3" s="1"/>
  <c r="BN643" i="3" s="1"/>
  <c r="G787" i="3"/>
  <c r="H787" i="3" s="1"/>
  <c r="I787" i="3" s="1"/>
  <c r="J787" i="3" s="1"/>
  <c r="K787" i="3" s="1"/>
  <c r="L787" i="3" s="1"/>
  <c r="M787" i="3" s="1"/>
  <c r="N787" i="3" s="1"/>
  <c r="O787" i="3" s="1"/>
  <c r="P787" i="3" s="1"/>
  <c r="Q787" i="3" s="1"/>
  <c r="R787" i="3" s="1"/>
  <c r="S787" i="3" s="1"/>
  <c r="T787" i="3" s="1"/>
  <c r="U787" i="3" s="1"/>
  <c r="V787" i="3" s="1"/>
  <c r="W787" i="3" s="1"/>
  <c r="X787" i="3" s="1"/>
  <c r="Y787" i="3" s="1"/>
  <c r="Z787" i="3" s="1"/>
  <c r="AA787" i="3" s="1"/>
  <c r="AB787" i="3" s="1"/>
  <c r="AC787" i="3" s="1"/>
  <c r="AD787" i="3" s="1"/>
  <c r="AE787" i="3" s="1"/>
  <c r="AF787" i="3" s="1"/>
  <c r="AG787" i="3" s="1"/>
  <c r="AH787" i="3" s="1"/>
  <c r="AI787" i="3" s="1"/>
  <c r="AJ787" i="3" s="1"/>
  <c r="AK787" i="3" s="1"/>
  <c r="AL787" i="3" s="1"/>
  <c r="AM787" i="3" s="1"/>
  <c r="AN787" i="3" s="1"/>
  <c r="AO787" i="3" s="1"/>
  <c r="AP787" i="3" s="1"/>
  <c r="AQ787" i="3" s="1"/>
  <c r="AR787" i="3" s="1"/>
  <c r="AS787" i="3" s="1"/>
  <c r="AT787" i="3" s="1"/>
  <c r="AU787" i="3" s="1"/>
  <c r="AV787" i="3" s="1"/>
  <c r="AW787" i="3" s="1"/>
  <c r="AX787" i="3" s="1"/>
  <c r="AY787" i="3" s="1"/>
  <c r="AZ787" i="3" s="1"/>
  <c r="BA787" i="3" s="1"/>
  <c r="BB787" i="3" s="1"/>
  <c r="BC787" i="3" s="1"/>
  <c r="BD787" i="3" s="1"/>
  <c r="BE787" i="3" s="1"/>
  <c r="BF787" i="3" s="1"/>
  <c r="BG787" i="3" s="1"/>
  <c r="BH787" i="3" s="1"/>
  <c r="BI787" i="3" s="1"/>
  <c r="BJ787" i="3" s="1"/>
  <c r="BK787" i="3" s="1"/>
  <c r="BL787" i="3" s="1"/>
  <c r="BM787" i="3" s="1"/>
  <c r="BN787" i="3" s="1"/>
  <c r="G931" i="3"/>
  <c r="G981" i="3"/>
  <c r="G68" i="3"/>
  <c r="H68" i="3" s="1"/>
  <c r="I68" i="3" s="1"/>
  <c r="J68" i="3" s="1"/>
  <c r="K68" i="3" s="1"/>
  <c r="L68" i="3" s="1"/>
  <c r="M68" i="3" s="1"/>
  <c r="N68" i="3" s="1"/>
  <c r="O68" i="3" s="1"/>
  <c r="P68" i="3" s="1"/>
  <c r="Q68" i="3" s="1"/>
  <c r="R68" i="3" s="1"/>
  <c r="S68" i="3" s="1"/>
  <c r="T68" i="3" s="1"/>
  <c r="U68" i="3" s="1"/>
  <c r="V68" i="3" s="1"/>
  <c r="W68" i="3" s="1"/>
  <c r="X68" i="3" s="1"/>
  <c r="Y68" i="3" s="1"/>
  <c r="Z68" i="3" s="1"/>
  <c r="AA68" i="3" s="1"/>
  <c r="AB68" i="3" s="1"/>
  <c r="AC68" i="3" s="1"/>
  <c r="AD68" i="3" s="1"/>
  <c r="AE68" i="3" s="1"/>
  <c r="AF68" i="3" s="1"/>
  <c r="AG68" i="3" s="1"/>
  <c r="AH68" i="3" s="1"/>
  <c r="AI68" i="3" s="1"/>
  <c r="AJ68" i="3" s="1"/>
  <c r="AK68" i="3" s="1"/>
  <c r="AL68" i="3" s="1"/>
  <c r="AM68" i="3" s="1"/>
  <c r="AN68" i="3" s="1"/>
  <c r="AO68" i="3" s="1"/>
  <c r="AP68" i="3" s="1"/>
  <c r="AQ68" i="3" s="1"/>
  <c r="AR68" i="3" s="1"/>
  <c r="AS68" i="3" s="1"/>
  <c r="AT68" i="3" s="1"/>
  <c r="AU68" i="3" s="1"/>
  <c r="AV68" i="3" s="1"/>
  <c r="AW68" i="3" s="1"/>
  <c r="AX68" i="3" s="1"/>
  <c r="AY68" i="3" s="1"/>
  <c r="AZ68" i="3" s="1"/>
  <c r="BA68" i="3" s="1"/>
  <c r="BB68" i="3" s="1"/>
  <c r="BC68" i="3" s="1"/>
  <c r="BD68" i="3" s="1"/>
  <c r="BE68" i="3" s="1"/>
  <c r="BF68" i="3" s="1"/>
  <c r="BG68" i="3" s="1"/>
  <c r="BH68" i="3" s="1"/>
  <c r="BI68" i="3" s="1"/>
  <c r="BJ68" i="3" s="1"/>
  <c r="BK68" i="3" s="1"/>
  <c r="BL68" i="3" s="1"/>
  <c r="BM68" i="3" s="1"/>
  <c r="BN68" i="3" s="1"/>
  <c r="G212" i="3"/>
  <c r="H212" i="3" s="1"/>
  <c r="I212" i="3" s="1"/>
  <c r="J212" i="3" s="1"/>
  <c r="K212" i="3" s="1"/>
  <c r="L212" i="3" s="1"/>
  <c r="M212" i="3" s="1"/>
  <c r="N212" i="3" s="1"/>
  <c r="O212" i="3" s="1"/>
  <c r="P212" i="3" s="1"/>
  <c r="Q212" i="3" s="1"/>
  <c r="R212" i="3" s="1"/>
  <c r="S212" i="3" s="1"/>
  <c r="T212" i="3" s="1"/>
  <c r="U212" i="3" s="1"/>
  <c r="V212" i="3" s="1"/>
  <c r="W212" i="3" s="1"/>
  <c r="X212" i="3" s="1"/>
  <c r="Y212" i="3" s="1"/>
  <c r="Z212" i="3" s="1"/>
  <c r="AA212" i="3" s="1"/>
  <c r="AB212" i="3" s="1"/>
  <c r="AC212" i="3" s="1"/>
  <c r="AD212" i="3" s="1"/>
  <c r="AE212" i="3" s="1"/>
  <c r="AF212" i="3" s="1"/>
  <c r="AG212" i="3" s="1"/>
  <c r="AH212" i="3" s="1"/>
  <c r="AI212" i="3" s="1"/>
  <c r="AJ212" i="3" s="1"/>
  <c r="AK212" i="3" s="1"/>
  <c r="AL212" i="3" s="1"/>
  <c r="AM212" i="3" s="1"/>
  <c r="AN212" i="3" s="1"/>
  <c r="AO212" i="3" s="1"/>
  <c r="AP212" i="3" s="1"/>
  <c r="AQ212" i="3" s="1"/>
  <c r="AR212" i="3" s="1"/>
  <c r="AS212" i="3" s="1"/>
  <c r="AT212" i="3" s="1"/>
  <c r="AU212" i="3" s="1"/>
  <c r="AV212" i="3" s="1"/>
  <c r="AW212" i="3" s="1"/>
  <c r="AX212" i="3" s="1"/>
  <c r="AY212" i="3" s="1"/>
  <c r="AZ212" i="3" s="1"/>
  <c r="BA212" i="3" s="1"/>
  <c r="BB212" i="3" s="1"/>
  <c r="BC212" i="3" s="1"/>
  <c r="BD212" i="3" s="1"/>
  <c r="BE212" i="3" s="1"/>
  <c r="BF212" i="3" s="1"/>
  <c r="BG212" i="3" s="1"/>
  <c r="BH212" i="3" s="1"/>
  <c r="BI212" i="3" s="1"/>
  <c r="BJ212" i="3" s="1"/>
  <c r="BK212" i="3" s="1"/>
  <c r="BL212" i="3" s="1"/>
  <c r="BM212" i="3" s="1"/>
  <c r="BN212" i="3" s="1"/>
  <c r="G356" i="3"/>
  <c r="H356" i="3" s="1"/>
  <c r="I356" i="3" s="1"/>
  <c r="J356" i="3" s="1"/>
  <c r="K356" i="3" s="1"/>
  <c r="L356" i="3" s="1"/>
  <c r="M356" i="3" s="1"/>
  <c r="N356" i="3" s="1"/>
  <c r="O356" i="3" s="1"/>
  <c r="P356" i="3" s="1"/>
  <c r="Q356" i="3" s="1"/>
  <c r="R356" i="3" s="1"/>
  <c r="S356" i="3" s="1"/>
  <c r="T356" i="3" s="1"/>
  <c r="U356" i="3" s="1"/>
  <c r="V356" i="3" s="1"/>
  <c r="W356" i="3" s="1"/>
  <c r="X356" i="3" s="1"/>
  <c r="Y356" i="3" s="1"/>
  <c r="Z356" i="3" s="1"/>
  <c r="AA356" i="3" s="1"/>
  <c r="AB356" i="3" s="1"/>
  <c r="AC356" i="3" s="1"/>
  <c r="AD356" i="3" s="1"/>
  <c r="AE356" i="3" s="1"/>
  <c r="AF356" i="3" s="1"/>
  <c r="AG356" i="3" s="1"/>
  <c r="AH356" i="3" s="1"/>
  <c r="AI356" i="3" s="1"/>
  <c r="AJ356" i="3" s="1"/>
  <c r="AK356" i="3" s="1"/>
  <c r="AL356" i="3" s="1"/>
  <c r="AM356" i="3" s="1"/>
  <c r="AN356" i="3" s="1"/>
  <c r="AO356" i="3" s="1"/>
  <c r="AP356" i="3" s="1"/>
  <c r="AQ356" i="3" s="1"/>
  <c r="AR356" i="3" s="1"/>
  <c r="AS356" i="3" s="1"/>
  <c r="AT356" i="3" s="1"/>
  <c r="AU356" i="3" s="1"/>
  <c r="AV356" i="3" s="1"/>
  <c r="AW356" i="3" s="1"/>
  <c r="AX356" i="3" s="1"/>
  <c r="AY356" i="3" s="1"/>
  <c r="AZ356" i="3" s="1"/>
  <c r="BA356" i="3" s="1"/>
  <c r="BB356" i="3" s="1"/>
  <c r="BC356" i="3" s="1"/>
  <c r="BD356" i="3" s="1"/>
  <c r="BE356" i="3" s="1"/>
  <c r="BF356" i="3" s="1"/>
  <c r="BG356" i="3" s="1"/>
  <c r="BH356" i="3" s="1"/>
  <c r="BI356" i="3" s="1"/>
  <c r="BJ356" i="3" s="1"/>
  <c r="BK356" i="3" s="1"/>
  <c r="BL356" i="3" s="1"/>
  <c r="BM356" i="3" s="1"/>
  <c r="BN356" i="3" s="1"/>
  <c r="G500" i="3"/>
  <c r="H500" i="3" s="1"/>
  <c r="I500" i="3" s="1"/>
  <c r="J500" i="3" s="1"/>
  <c r="K500" i="3" s="1"/>
  <c r="L500" i="3" s="1"/>
  <c r="M500" i="3" s="1"/>
  <c r="N500" i="3" s="1"/>
  <c r="O500" i="3" s="1"/>
  <c r="P500" i="3" s="1"/>
  <c r="Q500" i="3" s="1"/>
  <c r="R500" i="3" s="1"/>
  <c r="S500" i="3" s="1"/>
  <c r="T500" i="3" s="1"/>
  <c r="U500" i="3" s="1"/>
  <c r="V500" i="3" s="1"/>
  <c r="W500" i="3" s="1"/>
  <c r="X500" i="3" s="1"/>
  <c r="Y500" i="3" s="1"/>
  <c r="Z500" i="3" s="1"/>
  <c r="AA500" i="3" s="1"/>
  <c r="AB500" i="3" s="1"/>
  <c r="AC500" i="3" s="1"/>
  <c r="AD500" i="3" s="1"/>
  <c r="AE500" i="3" s="1"/>
  <c r="AF500" i="3" s="1"/>
  <c r="AG500" i="3" s="1"/>
  <c r="AH500" i="3" s="1"/>
  <c r="AI500" i="3" s="1"/>
  <c r="AJ500" i="3" s="1"/>
  <c r="AK500" i="3" s="1"/>
  <c r="AL500" i="3" s="1"/>
  <c r="AM500" i="3" s="1"/>
  <c r="AN500" i="3" s="1"/>
  <c r="AO500" i="3" s="1"/>
  <c r="AP500" i="3" s="1"/>
  <c r="AQ500" i="3" s="1"/>
  <c r="AR500" i="3" s="1"/>
  <c r="AS500" i="3" s="1"/>
  <c r="AT500" i="3" s="1"/>
  <c r="AU500" i="3" s="1"/>
  <c r="AV500" i="3" s="1"/>
  <c r="AW500" i="3" s="1"/>
  <c r="AX500" i="3" s="1"/>
  <c r="AY500" i="3" s="1"/>
  <c r="AZ500" i="3" s="1"/>
  <c r="BA500" i="3" s="1"/>
  <c r="BB500" i="3" s="1"/>
  <c r="BC500" i="3" s="1"/>
  <c r="BD500" i="3" s="1"/>
  <c r="BE500" i="3" s="1"/>
  <c r="BF500" i="3" s="1"/>
  <c r="BG500" i="3" s="1"/>
  <c r="BH500" i="3" s="1"/>
  <c r="BI500" i="3" s="1"/>
  <c r="BJ500" i="3" s="1"/>
  <c r="BK500" i="3" s="1"/>
  <c r="BL500" i="3" s="1"/>
  <c r="BM500" i="3" s="1"/>
  <c r="BN500" i="3" s="1"/>
  <c r="G644" i="3"/>
  <c r="H644" i="3" s="1"/>
  <c r="I644" i="3" s="1"/>
  <c r="J644" i="3" s="1"/>
  <c r="K644" i="3" s="1"/>
  <c r="L644" i="3" s="1"/>
  <c r="M644" i="3" s="1"/>
  <c r="N644" i="3" s="1"/>
  <c r="O644" i="3" s="1"/>
  <c r="P644" i="3" s="1"/>
  <c r="Q644" i="3" s="1"/>
  <c r="R644" i="3" s="1"/>
  <c r="S644" i="3" s="1"/>
  <c r="T644" i="3" s="1"/>
  <c r="U644" i="3" s="1"/>
  <c r="V644" i="3" s="1"/>
  <c r="W644" i="3" s="1"/>
  <c r="X644" i="3" s="1"/>
  <c r="Y644" i="3" s="1"/>
  <c r="Z644" i="3" s="1"/>
  <c r="AA644" i="3" s="1"/>
  <c r="AB644" i="3" s="1"/>
  <c r="AC644" i="3" s="1"/>
  <c r="AD644" i="3" s="1"/>
  <c r="AE644" i="3" s="1"/>
  <c r="AF644" i="3" s="1"/>
  <c r="AG644" i="3" s="1"/>
  <c r="AH644" i="3" s="1"/>
  <c r="AI644" i="3" s="1"/>
  <c r="AJ644" i="3" s="1"/>
  <c r="AK644" i="3" s="1"/>
  <c r="AL644" i="3" s="1"/>
  <c r="AM644" i="3" s="1"/>
  <c r="AN644" i="3" s="1"/>
  <c r="AO644" i="3" s="1"/>
  <c r="AP644" i="3" s="1"/>
  <c r="AQ644" i="3" s="1"/>
  <c r="AR644" i="3" s="1"/>
  <c r="AS644" i="3" s="1"/>
  <c r="AT644" i="3" s="1"/>
  <c r="AU644" i="3" s="1"/>
  <c r="AV644" i="3" s="1"/>
  <c r="AW644" i="3" s="1"/>
  <c r="AX644" i="3" s="1"/>
  <c r="AY644" i="3" s="1"/>
  <c r="AZ644" i="3" s="1"/>
  <c r="BA644" i="3" s="1"/>
  <c r="BB644" i="3" s="1"/>
  <c r="BC644" i="3" s="1"/>
  <c r="BD644" i="3" s="1"/>
  <c r="BE644" i="3" s="1"/>
  <c r="BF644" i="3" s="1"/>
  <c r="BG644" i="3" s="1"/>
  <c r="BH644" i="3" s="1"/>
  <c r="BI644" i="3" s="1"/>
  <c r="BJ644" i="3" s="1"/>
  <c r="BK644" i="3" s="1"/>
  <c r="BL644" i="3" s="1"/>
  <c r="BM644" i="3" s="1"/>
  <c r="BN644" i="3" s="1"/>
  <c r="G788" i="3"/>
  <c r="H788" i="3" s="1"/>
  <c r="I788" i="3" s="1"/>
  <c r="J788" i="3" s="1"/>
  <c r="K788" i="3" s="1"/>
  <c r="L788" i="3" s="1"/>
  <c r="M788" i="3" s="1"/>
  <c r="N788" i="3" s="1"/>
  <c r="O788" i="3" s="1"/>
  <c r="P788" i="3" s="1"/>
  <c r="Q788" i="3" s="1"/>
  <c r="R788" i="3" s="1"/>
  <c r="S788" i="3" s="1"/>
  <c r="T788" i="3" s="1"/>
  <c r="U788" i="3" s="1"/>
  <c r="V788" i="3" s="1"/>
  <c r="W788" i="3" s="1"/>
  <c r="X788" i="3" s="1"/>
  <c r="Y788" i="3" s="1"/>
  <c r="Z788" i="3" s="1"/>
  <c r="AA788" i="3" s="1"/>
  <c r="AB788" i="3" s="1"/>
  <c r="AC788" i="3" s="1"/>
  <c r="AD788" i="3" s="1"/>
  <c r="AE788" i="3" s="1"/>
  <c r="AF788" i="3" s="1"/>
  <c r="AG788" i="3" s="1"/>
  <c r="AH788" i="3" s="1"/>
  <c r="AI788" i="3" s="1"/>
  <c r="AJ788" i="3" s="1"/>
  <c r="AK788" i="3" s="1"/>
  <c r="AL788" i="3" s="1"/>
  <c r="AM788" i="3" s="1"/>
  <c r="AN788" i="3" s="1"/>
  <c r="AO788" i="3" s="1"/>
  <c r="AP788" i="3" s="1"/>
  <c r="AQ788" i="3" s="1"/>
  <c r="AR788" i="3" s="1"/>
  <c r="AS788" i="3" s="1"/>
  <c r="AT788" i="3" s="1"/>
  <c r="AU788" i="3" s="1"/>
  <c r="AV788" i="3" s="1"/>
  <c r="AW788" i="3" s="1"/>
  <c r="AX788" i="3" s="1"/>
  <c r="AY788" i="3" s="1"/>
  <c r="AZ788" i="3" s="1"/>
  <c r="BA788" i="3" s="1"/>
  <c r="BB788" i="3" s="1"/>
  <c r="BC788" i="3" s="1"/>
  <c r="BD788" i="3" s="1"/>
  <c r="BE788" i="3" s="1"/>
  <c r="BF788" i="3" s="1"/>
  <c r="BG788" i="3" s="1"/>
  <c r="BH788" i="3" s="1"/>
  <c r="BI788" i="3" s="1"/>
  <c r="BJ788" i="3" s="1"/>
  <c r="BK788" i="3" s="1"/>
  <c r="BL788" i="3" s="1"/>
  <c r="BM788" i="3" s="1"/>
  <c r="BN788" i="3" s="1"/>
  <c r="G932" i="3"/>
  <c r="G575" i="3"/>
  <c r="H575" i="3" s="1"/>
  <c r="I575" i="3" s="1"/>
  <c r="J575" i="3" s="1"/>
  <c r="K575" i="3" s="1"/>
  <c r="L575" i="3" s="1"/>
  <c r="M575" i="3" s="1"/>
  <c r="N575" i="3" s="1"/>
  <c r="O575" i="3" s="1"/>
  <c r="P575" i="3" s="1"/>
  <c r="Q575" i="3" s="1"/>
  <c r="R575" i="3" s="1"/>
  <c r="S575" i="3" s="1"/>
  <c r="T575" i="3" s="1"/>
  <c r="U575" i="3" s="1"/>
  <c r="V575" i="3" s="1"/>
  <c r="W575" i="3" s="1"/>
  <c r="X575" i="3" s="1"/>
  <c r="Y575" i="3" s="1"/>
  <c r="Z575" i="3" s="1"/>
  <c r="AA575" i="3" s="1"/>
  <c r="AB575" i="3" s="1"/>
  <c r="AC575" i="3" s="1"/>
  <c r="AD575" i="3" s="1"/>
  <c r="AE575" i="3" s="1"/>
  <c r="AF575" i="3" s="1"/>
  <c r="AG575" i="3" s="1"/>
  <c r="AH575" i="3" s="1"/>
  <c r="AI575" i="3" s="1"/>
  <c r="AJ575" i="3" s="1"/>
  <c r="AK575" i="3" s="1"/>
  <c r="AL575" i="3" s="1"/>
  <c r="AM575" i="3" s="1"/>
  <c r="AN575" i="3" s="1"/>
  <c r="AO575" i="3" s="1"/>
  <c r="AP575" i="3" s="1"/>
  <c r="AQ575" i="3" s="1"/>
  <c r="AR575" i="3" s="1"/>
  <c r="AS575" i="3" s="1"/>
  <c r="AT575" i="3" s="1"/>
  <c r="AU575" i="3" s="1"/>
  <c r="AV575" i="3" s="1"/>
  <c r="AW575" i="3" s="1"/>
  <c r="AX575" i="3" s="1"/>
  <c r="AY575" i="3" s="1"/>
  <c r="AZ575" i="3" s="1"/>
  <c r="BA575" i="3" s="1"/>
  <c r="BB575" i="3" s="1"/>
  <c r="BC575" i="3" s="1"/>
  <c r="BD575" i="3" s="1"/>
  <c r="BE575" i="3" s="1"/>
  <c r="BF575" i="3" s="1"/>
  <c r="BG575" i="3" s="1"/>
  <c r="BH575" i="3" s="1"/>
  <c r="BI575" i="3" s="1"/>
  <c r="BJ575" i="3" s="1"/>
  <c r="BK575" i="3" s="1"/>
  <c r="BL575" i="3" s="1"/>
  <c r="BM575" i="3" s="1"/>
  <c r="BN575" i="3" s="1"/>
  <c r="G105" i="3"/>
  <c r="H105" i="3" s="1"/>
  <c r="I105" i="3" s="1"/>
  <c r="J105" i="3" s="1"/>
  <c r="K105" i="3" s="1"/>
  <c r="L105" i="3" s="1"/>
  <c r="M105" i="3" s="1"/>
  <c r="N105" i="3" s="1"/>
  <c r="O105" i="3" s="1"/>
  <c r="P105" i="3" s="1"/>
  <c r="Q105" i="3" s="1"/>
  <c r="R105" i="3" s="1"/>
  <c r="S105" i="3" s="1"/>
  <c r="T105" i="3" s="1"/>
  <c r="U105" i="3" s="1"/>
  <c r="V105" i="3" s="1"/>
  <c r="W105" i="3" s="1"/>
  <c r="X105" i="3" s="1"/>
  <c r="Y105" i="3" s="1"/>
  <c r="Z105" i="3" s="1"/>
  <c r="AA105" i="3" s="1"/>
  <c r="AB105" i="3" s="1"/>
  <c r="AC105" i="3" s="1"/>
  <c r="AD105" i="3" s="1"/>
  <c r="AE105" i="3" s="1"/>
  <c r="AF105" i="3" s="1"/>
  <c r="AG105" i="3" s="1"/>
  <c r="AH105" i="3" s="1"/>
  <c r="AI105" i="3" s="1"/>
  <c r="AJ105" i="3" s="1"/>
  <c r="AK105" i="3" s="1"/>
  <c r="AL105" i="3" s="1"/>
  <c r="AM105" i="3" s="1"/>
  <c r="AN105" i="3" s="1"/>
  <c r="AO105" i="3" s="1"/>
  <c r="AP105" i="3" s="1"/>
  <c r="AQ105" i="3" s="1"/>
  <c r="AR105" i="3" s="1"/>
  <c r="AS105" i="3" s="1"/>
  <c r="AT105" i="3" s="1"/>
  <c r="AU105" i="3" s="1"/>
  <c r="AV105" i="3" s="1"/>
  <c r="AW105" i="3" s="1"/>
  <c r="AX105" i="3" s="1"/>
  <c r="AY105" i="3" s="1"/>
  <c r="AZ105" i="3" s="1"/>
  <c r="BA105" i="3" s="1"/>
  <c r="BB105" i="3" s="1"/>
  <c r="BC105" i="3" s="1"/>
  <c r="BD105" i="3" s="1"/>
  <c r="BE105" i="3" s="1"/>
  <c r="BF105" i="3" s="1"/>
  <c r="BG105" i="3" s="1"/>
  <c r="BH105" i="3" s="1"/>
  <c r="BI105" i="3" s="1"/>
  <c r="BJ105" i="3" s="1"/>
  <c r="BK105" i="3" s="1"/>
  <c r="BL105" i="3" s="1"/>
  <c r="BM105" i="3" s="1"/>
  <c r="BN105" i="3" s="1"/>
  <c r="G249" i="3"/>
  <c r="H249" i="3" s="1"/>
  <c r="I249" i="3" s="1"/>
  <c r="J249" i="3" s="1"/>
  <c r="K249" i="3" s="1"/>
  <c r="L249" i="3" s="1"/>
  <c r="M249" i="3" s="1"/>
  <c r="N249" i="3" s="1"/>
  <c r="O249" i="3" s="1"/>
  <c r="P249" i="3" s="1"/>
  <c r="Q249" i="3" s="1"/>
  <c r="R249" i="3" s="1"/>
  <c r="S249" i="3" s="1"/>
  <c r="T249" i="3" s="1"/>
  <c r="U249" i="3" s="1"/>
  <c r="V249" i="3" s="1"/>
  <c r="W249" i="3" s="1"/>
  <c r="X249" i="3" s="1"/>
  <c r="Y249" i="3" s="1"/>
  <c r="Z249" i="3" s="1"/>
  <c r="AA249" i="3" s="1"/>
  <c r="AB249" i="3" s="1"/>
  <c r="AC249" i="3" s="1"/>
  <c r="AD249" i="3" s="1"/>
  <c r="AE249" i="3" s="1"/>
  <c r="AF249" i="3" s="1"/>
  <c r="AG249" i="3" s="1"/>
  <c r="AH249" i="3" s="1"/>
  <c r="AI249" i="3" s="1"/>
  <c r="AJ249" i="3" s="1"/>
  <c r="AK249" i="3" s="1"/>
  <c r="AL249" i="3" s="1"/>
  <c r="AM249" i="3" s="1"/>
  <c r="AN249" i="3" s="1"/>
  <c r="AO249" i="3" s="1"/>
  <c r="AP249" i="3" s="1"/>
  <c r="AQ249" i="3" s="1"/>
  <c r="AR249" i="3" s="1"/>
  <c r="AS249" i="3" s="1"/>
  <c r="AT249" i="3" s="1"/>
  <c r="AU249" i="3" s="1"/>
  <c r="AV249" i="3" s="1"/>
  <c r="AW249" i="3" s="1"/>
  <c r="AX249" i="3" s="1"/>
  <c r="AY249" i="3" s="1"/>
  <c r="AZ249" i="3" s="1"/>
  <c r="BA249" i="3" s="1"/>
  <c r="BB249" i="3" s="1"/>
  <c r="BC249" i="3" s="1"/>
  <c r="BD249" i="3" s="1"/>
  <c r="BE249" i="3" s="1"/>
  <c r="BF249" i="3" s="1"/>
  <c r="BG249" i="3" s="1"/>
  <c r="BH249" i="3" s="1"/>
  <c r="BI249" i="3" s="1"/>
  <c r="BJ249" i="3" s="1"/>
  <c r="BK249" i="3" s="1"/>
  <c r="BL249" i="3" s="1"/>
  <c r="BM249" i="3" s="1"/>
  <c r="BN249" i="3" s="1"/>
  <c r="G393" i="3"/>
  <c r="H393" i="3" s="1"/>
  <c r="I393" i="3" s="1"/>
  <c r="J393" i="3" s="1"/>
  <c r="K393" i="3" s="1"/>
  <c r="L393" i="3" s="1"/>
  <c r="M393" i="3" s="1"/>
  <c r="N393" i="3" s="1"/>
  <c r="O393" i="3" s="1"/>
  <c r="P393" i="3" s="1"/>
  <c r="Q393" i="3" s="1"/>
  <c r="R393" i="3" s="1"/>
  <c r="S393" i="3" s="1"/>
  <c r="T393" i="3" s="1"/>
  <c r="U393" i="3" s="1"/>
  <c r="V393" i="3" s="1"/>
  <c r="W393" i="3" s="1"/>
  <c r="X393" i="3" s="1"/>
  <c r="Y393" i="3" s="1"/>
  <c r="Z393" i="3" s="1"/>
  <c r="AA393" i="3" s="1"/>
  <c r="AB393" i="3" s="1"/>
  <c r="AC393" i="3" s="1"/>
  <c r="AD393" i="3" s="1"/>
  <c r="AE393" i="3" s="1"/>
  <c r="AF393" i="3" s="1"/>
  <c r="AG393" i="3" s="1"/>
  <c r="AH393" i="3" s="1"/>
  <c r="AI393" i="3" s="1"/>
  <c r="AJ393" i="3" s="1"/>
  <c r="AK393" i="3" s="1"/>
  <c r="AL393" i="3" s="1"/>
  <c r="AM393" i="3" s="1"/>
  <c r="AN393" i="3" s="1"/>
  <c r="AO393" i="3" s="1"/>
  <c r="AP393" i="3" s="1"/>
  <c r="AQ393" i="3" s="1"/>
  <c r="AR393" i="3" s="1"/>
  <c r="AS393" i="3" s="1"/>
  <c r="AT393" i="3" s="1"/>
  <c r="AU393" i="3" s="1"/>
  <c r="AV393" i="3" s="1"/>
  <c r="AW393" i="3" s="1"/>
  <c r="AX393" i="3" s="1"/>
  <c r="AY393" i="3" s="1"/>
  <c r="AZ393" i="3" s="1"/>
  <c r="BA393" i="3" s="1"/>
  <c r="BB393" i="3" s="1"/>
  <c r="BC393" i="3" s="1"/>
  <c r="BD393" i="3" s="1"/>
  <c r="BE393" i="3" s="1"/>
  <c r="BF393" i="3" s="1"/>
  <c r="BG393" i="3" s="1"/>
  <c r="BH393" i="3" s="1"/>
  <c r="BI393" i="3" s="1"/>
  <c r="BJ393" i="3" s="1"/>
  <c r="BK393" i="3" s="1"/>
  <c r="BL393" i="3" s="1"/>
  <c r="BM393" i="3" s="1"/>
  <c r="BN393" i="3" s="1"/>
  <c r="G537" i="3"/>
  <c r="H537" i="3" s="1"/>
  <c r="I537" i="3" s="1"/>
  <c r="J537" i="3" s="1"/>
  <c r="K537" i="3" s="1"/>
  <c r="L537" i="3" s="1"/>
  <c r="M537" i="3" s="1"/>
  <c r="N537" i="3" s="1"/>
  <c r="O537" i="3" s="1"/>
  <c r="P537" i="3" s="1"/>
  <c r="Q537" i="3" s="1"/>
  <c r="R537" i="3" s="1"/>
  <c r="S537" i="3" s="1"/>
  <c r="T537" i="3" s="1"/>
  <c r="U537" i="3" s="1"/>
  <c r="V537" i="3" s="1"/>
  <c r="W537" i="3" s="1"/>
  <c r="X537" i="3" s="1"/>
  <c r="Y537" i="3" s="1"/>
  <c r="Z537" i="3" s="1"/>
  <c r="AA537" i="3" s="1"/>
  <c r="AB537" i="3" s="1"/>
  <c r="AC537" i="3" s="1"/>
  <c r="AD537" i="3" s="1"/>
  <c r="AE537" i="3" s="1"/>
  <c r="AF537" i="3" s="1"/>
  <c r="AG537" i="3" s="1"/>
  <c r="AH537" i="3" s="1"/>
  <c r="AI537" i="3" s="1"/>
  <c r="AJ537" i="3" s="1"/>
  <c r="AK537" i="3" s="1"/>
  <c r="AL537" i="3" s="1"/>
  <c r="AM537" i="3" s="1"/>
  <c r="AN537" i="3" s="1"/>
  <c r="AO537" i="3" s="1"/>
  <c r="AP537" i="3" s="1"/>
  <c r="AQ537" i="3" s="1"/>
  <c r="AR537" i="3" s="1"/>
  <c r="AS537" i="3" s="1"/>
  <c r="AT537" i="3" s="1"/>
  <c r="AU537" i="3" s="1"/>
  <c r="AV537" i="3" s="1"/>
  <c r="AW537" i="3" s="1"/>
  <c r="AX537" i="3" s="1"/>
  <c r="AY537" i="3" s="1"/>
  <c r="AZ537" i="3" s="1"/>
  <c r="BA537" i="3" s="1"/>
  <c r="BB537" i="3" s="1"/>
  <c r="BC537" i="3" s="1"/>
  <c r="BD537" i="3" s="1"/>
  <c r="BE537" i="3" s="1"/>
  <c r="BF537" i="3" s="1"/>
  <c r="BG537" i="3" s="1"/>
  <c r="BH537" i="3" s="1"/>
  <c r="BI537" i="3" s="1"/>
  <c r="BJ537" i="3" s="1"/>
  <c r="BK537" i="3" s="1"/>
  <c r="BL537" i="3" s="1"/>
  <c r="BM537" i="3" s="1"/>
  <c r="BN537" i="3" s="1"/>
  <c r="G789" i="3"/>
  <c r="H789" i="3" s="1"/>
  <c r="I789" i="3" s="1"/>
  <c r="J789" i="3" s="1"/>
  <c r="K789" i="3" s="1"/>
  <c r="L789" i="3" s="1"/>
  <c r="M789" i="3" s="1"/>
  <c r="N789" i="3" s="1"/>
  <c r="O789" i="3" s="1"/>
  <c r="P789" i="3" s="1"/>
  <c r="Q789" i="3" s="1"/>
  <c r="R789" i="3" s="1"/>
  <c r="S789" i="3" s="1"/>
  <c r="T789" i="3" s="1"/>
  <c r="U789" i="3" s="1"/>
  <c r="V789" i="3" s="1"/>
  <c r="W789" i="3" s="1"/>
  <c r="X789" i="3" s="1"/>
  <c r="Y789" i="3" s="1"/>
  <c r="Z789" i="3" s="1"/>
  <c r="AA789" i="3" s="1"/>
  <c r="AB789" i="3" s="1"/>
  <c r="AC789" i="3" s="1"/>
  <c r="AD789" i="3" s="1"/>
  <c r="AE789" i="3" s="1"/>
  <c r="AF789" i="3" s="1"/>
  <c r="AG789" i="3" s="1"/>
  <c r="AH789" i="3" s="1"/>
  <c r="AI789" i="3" s="1"/>
  <c r="AJ789" i="3" s="1"/>
  <c r="AK789" i="3" s="1"/>
  <c r="AL789" i="3" s="1"/>
  <c r="AM789" i="3" s="1"/>
  <c r="AN789" i="3" s="1"/>
  <c r="AO789" i="3" s="1"/>
  <c r="AP789" i="3" s="1"/>
  <c r="AQ789" i="3" s="1"/>
  <c r="AR789" i="3" s="1"/>
  <c r="AS789" i="3" s="1"/>
  <c r="AT789" i="3" s="1"/>
  <c r="AU789" i="3" s="1"/>
  <c r="AV789" i="3" s="1"/>
  <c r="AW789" i="3" s="1"/>
  <c r="AX789" i="3" s="1"/>
  <c r="AY789" i="3" s="1"/>
  <c r="AZ789" i="3" s="1"/>
  <c r="BA789" i="3" s="1"/>
  <c r="BB789" i="3" s="1"/>
  <c r="BC789" i="3" s="1"/>
  <c r="BD789" i="3" s="1"/>
  <c r="BE789" i="3" s="1"/>
  <c r="BF789" i="3" s="1"/>
  <c r="BG789" i="3" s="1"/>
  <c r="BH789" i="3" s="1"/>
  <c r="BI789" i="3" s="1"/>
  <c r="BJ789" i="3" s="1"/>
  <c r="BK789" i="3" s="1"/>
  <c r="BL789" i="3" s="1"/>
  <c r="BM789" i="3" s="1"/>
  <c r="BN789" i="3" s="1"/>
  <c r="G22" i="3"/>
  <c r="H22" i="3" s="1"/>
  <c r="I22" i="3" s="1"/>
  <c r="J22" i="3" s="1"/>
  <c r="K22" i="3" s="1"/>
  <c r="L22" i="3" s="1"/>
  <c r="M22" i="3" s="1"/>
  <c r="N22" i="3" s="1"/>
  <c r="O22" i="3" s="1"/>
  <c r="P22" i="3" s="1"/>
  <c r="Q22" i="3" s="1"/>
  <c r="R22" i="3" s="1"/>
  <c r="S22" i="3" s="1"/>
  <c r="T22" i="3" s="1"/>
  <c r="U22" i="3" s="1"/>
  <c r="V22" i="3" s="1"/>
  <c r="W22" i="3" s="1"/>
  <c r="X22" i="3" s="1"/>
  <c r="Y22" i="3" s="1"/>
  <c r="Z22" i="3" s="1"/>
  <c r="AA22" i="3" s="1"/>
  <c r="AB22" i="3" s="1"/>
  <c r="AC22" i="3" s="1"/>
  <c r="AD22" i="3" s="1"/>
  <c r="AE22" i="3" s="1"/>
  <c r="AF22" i="3" s="1"/>
  <c r="AG22" i="3" s="1"/>
  <c r="AH22" i="3" s="1"/>
  <c r="AI22" i="3" s="1"/>
  <c r="AJ22" i="3" s="1"/>
  <c r="AK22" i="3" s="1"/>
  <c r="AL22" i="3" s="1"/>
  <c r="AM22" i="3" s="1"/>
  <c r="AN22" i="3" s="1"/>
  <c r="AO22" i="3" s="1"/>
  <c r="AP22" i="3" s="1"/>
  <c r="AQ22" i="3" s="1"/>
  <c r="AR22" i="3" s="1"/>
  <c r="AS22" i="3" s="1"/>
  <c r="AT22" i="3" s="1"/>
  <c r="AU22" i="3" s="1"/>
  <c r="AV22" i="3" s="1"/>
  <c r="AW22" i="3" s="1"/>
  <c r="AX22" i="3" s="1"/>
  <c r="AY22" i="3" s="1"/>
  <c r="AZ22" i="3" s="1"/>
  <c r="BA22" i="3" s="1"/>
  <c r="BB22" i="3" s="1"/>
  <c r="BC22" i="3" s="1"/>
  <c r="BD22" i="3" s="1"/>
  <c r="BE22" i="3" s="1"/>
  <c r="BF22" i="3" s="1"/>
  <c r="BG22" i="3" s="1"/>
  <c r="BH22" i="3" s="1"/>
  <c r="BI22" i="3" s="1"/>
  <c r="BJ22" i="3" s="1"/>
  <c r="BK22" i="3" s="1"/>
  <c r="BL22" i="3" s="1"/>
  <c r="BM22" i="3" s="1"/>
  <c r="BN22" i="3" s="1"/>
  <c r="G166" i="3"/>
  <c r="H166" i="3" s="1"/>
  <c r="I166" i="3" s="1"/>
  <c r="J166" i="3" s="1"/>
  <c r="K166" i="3" s="1"/>
  <c r="L166" i="3" s="1"/>
  <c r="M166" i="3" s="1"/>
  <c r="N166" i="3" s="1"/>
  <c r="O166" i="3" s="1"/>
  <c r="P166" i="3" s="1"/>
  <c r="Q166" i="3" s="1"/>
  <c r="R166" i="3" s="1"/>
  <c r="S166" i="3" s="1"/>
  <c r="T166" i="3" s="1"/>
  <c r="U166" i="3" s="1"/>
  <c r="V166" i="3" s="1"/>
  <c r="W166" i="3" s="1"/>
  <c r="X166" i="3" s="1"/>
  <c r="Y166" i="3" s="1"/>
  <c r="Z166" i="3" s="1"/>
  <c r="AA166" i="3" s="1"/>
  <c r="AB166" i="3" s="1"/>
  <c r="AC166" i="3" s="1"/>
  <c r="AD166" i="3" s="1"/>
  <c r="AE166" i="3" s="1"/>
  <c r="AF166" i="3" s="1"/>
  <c r="AG166" i="3" s="1"/>
  <c r="AH166" i="3" s="1"/>
  <c r="AI166" i="3" s="1"/>
  <c r="AJ166" i="3" s="1"/>
  <c r="AK166" i="3" s="1"/>
  <c r="AL166" i="3" s="1"/>
  <c r="AM166" i="3" s="1"/>
  <c r="AN166" i="3" s="1"/>
  <c r="AO166" i="3" s="1"/>
  <c r="AP166" i="3" s="1"/>
  <c r="AQ166" i="3" s="1"/>
  <c r="AR166" i="3" s="1"/>
  <c r="AS166" i="3" s="1"/>
  <c r="AT166" i="3" s="1"/>
  <c r="AU166" i="3" s="1"/>
  <c r="AV166" i="3" s="1"/>
  <c r="AW166" i="3" s="1"/>
  <c r="AX166" i="3" s="1"/>
  <c r="AY166" i="3" s="1"/>
  <c r="AZ166" i="3" s="1"/>
  <c r="BA166" i="3" s="1"/>
  <c r="BB166" i="3" s="1"/>
  <c r="BC166" i="3" s="1"/>
  <c r="BD166" i="3" s="1"/>
  <c r="BE166" i="3" s="1"/>
  <c r="BF166" i="3" s="1"/>
  <c r="BG166" i="3" s="1"/>
  <c r="BH166" i="3" s="1"/>
  <c r="BI166" i="3" s="1"/>
  <c r="BJ166" i="3" s="1"/>
  <c r="BK166" i="3" s="1"/>
  <c r="BL166" i="3" s="1"/>
  <c r="BM166" i="3" s="1"/>
  <c r="BN166" i="3" s="1"/>
  <c r="G310" i="3"/>
  <c r="H310" i="3" s="1"/>
  <c r="I310" i="3" s="1"/>
  <c r="J310" i="3" s="1"/>
  <c r="K310" i="3" s="1"/>
  <c r="L310" i="3" s="1"/>
  <c r="M310" i="3" s="1"/>
  <c r="N310" i="3" s="1"/>
  <c r="O310" i="3" s="1"/>
  <c r="P310" i="3" s="1"/>
  <c r="Q310" i="3" s="1"/>
  <c r="R310" i="3" s="1"/>
  <c r="S310" i="3" s="1"/>
  <c r="T310" i="3" s="1"/>
  <c r="U310" i="3" s="1"/>
  <c r="V310" i="3" s="1"/>
  <c r="W310" i="3" s="1"/>
  <c r="X310" i="3" s="1"/>
  <c r="Y310" i="3" s="1"/>
  <c r="Z310" i="3" s="1"/>
  <c r="AA310" i="3" s="1"/>
  <c r="AB310" i="3" s="1"/>
  <c r="AC310" i="3" s="1"/>
  <c r="AD310" i="3" s="1"/>
  <c r="AE310" i="3" s="1"/>
  <c r="AF310" i="3" s="1"/>
  <c r="AG310" i="3" s="1"/>
  <c r="AH310" i="3" s="1"/>
  <c r="AI310" i="3" s="1"/>
  <c r="AJ310" i="3" s="1"/>
  <c r="AK310" i="3" s="1"/>
  <c r="AL310" i="3" s="1"/>
  <c r="AM310" i="3" s="1"/>
  <c r="AN310" i="3" s="1"/>
  <c r="AO310" i="3" s="1"/>
  <c r="AP310" i="3" s="1"/>
  <c r="AQ310" i="3" s="1"/>
  <c r="AR310" i="3" s="1"/>
  <c r="AS310" i="3" s="1"/>
  <c r="AT310" i="3" s="1"/>
  <c r="AU310" i="3" s="1"/>
  <c r="AV310" i="3" s="1"/>
  <c r="AW310" i="3" s="1"/>
  <c r="AX310" i="3" s="1"/>
  <c r="AY310" i="3" s="1"/>
  <c r="AZ310" i="3" s="1"/>
  <c r="BA310" i="3" s="1"/>
  <c r="BB310" i="3" s="1"/>
  <c r="BC310" i="3" s="1"/>
  <c r="BD310" i="3" s="1"/>
  <c r="BE310" i="3" s="1"/>
  <c r="BF310" i="3" s="1"/>
  <c r="BG310" i="3" s="1"/>
  <c r="BH310" i="3" s="1"/>
  <c r="BI310" i="3" s="1"/>
  <c r="BJ310" i="3" s="1"/>
  <c r="BK310" i="3" s="1"/>
  <c r="BL310" i="3" s="1"/>
  <c r="BM310" i="3" s="1"/>
  <c r="BN310" i="3" s="1"/>
  <c r="G454" i="3"/>
  <c r="H454" i="3" s="1"/>
  <c r="I454" i="3" s="1"/>
  <c r="J454" i="3" s="1"/>
  <c r="K454" i="3" s="1"/>
  <c r="L454" i="3" s="1"/>
  <c r="M454" i="3" s="1"/>
  <c r="N454" i="3" s="1"/>
  <c r="O454" i="3" s="1"/>
  <c r="P454" i="3" s="1"/>
  <c r="Q454" i="3" s="1"/>
  <c r="R454" i="3" s="1"/>
  <c r="S454" i="3" s="1"/>
  <c r="T454" i="3" s="1"/>
  <c r="U454" i="3" s="1"/>
  <c r="V454" i="3" s="1"/>
  <c r="W454" i="3" s="1"/>
  <c r="X454" i="3" s="1"/>
  <c r="Y454" i="3" s="1"/>
  <c r="Z454" i="3" s="1"/>
  <c r="AA454" i="3" s="1"/>
  <c r="AB454" i="3" s="1"/>
  <c r="AC454" i="3" s="1"/>
  <c r="AD454" i="3" s="1"/>
  <c r="AE454" i="3" s="1"/>
  <c r="AF454" i="3" s="1"/>
  <c r="AG454" i="3" s="1"/>
  <c r="AH454" i="3" s="1"/>
  <c r="AI454" i="3" s="1"/>
  <c r="AJ454" i="3" s="1"/>
  <c r="AK454" i="3" s="1"/>
  <c r="AL454" i="3" s="1"/>
  <c r="AM454" i="3" s="1"/>
  <c r="AN454" i="3" s="1"/>
  <c r="AO454" i="3" s="1"/>
  <c r="AP454" i="3" s="1"/>
  <c r="AQ454" i="3" s="1"/>
  <c r="AR454" i="3" s="1"/>
  <c r="AS454" i="3" s="1"/>
  <c r="AT454" i="3" s="1"/>
  <c r="AU454" i="3" s="1"/>
  <c r="AV454" i="3" s="1"/>
  <c r="AW454" i="3" s="1"/>
  <c r="AX454" i="3" s="1"/>
  <c r="AY454" i="3" s="1"/>
  <c r="AZ454" i="3" s="1"/>
  <c r="BA454" i="3" s="1"/>
  <c r="BB454" i="3" s="1"/>
  <c r="BC454" i="3" s="1"/>
  <c r="BD454" i="3" s="1"/>
  <c r="BE454" i="3" s="1"/>
  <c r="BF454" i="3" s="1"/>
  <c r="BG454" i="3" s="1"/>
  <c r="BH454" i="3" s="1"/>
  <c r="BI454" i="3" s="1"/>
  <c r="BJ454" i="3" s="1"/>
  <c r="BK454" i="3" s="1"/>
  <c r="BL454" i="3" s="1"/>
  <c r="BM454" i="3" s="1"/>
  <c r="BN454" i="3" s="1"/>
  <c r="G598" i="3"/>
  <c r="H598" i="3" s="1"/>
  <c r="I598" i="3" s="1"/>
  <c r="J598" i="3" s="1"/>
  <c r="K598" i="3" s="1"/>
  <c r="L598" i="3" s="1"/>
  <c r="M598" i="3" s="1"/>
  <c r="N598" i="3" s="1"/>
  <c r="O598" i="3" s="1"/>
  <c r="P598" i="3" s="1"/>
  <c r="Q598" i="3" s="1"/>
  <c r="R598" i="3" s="1"/>
  <c r="S598" i="3" s="1"/>
  <c r="T598" i="3" s="1"/>
  <c r="U598" i="3" s="1"/>
  <c r="V598" i="3" s="1"/>
  <c r="W598" i="3" s="1"/>
  <c r="X598" i="3" s="1"/>
  <c r="Y598" i="3" s="1"/>
  <c r="Z598" i="3" s="1"/>
  <c r="AA598" i="3" s="1"/>
  <c r="AB598" i="3" s="1"/>
  <c r="AC598" i="3" s="1"/>
  <c r="AD598" i="3" s="1"/>
  <c r="AE598" i="3" s="1"/>
  <c r="AF598" i="3" s="1"/>
  <c r="AG598" i="3" s="1"/>
  <c r="AH598" i="3" s="1"/>
  <c r="AI598" i="3" s="1"/>
  <c r="AJ598" i="3" s="1"/>
  <c r="AK598" i="3" s="1"/>
  <c r="AL598" i="3" s="1"/>
  <c r="AM598" i="3" s="1"/>
  <c r="AN598" i="3" s="1"/>
  <c r="AO598" i="3" s="1"/>
  <c r="AP598" i="3" s="1"/>
  <c r="AQ598" i="3" s="1"/>
  <c r="AR598" i="3" s="1"/>
  <c r="AS598" i="3" s="1"/>
  <c r="AT598" i="3" s="1"/>
  <c r="AU598" i="3" s="1"/>
  <c r="AV598" i="3" s="1"/>
  <c r="AW598" i="3" s="1"/>
  <c r="AX598" i="3" s="1"/>
  <c r="AY598" i="3" s="1"/>
  <c r="AZ598" i="3" s="1"/>
  <c r="BA598" i="3" s="1"/>
  <c r="BB598" i="3" s="1"/>
  <c r="BC598" i="3" s="1"/>
  <c r="BD598" i="3" s="1"/>
  <c r="BE598" i="3" s="1"/>
  <c r="BF598" i="3" s="1"/>
  <c r="BG598" i="3" s="1"/>
  <c r="BH598" i="3" s="1"/>
  <c r="BI598" i="3" s="1"/>
  <c r="BJ598" i="3" s="1"/>
  <c r="BK598" i="3" s="1"/>
  <c r="BL598" i="3" s="1"/>
  <c r="BM598" i="3" s="1"/>
  <c r="BN598" i="3" s="1"/>
  <c r="G742" i="3"/>
  <c r="H742" i="3" s="1"/>
  <c r="I742" i="3" s="1"/>
  <c r="J742" i="3" s="1"/>
  <c r="K742" i="3" s="1"/>
  <c r="L742" i="3" s="1"/>
  <c r="M742" i="3" s="1"/>
  <c r="N742" i="3" s="1"/>
  <c r="O742" i="3" s="1"/>
  <c r="P742" i="3" s="1"/>
  <c r="Q742" i="3" s="1"/>
  <c r="R742" i="3" s="1"/>
  <c r="S742" i="3" s="1"/>
  <c r="T742" i="3" s="1"/>
  <c r="U742" i="3" s="1"/>
  <c r="V742" i="3" s="1"/>
  <c r="W742" i="3" s="1"/>
  <c r="X742" i="3" s="1"/>
  <c r="Y742" i="3" s="1"/>
  <c r="Z742" i="3" s="1"/>
  <c r="AA742" i="3" s="1"/>
  <c r="AB742" i="3" s="1"/>
  <c r="AC742" i="3" s="1"/>
  <c r="AD742" i="3" s="1"/>
  <c r="AE742" i="3" s="1"/>
  <c r="AF742" i="3" s="1"/>
  <c r="AG742" i="3" s="1"/>
  <c r="AH742" i="3" s="1"/>
  <c r="AI742" i="3" s="1"/>
  <c r="AJ742" i="3" s="1"/>
  <c r="AK742" i="3" s="1"/>
  <c r="AL742" i="3" s="1"/>
  <c r="AM742" i="3" s="1"/>
  <c r="AN742" i="3" s="1"/>
  <c r="AO742" i="3" s="1"/>
  <c r="AP742" i="3" s="1"/>
  <c r="AQ742" i="3" s="1"/>
  <c r="AR742" i="3" s="1"/>
  <c r="AS742" i="3" s="1"/>
  <c r="AT742" i="3" s="1"/>
  <c r="AU742" i="3" s="1"/>
  <c r="AV742" i="3" s="1"/>
  <c r="AW742" i="3" s="1"/>
  <c r="AX742" i="3" s="1"/>
  <c r="AY742" i="3" s="1"/>
  <c r="AZ742" i="3" s="1"/>
  <c r="BA742" i="3" s="1"/>
  <c r="BB742" i="3" s="1"/>
  <c r="BC742" i="3" s="1"/>
  <c r="BD742" i="3" s="1"/>
  <c r="BE742" i="3" s="1"/>
  <c r="BF742" i="3" s="1"/>
  <c r="BG742" i="3" s="1"/>
  <c r="BH742" i="3" s="1"/>
  <c r="BI742" i="3" s="1"/>
  <c r="BJ742" i="3" s="1"/>
  <c r="BK742" i="3" s="1"/>
  <c r="BL742" i="3" s="1"/>
  <c r="BM742" i="3" s="1"/>
  <c r="BN742" i="3" s="1"/>
  <c r="G886" i="3"/>
  <c r="H886" i="3" s="1"/>
  <c r="I886" i="3" s="1"/>
  <c r="J886" i="3" s="1"/>
  <c r="K886" i="3" s="1"/>
  <c r="L886" i="3" s="1"/>
  <c r="M886" i="3" s="1"/>
  <c r="N886" i="3" s="1"/>
  <c r="O886" i="3" s="1"/>
  <c r="P886" i="3" s="1"/>
  <c r="Q886" i="3" s="1"/>
  <c r="R886" i="3" s="1"/>
  <c r="S886" i="3" s="1"/>
  <c r="T886" i="3" s="1"/>
  <c r="U886" i="3" s="1"/>
  <c r="V886" i="3" s="1"/>
  <c r="W886" i="3" s="1"/>
  <c r="X886" i="3" s="1"/>
  <c r="Y886" i="3" s="1"/>
  <c r="Z886" i="3" s="1"/>
  <c r="AA886" i="3" s="1"/>
  <c r="AB886" i="3" s="1"/>
  <c r="AC886" i="3" s="1"/>
  <c r="AD886" i="3" s="1"/>
  <c r="AE886" i="3" s="1"/>
  <c r="AF886" i="3" s="1"/>
  <c r="AG886" i="3" s="1"/>
  <c r="AH886" i="3" s="1"/>
  <c r="AI886" i="3" s="1"/>
  <c r="AJ886" i="3" s="1"/>
  <c r="AK886" i="3" s="1"/>
  <c r="AL886" i="3" s="1"/>
  <c r="AM886" i="3" s="1"/>
  <c r="AN886" i="3" s="1"/>
  <c r="AO886" i="3" s="1"/>
  <c r="AP886" i="3" s="1"/>
  <c r="AQ886" i="3" s="1"/>
  <c r="AR886" i="3" s="1"/>
  <c r="AS886" i="3" s="1"/>
  <c r="AT886" i="3" s="1"/>
  <c r="AU886" i="3" s="1"/>
  <c r="AV886" i="3" s="1"/>
  <c r="AW886" i="3" s="1"/>
  <c r="AX886" i="3" s="1"/>
  <c r="AY886" i="3" s="1"/>
  <c r="AZ886" i="3" s="1"/>
  <c r="BA886" i="3" s="1"/>
  <c r="BB886" i="3" s="1"/>
  <c r="BC886" i="3" s="1"/>
  <c r="BD886" i="3" s="1"/>
  <c r="BE886" i="3" s="1"/>
  <c r="BF886" i="3" s="1"/>
  <c r="BG886" i="3" s="1"/>
  <c r="BH886" i="3" s="1"/>
  <c r="BI886" i="3" s="1"/>
  <c r="BJ886" i="3" s="1"/>
  <c r="BK886" i="3" s="1"/>
  <c r="BL886" i="3" s="1"/>
  <c r="BM886" i="3" s="1"/>
  <c r="BN886" i="3" s="1"/>
  <c r="G35" i="3"/>
  <c r="H35" i="3" s="1"/>
  <c r="I35" i="3" s="1"/>
  <c r="J35" i="3" s="1"/>
  <c r="K35" i="3" s="1"/>
  <c r="L35" i="3" s="1"/>
  <c r="M35" i="3" s="1"/>
  <c r="N35" i="3" s="1"/>
  <c r="O35" i="3" s="1"/>
  <c r="P35" i="3" s="1"/>
  <c r="Q35" i="3" s="1"/>
  <c r="R35" i="3" s="1"/>
  <c r="S35" i="3" s="1"/>
  <c r="T35" i="3" s="1"/>
  <c r="U35" i="3" s="1"/>
  <c r="V35" i="3" s="1"/>
  <c r="W35" i="3" s="1"/>
  <c r="X35" i="3" s="1"/>
  <c r="Y35" i="3" s="1"/>
  <c r="Z35" i="3" s="1"/>
  <c r="AA35" i="3" s="1"/>
  <c r="AB35" i="3" s="1"/>
  <c r="AC35" i="3" s="1"/>
  <c r="AD35" i="3" s="1"/>
  <c r="AE35" i="3" s="1"/>
  <c r="AF35" i="3" s="1"/>
  <c r="AG35" i="3" s="1"/>
  <c r="AH35" i="3" s="1"/>
  <c r="AI35" i="3" s="1"/>
  <c r="AJ35" i="3" s="1"/>
  <c r="AK35" i="3" s="1"/>
  <c r="AL35" i="3" s="1"/>
  <c r="AM35" i="3" s="1"/>
  <c r="AN35" i="3" s="1"/>
  <c r="AO35" i="3" s="1"/>
  <c r="AP35" i="3" s="1"/>
  <c r="AQ35" i="3" s="1"/>
  <c r="AR35" i="3" s="1"/>
  <c r="AS35" i="3" s="1"/>
  <c r="AT35" i="3" s="1"/>
  <c r="AU35" i="3" s="1"/>
  <c r="AV35" i="3" s="1"/>
  <c r="AW35" i="3" s="1"/>
  <c r="AX35" i="3" s="1"/>
  <c r="AY35" i="3" s="1"/>
  <c r="AZ35" i="3" s="1"/>
  <c r="BA35" i="3" s="1"/>
  <c r="BB35" i="3" s="1"/>
  <c r="BC35" i="3" s="1"/>
  <c r="BD35" i="3" s="1"/>
  <c r="BE35" i="3" s="1"/>
  <c r="BF35" i="3" s="1"/>
  <c r="BG35" i="3" s="1"/>
  <c r="BH35" i="3" s="1"/>
  <c r="BI35" i="3" s="1"/>
  <c r="BJ35" i="3" s="1"/>
  <c r="BK35" i="3" s="1"/>
  <c r="BL35" i="3" s="1"/>
  <c r="BM35" i="3" s="1"/>
  <c r="BN35" i="3" s="1"/>
  <c r="G299" i="3"/>
  <c r="H299" i="3" s="1"/>
  <c r="I299" i="3" s="1"/>
  <c r="J299" i="3" s="1"/>
  <c r="K299" i="3" s="1"/>
  <c r="L299" i="3" s="1"/>
  <c r="M299" i="3" s="1"/>
  <c r="N299" i="3" s="1"/>
  <c r="O299" i="3" s="1"/>
  <c r="P299" i="3" s="1"/>
  <c r="Q299" i="3" s="1"/>
  <c r="R299" i="3" s="1"/>
  <c r="S299" i="3" s="1"/>
  <c r="T299" i="3" s="1"/>
  <c r="U299" i="3" s="1"/>
  <c r="V299" i="3" s="1"/>
  <c r="W299" i="3" s="1"/>
  <c r="X299" i="3" s="1"/>
  <c r="Y299" i="3" s="1"/>
  <c r="Z299" i="3" s="1"/>
  <c r="AA299" i="3" s="1"/>
  <c r="AB299" i="3" s="1"/>
  <c r="AC299" i="3" s="1"/>
  <c r="AD299" i="3" s="1"/>
  <c r="AE299" i="3" s="1"/>
  <c r="AF299" i="3" s="1"/>
  <c r="AG299" i="3" s="1"/>
  <c r="AH299" i="3" s="1"/>
  <c r="AI299" i="3" s="1"/>
  <c r="AJ299" i="3" s="1"/>
  <c r="AK299" i="3" s="1"/>
  <c r="AL299" i="3" s="1"/>
  <c r="AM299" i="3" s="1"/>
  <c r="AN299" i="3" s="1"/>
  <c r="AO299" i="3" s="1"/>
  <c r="AP299" i="3" s="1"/>
  <c r="AQ299" i="3" s="1"/>
  <c r="AR299" i="3" s="1"/>
  <c r="AS299" i="3" s="1"/>
  <c r="AT299" i="3" s="1"/>
  <c r="AU299" i="3" s="1"/>
  <c r="AV299" i="3" s="1"/>
  <c r="AW299" i="3" s="1"/>
  <c r="AX299" i="3" s="1"/>
  <c r="AY299" i="3" s="1"/>
  <c r="AZ299" i="3" s="1"/>
  <c r="BA299" i="3" s="1"/>
  <c r="BB299" i="3" s="1"/>
  <c r="BC299" i="3" s="1"/>
  <c r="BD299" i="3" s="1"/>
  <c r="BE299" i="3" s="1"/>
  <c r="BF299" i="3" s="1"/>
  <c r="BG299" i="3" s="1"/>
  <c r="BH299" i="3" s="1"/>
  <c r="BI299" i="3" s="1"/>
  <c r="BJ299" i="3" s="1"/>
  <c r="BK299" i="3" s="1"/>
  <c r="BL299" i="3" s="1"/>
  <c r="BM299" i="3" s="1"/>
  <c r="BN299" i="3" s="1"/>
  <c r="G72" i="3"/>
  <c r="H72" i="3" s="1"/>
  <c r="I72" i="3" s="1"/>
  <c r="J72" i="3" s="1"/>
  <c r="K72" i="3" s="1"/>
  <c r="L72" i="3" s="1"/>
  <c r="M72" i="3" s="1"/>
  <c r="N72" i="3" s="1"/>
  <c r="O72" i="3" s="1"/>
  <c r="P72" i="3" s="1"/>
  <c r="Q72" i="3" s="1"/>
  <c r="R72" i="3" s="1"/>
  <c r="S72" i="3" s="1"/>
  <c r="T72" i="3" s="1"/>
  <c r="U72" i="3" s="1"/>
  <c r="V72" i="3" s="1"/>
  <c r="W72" i="3" s="1"/>
  <c r="X72" i="3" s="1"/>
  <c r="Y72" i="3" s="1"/>
  <c r="Z72" i="3" s="1"/>
  <c r="AA72" i="3" s="1"/>
  <c r="AB72" i="3" s="1"/>
  <c r="AC72" i="3" s="1"/>
  <c r="AD72" i="3" s="1"/>
  <c r="AE72" i="3" s="1"/>
  <c r="AF72" i="3" s="1"/>
  <c r="AG72" i="3" s="1"/>
  <c r="AH72" i="3" s="1"/>
  <c r="AI72" i="3" s="1"/>
  <c r="AJ72" i="3" s="1"/>
  <c r="AK72" i="3" s="1"/>
  <c r="AL72" i="3" s="1"/>
  <c r="AM72" i="3" s="1"/>
  <c r="AN72" i="3" s="1"/>
  <c r="AO72" i="3" s="1"/>
  <c r="AP72" i="3" s="1"/>
  <c r="AQ72" i="3" s="1"/>
  <c r="AR72" i="3" s="1"/>
  <c r="AS72" i="3" s="1"/>
  <c r="AT72" i="3" s="1"/>
  <c r="AU72" i="3" s="1"/>
  <c r="AV72" i="3" s="1"/>
  <c r="AW72" i="3" s="1"/>
  <c r="AX72" i="3" s="1"/>
  <c r="AY72" i="3" s="1"/>
  <c r="AZ72" i="3" s="1"/>
  <c r="BA72" i="3" s="1"/>
  <c r="BB72" i="3" s="1"/>
  <c r="BC72" i="3" s="1"/>
  <c r="BD72" i="3" s="1"/>
  <c r="BE72" i="3" s="1"/>
  <c r="BF72" i="3" s="1"/>
  <c r="BG72" i="3" s="1"/>
  <c r="BH72" i="3" s="1"/>
  <c r="BI72" i="3" s="1"/>
  <c r="BJ72" i="3" s="1"/>
  <c r="BK72" i="3" s="1"/>
  <c r="BL72" i="3" s="1"/>
  <c r="BM72" i="3" s="1"/>
  <c r="BN72" i="3" s="1"/>
  <c r="G216" i="3"/>
  <c r="H216" i="3" s="1"/>
  <c r="I216" i="3" s="1"/>
  <c r="J216" i="3" s="1"/>
  <c r="K216" i="3" s="1"/>
  <c r="L216" i="3" s="1"/>
  <c r="M216" i="3" s="1"/>
  <c r="N216" i="3" s="1"/>
  <c r="O216" i="3" s="1"/>
  <c r="P216" i="3" s="1"/>
  <c r="Q216" i="3" s="1"/>
  <c r="R216" i="3" s="1"/>
  <c r="S216" i="3" s="1"/>
  <c r="T216" i="3" s="1"/>
  <c r="U216" i="3" s="1"/>
  <c r="V216" i="3" s="1"/>
  <c r="W216" i="3" s="1"/>
  <c r="X216" i="3" s="1"/>
  <c r="Y216" i="3" s="1"/>
  <c r="Z216" i="3" s="1"/>
  <c r="AA216" i="3" s="1"/>
  <c r="AB216" i="3" s="1"/>
  <c r="AC216" i="3" s="1"/>
  <c r="AD216" i="3" s="1"/>
  <c r="AE216" i="3" s="1"/>
  <c r="AF216" i="3" s="1"/>
  <c r="AG216" i="3" s="1"/>
  <c r="AH216" i="3" s="1"/>
  <c r="AI216" i="3" s="1"/>
  <c r="AJ216" i="3" s="1"/>
  <c r="AK216" i="3" s="1"/>
  <c r="AL216" i="3" s="1"/>
  <c r="AM216" i="3" s="1"/>
  <c r="AN216" i="3" s="1"/>
  <c r="AO216" i="3" s="1"/>
  <c r="AP216" i="3" s="1"/>
  <c r="AQ216" i="3" s="1"/>
  <c r="AR216" i="3" s="1"/>
  <c r="AS216" i="3" s="1"/>
  <c r="AT216" i="3" s="1"/>
  <c r="AU216" i="3" s="1"/>
  <c r="AV216" i="3" s="1"/>
  <c r="AW216" i="3" s="1"/>
  <c r="AX216" i="3" s="1"/>
  <c r="AY216" i="3" s="1"/>
  <c r="AZ216" i="3" s="1"/>
  <c r="BA216" i="3" s="1"/>
  <c r="BB216" i="3" s="1"/>
  <c r="BC216" i="3" s="1"/>
  <c r="BD216" i="3" s="1"/>
  <c r="BE216" i="3" s="1"/>
  <c r="BF216" i="3" s="1"/>
  <c r="BG216" i="3" s="1"/>
  <c r="BH216" i="3" s="1"/>
  <c r="BI216" i="3" s="1"/>
  <c r="BJ216" i="3" s="1"/>
  <c r="BK216" i="3" s="1"/>
  <c r="BL216" i="3" s="1"/>
  <c r="BM216" i="3" s="1"/>
  <c r="BN216" i="3" s="1"/>
  <c r="G360" i="3"/>
  <c r="H360" i="3" s="1"/>
  <c r="I360" i="3" s="1"/>
  <c r="J360" i="3" s="1"/>
  <c r="K360" i="3" s="1"/>
  <c r="L360" i="3" s="1"/>
  <c r="M360" i="3" s="1"/>
  <c r="N360" i="3" s="1"/>
  <c r="O360" i="3" s="1"/>
  <c r="P360" i="3" s="1"/>
  <c r="Q360" i="3" s="1"/>
  <c r="R360" i="3" s="1"/>
  <c r="S360" i="3" s="1"/>
  <c r="T360" i="3" s="1"/>
  <c r="U360" i="3" s="1"/>
  <c r="V360" i="3" s="1"/>
  <c r="W360" i="3" s="1"/>
  <c r="X360" i="3" s="1"/>
  <c r="Y360" i="3" s="1"/>
  <c r="Z360" i="3" s="1"/>
  <c r="AA360" i="3" s="1"/>
  <c r="AB360" i="3" s="1"/>
  <c r="AC360" i="3" s="1"/>
  <c r="AD360" i="3" s="1"/>
  <c r="AE360" i="3" s="1"/>
  <c r="AF360" i="3" s="1"/>
  <c r="AG360" i="3" s="1"/>
  <c r="AH360" i="3" s="1"/>
  <c r="AI360" i="3" s="1"/>
  <c r="AJ360" i="3" s="1"/>
  <c r="AK360" i="3" s="1"/>
  <c r="AL360" i="3" s="1"/>
  <c r="AM360" i="3" s="1"/>
  <c r="AN360" i="3" s="1"/>
  <c r="AO360" i="3" s="1"/>
  <c r="AP360" i="3" s="1"/>
  <c r="AQ360" i="3" s="1"/>
  <c r="AR360" i="3" s="1"/>
  <c r="AS360" i="3" s="1"/>
  <c r="AT360" i="3" s="1"/>
  <c r="AU360" i="3" s="1"/>
  <c r="AV360" i="3" s="1"/>
  <c r="AW360" i="3" s="1"/>
  <c r="AX360" i="3" s="1"/>
  <c r="AY360" i="3" s="1"/>
  <c r="AZ360" i="3" s="1"/>
  <c r="BA360" i="3" s="1"/>
  <c r="BB360" i="3" s="1"/>
  <c r="BC360" i="3" s="1"/>
  <c r="BD360" i="3" s="1"/>
  <c r="BE360" i="3" s="1"/>
  <c r="BF360" i="3" s="1"/>
  <c r="BG360" i="3" s="1"/>
  <c r="BH360" i="3" s="1"/>
  <c r="BI360" i="3" s="1"/>
  <c r="BJ360" i="3" s="1"/>
  <c r="BK360" i="3" s="1"/>
  <c r="BL360" i="3" s="1"/>
  <c r="BM360" i="3" s="1"/>
  <c r="BN360" i="3" s="1"/>
  <c r="G504" i="3"/>
  <c r="H504" i="3" s="1"/>
  <c r="I504" i="3" s="1"/>
  <c r="J504" i="3" s="1"/>
  <c r="K504" i="3" s="1"/>
  <c r="L504" i="3" s="1"/>
  <c r="M504" i="3" s="1"/>
  <c r="N504" i="3" s="1"/>
  <c r="O504" i="3" s="1"/>
  <c r="P504" i="3" s="1"/>
  <c r="Q504" i="3" s="1"/>
  <c r="R504" i="3" s="1"/>
  <c r="S504" i="3" s="1"/>
  <c r="T504" i="3" s="1"/>
  <c r="U504" i="3" s="1"/>
  <c r="V504" i="3" s="1"/>
  <c r="W504" i="3" s="1"/>
  <c r="X504" i="3" s="1"/>
  <c r="Y504" i="3" s="1"/>
  <c r="Z504" i="3" s="1"/>
  <c r="AA504" i="3" s="1"/>
  <c r="AB504" i="3" s="1"/>
  <c r="AC504" i="3" s="1"/>
  <c r="AD504" i="3" s="1"/>
  <c r="AE504" i="3" s="1"/>
  <c r="AF504" i="3" s="1"/>
  <c r="AG504" i="3" s="1"/>
  <c r="AH504" i="3" s="1"/>
  <c r="AI504" i="3" s="1"/>
  <c r="AJ504" i="3" s="1"/>
  <c r="AK504" i="3" s="1"/>
  <c r="AL504" i="3" s="1"/>
  <c r="AM504" i="3" s="1"/>
  <c r="AN504" i="3" s="1"/>
  <c r="AO504" i="3" s="1"/>
  <c r="AP504" i="3" s="1"/>
  <c r="AQ504" i="3" s="1"/>
  <c r="AR504" i="3" s="1"/>
  <c r="AS504" i="3" s="1"/>
  <c r="AT504" i="3" s="1"/>
  <c r="AU504" i="3" s="1"/>
  <c r="AV504" i="3" s="1"/>
  <c r="AW504" i="3" s="1"/>
  <c r="AX504" i="3" s="1"/>
  <c r="AY504" i="3" s="1"/>
  <c r="AZ504" i="3" s="1"/>
  <c r="BA504" i="3" s="1"/>
  <c r="BB504" i="3" s="1"/>
  <c r="BC504" i="3" s="1"/>
  <c r="BD504" i="3" s="1"/>
  <c r="BE504" i="3" s="1"/>
  <c r="BF504" i="3" s="1"/>
  <c r="BG504" i="3" s="1"/>
  <c r="BH504" i="3" s="1"/>
  <c r="BI504" i="3" s="1"/>
  <c r="BJ504" i="3" s="1"/>
  <c r="BK504" i="3" s="1"/>
  <c r="BL504" i="3" s="1"/>
  <c r="BM504" i="3" s="1"/>
  <c r="BN504" i="3" s="1"/>
  <c r="G648" i="3"/>
  <c r="H648" i="3" s="1"/>
  <c r="I648" i="3" s="1"/>
  <c r="J648" i="3" s="1"/>
  <c r="K648" i="3" s="1"/>
  <c r="L648" i="3" s="1"/>
  <c r="M648" i="3" s="1"/>
  <c r="N648" i="3" s="1"/>
  <c r="O648" i="3" s="1"/>
  <c r="P648" i="3" s="1"/>
  <c r="Q648" i="3" s="1"/>
  <c r="R648" i="3" s="1"/>
  <c r="S648" i="3" s="1"/>
  <c r="T648" i="3" s="1"/>
  <c r="U648" i="3" s="1"/>
  <c r="V648" i="3" s="1"/>
  <c r="W648" i="3" s="1"/>
  <c r="X648" i="3" s="1"/>
  <c r="Y648" i="3" s="1"/>
  <c r="Z648" i="3" s="1"/>
  <c r="AA648" i="3" s="1"/>
  <c r="AB648" i="3" s="1"/>
  <c r="AC648" i="3" s="1"/>
  <c r="AD648" i="3" s="1"/>
  <c r="AE648" i="3" s="1"/>
  <c r="AF648" i="3" s="1"/>
  <c r="AG648" i="3" s="1"/>
  <c r="AH648" i="3" s="1"/>
  <c r="AI648" i="3" s="1"/>
  <c r="AJ648" i="3" s="1"/>
  <c r="AK648" i="3" s="1"/>
  <c r="AL648" i="3" s="1"/>
  <c r="AM648" i="3" s="1"/>
  <c r="AN648" i="3" s="1"/>
  <c r="AO648" i="3" s="1"/>
  <c r="AP648" i="3" s="1"/>
  <c r="AQ648" i="3" s="1"/>
  <c r="AR648" i="3" s="1"/>
  <c r="AS648" i="3" s="1"/>
  <c r="AT648" i="3" s="1"/>
  <c r="AU648" i="3" s="1"/>
  <c r="AV648" i="3" s="1"/>
  <c r="AW648" i="3" s="1"/>
  <c r="AX648" i="3" s="1"/>
  <c r="AY648" i="3" s="1"/>
  <c r="AZ648" i="3" s="1"/>
  <c r="BA648" i="3" s="1"/>
  <c r="BB648" i="3" s="1"/>
  <c r="BC648" i="3" s="1"/>
  <c r="BD648" i="3" s="1"/>
  <c r="BE648" i="3" s="1"/>
  <c r="BF648" i="3" s="1"/>
  <c r="BG648" i="3" s="1"/>
  <c r="BH648" i="3" s="1"/>
  <c r="BI648" i="3" s="1"/>
  <c r="BJ648" i="3" s="1"/>
  <c r="BK648" i="3" s="1"/>
  <c r="BL648" i="3" s="1"/>
  <c r="BM648" i="3" s="1"/>
  <c r="BN648" i="3" s="1"/>
  <c r="G792" i="3"/>
  <c r="H792" i="3" s="1"/>
  <c r="I792" i="3" s="1"/>
  <c r="J792" i="3" s="1"/>
  <c r="K792" i="3" s="1"/>
  <c r="L792" i="3" s="1"/>
  <c r="M792" i="3" s="1"/>
  <c r="N792" i="3" s="1"/>
  <c r="O792" i="3" s="1"/>
  <c r="P792" i="3" s="1"/>
  <c r="Q792" i="3" s="1"/>
  <c r="R792" i="3" s="1"/>
  <c r="S792" i="3" s="1"/>
  <c r="T792" i="3" s="1"/>
  <c r="U792" i="3" s="1"/>
  <c r="V792" i="3" s="1"/>
  <c r="W792" i="3" s="1"/>
  <c r="X792" i="3" s="1"/>
  <c r="Y792" i="3" s="1"/>
  <c r="Z792" i="3" s="1"/>
  <c r="AA792" i="3" s="1"/>
  <c r="AB792" i="3" s="1"/>
  <c r="AC792" i="3" s="1"/>
  <c r="AD792" i="3" s="1"/>
  <c r="AE792" i="3" s="1"/>
  <c r="AF792" i="3" s="1"/>
  <c r="AG792" i="3" s="1"/>
  <c r="AH792" i="3" s="1"/>
  <c r="AI792" i="3" s="1"/>
  <c r="AJ792" i="3" s="1"/>
  <c r="AK792" i="3" s="1"/>
  <c r="AL792" i="3" s="1"/>
  <c r="AM792" i="3" s="1"/>
  <c r="AN792" i="3" s="1"/>
  <c r="AO792" i="3" s="1"/>
  <c r="AP792" i="3" s="1"/>
  <c r="AQ792" i="3" s="1"/>
  <c r="AR792" i="3" s="1"/>
  <c r="AS792" i="3" s="1"/>
  <c r="AT792" i="3" s="1"/>
  <c r="AU792" i="3" s="1"/>
  <c r="AV792" i="3" s="1"/>
  <c r="AW792" i="3" s="1"/>
  <c r="AX792" i="3" s="1"/>
  <c r="AY792" i="3" s="1"/>
  <c r="AZ792" i="3" s="1"/>
  <c r="BA792" i="3" s="1"/>
  <c r="BB792" i="3" s="1"/>
  <c r="BC792" i="3" s="1"/>
  <c r="BD792" i="3" s="1"/>
  <c r="BE792" i="3" s="1"/>
  <c r="BF792" i="3" s="1"/>
  <c r="BG792" i="3" s="1"/>
  <c r="BH792" i="3" s="1"/>
  <c r="BI792" i="3" s="1"/>
  <c r="BJ792" i="3" s="1"/>
  <c r="BK792" i="3" s="1"/>
  <c r="BL792" i="3" s="1"/>
  <c r="BM792" i="3" s="1"/>
  <c r="BN792" i="3" s="1"/>
  <c r="G936" i="3"/>
  <c r="G49" i="3"/>
  <c r="H49" i="3" s="1"/>
  <c r="I49" i="3" s="1"/>
  <c r="J49" i="3" s="1"/>
  <c r="K49" i="3" s="1"/>
  <c r="L49" i="3" s="1"/>
  <c r="M49" i="3" s="1"/>
  <c r="N49" i="3" s="1"/>
  <c r="O49" i="3" s="1"/>
  <c r="P49" i="3" s="1"/>
  <c r="Q49" i="3" s="1"/>
  <c r="R49" i="3" s="1"/>
  <c r="S49" i="3" s="1"/>
  <c r="T49" i="3" s="1"/>
  <c r="U49" i="3" s="1"/>
  <c r="V49" i="3" s="1"/>
  <c r="W49" i="3" s="1"/>
  <c r="X49" i="3" s="1"/>
  <c r="Y49" i="3" s="1"/>
  <c r="Z49" i="3" s="1"/>
  <c r="AA49" i="3" s="1"/>
  <c r="AB49" i="3" s="1"/>
  <c r="AC49" i="3" s="1"/>
  <c r="AD49" i="3" s="1"/>
  <c r="AE49" i="3" s="1"/>
  <c r="AF49" i="3" s="1"/>
  <c r="AG49" i="3" s="1"/>
  <c r="AH49" i="3" s="1"/>
  <c r="AI49" i="3" s="1"/>
  <c r="AJ49" i="3" s="1"/>
  <c r="AK49" i="3" s="1"/>
  <c r="AL49" i="3" s="1"/>
  <c r="AM49" i="3" s="1"/>
  <c r="AN49" i="3" s="1"/>
  <c r="AO49" i="3" s="1"/>
  <c r="AP49" i="3" s="1"/>
  <c r="AQ49" i="3" s="1"/>
  <c r="AR49" i="3" s="1"/>
  <c r="AS49" i="3" s="1"/>
  <c r="AT49" i="3" s="1"/>
  <c r="AU49" i="3" s="1"/>
  <c r="AV49" i="3" s="1"/>
  <c r="AW49" i="3" s="1"/>
  <c r="AX49" i="3" s="1"/>
  <c r="AY49" i="3" s="1"/>
  <c r="AZ49" i="3" s="1"/>
  <c r="BA49" i="3" s="1"/>
  <c r="BB49" i="3" s="1"/>
  <c r="BC49" i="3" s="1"/>
  <c r="BD49" i="3" s="1"/>
  <c r="BE49" i="3" s="1"/>
  <c r="BF49" i="3" s="1"/>
  <c r="BG49" i="3" s="1"/>
  <c r="BH49" i="3" s="1"/>
  <c r="BI49" i="3" s="1"/>
  <c r="BJ49" i="3" s="1"/>
  <c r="BK49" i="3" s="1"/>
  <c r="BL49" i="3" s="1"/>
  <c r="BM49" i="3" s="1"/>
  <c r="BN49" i="3" s="1"/>
  <c r="G193" i="3"/>
  <c r="H193" i="3" s="1"/>
  <c r="I193" i="3" s="1"/>
  <c r="J193" i="3" s="1"/>
  <c r="K193" i="3" s="1"/>
  <c r="L193" i="3" s="1"/>
  <c r="M193" i="3" s="1"/>
  <c r="N193" i="3" s="1"/>
  <c r="O193" i="3" s="1"/>
  <c r="P193" i="3" s="1"/>
  <c r="Q193" i="3" s="1"/>
  <c r="R193" i="3" s="1"/>
  <c r="S193" i="3" s="1"/>
  <c r="T193" i="3" s="1"/>
  <c r="U193" i="3" s="1"/>
  <c r="V193" i="3" s="1"/>
  <c r="W193" i="3" s="1"/>
  <c r="X193" i="3" s="1"/>
  <c r="Y193" i="3" s="1"/>
  <c r="Z193" i="3" s="1"/>
  <c r="AA193" i="3" s="1"/>
  <c r="AB193" i="3" s="1"/>
  <c r="AC193" i="3" s="1"/>
  <c r="AD193" i="3" s="1"/>
  <c r="AE193" i="3" s="1"/>
  <c r="AF193" i="3" s="1"/>
  <c r="AG193" i="3" s="1"/>
  <c r="AH193" i="3" s="1"/>
  <c r="AI193" i="3" s="1"/>
  <c r="AJ193" i="3" s="1"/>
  <c r="AK193" i="3" s="1"/>
  <c r="AL193" i="3" s="1"/>
  <c r="AM193" i="3" s="1"/>
  <c r="AN193" i="3" s="1"/>
  <c r="AO193" i="3" s="1"/>
  <c r="AP193" i="3" s="1"/>
  <c r="AQ193" i="3" s="1"/>
  <c r="AR193" i="3" s="1"/>
  <c r="AS193" i="3" s="1"/>
  <c r="AT193" i="3" s="1"/>
  <c r="AU193" i="3" s="1"/>
  <c r="AV193" i="3" s="1"/>
  <c r="AW193" i="3" s="1"/>
  <c r="AX193" i="3" s="1"/>
  <c r="AY193" i="3" s="1"/>
  <c r="AZ193" i="3" s="1"/>
  <c r="BA193" i="3" s="1"/>
  <c r="BB193" i="3" s="1"/>
  <c r="BC193" i="3" s="1"/>
  <c r="BD193" i="3" s="1"/>
  <c r="BE193" i="3" s="1"/>
  <c r="BF193" i="3" s="1"/>
  <c r="BG193" i="3" s="1"/>
  <c r="BH193" i="3" s="1"/>
  <c r="BI193" i="3" s="1"/>
  <c r="BJ193" i="3" s="1"/>
  <c r="BK193" i="3" s="1"/>
  <c r="BL193" i="3" s="1"/>
  <c r="BM193" i="3" s="1"/>
  <c r="BN193" i="3" s="1"/>
  <c r="G337" i="3"/>
  <c r="H337" i="3" s="1"/>
  <c r="I337" i="3" s="1"/>
  <c r="J337" i="3" s="1"/>
  <c r="K337" i="3" s="1"/>
  <c r="L337" i="3" s="1"/>
  <c r="M337" i="3" s="1"/>
  <c r="N337" i="3" s="1"/>
  <c r="O337" i="3" s="1"/>
  <c r="P337" i="3" s="1"/>
  <c r="Q337" i="3" s="1"/>
  <c r="R337" i="3" s="1"/>
  <c r="S337" i="3" s="1"/>
  <c r="T337" i="3" s="1"/>
  <c r="U337" i="3" s="1"/>
  <c r="V337" i="3" s="1"/>
  <c r="W337" i="3" s="1"/>
  <c r="X337" i="3" s="1"/>
  <c r="Y337" i="3" s="1"/>
  <c r="Z337" i="3" s="1"/>
  <c r="AA337" i="3" s="1"/>
  <c r="AB337" i="3" s="1"/>
  <c r="AC337" i="3" s="1"/>
  <c r="AD337" i="3" s="1"/>
  <c r="AE337" i="3" s="1"/>
  <c r="AF337" i="3" s="1"/>
  <c r="AG337" i="3" s="1"/>
  <c r="AH337" i="3" s="1"/>
  <c r="AI337" i="3" s="1"/>
  <c r="AJ337" i="3" s="1"/>
  <c r="AK337" i="3" s="1"/>
  <c r="AL337" i="3" s="1"/>
  <c r="AM337" i="3" s="1"/>
  <c r="AN337" i="3" s="1"/>
  <c r="AO337" i="3" s="1"/>
  <c r="AP337" i="3" s="1"/>
  <c r="AQ337" i="3" s="1"/>
  <c r="AR337" i="3" s="1"/>
  <c r="AS337" i="3" s="1"/>
  <c r="AT337" i="3" s="1"/>
  <c r="AU337" i="3" s="1"/>
  <c r="AV337" i="3" s="1"/>
  <c r="AW337" i="3" s="1"/>
  <c r="AX337" i="3" s="1"/>
  <c r="AY337" i="3" s="1"/>
  <c r="AZ337" i="3" s="1"/>
  <c r="BA337" i="3" s="1"/>
  <c r="BB337" i="3" s="1"/>
  <c r="BC337" i="3" s="1"/>
  <c r="BD337" i="3" s="1"/>
  <c r="BE337" i="3" s="1"/>
  <c r="BF337" i="3" s="1"/>
  <c r="BG337" i="3" s="1"/>
  <c r="BH337" i="3" s="1"/>
  <c r="BI337" i="3" s="1"/>
  <c r="BJ337" i="3" s="1"/>
  <c r="BK337" i="3" s="1"/>
  <c r="BL337" i="3" s="1"/>
  <c r="BM337" i="3" s="1"/>
  <c r="BN337" i="3" s="1"/>
  <c r="G481" i="3"/>
  <c r="H481" i="3" s="1"/>
  <c r="I481" i="3" s="1"/>
  <c r="J481" i="3" s="1"/>
  <c r="K481" i="3" s="1"/>
  <c r="L481" i="3" s="1"/>
  <c r="M481" i="3" s="1"/>
  <c r="N481" i="3" s="1"/>
  <c r="O481" i="3" s="1"/>
  <c r="P481" i="3" s="1"/>
  <c r="Q481" i="3" s="1"/>
  <c r="R481" i="3" s="1"/>
  <c r="S481" i="3" s="1"/>
  <c r="T481" i="3" s="1"/>
  <c r="U481" i="3" s="1"/>
  <c r="V481" i="3" s="1"/>
  <c r="W481" i="3" s="1"/>
  <c r="X481" i="3" s="1"/>
  <c r="Y481" i="3" s="1"/>
  <c r="Z481" i="3" s="1"/>
  <c r="AA481" i="3" s="1"/>
  <c r="AB481" i="3" s="1"/>
  <c r="AC481" i="3" s="1"/>
  <c r="AD481" i="3" s="1"/>
  <c r="AE481" i="3" s="1"/>
  <c r="AF481" i="3" s="1"/>
  <c r="AG481" i="3" s="1"/>
  <c r="AH481" i="3" s="1"/>
  <c r="AI481" i="3" s="1"/>
  <c r="AJ481" i="3" s="1"/>
  <c r="AK481" i="3" s="1"/>
  <c r="AL481" i="3" s="1"/>
  <c r="AM481" i="3" s="1"/>
  <c r="AN481" i="3" s="1"/>
  <c r="AO481" i="3" s="1"/>
  <c r="AP481" i="3" s="1"/>
  <c r="AQ481" i="3" s="1"/>
  <c r="AR481" i="3" s="1"/>
  <c r="AS481" i="3" s="1"/>
  <c r="AT481" i="3" s="1"/>
  <c r="AU481" i="3" s="1"/>
  <c r="AV481" i="3" s="1"/>
  <c r="AW481" i="3" s="1"/>
  <c r="AX481" i="3" s="1"/>
  <c r="AY481" i="3" s="1"/>
  <c r="AZ481" i="3" s="1"/>
  <c r="BA481" i="3" s="1"/>
  <c r="BB481" i="3" s="1"/>
  <c r="BC481" i="3" s="1"/>
  <c r="BD481" i="3" s="1"/>
  <c r="BE481" i="3" s="1"/>
  <c r="BF481" i="3" s="1"/>
  <c r="BG481" i="3" s="1"/>
  <c r="BH481" i="3" s="1"/>
  <c r="BI481" i="3" s="1"/>
  <c r="BJ481" i="3" s="1"/>
  <c r="BK481" i="3" s="1"/>
  <c r="BL481" i="3" s="1"/>
  <c r="BM481" i="3" s="1"/>
  <c r="BN481" i="3" s="1"/>
  <c r="G625" i="3"/>
  <c r="H625" i="3" s="1"/>
  <c r="I625" i="3" s="1"/>
  <c r="J625" i="3" s="1"/>
  <c r="K625" i="3" s="1"/>
  <c r="L625" i="3" s="1"/>
  <c r="M625" i="3" s="1"/>
  <c r="N625" i="3" s="1"/>
  <c r="O625" i="3" s="1"/>
  <c r="P625" i="3" s="1"/>
  <c r="Q625" i="3" s="1"/>
  <c r="R625" i="3" s="1"/>
  <c r="S625" i="3" s="1"/>
  <c r="T625" i="3" s="1"/>
  <c r="U625" i="3" s="1"/>
  <c r="V625" i="3" s="1"/>
  <c r="W625" i="3" s="1"/>
  <c r="X625" i="3" s="1"/>
  <c r="Y625" i="3" s="1"/>
  <c r="Z625" i="3" s="1"/>
  <c r="AA625" i="3" s="1"/>
  <c r="AB625" i="3" s="1"/>
  <c r="AC625" i="3" s="1"/>
  <c r="AD625" i="3" s="1"/>
  <c r="AE625" i="3" s="1"/>
  <c r="AF625" i="3" s="1"/>
  <c r="AG625" i="3" s="1"/>
  <c r="AH625" i="3" s="1"/>
  <c r="AI625" i="3" s="1"/>
  <c r="AJ625" i="3" s="1"/>
  <c r="AK625" i="3" s="1"/>
  <c r="AL625" i="3" s="1"/>
  <c r="AM625" i="3" s="1"/>
  <c r="AN625" i="3" s="1"/>
  <c r="AO625" i="3" s="1"/>
  <c r="AP625" i="3" s="1"/>
  <c r="AQ625" i="3" s="1"/>
  <c r="AR625" i="3" s="1"/>
  <c r="AS625" i="3" s="1"/>
  <c r="AT625" i="3" s="1"/>
  <c r="AU625" i="3" s="1"/>
  <c r="AV625" i="3" s="1"/>
  <c r="AW625" i="3" s="1"/>
  <c r="AX625" i="3" s="1"/>
  <c r="AY625" i="3" s="1"/>
  <c r="AZ625" i="3" s="1"/>
  <c r="BA625" i="3" s="1"/>
  <c r="BB625" i="3" s="1"/>
  <c r="BC625" i="3" s="1"/>
  <c r="BD625" i="3" s="1"/>
  <c r="BE625" i="3" s="1"/>
  <c r="BF625" i="3" s="1"/>
  <c r="BG625" i="3" s="1"/>
  <c r="BH625" i="3" s="1"/>
  <c r="BI625" i="3" s="1"/>
  <c r="BJ625" i="3" s="1"/>
  <c r="BK625" i="3" s="1"/>
  <c r="BL625" i="3" s="1"/>
  <c r="BM625" i="3" s="1"/>
  <c r="BN625" i="3" s="1"/>
  <c r="G769" i="3"/>
  <c r="H769" i="3" s="1"/>
  <c r="I769" i="3" s="1"/>
  <c r="J769" i="3" s="1"/>
  <c r="K769" i="3" s="1"/>
  <c r="L769" i="3" s="1"/>
  <c r="M769" i="3" s="1"/>
  <c r="N769" i="3" s="1"/>
  <c r="O769" i="3" s="1"/>
  <c r="P769" i="3" s="1"/>
  <c r="Q769" i="3" s="1"/>
  <c r="R769" i="3" s="1"/>
  <c r="S769" i="3" s="1"/>
  <c r="T769" i="3" s="1"/>
  <c r="U769" i="3" s="1"/>
  <c r="V769" i="3" s="1"/>
  <c r="W769" i="3" s="1"/>
  <c r="X769" i="3" s="1"/>
  <c r="Y769" i="3" s="1"/>
  <c r="Z769" i="3" s="1"/>
  <c r="AA769" i="3" s="1"/>
  <c r="AB769" i="3" s="1"/>
  <c r="AC769" i="3" s="1"/>
  <c r="AD769" i="3" s="1"/>
  <c r="AE769" i="3" s="1"/>
  <c r="AF769" i="3" s="1"/>
  <c r="AG769" i="3" s="1"/>
  <c r="AH769" i="3" s="1"/>
  <c r="AI769" i="3" s="1"/>
  <c r="AJ769" i="3" s="1"/>
  <c r="AK769" i="3" s="1"/>
  <c r="AL769" i="3" s="1"/>
  <c r="AM769" i="3" s="1"/>
  <c r="AN769" i="3" s="1"/>
  <c r="AO769" i="3" s="1"/>
  <c r="AP769" i="3" s="1"/>
  <c r="AQ769" i="3" s="1"/>
  <c r="AR769" i="3" s="1"/>
  <c r="AS769" i="3" s="1"/>
  <c r="AT769" i="3" s="1"/>
  <c r="AU769" i="3" s="1"/>
  <c r="AV769" i="3" s="1"/>
  <c r="AW769" i="3" s="1"/>
  <c r="AX769" i="3" s="1"/>
  <c r="AY769" i="3" s="1"/>
  <c r="AZ769" i="3" s="1"/>
  <c r="BA769" i="3" s="1"/>
  <c r="BB769" i="3" s="1"/>
  <c r="BC769" i="3" s="1"/>
  <c r="BD769" i="3" s="1"/>
  <c r="BE769" i="3" s="1"/>
  <c r="BF769" i="3" s="1"/>
  <c r="BG769" i="3" s="1"/>
  <c r="BH769" i="3" s="1"/>
  <c r="BI769" i="3" s="1"/>
  <c r="BJ769" i="3" s="1"/>
  <c r="BK769" i="3" s="1"/>
  <c r="BL769" i="3" s="1"/>
  <c r="BM769" i="3" s="1"/>
  <c r="BN769" i="3" s="1"/>
  <c r="G913" i="3"/>
  <c r="G959" i="3"/>
  <c r="E805" i="3"/>
  <c r="D882" i="3"/>
  <c r="E773" i="3"/>
  <c r="D609" i="3"/>
  <c r="C882" i="3"/>
  <c r="C881" i="3"/>
  <c r="E881" i="3"/>
  <c r="E658" i="3"/>
  <c r="E866" i="3"/>
  <c r="D604" i="3"/>
  <c r="E725" i="3"/>
  <c r="E539" i="3"/>
  <c r="E753" i="3"/>
  <c r="C678" i="3"/>
  <c r="E737" i="3"/>
  <c r="C655" i="3"/>
  <c r="D737" i="3"/>
  <c r="E27" i="3"/>
  <c r="E490" i="3"/>
  <c r="E682" i="3"/>
  <c r="C284" i="3"/>
  <c r="D544" i="3"/>
  <c r="E844" i="3"/>
  <c r="C522" i="3"/>
  <c r="D638" i="3"/>
  <c r="E456" i="3"/>
  <c r="D251" i="3"/>
  <c r="D150" i="3"/>
  <c r="C683" i="3"/>
  <c r="D820" i="3"/>
  <c r="E548" i="3"/>
  <c r="C117" i="3"/>
  <c r="D548" i="3"/>
  <c r="D725" i="3"/>
  <c r="C317" i="3"/>
  <c r="C499" i="3"/>
  <c r="D664" i="3"/>
  <c r="C539" i="3"/>
  <c r="C596" i="3"/>
  <c r="C365" i="3"/>
  <c r="E764" i="3"/>
  <c r="D686" i="3"/>
  <c r="E574" i="3"/>
  <c r="C580" i="3"/>
  <c r="C682" i="3"/>
  <c r="E561" i="3"/>
  <c r="C574" i="3"/>
  <c r="E828" i="3"/>
  <c r="C544" i="3"/>
  <c r="E667" i="3"/>
  <c r="C527" i="3"/>
  <c r="E655" i="3"/>
  <c r="C667" i="3"/>
  <c r="C737" i="3"/>
  <c r="D760" i="3"/>
  <c r="D283" i="3"/>
  <c r="E117" i="3"/>
  <c r="D840" i="3"/>
  <c r="E388" i="3"/>
  <c r="E707" i="3"/>
  <c r="D410" i="3"/>
  <c r="E604" i="3"/>
  <c r="E635" i="3"/>
  <c r="D707" i="3"/>
  <c r="C604" i="3"/>
  <c r="C376" i="3"/>
  <c r="D704" i="3"/>
  <c r="D773" i="3"/>
  <c r="D694" i="3"/>
  <c r="E782" i="3"/>
  <c r="E609" i="3"/>
  <c r="C773" i="3"/>
  <c r="D420" i="3"/>
  <c r="C419" i="3"/>
  <c r="E536" i="3"/>
  <c r="E688" i="3"/>
  <c r="E563" i="3"/>
  <c r="D485" i="3"/>
  <c r="C532" i="3"/>
  <c r="C563" i="3"/>
  <c r="D114" i="3"/>
  <c r="C485" i="3"/>
  <c r="C862" i="3"/>
  <c r="C549" i="3"/>
  <c r="E838" i="3"/>
  <c r="D472" i="3"/>
  <c r="C173" i="3"/>
  <c r="C662" i="3"/>
  <c r="E83" i="3"/>
  <c r="E662" i="3"/>
  <c r="C536" i="3"/>
  <c r="C686" i="3"/>
  <c r="D676" i="3"/>
  <c r="C858" i="3"/>
  <c r="C725" i="3"/>
  <c r="E494" i="3"/>
  <c r="D529" i="3"/>
  <c r="C714" i="3"/>
  <c r="D805" i="3"/>
  <c r="D284" i="3"/>
  <c r="C692" i="3"/>
  <c r="C420" i="3"/>
  <c r="C474" i="3"/>
  <c r="E751" i="3"/>
  <c r="C637" i="3"/>
  <c r="D776" i="3"/>
  <c r="D534" i="3"/>
  <c r="D662" i="3"/>
  <c r="E686" i="3"/>
  <c r="E346" i="3"/>
  <c r="D722" i="3"/>
  <c r="C676" i="3"/>
  <c r="D746" i="3"/>
  <c r="E551" i="3"/>
  <c r="D858" i="3"/>
  <c r="D494" i="3"/>
  <c r="C529" i="3"/>
  <c r="C551" i="3"/>
  <c r="C494" i="3"/>
  <c r="E529" i="3"/>
  <c r="C726" i="3"/>
  <c r="C228" i="3"/>
  <c r="C658" i="3"/>
  <c r="E704" i="3"/>
  <c r="E521" i="3"/>
  <c r="C707" i="3"/>
  <c r="E231" i="3"/>
  <c r="C844" i="3"/>
  <c r="C548" i="3"/>
  <c r="C698" i="3"/>
  <c r="D490" i="3"/>
  <c r="D688" i="3"/>
  <c r="E760" i="3"/>
  <c r="E472" i="3"/>
  <c r="C295" i="3"/>
  <c r="D658" i="3"/>
  <c r="C704" i="3"/>
  <c r="E603" i="3"/>
  <c r="D231" i="3"/>
  <c r="E410" i="3"/>
  <c r="C617" i="3"/>
  <c r="E698" i="3"/>
  <c r="C490" i="3"/>
  <c r="C561" i="3"/>
  <c r="C688" i="3"/>
  <c r="E564" i="3"/>
  <c r="C431" i="3"/>
  <c r="D229" i="3"/>
  <c r="E560" i="3"/>
  <c r="D617" i="3"/>
  <c r="C564" i="3"/>
  <c r="C760" i="3"/>
  <c r="D838" i="3"/>
  <c r="C439" i="3"/>
  <c r="E634" i="3"/>
  <c r="E680" i="3"/>
  <c r="D828" i="3"/>
  <c r="C708" i="3"/>
  <c r="E229" i="3"/>
  <c r="C560" i="3"/>
  <c r="E617" i="3"/>
  <c r="E700" i="3"/>
  <c r="E261" i="3"/>
  <c r="C634" i="3"/>
  <c r="D680" i="3"/>
  <c r="C429" i="3"/>
  <c r="D852" i="3"/>
  <c r="C573" i="3"/>
  <c r="C629" i="3"/>
  <c r="D700" i="3"/>
  <c r="E734" i="3"/>
  <c r="C670" i="3"/>
  <c r="D517" i="3"/>
  <c r="C870" i="3"/>
  <c r="C261" i="3"/>
  <c r="D318" i="3"/>
  <c r="D634" i="3"/>
  <c r="C680" i="3"/>
  <c r="D186" i="3"/>
  <c r="E287" i="3"/>
  <c r="C628" i="3"/>
  <c r="C834" i="3"/>
  <c r="E403" i="3"/>
  <c r="D573" i="3"/>
  <c r="E629" i="3"/>
  <c r="C700" i="3"/>
  <c r="D734" i="3"/>
  <c r="E848" i="3"/>
  <c r="D493" i="3"/>
  <c r="D783" i="3"/>
  <c r="C517" i="3"/>
  <c r="E870" i="3"/>
  <c r="C318" i="3"/>
  <c r="C69" i="3"/>
  <c r="C186" i="3"/>
  <c r="C403" i="3"/>
  <c r="E573" i="3"/>
  <c r="C848" i="3"/>
  <c r="E517" i="3"/>
  <c r="C272" i="3"/>
  <c r="E692" i="3"/>
  <c r="C462" i="3"/>
  <c r="E676" i="3"/>
  <c r="D692" i="3"/>
  <c r="D522" i="3"/>
  <c r="C638" i="3"/>
  <c r="D376" i="3"/>
  <c r="D106" i="3"/>
  <c r="D252" i="3"/>
  <c r="D287" i="3"/>
  <c r="D388" i="3"/>
  <c r="D27" i="3"/>
  <c r="D83" i="3"/>
  <c r="D154" i="3"/>
  <c r="E252" i="3"/>
  <c r="C106" i="3"/>
  <c r="C252" i="3"/>
  <c r="C287" i="3"/>
  <c r="C388" i="3"/>
  <c r="C421" i="3"/>
  <c r="C27" i="3"/>
  <c r="C83" i="3"/>
  <c r="C231" i="3"/>
  <c r="C410" i="3"/>
  <c r="E534" i="3"/>
  <c r="C229" i="3"/>
  <c r="E15" i="3"/>
  <c r="E82" i="3"/>
  <c r="D153" i="3"/>
  <c r="E230" i="3"/>
  <c r="E365" i="3"/>
  <c r="E431" i="3"/>
  <c r="D521" i="3"/>
  <c r="D753" i="3"/>
  <c r="E95" i="3"/>
  <c r="E243" i="3"/>
  <c r="E432" i="3"/>
  <c r="C534" i="3"/>
  <c r="D15" i="3"/>
  <c r="D82" i="3"/>
  <c r="E153" i="3"/>
  <c r="D230" i="3"/>
  <c r="D365" i="3"/>
  <c r="D431" i="3"/>
  <c r="D464" i="3"/>
  <c r="C521" i="3"/>
  <c r="C753" i="3"/>
  <c r="D95" i="3"/>
  <c r="D243" i="3"/>
  <c r="D389" i="3"/>
  <c r="D432" i="3"/>
  <c r="C15" i="3"/>
  <c r="C82" i="3"/>
  <c r="C153" i="3"/>
  <c r="C187" i="3"/>
  <c r="C230" i="3"/>
  <c r="C95" i="3"/>
  <c r="C131" i="3"/>
  <c r="C243" i="3"/>
  <c r="C389" i="3"/>
  <c r="C432" i="3"/>
  <c r="E820" i="3"/>
  <c r="D764" i="3"/>
  <c r="E16" i="3"/>
  <c r="E71" i="3"/>
  <c r="D221" i="3"/>
  <c r="E288" i="3"/>
  <c r="E400" i="3"/>
  <c r="E476" i="3"/>
  <c r="C593" i="3"/>
  <c r="E708" i="3"/>
  <c r="C820" i="3"/>
  <c r="E532" i="3"/>
  <c r="E59" i="3"/>
  <c r="E94" i="3"/>
  <c r="D603" i="3"/>
  <c r="E637" i="3"/>
  <c r="D59" i="3"/>
  <c r="D94" i="3"/>
  <c r="C603" i="3"/>
  <c r="D637" i="3"/>
  <c r="E683" i="3"/>
  <c r="D16" i="3"/>
  <c r="D71" i="3"/>
  <c r="E221" i="3"/>
  <c r="D288" i="3"/>
  <c r="D400" i="3"/>
  <c r="D708" i="3"/>
  <c r="D532" i="3"/>
  <c r="C59" i="3"/>
  <c r="C94" i="3"/>
  <c r="C443" i="3"/>
  <c r="D683" i="3"/>
  <c r="C16" i="3"/>
  <c r="C71" i="3"/>
  <c r="C221" i="3"/>
  <c r="C288" i="3"/>
  <c r="C400" i="3"/>
  <c r="E522" i="3"/>
  <c r="E638" i="3"/>
  <c r="D672" i="3"/>
  <c r="E376" i="3"/>
  <c r="D561" i="3"/>
  <c r="C475" i="3"/>
  <c r="C313" i="3"/>
  <c r="D346" i="3"/>
  <c r="D413" i="3"/>
  <c r="E628" i="3"/>
  <c r="E664" i="3"/>
  <c r="C346" i="3"/>
  <c r="D560" i="3"/>
  <c r="C664" i="3"/>
  <c r="D698" i="3"/>
  <c r="E392" i="3"/>
  <c r="E502" i="3"/>
  <c r="D357" i="3"/>
  <c r="D392" i="3"/>
  <c r="D502" i="3"/>
  <c r="C710" i="3"/>
  <c r="C392" i="3"/>
  <c r="C502" i="3"/>
  <c r="D629" i="3"/>
  <c r="D747" i="3"/>
  <c r="D549" i="3"/>
  <c r="D710" i="3"/>
  <c r="D536" i="3"/>
  <c r="E834" i="3"/>
  <c r="C335" i="3"/>
  <c r="D834" i="3"/>
  <c r="D302" i="3"/>
  <c r="E335" i="3"/>
  <c r="D403" i="3"/>
  <c r="E549" i="3"/>
  <c r="E583" i="3"/>
  <c r="C302" i="3"/>
  <c r="D335" i="3"/>
  <c r="D848" i="3"/>
  <c r="D667" i="3"/>
  <c r="E748" i="3"/>
  <c r="E783" i="3"/>
  <c r="C183" i="3"/>
  <c r="C395" i="3"/>
  <c r="E553" i="3"/>
  <c r="D748" i="3"/>
  <c r="D539" i="3"/>
  <c r="D655" i="3"/>
  <c r="E747" i="3"/>
  <c r="C782" i="3"/>
  <c r="E670" i="3"/>
  <c r="C783" i="3"/>
  <c r="E114" i="3"/>
  <c r="C150" i="3"/>
  <c r="D317" i="3"/>
  <c r="C747" i="3"/>
  <c r="D782" i="3"/>
  <c r="E858" i="3"/>
  <c r="E459" i="3"/>
  <c r="E493" i="3"/>
  <c r="D564" i="3"/>
  <c r="C114" i="3"/>
  <c r="E317" i="3"/>
  <c r="E714" i="3"/>
  <c r="D459" i="3"/>
  <c r="D551" i="3"/>
  <c r="D808" i="3"/>
  <c r="C459" i="3"/>
  <c r="C493" i="3"/>
  <c r="C609" i="3"/>
  <c r="C283" i="3"/>
  <c r="E726" i="3"/>
  <c r="D881" i="3"/>
  <c r="C699" i="3"/>
  <c r="E689" i="3"/>
  <c r="D527" i="3"/>
  <c r="D563" i="3"/>
  <c r="E395" i="3"/>
  <c r="D218" i="3"/>
  <c r="D817" i="3"/>
  <c r="E296" i="3"/>
  <c r="E386" i="3"/>
  <c r="E419" i="3"/>
  <c r="E462" i="3"/>
  <c r="C601" i="3"/>
  <c r="D635" i="3"/>
  <c r="D726" i="3"/>
  <c r="C805" i="3"/>
  <c r="D870" i="3"/>
  <c r="E228" i="3"/>
  <c r="E272" i="3"/>
  <c r="D69" i="3"/>
  <c r="E420" i="3"/>
  <c r="D386" i="3"/>
  <c r="D419" i="3"/>
  <c r="D462" i="3"/>
  <c r="C635" i="3"/>
  <c r="E830" i="3"/>
  <c r="D228" i="3"/>
  <c r="D272" i="3"/>
  <c r="C296" i="3"/>
  <c r="C386" i="3"/>
  <c r="E840" i="3"/>
  <c r="D197" i="3"/>
  <c r="E240" i="3"/>
  <c r="D273" i="3"/>
  <c r="E429" i="3"/>
  <c r="E474" i="3"/>
  <c r="D578" i="3"/>
  <c r="D728" i="3"/>
  <c r="C840" i="3"/>
  <c r="D173" i="3"/>
  <c r="E284" i="3"/>
  <c r="E318" i="3"/>
  <c r="C828" i="3"/>
  <c r="E485" i="3"/>
  <c r="E197" i="3"/>
  <c r="D240" i="3"/>
  <c r="E273" i="3"/>
  <c r="D307" i="3"/>
  <c r="D429" i="3"/>
  <c r="D474" i="3"/>
  <c r="E173" i="3"/>
  <c r="C197" i="3"/>
  <c r="C240" i="3"/>
  <c r="C273" i="3"/>
  <c r="E852" i="3"/>
  <c r="E659" i="3"/>
  <c r="E739" i="3"/>
  <c r="D659" i="3"/>
  <c r="C852" i="3"/>
  <c r="D714" i="3"/>
  <c r="D261" i="3"/>
  <c r="E295" i="3"/>
  <c r="D117" i="3"/>
  <c r="E544" i="3"/>
  <c r="C659" i="3"/>
  <c r="C307" i="3" l="1"/>
  <c r="E735" i="3"/>
  <c r="E444" i="3"/>
  <c r="C380" i="3"/>
  <c r="E363" i="3"/>
  <c r="E759" i="3"/>
  <c r="D380" i="3"/>
  <c r="E672" i="3"/>
  <c r="D453" i="3"/>
  <c r="E368" i="3"/>
  <c r="E723" i="3"/>
  <c r="C152" i="3"/>
  <c r="D465" i="3"/>
  <c r="E218" i="3"/>
  <c r="D444" i="3"/>
  <c r="E380" i="3"/>
  <c r="D738" i="3"/>
  <c r="C696" i="3"/>
  <c r="C694" i="3"/>
  <c r="D515" i="3"/>
  <c r="E143" i="3"/>
  <c r="E464" i="3"/>
  <c r="C515" i="3"/>
  <c r="D660" i="3"/>
  <c r="D219" i="3"/>
  <c r="C723" i="3"/>
  <c r="C444" i="3"/>
  <c r="C759" i="3"/>
  <c r="E660" i="3"/>
  <c r="D735" i="3"/>
  <c r="C738" i="3"/>
  <c r="D368" i="3"/>
  <c r="C276" i="3"/>
  <c r="C626" i="3"/>
  <c r="D966" i="3"/>
  <c r="C722" i="3"/>
  <c r="C368" i="3"/>
  <c r="E614" i="3"/>
  <c r="C672" i="3"/>
  <c r="E694" i="3"/>
  <c r="E722" i="3"/>
  <c r="C363" i="3"/>
  <c r="C426" i="3"/>
  <c r="C218" i="3"/>
  <c r="E738" i="3"/>
  <c r="E578" i="3"/>
  <c r="C143" i="3"/>
  <c r="C578" i="3"/>
  <c r="E608" i="3"/>
  <c r="D152" i="3"/>
  <c r="E515" i="3"/>
  <c r="E152" i="3"/>
  <c r="D143" i="3"/>
  <c r="E219" i="3"/>
  <c r="C735" i="3"/>
  <c r="D696" i="3"/>
  <c r="C660" i="3"/>
  <c r="D363" i="3"/>
  <c r="C219" i="3"/>
  <c r="D713" i="3"/>
  <c r="C435" i="3"/>
  <c r="D723" i="3"/>
  <c r="E527" i="3"/>
  <c r="D435" i="3"/>
  <c r="C689" i="3"/>
  <c r="C751" i="3"/>
  <c r="C764" i="3"/>
  <c r="D666" i="3"/>
  <c r="E862" i="3"/>
  <c r="D608" i="3"/>
  <c r="E357" i="3"/>
  <c r="C479" i="3"/>
  <c r="D475" i="3"/>
  <c r="E475" i="3"/>
  <c r="C750" i="3"/>
  <c r="E186" i="3"/>
  <c r="D628" i="3"/>
  <c r="D476" i="3"/>
  <c r="E479" i="3"/>
  <c r="D596" i="3"/>
  <c r="E941" i="3"/>
  <c r="E807" i="3"/>
  <c r="E786" i="3"/>
  <c r="C409" i="3"/>
  <c r="D541" i="3"/>
  <c r="C298" i="3"/>
  <c r="D807" i="3"/>
  <c r="D369" i="3"/>
  <c r="D342" i="3"/>
  <c r="D819" i="3"/>
  <c r="D452" i="3"/>
  <c r="C724" i="3"/>
  <c r="D130" i="3"/>
  <c r="E746" i="3"/>
  <c r="D724" i="3"/>
  <c r="E320" i="3"/>
  <c r="E262" i="3"/>
  <c r="D242" i="3"/>
  <c r="D612" i="3"/>
  <c r="D426" i="3"/>
  <c r="C321" i="3"/>
  <c r="C786" i="3"/>
  <c r="E601" i="3"/>
  <c r="D699" i="3"/>
  <c r="E331" i="3"/>
  <c r="C746" i="3"/>
  <c r="C829" i="3"/>
  <c r="C342" i="3"/>
  <c r="C453" i="3"/>
  <c r="C242" i="3"/>
  <c r="C331" i="3"/>
  <c r="D320" i="3"/>
  <c r="E450" i="3"/>
  <c r="D262" i="3"/>
  <c r="E342" i="3"/>
  <c r="D450" i="3"/>
  <c r="C807" i="3"/>
  <c r="C369" i="3"/>
  <c r="C612" i="3"/>
  <c r="E242" i="3"/>
  <c r="E696" i="3"/>
  <c r="C320" i="3"/>
  <c r="D350" i="3"/>
  <c r="D759" i="3"/>
  <c r="E334" i="3"/>
  <c r="D991" i="3"/>
  <c r="C991" i="3"/>
  <c r="E245" i="3"/>
  <c r="E321" i="3"/>
  <c r="D321" i="3"/>
  <c r="E426" i="3"/>
  <c r="E130" i="3"/>
  <c r="E453" i="3"/>
  <c r="D829" i="3"/>
  <c r="C675" i="3"/>
  <c r="E829" i="3"/>
  <c r="C452" i="3"/>
  <c r="E612" i="3"/>
  <c r="C377" i="3"/>
  <c r="E724" i="3"/>
  <c r="E675" i="3"/>
  <c r="E557" i="3"/>
  <c r="C450" i="3"/>
  <c r="E1000" i="3"/>
  <c r="E618" i="3"/>
  <c r="C681" i="3"/>
  <c r="E750" i="3"/>
  <c r="D409" i="3"/>
  <c r="D165" i="3"/>
  <c r="D618" i="3"/>
  <c r="D703" i="3"/>
  <c r="E541" i="3"/>
  <c r="D387" i="3"/>
  <c r="E703" i="3"/>
  <c r="E165" i="3"/>
  <c r="E107" i="3"/>
  <c r="C618" i="3"/>
  <c r="C456" i="3"/>
  <c r="D456" i="3"/>
  <c r="C541" i="3"/>
  <c r="D107" i="3"/>
  <c r="C703" i="3"/>
  <c r="C165" i="3"/>
  <c r="C623" i="3"/>
  <c r="D681" i="3"/>
  <c r="C164" i="3"/>
  <c r="E702" i="3"/>
  <c r="E681" i="3"/>
  <c r="C107" i="3"/>
  <c r="C387" i="3"/>
  <c r="D623" i="3"/>
  <c r="C702" i="3"/>
  <c r="E164" i="3"/>
  <c r="D702" i="3"/>
  <c r="E409" i="3"/>
  <c r="E387" i="3"/>
  <c r="E623" i="3"/>
  <c r="C902" i="3"/>
  <c r="D164" i="3"/>
  <c r="C118" i="3"/>
  <c r="C553" i="3"/>
  <c r="E48" i="3"/>
  <c r="C647" i="3"/>
  <c r="E308" i="3"/>
  <c r="E762" i="3"/>
  <c r="E728" i="3"/>
  <c r="D175" i="3"/>
  <c r="E251" i="3"/>
  <c r="D751" i="3"/>
  <c r="C81" i="3"/>
  <c r="C748" i="3"/>
  <c r="E710" i="3"/>
  <c r="E699" i="3"/>
  <c r="E596" i="3"/>
  <c r="C199" i="3"/>
  <c r="E177" i="3"/>
  <c r="C309" i="3"/>
  <c r="E389" i="3"/>
  <c r="E545" i="3"/>
  <c r="D614" i="3"/>
  <c r="C48" i="3"/>
  <c r="D48" i="3"/>
  <c r="C711" i="3"/>
  <c r="D804" i="3"/>
  <c r="E580" i="3"/>
  <c r="D308" i="3"/>
  <c r="E154" i="3"/>
  <c r="D620" i="3"/>
  <c r="E882" i="3"/>
  <c r="C966" i="3"/>
  <c r="C600" i="3"/>
  <c r="D14" i="3"/>
  <c r="E611" i="3"/>
  <c r="E14" i="3"/>
  <c r="E575" i="3"/>
  <c r="E499" i="3"/>
  <c r="C531" i="3"/>
  <c r="D600" i="3"/>
  <c r="D647" i="3"/>
  <c r="D199" i="3"/>
  <c r="D364" i="3"/>
  <c r="E715" i="3"/>
  <c r="E150" i="3"/>
  <c r="E199" i="3"/>
  <c r="E718" i="3"/>
  <c r="C176" i="3"/>
  <c r="D118" i="3"/>
  <c r="E600" i="3"/>
  <c r="E647" i="3"/>
  <c r="D557" i="3"/>
  <c r="E804" i="3"/>
  <c r="E891" i="3"/>
  <c r="E531" i="3"/>
  <c r="D81" i="3"/>
  <c r="D60" i="3"/>
  <c r="D70" i="3"/>
  <c r="D313" i="3"/>
  <c r="C804" i="3"/>
  <c r="D648" i="3"/>
  <c r="E364" i="3"/>
  <c r="E309" i="3"/>
  <c r="D499" i="3"/>
  <c r="D553" i="3"/>
  <c r="C715" i="3"/>
  <c r="D611" i="3"/>
  <c r="E350" i="3"/>
  <c r="D468" i="3"/>
  <c r="C177" i="3"/>
  <c r="D309" i="3"/>
  <c r="C575" i="3"/>
  <c r="D334" i="3"/>
  <c r="D580" i="3"/>
  <c r="E776" i="3"/>
  <c r="D586" i="3"/>
  <c r="D632" i="3"/>
  <c r="D508" i="3"/>
  <c r="C611" i="3"/>
  <c r="C586" i="3"/>
  <c r="E313" i="3"/>
  <c r="D531" i="3"/>
  <c r="E306" i="3"/>
  <c r="E81" i="3"/>
  <c r="C468" i="3"/>
  <c r="D177" i="3"/>
  <c r="C557" i="3"/>
  <c r="D862" i="3"/>
  <c r="E709" i="3"/>
  <c r="D715" i="3"/>
  <c r="E239" i="3"/>
  <c r="D458" i="3"/>
  <c r="E632" i="3"/>
  <c r="E606" i="3"/>
  <c r="C718" i="3"/>
  <c r="D331" i="3"/>
  <c r="C70" i="3"/>
  <c r="C306" i="3"/>
  <c r="D718" i="3"/>
  <c r="C476" i="3"/>
  <c r="C762" i="3"/>
  <c r="E586" i="3"/>
  <c r="C334" i="3"/>
  <c r="C239" i="3"/>
  <c r="C758" i="3"/>
  <c r="D816" i="3"/>
  <c r="C350" i="3"/>
  <c r="D739" i="3"/>
  <c r="C816" i="3"/>
  <c r="E307" i="3"/>
  <c r="D306" i="3"/>
  <c r="D296" i="3"/>
  <c r="E458" i="3"/>
  <c r="C345" i="3"/>
  <c r="E106" i="3"/>
  <c r="E70" i="3"/>
  <c r="C472" i="3"/>
  <c r="D345" i="3"/>
  <c r="D332" i="3"/>
  <c r="D239" i="3"/>
  <c r="D750" i="3"/>
  <c r="D682" i="3"/>
  <c r="C776" i="3"/>
  <c r="D295" i="3"/>
  <c r="E816" i="3"/>
  <c r="E1011" i="3"/>
  <c r="D918" i="3"/>
  <c r="D947" i="3"/>
  <c r="E142" i="3"/>
  <c r="C947" i="3"/>
  <c r="E947" i="3"/>
  <c r="D574" i="3"/>
  <c r="C332" i="3"/>
  <c r="C142" i="3"/>
  <c r="D286" i="3"/>
  <c r="E435" i="3"/>
  <c r="E678" i="3"/>
  <c r="E620" i="3"/>
  <c r="D253" i="3"/>
  <c r="D860" i="3"/>
  <c r="D695" i="3"/>
  <c r="E439" i="3"/>
  <c r="C866" i="3"/>
  <c r="E283" i="3"/>
  <c r="E666" i="3"/>
  <c r="E860" i="3"/>
  <c r="C286" i="3"/>
  <c r="C830" i="3"/>
  <c r="E758" i="3"/>
  <c r="C458" i="3"/>
  <c r="E695" i="3"/>
  <c r="D687" i="3"/>
  <c r="C739" i="3"/>
  <c r="E184" i="3"/>
  <c r="E590" i="3"/>
  <c r="D762" i="3"/>
  <c r="D598" i="3"/>
  <c r="E286" i="3"/>
  <c r="E302" i="3"/>
  <c r="C357" i="3"/>
  <c r="D166" i="3"/>
  <c r="E166" i="3"/>
  <c r="D176" i="3"/>
  <c r="E711" i="3"/>
  <c r="D670" i="3"/>
  <c r="C709" i="3"/>
  <c r="E687" i="3"/>
  <c r="C14" i="3"/>
  <c r="D479" i="3"/>
  <c r="E332" i="3"/>
  <c r="C508" i="3"/>
  <c r="C251" i="3"/>
  <c r="D675" i="3"/>
  <c r="C915" i="3"/>
  <c r="E624" i="3"/>
  <c r="C860" i="3"/>
  <c r="D830" i="3"/>
  <c r="C838" i="3"/>
  <c r="D184" i="3"/>
  <c r="C620" i="3"/>
  <c r="C253" i="3"/>
  <c r="C734" i="3"/>
  <c r="D758" i="3"/>
  <c r="C695" i="3"/>
  <c r="D183" i="3"/>
  <c r="C817" i="3"/>
  <c r="C166" i="3"/>
  <c r="E183" i="3"/>
  <c r="E369" i="3"/>
  <c r="C666" i="3"/>
  <c r="C624" i="3"/>
  <c r="C262" i="3"/>
  <c r="C413" i="3"/>
  <c r="E253" i="3"/>
  <c r="D486" i="3"/>
  <c r="D298" i="3"/>
  <c r="E187" i="3"/>
  <c r="C154" i="3"/>
  <c r="C687" i="3"/>
  <c r="D689" i="3"/>
  <c r="D654" i="3"/>
  <c r="D601" i="3"/>
  <c r="E345" i="3"/>
  <c r="D844" i="3"/>
  <c r="D439" i="3"/>
  <c r="D395" i="3"/>
  <c r="C464" i="3"/>
  <c r="D866" i="3"/>
  <c r="C728" i="3"/>
  <c r="E452" i="3"/>
  <c r="E69" i="3"/>
  <c r="C608" i="3"/>
  <c r="D709" i="3"/>
  <c r="E468" i="3"/>
  <c r="C130" i="3"/>
  <c r="D377" i="3"/>
  <c r="E377" i="3"/>
  <c r="D131" i="3"/>
  <c r="D187" i="3"/>
  <c r="E131" i="3"/>
  <c r="E118" i="3"/>
  <c r="E176" i="3"/>
  <c r="D142" i="3"/>
  <c r="C364" i="3"/>
  <c r="D245" i="3"/>
  <c r="D786" i="3"/>
  <c r="E413" i="3"/>
  <c r="C545" i="3"/>
  <c r="C308" i="3"/>
  <c r="E817" i="3"/>
  <c r="D678" i="3"/>
  <c r="D545" i="3"/>
  <c r="C245" i="3"/>
  <c r="D915" i="3"/>
  <c r="D956" i="3"/>
  <c r="D624" i="3"/>
  <c r="C705" i="3"/>
  <c r="C803" i="3"/>
  <c r="C642" i="3"/>
  <c r="E642" i="3"/>
  <c r="D705" i="3"/>
  <c r="E803" i="3"/>
  <c r="D642" i="3"/>
  <c r="E918" i="3"/>
  <c r="D803" i="3"/>
  <c r="D1012" i="3"/>
  <c r="E648" i="3"/>
  <c r="E814" i="3"/>
  <c r="D188" i="3"/>
  <c r="D480" i="3"/>
  <c r="C26" i="3"/>
  <c r="C397" i="3"/>
  <c r="C45" i="3"/>
  <c r="D381" i="3"/>
  <c r="E854" i="3"/>
  <c r="C498" i="3"/>
  <c r="D354" i="3"/>
  <c r="C543" i="3"/>
  <c r="E399" i="3"/>
  <c r="E354" i="3"/>
  <c r="D801" i="3"/>
  <c r="C643" i="3"/>
  <c r="E188" i="3"/>
  <c r="C810" i="3"/>
  <c r="E757" i="3"/>
  <c r="D463" i="3"/>
  <c r="D583" i="3"/>
  <c r="E652" i="3"/>
  <c r="C801" i="3"/>
  <c r="E640" i="3"/>
  <c r="C381" i="3"/>
  <c r="C354" i="3"/>
  <c r="E643" i="3"/>
  <c r="C854" i="3"/>
  <c r="E842" i="3"/>
  <c r="C693" i="3"/>
  <c r="E424" i="3"/>
  <c r="E625" i="3"/>
  <c r="E60" i="3"/>
  <c r="C265" i="3"/>
  <c r="D814" i="3"/>
  <c r="D543" i="3"/>
  <c r="D640" i="3"/>
  <c r="E508" i="3"/>
  <c r="D579" i="3"/>
  <c r="E579" i="3"/>
  <c r="E249" i="3"/>
  <c r="D842" i="3"/>
  <c r="D757" i="3"/>
  <c r="C525" i="3"/>
  <c r="C188" i="3"/>
  <c r="D822" i="3"/>
  <c r="D787" i="3"/>
  <c r="E299" i="3"/>
  <c r="E45" i="3"/>
  <c r="E774" i="3"/>
  <c r="D693" i="3"/>
  <c r="D854" i="3"/>
  <c r="C757" i="3"/>
  <c r="C640" i="3"/>
  <c r="D652" i="3"/>
  <c r="C184" i="3"/>
  <c r="C814" i="3"/>
  <c r="C78" i="3"/>
  <c r="C579" i="3"/>
  <c r="E78" i="3"/>
  <c r="D26" i="3"/>
  <c r="E26" i="3"/>
  <c r="C625" i="3"/>
  <c r="D498" i="3"/>
  <c r="D265" i="3"/>
  <c r="C399" i="3"/>
  <c r="D78" i="3"/>
  <c r="E381" i="3"/>
  <c r="E480" i="3"/>
  <c r="D399" i="3"/>
  <c r="D421" i="3"/>
  <c r="E421" i="3"/>
  <c r="C583" i="3"/>
  <c r="E265" i="3"/>
  <c r="E693" i="3"/>
  <c r="D45" i="3"/>
  <c r="C60" i="3"/>
  <c r="C842" i="3"/>
  <c r="E801" i="3"/>
  <c r="C1012" i="3"/>
  <c r="E49" i="3"/>
  <c r="D626" i="3"/>
  <c r="C492" i="3"/>
  <c r="D788" i="3"/>
  <c r="E915" i="3"/>
  <c r="D996" i="3"/>
  <c r="C792" i="3"/>
  <c r="D575" i="3"/>
  <c r="D492" i="3"/>
  <c r="D310" i="3"/>
  <c r="E796" i="3"/>
  <c r="D711" i="3"/>
  <c r="E837" i="3"/>
  <c r="D770" i="3"/>
  <c r="D837" i="3"/>
  <c r="C1004" i="3"/>
  <c r="E492" i="3"/>
  <c r="E366" i="3"/>
  <c r="E713" i="3"/>
  <c r="D891" i="3"/>
  <c r="D796" i="3"/>
  <c r="D769" i="3"/>
  <c r="E626" i="3"/>
  <c r="C343" i="3"/>
  <c r="D644" i="3"/>
  <c r="E496" i="3"/>
  <c r="C775" i="3"/>
  <c r="E569" i="3"/>
  <c r="D569" i="3"/>
  <c r="E210" i="3"/>
  <c r="D482" i="3"/>
  <c r="E482" i="3"/>
  <c r="D900" i="3"/>
  <c r="E397" i="3"/>
  <c r="D613" i="3"/>
  <c r="C770" i="3"/>
  <c r="E644" i="3"/>
  <c r="C648" i="3"/>
  <c r="E822" i="3"/>
  <c r="C366" i="3"/>
  <c r="C264" i="3"/>
  <c r="E298" i="3"/>
  <c r="C796" i="3"/>
  <c r="D525" i="3"/>
  <c r="C614" i="3"/>
  <c r="C822" i="3"/>
  <c r="D460" i="3"/>
  <c r="D584" i="3"/>
  <c r="E498" i="3"/>
  <c r="C857" i="3"/>
  <c r="C995" i="3"/>
  <c r="D952" i="3"/>
  <c r="D555" i="3"/>
  <c r="C716" i="3"/>
  <c r="E463" i="3"/>
  <c r="C424" i="3"/>
  <c r="D424" i="3"/>
  <c r="D810" i="3"/>
  <c r="E264" i="3"/>
  <c r="E850" i="3"/>
  <c r="D671" i="3"/>
  <c r="E775" i="3"/>
  <c r="C644" i="3"/>
  <c r="C463" i="3"/>
  <c r="C569" i="3"/>
  <c r="D528" i="3"/>
  <c r="E460" i="3"/>
  <c r="E584" i="3"/>
  <c r="D301" i="3"/>
  <c r="C952" i="3"/>
  <c r="E946" i="3"/>
  <c r="E956" i="3"/>
  <c r="D946" i="3"/>
  <c r="C555" i="3"/>
  <c r="D850" i="3"/>
  <c r="C528" i="3"/>
  <c r="C595" i="3"/>
  <c r="E301" i="3"/>
  <c r="E558" i="3"/>
  <c r="D275" i="3"/>
  <c r="C558" i="3"/>
  <c r="E119" i="3"/>
  <c r="D595" i="3"/>
  <c r="D454" i="3"/>
  <c r="C301" i="3"/>
  <c r="C946" i="3"/>
  <c r="D902" i="3"/>
  <c r="D899" i="3"/>
  <c r="D119" i="3"/>
  <c r="E528" i="3"/>
  <c r="E613" i="3"/>
  <c r="D775" i="3"/>
  <c r="D496" i="3"/>
  <c r="D516" i="3"/>
  <c r="C275" i="3"/>
  <c r="D264" i="3"/>
  <c r="D210" i="3"/>
  <c r="D397" i="3"/>
  <c r="C769" i="3"/>
  <c r="E525" i="3"/>
  <c r="C211" i="3"/>
  <c r="C49" i="3"/>
  <c r="C482" i="3"/>
  <c r="E654" i="3"/>
  <c r="D857" i="3"/>
  <c r="C220" i="3"/>
  <c r="C654" i="3"/>
  <c r="E769" i="3"/>
  <c r="D989" i="3"/>
  <c r="C989" i="3"/>
  <c r="D716" i="3"/>
  <c r="E220" i="3"/>
  <c r="E595" i="3"/>
  <c r="C613" i="3"/>
  <c r="C850" i="3"/>
  <c r="C671" i="3"/>
  <c r="C460" i="3"/>
  <c r="C516" i="3"/>
  <c r="E516" i="3"/>
  <c r="D366" i="3"/>
  <c r="E275" i="3"/>
  <c r="E671" i="3"/>
  <c r="C119" i="3"/>
  <c r="C210" i="3"/>
  <c r="E810" i="3"/>
  <c r="D220" i="3"/>
  <c r="E716" i="3"/>
  <c r="E770" i="3"/>
  <c r="E555" i="3"/>
  <c r="D558" i="3"/>
  <c r="C584" i="3"/>
  <c r="C496" i="3"/>
  <c r="D343" i="3"/>
  <c r="C730" i="3"/>
  <c r="D998" i="3"/>
  <c r="D895" i="3"/>
  <c r="H971" i="3"/>
  <c r="H962" i="3"/>
  <c r="E900" i="3"/>
  <c r="C973" i="3"/>
  <c r="D774" i="3"/>
  <c r="C352" i="3"/>
  <c r="D567" i="3"/>
  <c r="C486" i="3"/>
  <c r="C310" i="3"/>
  <c r="D276" i="3"/>
  <c r="C454" i="3"/>
  <c r="E646" i="3"/>
  <c r="C207" i="3"/>
  <c r="D674" i="3"/>
  <c r="C774" i="3"/>
  <c r="C742" i="3"/>
  <c r="D727" i="3"/>
  <c r="E93" i="3"/>
  <c r="H959" i="3"/>
  <c r="H827" i="3"/>
  <c r="I827" i="3" s="1"/>
  <c r="J827" i="3" s="1"/>
  <c r="K827" i="3" s="1"/>
  <c r="L827" i="3" s="1"/>
  <c r="M827" i="3" s="1"/>
  <c r="N827" i="3" s="1"/>
  <c r="O827" i="3" s="1"/>
  <c r="P827" i="3" s="1"/>
  <c r="Q827" i="3" s="1"/>
  <c r="R827" i="3" s="1"/>
  <c r="S827" i="3" s="1"/>
  <c r="T827" i="3" s="1"/>
  <c r="U827" i="3" s="1"/>
  <c r="V827" i="3" s="1"/>
  <c r="W827" i="3" s="1"/>
  <c r="X827" i="3" s="1"/>
  <c r="Y827" i="3" s="1"/>
  <c r="Z827" i="3" s="1"/>
  <c r="AA827" i="3" s="1"/>
  <c r="AB827" i="3" s="1"/>
  <c r="AC827" i="3" s="1"/>
  <c r="AD827" i="3" s="1"/>
  <c r="AE827" i="3" s="1"/>
  <c r="AF827" i="3" s="1"/>
  <c r="AG827" i="3" s="1"/>
  <c r="AH827" i="3" s="1"/>
  <c r="AI827" i="3" s="1"/>
  <c r="AJ827" i="3" s="1"/>
  <c r="AK827" i="3" s="1"/>
  <c r="AL827" i="3" s="1"/>
  <c r="AM827" i="3" s="1"/>
  <c r="AN827" i="3" s="1"/>
  <c r="AO827" i="3" s="1"/>
  <c r="AP827" i="3" s="1"/>
  <c r="AQ827" i="3" s="1"/>
  <c r="AR827" i="3" s="1"/>
  <c r="AS827" i="3" s="1"/>
  <c r="AT827" i="3" s="1"/>
  <c r="AU827" i="3" s="1"/>
  <c r="AV827" i="3" s="1"/>
  <c r="AW827" i="3" s="1"/>
  <c r="AX827" i="3" s="1"/>
  <c r="AY827" i="3" s="1"/>
  <c r="AZ827" i="3" s="1"/>
  <c r="BA827" i="3" s="1"/>
  <c r="BB827" i="3" s="1"/>
  <c r="BC827" i="3" s="1"/>
  <c r="BD827" i="3" s="1"/>
  <c r="BE827" i="3" s="1"/>
  <c r="BF827" i="3" s="1"/>
  <c r="BG827" i="3" s="1"/>
  <c r="BH827" i="3" s="1"/>
  <c r="BI827" i="3" s="1"/>
  <c r="BJ827" i="3" s="1"/>
  <c r="BK827" i="3" s="1"/>
  <c r="BL827" i="3" s="1"/>
  <c r="BM827" i="3" s="1"/>
  <c r="BN827" i="3" s="1"/>
  <c r="H921" i="3"/>
  <c r="I921" i="3" s="1"/>
  <c r="J921" i="3" s="1"/>
  <c r="K921" i="3" s="1"/>
  <c r="L921" i="3" s="1"/>
  <c r="M921" i="3" s="1"/>
  <c r="N921" i="3" s="1"/>
  <c r="O921" i="3" s="1"/>
  <c r="P921" i="3" s="1"/>
  <c r="Q921" i="3" s="1"/>
  <c r="R921" i="3" s="1"/>
  <c r="S921" i="3" s="1"/>
  <c r="T921" i="3" s="1"/>
  <c r="U921" i="3" s="1"/>
  <c r="V921" i="3" s="1"/>
  <c r="W921" i="3" s="1"/>
  <c r="X921" i="3" s="1"/>
  <c r="Y921" i="3" s="1"/>
  <c r="Z921" i="3" s="1"/>
  <c r="AA921" i="3" s="1"/>
  <c r="AB921" i="3" s="1"/>
  <c r="AC921" i="3" s="1"/>
  <c r="AD921" i="3" s="1"/>
  <c r="AE921" i="3" s="1"/>
  <c r="AF921" i="3" s="1"/>
  <c r="AG921" i="3" s="1"/>
  <c r="AH921" i="3" s="1"/>
  <c r="AI921" i="3" s="1"/>
  <c r="AJ921" i="3" s="1"/>
  <c r="AK921" i="3" s="1"/>
  <c r="AL921" i="3" s="1"/>
  <c r="AM921" i="3" s="1"/>
  <c r="AN921" i="3" s="1"/>
  <c r="AO921" i="3" s="1"/>
  <c r="AP921" i="3" s="1"/>
  <c r="AQ921" i="3" s="1"/>
  <c r="AR921" i="3" s="1"/>
  <c r="AS921" i="3" s="1"/>
  <c r="AT921" i="3" s="1"/>
  <c r="AU921" i="3" s="1"/>
  <c r="AV921" i="3" s="1"/>
  <c r="AW921" i="3" s="1"/>
  <c r="AX921" i="3" s="1"/>
  <c r="AY921" i="3" s="1"/>
  <c r="AZ921" i="3" s="1"/>
  <c r="BA921" i="3" s="1"/>
  <c r="BB921" i="3" s="1"/>
  <c r="BC921" i="3" s="1"/>
  <c r="BD921" i="3" s="1"/>
  <c r="BE921" i="3" s="1"/>
  <c r="BF921" i="3" s="1"/>
  <c r="BG921" i="3" s="1"/>
  <c r="BH921" i="3" s="1"/>
  <c r="BI921" i="3" s="1"/>
  <c r="BJ921" i="3" s="1"/>
  <c r="BK921" i="3" s="1"/>
  <c r="BL921" i="3" s="1"/>
  <c r="BM921" i="3" s="1"/>
  <c r="BN921" i="3" s="1"/>
  <c r="H851" i="3"/>
  <c r="H871" i="3"/>
  <c r="I871" i="3" s="1"/>
  <c r="J871" i="3" s="1"/>
  <c r="K871" i="3" s="1"/>
  <c r="L871" i="3" s="1"/>
  <c r="M871" i="3" s="1"/>
  <c r="N871" i="3" s="1"/>
  <c r="O871" i="3" s="1"/>
  <c r="P871" i="3" s="1"/>
  <c r="Q871" i="3" s="1"/>
  <c r="R871" i="3" s="1"/>
  <c r="S871" i="3" s="1"/>
  <c r="T871" i="3" s="1"/>
  <c r="U871" i="3" s="1"/>
  <c r="V871" i="3" s="1"/>
  <c r="W871" i="3" s="1"/>
  <c r="X871" i="3" s="1"/>
  <c r="Y871" i="3" s="1"/>
  <c r="Z871" i="3" s="1"/>
  <c r="AA871" i="3" s="1"/>
  <c r="AB871" i="3" s="1"/>
  <c r="AC871" i="3" s="1"/>
  <c r="AD871" i="3" s="1"/>
  <c r="AE871" i="3" s="1"/>
  <c r="AF871" i="3" s="1"/>
  <c r="AG871" i="3" s="1"/>
  <c r="AH871" i="3" s="1"/>
  <c r="AI871" i="3" s="1"/>
  <c r="AJ871" i="3" s="1"/>
  <c r="AK871" i="3" s="1"/>
  <c r="AL871" i="3" s="1"/>
  <c r="AM871" i="3" s="1"/>
  <c r="AN871" i="3" s="1"/>
  <c r="AO871" i="3" s="1"/>
  <c r="AP871" i="3" s="1"/>
  <c r="AQ871" i="3" s="1"/>
  <c r="AR871" i="3" s="1"/>
  <c r="AS871" i="3" s="1"/>
  <c r="AT871" i="3" s="1"/>
  <c r="AU871" i="3" s="1"/>
  <c r="AV871" i="3" s="1"/>
  <c r="AW871" i="3" s="1"/>
  <c r="AX871" i="3" s="1"/>
  <c r="AY871" i="3" s="1"/>
  <c r="AZ871" i="3" s="1"/>
  <c r="BA871" i="3" s="1"/>
  <c r="BB871" i="3" s="1"/>
  <c r="BC871" i="3" s="1"/>
  <c r="BD871" i="3" s="1"/>
  <c r="BE871" i="3" s="1"/>
  <c r="BF871" i="3" s="1"/>
  <c r="BG871" i="3" s="1"/>
  <c r="BH871" i="3" s="1"/>
  <c r="BI871" i="3" s="1"/>
  <c r="BJ871" i="3" s="1"/>
  <c r="BK871" i="3" s="1"/>
  <c r="BL871" i="3" s="1"/>
  <c r="BM871" i="3" s="1"/>
  <c r="BN871" i="3" s="1"/>
  <c r="H945" i="3"/>
  <c r="H985" i="3"/>
  <c r="H875" i="3"/>
  <c r="H933" i="3"/>
  <c r="E1004" i="3"/>
  <c r="E991" i="3"/>
  <c r="H905" i="3"/>
  <c r="D988" i="3"/>
  <c r="H981" i="3"/>
  <c r="I981" i="3" s="1"/>
  <c r="J981" i="3" s="1"/>
  <c r="K981" i="3" s="1"/>
  <c r="L981" i="3" s="1"/>
  <c r="M981" i="3" s="1"/>
  <c r="N981" i="3" s="1"/>
  <c r="O981" i="3" s="1"/>
  <c r="P981" i="3" s="1"/>
  <c r="Q981" i="3" s="1"/>
  <c r="R981" i="3" s="1"/>
  <c r="S981" i="3" s="1"/>
  <c r="T981" i="3" s="1"/>
  <c r="U981" i="3" s="1"/>
  <c r="V981" i="3" s="1"/>
  <c r="W981" i="3" s="1"/>
  <c r="X981" i="3" s="1"/>
  <c r="Y981" i="3" s="1"/>
  <c r="Z981" i="3" s="1"/>
  <c r="AA981" i="3" s="1"/>
  <c r="AB981" i="3" s="1"/>
  <c r="AC981" i="3" s="1"/>
  <c r="AD981" i="3" s="1"/>
  <c r="AE981" i="3" s="1"/>
  <c r="AF981" i="3" s="1"/>
  <c r="AG981" i="3" s="1"/>
  <c r="AH981" i="3" s="1"/>
  <c r="AI981" i="3" s="1"/>
  <c r="AJ981" i="3" s="1"/>
  <c r="AK981" i="3" s="1"/>
  <c r="AL981" i="3" s="1"/>
  <c r="AM981" i="3" s="1"/>
  <c r="AN981" i="3" s="1"/>
  <c r="AO981" i="3" s="1"/>
  <c r="AP981" i="3" s="1"/>
  <c r="AQ981" i="3" s="1"/>
  <c r="AR981" i="3" s="1"/>
  <c r="AS981" i="3" s="1"/>
  <c r="AT981" i="3" s="1"/>
  <c r="AU981" i="3" s="1"/>
  <c r="AV981" i="3" s="1"/>
  <c r="AW981" i="3" s="1"/>
  <c r="AX981" i="3" s="1"/>
  <c r="AY981" i="3" s="1"/>
  <c r="AZ981" i="3" s="1"/>
  <c r="BA981" i="3" s="1"/>
  <c r="BB981" i="3" s="1"/>
  <c r="BC981" i="3" s="1"/>
  <c r="BD981" i="3" s="1"/>
  <c r="BE981" i="3" s="1"/>
  <c r="BF981" i="3" s="1"/>
  <c r="BG981" i="3" s="1"/>
  <c r="BH981" i="3" s="1"/>
  <c r="BI981" i="3" s="1"/>
  <c r="BJ981" i="3" s="1"/>
  <c r="BK981" i="3" s="1"/>
  <c r="BL981" i="3" s="1"/>
  <c r="BM981" i="3" s="1"/>
  <c r="BN981" i="3" s="1"/>
  <c r="C267" i="3"/>
  <c r="D792" i="3"/>
  <c r="D443" i="3"/>
  <c r="D211" i="3"/>
  <c r="E310" i="3"/>
  <c r="C592" i="3"/>
  <c r="C378" i="3"/>
  <c r="C38" i="3"/>
  <c r="D38" i="3"/>
  <c r="C713" i="3"/>
  <c r="C787" i="3"/>
  <c r="D378" i="3"/>
  <c r="E841" i="3"/>
  <c r="E378" i="3"/>
  <c r="D593" i="3"/>
  <c r="E857" i="3"/>
  <c r="H931" i="3"/>
  <c r="C998" i="3"/>
  <c r="E989" i="3"/>
  <c r="H897" i="3"/>
  <c r="H907" i="3"/>
  <c r="H892" i="3"/>
  <c r="E1012" i="3"/>
  <c r="C982" i="3"/>
  <c r="C941" i="3"/>
  <c r="C943" i="3"/>
  <c r="H970" i="3"/>
  <c r="I970" i="3" s="1"/>
  <c r="J970" i="3" s="1"/>
  <c r="K970" i="3" s="1"/>
  <c r="L970" i="3" s="1"/>
  <c r="M970" i="3" s="1"/>
  <c r="N970" i="3" s="1"/>
  <c r="O970" i="3" s="1"/>
  <c r="P970" i="3" s="1"/>
  <c r="Q970" i="3" s="1"/>
  <c r="R970" i="3" s="1"/>
  <c r="S970" i="3" s="1"/>
  <c r="T970" i="3" s="1"/>
  <c r="U970" i="3" s="1"/>
  <c r="V970" i="3" s="1"/>
  <c r="W970" i="3" s="1"/>
  <c r="X970" i="3" s="1"/>
  <c r="Y970" i="3" s="1"/>
  <c r="Z970" i="3" s="1"/>
  <c r="AA970" i="3" s="1"/>
  <c r="AB970" i="3" s="1"/>
  <c r="AC970" i="3" s="1"/>
  <c r="AD970" i="3" s="1"/>
  <c r="AE970" i="3" s="1"/>
  <c r="AF970" i="3" s="1"/>
  <c r="AG970" i="3" s="1"/>
  <c r="AH970" i="3" s="1"/>
  <c r="AI970" i="3" s="1"/>
  <c r="AJ970" i="3" s="1"/>
  <c r="AK970" i="3" s="1"/>
  <c r="AL970" i="3" s="1"/>
  <c r="AM970" i="3" s="1"/>
  <c r="AN970" i="3" s="1"/>
  <c r="AO970" i="3" s="1"/>
  <c r="AP970" i="3" s="1"/>
  <c r="AQ970" i="3" s="1"/>
  <c r="AR970" i="3" s="1"/>
  <c r="AS970" i="3" s="1"/>
  <c r="AT970" i="3" s="1"/>
  <c r="AU970" i="3" s="1"/>
  <c r="AV970" i="3" s="1"/>
  <c r="AW970" i="3" s="1"/>
  <c r="AX970" i="3" s="1"/>
  <c r="AY970" i="3" s="1"/>
  <c r="AZ970" i="3" s="1"/>
  <c r="BA970" i="3" s="1"/>
  <c r="BB970" i="3" s="1"/>
  <c r="BC970" i="3" s="1"/>
  <c r="BD970" i="3" s="1"/>
  <c r="BE970" i="3" s="1"/>
  <c r="BF970" i="3" s="1"/>
  <c r="BG970" i="3" s="1"/>
  <c r="BH970" i="3" s="1"/>
  <c r="BI970" i="3" s="1"/>
  <c r="BJ970" i="3" s="1"/>
  <c r="BK970" i="3" s="1"/>
  <c r="BL970" i="3" s="1"/>
  <c r="BM970" i="3" s="1"/>
  <c r="BN970" i="3" s="1"/>
  <c r="H859" i="3"/>
  <c r="I859" i="3" s="1"/>
  <c r="J859" i="3" s="1"/>
  <c r="K859" i="3" s="1"/>
  <c r="L859" i="3" s="1"/>
  <c r="M859" i="3" s="1"/>
  <c r="N859" i="3" s="1"/>
  <c r="O859" i="3" s="1"/>
  <c r="P859" i="3" s="1"/>
  <c r="Q859" i="3" s="1"/>
  <c r="R859" i="3" s="1"/>
  <c r="S859" i="3" s="1"/>
  <c r="T859" i="3" s="1"/>
  <c r="U859" i="3" s="1"/>
  <c r="V859" i="3" s="1"/>
  <c r="W859" i="3" s="1"/>
  <c r="X859" i="3" s="1"/>
  <c r="Y859" i="3" s="1"/>
  <c r="Z859" i="3" s="1"/>
  <c r="AA859" i="3" s="1"/>
  <c r="AB859" i="3" s="1"/>
  <c r="AC859" i="3" s="1"/>
  <c r="AD859" i="3" s="1"/>
  <c r="AE859" i="3" s="1"/>
  <c r="AF859" i="3" s="1"/>
  <c r="AG859" i="3" s="1"/>
  <c r="AH859" i="3" s="1"/>
  <c r="AI859" i="3" s="1"/>
  <c r="AJ859" i="3" s="1"/>
  <c r="AK859" i="3" s="1"/>
  <c r="AL859" i="3" s="1"/>
  <c r="AM859" i="3" s="1"/>
  <c r="AN859" i="3" s="1"/>
  <c r="AO859" i="3" s="1"/>
  <c r="AP859" i="3" s="1"/>
  <c r="AQ859" i="3" s="1"/>
  <c r="AR859" i="3" s="1"/>
  <c r="AS859" i="3" s="1"/>
  <c r="AT859" i="3" s="1"/>
  <c r="AU859" i="3" s="1"/>
  <c r="AV859" i="3" s="1"/>
  <c r="AW859" i="3" s="1"/>
  <c r="AX859" i="3" s="1"/>
  <c r="AY859" i="3" s="1"/>
  <c r="AZ859" i="3" s="1"/>
  <c r="BA859" i="3" s="1"/>
  <c r="BB859" i="3" s="1"/>
  <c r="BC859" i="3" s="1"/>
  <c r="BD859" i="3" s="1"/>
  <c r="BE859" i="3" s="1"/>
  <c r="BF859" i="3" s="1"/>
  <c r="BG859" i="3" s="1"/>
  <c r="BH859" i="3" s="1"/>
  <c r="BI859" i="3" s="1"/>
  <c r="BJ859" i="3" s="1"/>
  <c r="BK859" i="3" s="1"/>
  <c r="BL859" i="3" s="1"/>
  <c r="BM859" i="3" s="1"/>
  <c r="BN859" i="3" s="1"/>
  <c r="E908" i="3"/>
  <c r="C895" i="3"/>
  <c r="H984" i="3"/>
  <c r="I984" i="3" s="1"/>
  <c r="J984" i="3" s="1"/>
  <c r="K984" i="3" s="1"/>
  <c r="L984" i="3" s="1"/>
  <c r="M984" i="3" s="1"/>
  <c r="N984" i="3" s="1"/>
  <c r="O984" i="3" s="1"/>
  <c r="P984" i="3" s="1"/>
  <c r="Q984" i="3" s="1"/>
  <c r="R984" i="3" s="1"/>
  <c r="S984" i="3" s="1"/>
  <c r="T984" i="3" s="1"/>
  <c r="U984" i="3" s="1"/>
  <c r="V984" i="3" s="1"/>
  <c r="W984" i="3" s="1"/>
  <c r="X984" i="3" s="1"/>
  <c r="Y984" i="3" s="1"/>
  <c r="Z984" i="3" s="1"/>
  <c r="AA984" i="3" s="1"/>
  <c r="AB984" i="3" s="1"/>
  <c r="AC984" i="3" s="1"/>
  <c r="AD984" i="3" s="1"/>
  <c r="AE984" i="3" s="1"/>
  <c r="AF984" i="3" s="1"/>
  <c r="AG984" i="3" s="1"/>
  <c r="AH984" i="3" s="1"/>
  <c r="AI984" i="3" s="1"/>
  <c r="AJ984" i="3" s="1"/>
  <c r="AK984" i="3" s="1"/>
  <c r="AL984" i="3" s="1"/>
  <c r="AM984" i="3" s="1"/>
  <c r="AN984" i="3" s="1"/>
  <c r="AO984" i="3" s="1"/>
  <c r="AP984" i="3" s="1"/>
  <c r="AQ984" i="3" s="1"/>
  <c r="AR984" i="3" s="1"/>
  <c r="AS984" i="3" s="1"/>
  <c r="AT984" i="3" s="1"/>
  <c r="AU984" i="3" s="1"/>
  <c r="AV984" i="3" s="1"/>
  <c r="AW984" i="3" s="1"/>
  <c r="AX984" i="3" s="1"/>
  <c r="AY984" i="3" s="1"/>
  <c r="AZ984" i="3" s="1"/>
  <c r="BA984" i="3" s="1"/>
  <c r="BB984" i="3" s="1"/>
  <c r="BC984" i="3" s="1"/>
  <c r="BD984" i="3" s="1"/>
  <c r="BE984" i="3" s="1"/>
  <c r="BF984" i="3" s="1"/>
  <c r="BG984" i="3" s="1"/>
  <c r="BH984" i="3" s="1"/>
  <c r="BI984" i="3" s="1"/>
  <c r="BJ984" i="3" s="1"/>
  <c r="BK984" i="3" s="1"/>
  <c r="BL984" i="3" s="1"/>
  <c r="BM984" i="3" s="1"/>
  <c r="BN984" i="3" s="1"/>
  <c r="E889" i="3"/>
  <c r="D867" i="3"/>
  <c r="H969" i="3"/>
  <c r="H903" i="3"/>
  <c r="H923" i="3"/>
  <c r="E674" i="3"/>
  <c r="H883" i="3"/>
  <c r="I883" i="3" s="1"/>
  <c r="J883" i="3" s="1"/>
  <c r="K883" i="3" s="1"/>
  <c r="L883" i="3" s="1"/>
  <c r="M883" i="3" s="1"/>
  <c r="N883" i="3" s="1"/>
  <c r="O883" i="3" s="1"/>
  <c r="P883" i="3" s="1"/>
  <c r="Q883" i="3" s="1"/>
  <c r="R883" i="3" s="1"/>
  <c r="S883" i="3" s="1"/>
  <c r="T883" i="3" s="1"/>
  <c r="U883" i="3" s="1"/>
  <c r="V883" i="3" s="1"/>
  <c r="W883" i="3" s="1"/>
  <c r="X883" i="3" s="1"/>
  <c r="Y883" i="3" s="1"/>
  <c r="Z883" i="3" s="1"/>
  <c r="AA883" i="3" s="1"/>
  <c r="AB883" i="3" s="1"/>
  <c r="AC883" i="3" s="1"/>
  <c r="AD883" i="3" s="1"/>
  <c r="AE883" i="3" s="1"/>
  <c r="AF883" i="3" s="1"/>
  <c r="AG883" i="3" s="1"/>
  <c r="AH883" i="3" s="1"/>
  <c r="AI883" i="3" s="1"/>
  <c r="AJ883" i="3" s="1"/>
  <c r="AK883" i="3" s="1"/>
  <c r="AL883" i="3" s="1"/>
  <c r="AM883" i="3" s="1"/>
  <c r="AN883" i="3" s="1"/>
  <c r="AO883" i="3" s="1"/>
  <c r="AP883" i="3" s="1"/>
  <c r="AQ883" i="3" s="1"/>
  <c r="AR883" i="3" s="1"/>
  <c r="AS883" i="3" s="1"/>
  <c r="AT883" i="3" s="1"/>
  <c r="AU883" i="3" s="1"/>
  <c r="AV883" i="3" s="1"/>
  <c r="AW883" i="3" s="1"/>
  <c r="AX883" i="3" s="1"/>
  <c r="AY883" i="3" s="1"/>
  <c r="AZ883" i="3" s="1"/>
  <c r="BA883" i="3" s="1"/>
  <c r="BB883" i="3" s="1"/>
  <c r="BC883" i="3" s="1"/>
  <c r="BD883" i="3" s="1"/>
  <c r="BE883" i="3" s="1"/>
  <c r="BF883" i="3" s="1"/>
  <c r="BG883" i="3" s="1"/>
  <c r="BH883" i="3" s="1"/>
  <c r="BI883" i="3" s="1"/>
  <c r="BJ883" i="3" s="1"/>
  <c r="BK883" i="3" s="1"/>
  <c r="BL883" i="3" s="1"/>
  <c r="BM883" i="3" s="1"/>
  <c r="BN883" i="3" s="1"/>
  <c r="E994" i="3"/>
  <c r="H847" i="3"/>
  <c r="H951" i="3"/>
  <c r="C988" i="3"/>
  <c r="E982" i="3"/>
  <c r="H1003" i="3"/>
  <c r="I1003" i="3" s="1"/>
  <c r="J1003" i="3" s="1"/>
  <c r="K1003" i="3" s="1"/>
  <c r="L1003" i="3" s="1"/>
  <c r="M1003" i="3" s="1"/>
  <c r="N1003" i="3" s="1"/>
  <c r="O1003" i="3" s="1"/>
  <c r="P1003" i="3" s="1"/>
  <c r="Q1003" i="3" s="1"/>
  <c r="R1003" i="3" s="1"/>
  <c r="S1003" i="3" s="1"/>
  <c r="T1003" i="3" s="1"/>
  <c r="U1003" i="3" s="1"/>
  <c r="V1003" i="3" s="1"/>
  <c r="W1003" i="3" s="1"/>
  <c r="X1003" i="3" s="1"/>
  <c r="Y1003" i="3" s="1"/>
  <c r="Z1003" i="3" s="1"/>
  <c r="AA1003" i="3" s="1"/>
  <c r="AB1003" i="3" s="1"/>
  <c r="AC1003" i="3" s="1"/>
  <c r="AD1003" i="3" s="1"/>
  <c r="AE1003" i="3" s="1"/>
  <c r="AF1003" i="3" s="1"/>
  <c r="AG1003" i="3" s="1"/>
  <c r="AH1003" i="3" s="1"/>
  <c r="AI1003" i="3" s="1"/>
  <c r="AJ1003" i="3" s="1"/>
  <c r="AK1003" i="3" s="1"/>
  <c r="AL1003" i="3" s="1"/>
  <c r="AM1003" i="3" s="1"/>
  <c r="AN1003" i="3" s="1"/>
  <c r="AO1003" i="3" s="1"/>
  <c r="AP1003" i="3" s="1"/>
  <c r="AQ1003" i="3" s="1"/>
  <c r="AR1003" i="3" s="1"/>
  <c r="AS1003" i="3" s="1"/>
  <c r="AT1003" i="3" s="1"/>
  <c r="AU1003" i="3" s="1"/>
  <c r="AV1003" i="3" s="1"/>
  <c r="AW1003" i="3" s="1"/>
  <c r="AX1003" i="3" s="1"/>
  <c r="AY1003" i="3" s="1"/>
  <c r="AZ1003" i="3" s="1"/>
  <c r="BA1003" i="3" s="1"/>
  <c r="BB1003" i="3" s="1"/>
  <c r="BC1003" i="3" s="1"/>
  <c r="BD1003" i="3" s="1"/>
  <c r="BE1003" i="3" s="1"/>
  <c r="BF1003" i="3" s="1"/>
  <c r="BG1003" i="3" s="1"/>
  <c r="BH1003" i="3" s="1"/>
  <c r="BI1003" i="3" s="1"/>
  <c r="BJ1003" i="3" s="1"/>
  <c r="BK1003" i="3" s="1"/>
  <c r="BL1003" i="3" s="1"/>
  <c r="BM1003" i="3" s="1"/>
  <c r="BN1003" i="3" s="1"/>
  <c r="E207" i="3"/>
  <c r="D504" i="3"/>
  <c r="C590" i="3"/>
  <c r="D312" i="3"/>
  <c r="D537" i="3"/>
  <c r="E312" i="3"/>
  <c r="E570" i="3"/>
  <c r="H1006" i="3"/>
  <c r="I1006" i="3" s="1"/>
  <c r="J1006" i="3" s="1"/>
  <c r="K1006" i="3" s="1"/>
  <c r="L1006" i="3" s="1"/>
  <c r="M1006" i="3" s="1"/>
  <c r="N1006" i="3" s="1"/>
  <c r="O1006" i="3" s="1"/>
  <c r="P1006" i="3" s="1"/>
  <c r="Q1006" i="3" s="1"/>
  <c r="R1006" i="3" s="1"/>
  <c r="S1006" i="3" s="1"/>
  <c r="T1006" i="3" s="1"/>
  <c r="U1006" i="3" s="1"/>
  <c r="V1006" i="3" s="1"/>
  <c r="W1006" i="3" s="1"/>
  <c r="X1006" i="3" s="1"/>
  <c r="Y1006" i="3" s="1"/>
  <c r="Z1006" i="3" s="1"/>
  <c r="AA1006" i="3" s="1"/>
  <c r="AB1006" i="3" s="1"/>
  <c r="AC1006" i="3" s="1"/>
  <c r="AD1006" i="3" s="1"/>
  <c r="AE1006" i="3" s="1"/>
  <c r="AF1006" i="3" s="1"/>
  <c r="AG1006" i="3" s="1"/>
  <c r="AH1006" i="3" s="1"/>
  <c r="AI1006" i="3" s="1"/>
  <c r="AJ1006" i="3" s="1"/>
  <c r="AK1006" i="3" s="1"/>
  <c r="AL1006" i="3" s="1"/>
  <c r="AM1006" i="3" s="1"/>
  <c r="AN1006" i="3" s="1"/>
  <c r="AO1006" i="3" s="1"/>
  <c r="AP1006" i="3" s="1"/>
  <c r="AQ1006" i="3" s="1"/>
  <c r="AR1006" i="3" s="1"/>
  <c r="AS1006" i="3" s="1"/>
  <c r="AT1006" i="3" s="1"/>
  <c r="AU1006" i="3" s="1"/>
  <c r="AV1006" i="3" s="1"/>
  <c r="AW1006" i="3" s="1"/>
  <c r="AX1006" i="3" s="1"/>
  <c r="AY1006" i="3" s="1"/>
  <c r="AZ1006" i="3" s="1"/>
  <c r="BA1006" i="3" s="1"/>
  <c r="BB1006" i="3" s="1"/>
  <c r="BC1006" i="3" s="1"/>
  <c r="BD1006" i="3" s="1"/>
  <c r="BE1006" i="3" s="1"/>
  <c r="BF1006" i="3" s="1"/>
  <c r="BG1006" i="3" s="1"/>
  <c r="BH1006" i="3" s="1"/>
  <c r="BI1006" i="3" s="1"/>
  <c r="BJ1006" i="3" s="1"/>
  <c r="BK1006" i="3" s="1"/>
  <c r="BL1006" i="3" s="1"/>
  <c r="BM1006" i="3" s="1"/>
  <c r="BN1006" i="3" s="1"/>
  <c r="E924" i="3"/>
  <c r="H906" i="3"/>
  <c r="I906" i="3" s="1"/>
  <c r="J906" i="3" s="1"/>
  <c r="K906" i="3" s="1"/>
  <c r="L906" i="3" s="1"/>
  <c r="M906" i="3" s="1"/>
  <c r="N906" i="3" s="1"/>
  <c r="O906" i="3" s="1"/>
  <c r="P906" i="3" s="1"/>
  <c r="Q906" i="3" s="1"/>
  <c r="R906" i="3" s="1"/>
  <c r="S906" i="3" s="1"/>
  <c r="T906" i="3" s="1"/>
  <c r="U906" i="3" s="1"/>
  <c r="V906" i="3" s="1"/>
  <c r="W906" i="3" s="1"/>
  <c r="X906" i="3" s="1"/>
  <c r="Y906" i="3" s="1"/>
  <c r="Z906" i="3" s="1"/>
  <c r="AA906" i="3" s="1"/>
  <c r="AB906" i="3" s="1"/>
  <c r="AC906" i="3" s="1"/>
  <c r="AD906" i="3" s="1"/>
  <c r="AE906" i="3" s="1"/>
  <c r="AF906" i="3" s="1"/>
  <c r="AG906" i="3" s="1"/>
  <c r="AH906" i="3" s="1"/>
  <c r="AI906" i="3" s="1"/>
  <c r="AJ906" i="3" s="1"/>
  <c r="AK906" i="3" s="1"/>
  <c r="AL906" i="3" s="1"/>
  <c r="AM906" i="3" s="1"/>
  <c r="AN906" i="3" s="1"/>
  <c r="AO906" i="3" s="1"/>
  <c r="AP906" i="3" s="1"/>
  <c r="AQ906" i="3" s="1"/>
  <c r="AR906" i="3" s="1"/>
  <c r="AS906" i="3" s="1"/>
  <c r="AT906" i="3" s="1"/>
  <c r="AU906" i="3" s="1"/>
  <c r="AV906" i="3" s="1"/>
  <c r="AW906" i="3" s="1"/>
  <c r="AX906" i="3" s="1"/>
  <c r="AY906" i="3" s="1"/>
  <c r="AZ906" i="3" s="1"/>
  <c r="BA906" i="3" s="1"/>
  <c r="BB906" i="3" s="1"/>
  <c r="BC906" i="3" s="1"/>
  <c r="BD906" i="3" s="1"/>
  <c r="BE906" i="3" s="1"/>
  <c r="BF906" i="3" s="1"/>
  <c r="BG906" i="3" s="1"/>
  <c r="BH906" i="3" s="1"/>
  <c r="BI906" i="3" s="1"/>
  <c r="BJ906" i="3" s="1"/>
  <c r="BK906" i="3" s="1"/>
  <c r="BL906" i="3" s="1"/>
  <c r="BM906" i="3" s="1"/>
  <c r="BN906" i="3" s="1"/>
  <c r="E916" i="3"/>
  <c r="E855" i="3"/>
  <c r="E973" i="3"/>
  <c r="H958" i="3"/>
  <c r="I958" i="3" s="1"/>
  <c r="J958" i="3" s="1"/>
  <c r="K958" i="3" s="1"/>
  <c r="L958" i="3" s="1"/>
  <c r="M958" i="3" s="1"/>
  <c r="N958" i="3" s="1"/>
  <c r="O958" i="3" s="1"/>
  <c r="P958" i="3" s="1"/>
  <c r="Q958" i="3" s="1"/>
  <c r="R958" i="3" s="1"/>
  <c r="S958" i="3" s="1"/>
  <c r="T958" i="3" s="1"/>
  <c r="U958" i="3" s="1"/>
  <c r="V958" i="3" s="1"/>
  <c r="W958" i="3" s="1"/>
  <c r="X958" i="3" s="1"/>
  <c r="Y958" i="3" s="1"/>
  <c r="Z958" i="3" s="1"/>
  <c r="AA958" i="3" s="1"/>
  <c r="AB958" i="3" s="1"/>
  <c r="AC958" i="3" s="1"/>
  <c r="AD958" i="3" s="1"/>
  <c r="AE958" i="3" s="1"/>
  <c r="AF958" i="3" s="1"/>
  <c r="AG958" i="3" s="1"/>
  <c r="AH958" i="3" s="1"/>
  <c r="AI958" i="3" s="1"/>
  <c r="AJ958" i="3" s="1"/>
  <c r="AK958" i="3" s="1"/>
  <c r="AL958" i="3" s="1"/>
  <c r="AM958" i="3" s="1"/>
  <c r="AN958" i="3" s="1"/>
  <c r="AO958" i="3" s="1"/>
  <c r="AP958" i="3" s="1"/>
  <c r="AQ958" i="3" s="1"/>
  <c r="AR958" i="3" s="1"/>
  <c r="AS958" i="3" s="1"/>
  <c r="AT958" i="3" s="1"/>
  <c r="AU958" i="3" s="1"/>
  <c r="AV958" i="3" s="1"/>
  <c r="AW958" i="3" s="1"/>
  <c r="AX958" i="3" s="1"/>
  <c r="AY958" i="3" s="1"/>
  <c r="AZ958" i="3" s="1"/>
  <c r="BA958" i="3" s="1"/>
  <c r="BB958" i="3" s="1"/>
  <c r="BC958" i="3" s="1"/>
  <c r="BD958" i="3" s="1"/>
  <c r="BE958" i="3" s="1"/>
  <c r="BF958" i="3" s="1"/>
  <c r="BG958" i="3" s="1"/>
  <c r="BH958" i="3" s="1"/>
  <c r="BI958" i="3" s="1"/>
  <c r="BJ958" i="3" s="1"/>
  <c r="BK958" i="3" s="1"/>
  <c r="BL958" i="3" s="1"/>
  <c r="BM958" i="3" s="1"/>
  <c r="BN958" i="3" s="1"/>
  <c r="H983" i="3"/>
  <c r="I983" i="3" s="1"/>
  <c r="J983" i="3" s="1"/>
  <c r="K983" i="3" s="1"/>
  <c r="L983" i="3" s="1"/>
  <c r="M983" i="3" s="1"/>
  <c r="N983" i="3" s="1"/>
  <c r="O983" i="3" s="1"/>
  <c r="P983" i="3" s="1"/>
  <c r="Q983" i="3" s="1"/>
  <c r="R983" i="3" s="1"/>
  <c r="S983" i="3" s="1"/>
  <c r="T983" i="3" s="1"/>
  <c r="U983" i="3" s="1"/>
  <c r="V983" i="3" s="1"/>
  <c r="W983" i="3" s="1"/>
  <c r="X983" i="3" s="1"/>
  <c r="Y983" i="3" s="1"/>
  <c r="Z983" i="3" s="1"/>
  <c r="AA983" i="3" s="1"/>
  <c r="AB983" i="3" s="1"/>
  <c r="AC983" i="3" s="1"/>
  <c r="AD983" i="3" s="1"/>
  <c r="AE983" i="3" s="1"/>
  <c r="AF983" i="3" s="1"/>
  <c r="AG983" i="3" s="1"/>
  <c r="AH983" i="3" s="1"/>
  <c r="AI983" i="3" s="1"/>
  <c r="AJ983" i="3" s="1"/>
  <c r="AK983" i="3" s="1"/>
  <c r="AL983" i="3" s="1"/>
  <c r="AM983" i="3" s="1"/>
  <c r="AN983" i="3" s="1"/>
  <c r="AO983" i="3" s="1"/>
  <c r="AP983" i="3" s="1"/>
  <c r="AQ983" i="3" s="1"/>
  <c r="AR983" i="3" s="1"/>
  <c r="AS983" i="3" s="1"/>
  <c r="AT983" i="3" s="1"/>
  <c r="AU983" i="3" s="1"/>
  <c r="AV983" i="3" s="1"/>
  <c r="AW983" i="3" s="1"/>
  <c r="AX983" i="3" s="1"/>
  <c r="AY983" i="3" s="1"/>
  <c r="AZ983" i="3" s="1"/>
  <c r="BA983" i="3" s="1"/>
  <c r="BB983" i="3" s="1"/>
  <c r="BC983" i="3" s="1"/>
  <c r="BD983" i="3" s="1"/>
  <c r="BE983" i="3" s="1"/>
  <c r="BF983" i="3" s="1"/>
  <c r="BG983" i="3" s="1"/>
  <c r="BH983" i="3" s="1"/>
  <c r="BI983" i="3" s="1"/>
  <c r="BJ983" i="3" s="1"/>
  <c r="BK983" i="3" s="1"/>
  <c r="BL983" i="3" s="1"/>
  <c r="BM983" i="3" s="1"/>
  <c r="BN983" i="3" s="1"/>
  <c r="H986" i="3"/>
  <c r="I986" i="3" s="1"/>
  <c r="J986" i="3" s="1"/>
  <c r="K986" i="3" s="1"/>
  <c r="L986" i="3" s="1"/>
  <c r="M986" i="3" s="1"/>
  <c r="N986" i="3" s="1"/>
  <c r="O986" i="3" s="1"/>
  <c r="P986" i="3" s="1"/>
  <c r="Q986" i="3" s="1"/>
  <c r="R986" i="3" s="1"/>
  <c r="S986" i="3" s="1"/>
  <c r="T986" i="3" s="1"/>
  <c r="U986" i="3" s="1"/>
  <c r="V986" i="3" s="1"/>
  <c r="W986" i="3" s="1"/>
  <c r="X986" i="3" s="1"/>
  <c r="Y986" i="3" s="1"/>
  <c r="Z986" i="3" s="1"/>
  <c r="AA986" i="3" s="1"/>
  <c r="AB986" i="3" s="1"/>
  <c r="AC986" i="3" s="1"/>
  <c r="AD986" i="3" s="1"/>
  <c r="AE986" i="3" s="1"/>
  <c r="AF986" i="3" s="1"/>
  <c r="AG986" i="3" s="1"/>
  <c r="AH986" i="3" s="1"/>
  <c r="AI986" i="3" s="1"/>
  <c r="AJ986" i="3" s="1"/>
  <c r="AK986" i="3" s="1"/>
  <c r="AL986" i="3" s="1"/>
  <c r="AM986" i="3" s="1"/>
  <c r="AN986" i="3" s="1"/>
  <c r="AO986" i="3" s="1"/>
  <c r="AP986" i="3" s="1"/>
  <c r="AQ986" i="3" s="1"/>
  <c r="AR986" i="3" s="1"/>
  <c r="AS986" i="3" s="1"/>
  <c r="AT986" i="3" s="1"/>
  <c r="AU986" i="3" s="1"/>
  <c r="AV986" i="3" s="1"/>
  <c r="AW986" i="3" s="1"/>
  <c r="AX986" i="3" s="1"/>
  <c r="AY986" i="3" s="1"/>
  <c r="AZ986" i="3" s="1"/>
  <c r="BA986" i="3" s="1"/>
  <c r="BB986" i="3" s="1"/>
  <c r="BC986" i="3" s="1"/>
  <c r="BD986" i="3" s="1"/>
  <c r="BE986" i="3" s="1"/>
  <c r="BF986" i="3" s="1"/>
  <c r="BG986" i="3" s="1"/>
  <c r="BH986" i="3" s="1"/>
  <c r="BI986" i="3" s="1"/>
  <c r="BJ986" i="3" s="1"/>
  <c r="BK986" i="3" s="1"/>
  <c r="BL986" i="3" s="1"/>
  <c r="BM986" i="3" s="1"/>
  <c r="BN986" i="3" s="1"/>
  <c r="H13" i="3"/>
  <c r="E952" i="3"/>
  <c r="D939" i="3"/>
  <c r="H990" i="3"/>
  <c r="C940" i="3"/>
  <c r="E934" i="3"/>
  <c r="H926" i="3"/>
  <c r="H815" i="3"/>
  <c r="C567" i="3"/>
  <c r="E175" i="3"/>
  <c r="C299" i="3"/>
  <c r="C598" i="3"/>
  <c r="E537" i="3"/>
  <c r="C727" i="3"/>
  <c r="C537" i="3"/>
  <c r="C837" i="3"/>
  <c r="D590" i="3"/>
  <c r="D249" i="3"/>
  <c r="E598" i="3"/>
  <c r="C632" i="3"/>
  <c r="E513" i="3"/>
  <c r="E267" i="3"/>
  <c r="E792" i="3"/>
  <c r="E504" i="3"/>
  <c r="E211" i="3"/>
  <c r="D49" i="3"/>
  <c r="C570" i="3"/>
  <c r="E788" i="3"/>
  <c r="C808" i="3"/>
  <c r="D299" i="3"/>
  <c r="C606" i="3"/>
  <c r="E543" i="3"/>
  <c r="H1005" i="3"/>
  <c r="I1005" i="3" s="1"/>
  <c r="J1005" i="3" s="1"/>
  <c r="K1005" i="3" s="1"/>
  <c r="L1005" i="3" s="1"/>
  <c r="M1005" i="3" s="1"/>
  <c r="N1005" i="3" s="1"/>
  <c r="O1005" i="3" s="1"/>
  <c r="P1005" i="3" s="1"/>
  <c r="Q1005" i="3" s="1"/>
  <c r="R1005" i="3" s="1"/>
  <c r="S1005" i="3" s="1"/>
  <c r="T1005" i="3" s="1"/>
  <c r="U1005" i="3" s="1"/>
  <c r="V1005" i="3" s="1"/>
  <c r="W1005" i="3" s="1"/>
  <c r="X1005" i="3" s="1"/>
  <c r="Y1005" i="3" s="1"/>
  <c r="Z1005" i="3" s="1"/>
  <c r="AA1005" i="3" s="1"/>
  <c r="AB1005" i="3" s="1"/>
  <c r="AC1005" i="3" s="1"/>
  <c r="AD1005" i="3" s="1"/>
  <c r="AE1005" i="3" s="1"/>
  <c r="AF1005" i="3" s="1"/>
  <c r="AG1005" i="3" s="1"/>
  <c r="AH1005" i="3" s="1"/>
  <c r="AI1005" i="3" s="1"/>
  <c r="AJ1005" i="3" s="1"/>
  <c r="AK1005" i="3" s="1"/>
  <c r="AL1005" i="3" s="1"/>
  <c r="AM1005" i="3" s="1"/>
  <c r="AN1005" i="3" s="1"/>
  <c r="AO1005" i="3" s="1"/>
  <c r="AP1005" i="3" s="1"/>
  <c r="AQ1005" i="3" s="1"/>
  <c r="AR1005" i="3" s="1"/>
  <c r="AS1005" i="3" s="1"/>
  <c r="AT1005" i="3" s="1"/>
  <c r="AU1005" i="3" s="1"/>
  <c r="AV1005" i="3" s="1"/>
  <c r="AW1005" i="3" s="1"/>
  <c r="AX1005" i="3" s="1"/>
  <c r="AY1005" i="3" s="1"/>
  <c r="AZ1005" i="3" s="1"/>
  <c r="BA1005" i="3" s="1"/>
  <c r="BB1005" i="3" s="1"/>
  <c r="BC1005" i="3" s="1"/>
  <c r="BD1005" i="3" s="1"/>
  <c r="BE1005" i="3" s="1"/>
  <c r="BF1005" i="3" s="1"/>
  <c r="BG1005" i="3" s="1"/>
  <c r="BH1005" i="3" s="1"/>
  <c r="BI1005" i="3" s="1"/>
  <c r="BJ1005" i="3" s="1"/>
  <c r="BK1005" i="3" s="1"/>
  <c r="BL1005" i="3" s="1"/>
  <c r="BM1005" i="3" s="1"/>
  <c r="BN1005" i="3" s="1"/>
  <c r="H914" i="3"/>
  <c r="H930" i="3"/>
  <c r="I930" i="3" s="1"/>
  <c r="J930" i="3" s="1"/>
  <c r="K930" i="3" s="1"/>
  <c r="L930" i="3" s="1"/>
  <c r="M930" i="3" s="1"/>
  <c r="N930" i="3" s="1"/>
  <c r="O930" i="3" s="1"/>
  <c r="P930" i="3" s="1"/>
  <c r="Q930" i="3" s="1"/>
  <c r="R930" i="3" s="1"/>
  <c r="S930" i="3" s="1"/>
  <c r="T930" i="3" s="1"/>
  <c r="U930" i="3" s="1"/>
  <c r="V930" i="3" s="1"/>
  <c r="W930" i="3" s="1"/>
  <c r="X930" i="3" s="1"/>
  <c r="Y930" i="3" s="1"/>
  <c r="Z930" i="3" s="1"/>
  <c r="AA930" i="3" s="1"/>
  <c r="AB930" i="3" s="1"/>
  <c r="AC930" i="3" s="1"/>
  <c r="AD930" i="3" s="1"/>
  <c r="AE930" i="3" s="1"/>
  <c r="AF930" i="3" s="1"/>
  <c r="AG930" i="3" s="1"/>
  <c r="AH930" i="3" s="1"/>
  <c r="AI930" i="3" s="1"/>
  <c r="AJ930" i="3" s="1"/>
  <c r="AK930" i="3" s="1"/>
  <c r="AL930" i="3" s="1"/>
  <c r="AM930" i="3" s="1"/>
  <c r="AN930" i="3" s="1"/>
  <c r="AO930" i="3" s="1"/>
  <c r="AP930" i="3" s="1"/>
  <c r="AQ930" i="3" s="1"/>
  <c r="AR930" i="3" s="1"/>
  <c r="AS930" i="3" s="1"/>
  <c r="AT930" i="3" s="1"/>
  <c r="AU930" i="3" s="1"/>
  <c r="AV930" i="3" s="1"/>
  <c r="AW930" i="3" s="1"/>
  <c r="AX930" i="3" s="1"/>
  <c r="AY930" i="3" s="1"/>
  <c r="AZ930" i="3" s="1"/>
  <c r="BA930" i="3" s="1"/>
  <c r="BB930" i="3" s="1"/>
  <c r="BC930" i="3" s="1"/>
  <c r="BD930" i="3" s="1"/>
  <c r="BE930" i="3" s="1"/>
  <c r="BF930" i="3" s="1"/>
  <c r="BG930" i="3" s="1"/>
  <c r="BH930" i="3" s="1"/>
  <c r="BI930" i="3" s="1"/>
  <c r="BJ930" i="3" s="1"/>
  <c r="BK930" i="3" s="1"/>
  <c r="BL930" i="3" s="1"/>
  <c r="BM930" i="3" s="1"/>
  <c r="BN930" i="3" s="1"/>
  <c r="H1010" i="3"/>
  <c r="D1004" i="3"/>
  <c r="D994" i="3"/>
  <c r="H929" i="3"/>
  <c r="C996" i="3"/>
  <c r="H839" i="3"/>
  <c r="I839" i="3" s="1"/>
  <c r="J839" i="3" s="1"/>
  <c r="K839" i="3" s="1"/>
  <c r="L839" i="3" s="1"/>
  <c r="M839" i="3" s="1"/>
  <c r="N839" i="3" s="1"/>
  <c r="O839" i="3" s="1"/>
  <c r="P839" i="3" s="1"/>
  <c r="Q839" i="3" s="1"/>
  <c r="R839" i="3" s="1"/>
  <c r="S839" i="3" s="1"/>
  <c r="T839" i="3" s="1"/>
  <c r="U839" i="3" s="1"/>
  <c r="V839" i="3" s="1"/>
  <c r="W839" i="3" s="1"/>
  <c r="X839" i="3" s="1"/>
  <c r="Y839" i="3" s="1"/>
  <c r="Z839" i="3" s="1"/>
  <c r="AA839" i="3" s="1"/>
  <c r="AB839" i="3" s="1"/>
  <c r="AC839" i="3" s="1"/>
  <c r="AD839" i="3" s="1"/>
  <c r="AE839" i="3" s="1"/>
  <c r="AF839" i="3" s="1"/>
  <c r="AG839" i="3" s="1"/>
  <c r="AH839" i="3" s="1"/>
  <c r="AI839" i="3" s="1"/>
  <c r="AJ839" i="3" s="1"/>
  <c r="AK839" i="3" s="1"/>
  <c r="AL839" i="3" s="1"/>
  <c r="AM839" i="3" s="1"/>
  <c r="AN839" i="3" s="1"/>
  <c r="AO839" i="3" s="1"/>
  <c r="AP839" i="3" s="1"/>
  <c r="AQ839" i="3" s="1"/>
  <c r="AR839" i="3" s="1"/>
  <c r="AS839" i="3" s="1"/>
  <c r="AT839" i="3" s="1"/>
  <c r="AU839" i="3" s="1"/>
  <c r="AV839" i="3" s="1"/>
  <c r="AW839" i="3" s="1"/>
  <c r="AX839" i="3" s="1"/>
  <c r="AY839" i="3" s="1"/>
  <c r="AZ839" i="3" s="1"/>
  <c r="BA839" i="3" s="1"/>
  <c r="BB839" i="3" s="1"/>
  <c r="BC839" i="3" s="1"/>
  <c r="BD839" i="3" s="1"/>
  <c r="BE839" i="3" s="1"/>
  <c r="BF839" i="3" s="1"/>
  <c r="BG839" i="3" s="1"/>
  <c r="BH839" i="3" s="1"/>
  <c r="BI839" i="3" s="1"/>
  <c r="BJ839" i="3" s="1"/>
  <c r="BK839" i="3" s="1"/>
  <c r="BL839" i="3" s="1"/>
  <c r="BM839" i="3" s="1"/>
  <c r="BN839" i="3" s="1"/>
  <c r="H974" i="3"/>
  <c r="E904" i="3"/>
  <c r="E867" i="3"/>
  <c r="D889" i="3"/>
  <c r="C867" i="3"/>
  <c r="E705" i="3"/>
  <c r="H993" i="3"/>
  <c r="H944" i="3"/>
  <c r="E798" i="3"/>
  <c r="E352" i="3"/>
  <c r="C249" i="3"/>
  <c r="D513" i="3"/>
  <c r="D798" i="3"/>
  <c r="E486" i="3"/>
  <c r="D730" i="3"/>
  <c r="E730" i="3"/>
  <c r="E38" i="3"/>
  <c r="C798" i="3"/>
  <c r="D646" i="3"/>
  <c r="H932" i="3"/>
  <c r="I932" i="3" s="1"/>
  <c r="J932" i="3" s="1"/>
  <c r="K932" i="3" s="1"/>
  <c r="L932" i="3" s="1"/>
  <c r="M932" i="3" s="1"/>
  <c r="N932" i="3" s="1"/>
  <c r="O932" i="3" s="1"/>
  <c r="P932" i="3" s="1"/>
  <c r="Q932" i="3" s="1"/>
  <c r="R932" i="3" s="1"/>
  <c r="S932" i="3" s="1"/>
  <c r="T932" i="3" s="1"/>
  <c r="U932" i="3" s="1"/>
  <c r="V932" i="3" s="1"/>
  <c r="W932" i="3" s="1"/>
  <c r="X932" i="3" s="1"/>
  <c r="Y932" i="3" s="1"/>
  <c r="Z932" i="3" s="1"/>
  <c r="AA932" i="3" s="1"/>
  <c r="AB932" i="3" s="1"/>
  <c r="AC932" i="3" s="1"/>
  <c r="AD932" i="3" s="1"/>
  <c r="AE932" i="3" s="1"/>
  <c r="AF932" i="3" s="1"/>
  <c r="AG932" i="3" s="1"/>
  <c r="AH932" i="3" s="1"/>
  <c r="AI932" i="3" s="1"/>
  <c r="AJ932" i="3" s="1"/>
  <c r="AK932" i="3" s="1"/>
  <c r="AL932" i="3" s="1"/>
  <c r="AM932" i="3" s="1"/>
  <c r="AN932" i="3" s="1"/>
  <c r="AO932" i="3" s="1"/>
  <c r="AP932" i="3" s="1"/>
  <c r="AQ932" i="3" s="1"/>
  <c r="AR932" i="3" s="1"/>
  <c r="AS932" i="3" s="1"/>
  <c r="AT932" i="3" s="1"/>
  <c r="AU932" i="3" s="1"/>
  <c r="AV932" i="3" s="1"/>
  <c r="AW932" i="3" s="1"/>
  <c r="AX932" i="3" s="1"/>
  <c r="AY932" i="3" s="1"/>
  <c r="AZ932" i="3" s="1"/>
  <c r="BA932" i="3" s="1"/>
  <c r="BB932" i="3" s="1"/>
  <c r="BC932" i="3" s="1"/>
  <c r="BD932" i="3" s="1"/>
  <c r="BE932" i="3" s="1"/>
  <c r="BF932" i="3" s="1"/>
  <c r="BG932" i="3" s="1"/>
  <c r="BH932" i="3" s="1"/>
  <c r="BI932" i="3" s="1"/>
  <c r="BJ932" i="3" s="1"/>
  <c r="BK932" i="3" s="1"/>
  <c r="BL932" i="3" s="1"/>
  <c r="BM932" i="3" s="1"/>
  <c r="BN932" i="3" s="1"/>
  <c r="H1007" i="3"/>
  <c r="H957" i="3"/>
  <c r="I957" i="3" s="1"/>
  <c r="J957" i="3" s="1"/>
  <c r="K957" i="3" s="1"/>
  <c r="L957" i="3" s="1"/>
  <c r="M957" i="3" s="1"/>
  <c r="N957" i="3" s="1"/>
  <c r="O957" i="3" s="1"/>
  <c r="P957" i="3" s="1"/>
  <c r="Q957" i="3" s="1"/>
  <c r="R957" i="3" s="1"/>
  <c r="S957" i="3" s="1"/>
  <c r="T957" i="3" s="1"/>
  <c r="U957" i="3" s="1"/>
  <c r="V957" i="3" s="1"/>
  <c r="W957" i="3" s="1"/>
  <c r="X957" i="3" s="1"/>
  <c r="Y957" i="3" s="1"/>
  <c r="Z957" i="3" s="1"/>
  <c r="AA957" i="3" s="1"/>
  <c r="AB957" i="3" s="1"/>
  <c r="AC957" i="3" s="1"/>
  <c r="AD957" i="3" s="1"/>
  <c r="AE957" i="3" s="1"/>
  <c r="AF957" i="3" s="1"/>
  <c r="AG957" i="3" s="1"/>
  <c r="AH957" i="3" s="1"/>
  <c r="AI957" i="3" s="1"/>
  <c r="AJ957" i="3" s="1"/>
  <c r="AK957" i="3" s="1"/>
  <c r="AL957" i="3" s="1"/>
  <c r="AM957" i="3" s="1"/>
  <c r="AN957" i="3" s="1"/>
  <c r="AO957" i="3" s="1"/>
  <c r="AP957" i="3" s="1"/>
  <c r="AQ957" i="3" s="1"/>
  <c r="AR957" i="3" s="1"/>
  <c r="AS957" i="3" s="1"/>
  <c r="AT957" i="3" s="1"/>
  <c r="AU957" i="3" s="1"/>
  <c r="AV957" i="3" s="1"/>
  <c r="AW957" i="3" s="1"/>
  <c r="AX957" i="3" s="1"/>
  <c r="AY957" i="3" s="1"/>
  <c r="AZ957" i="3" s="1"/>
  <c r="BA957" i="3" s="1"/>
  <c r="BB957" i="3" s="1"/>
  <c r="BC957" i="3" s="1"/>
  <c r="BD957" i="3" s="1"/>
  <c r="BE957" i="3" s="1"/>
  <c r="BF957" i="3" s="1"/>
  <c r="BG957" i="3" s="1"/>
  <c r="BH957" i="3" s="1"/>
  <c r="BI957" i="3" s="1"/>
  <c r="BJ957" i="3" s="1"/>
  <c r="BK957" i="3" s="1"/>
  <c r="BL957" i="3" s="1"/>
  <c r="BM957" i="3" s="1"/>
  <c r="BN957" i="3" s="1"/>
  <c r="H953" i="3"/>
  <c r="I953" i="3" s="1"/>
  <c r="J953" i="3" s="1"/>
  <c r="K953" i="3" s="1"/>
  <c r="L953" i="3" s="1"/>
  <c r="M953" i="3" s="1"/>
  <c r="N953" i="3" s="1"/>
  <c r="O953" i="3" s="1"/>
  <c r="P953" i="3" s="1"/>
  <c r="Q953" i="3" s="1"/>
  <c r="R953" i="3" s="1"/>
  <c r="S953" i="3" s="1"/>
  <c r="T953" i="3" s="1"/>
  <c r="U953" i="3" s="1"/>
  <c r="V953" i="3" s="1"/>
  <c r="W953" i="3" s="1"/>
  <c r="X953" i="3" s="1"/>
  <c r="Y953" i="3" s="1"/>
  <c r="Z953" i="3" s="1"/>
  <c r="AA953" i="3" s="1"/>
  <c r="AB953" i="3" s="1"/>
  <c r="AC953" i="3" s="1"/>
  <c r="AD953" i="3" s="1"/>
  <c r="AE953" i="3" s="1"/>
  <c r="AF953" i="3" s="1"/>
  <c r="AG953" i="3" s="1"/>
  <c r="AH953" i="3" s="1"/>
  <c r="AI953" i="3" s="1"/>
  <c r="AJ953" i="3" s="1"/>
  <c r="AK953" i="3" s="1"/>
  <c r="AL953" i="3" s="1"/>
  <c r="AM953" i="3" s="1"/>
  <c r="AN953" i="3" s="1"/>
  <c r="AO953" i="3" s="1"/>
  <c r="AP953" i="3" s="1"/>
  <c r="AQ953" i="3" s="1"/>
  <c r="AR953" i="3" s="1"/>
  <c r="AS953" i="3" s="1"/>
  <c r="AT953" i="3" s="1"/>
  <c r="AU953" i="3" s="1"/>
  <c r="AV953" i="3" s="1"/>
  <c r="AW953" i="3" s="1"/>
  <c r="AX953" i="3" s="1"/>
  <c r="AY953" i="3" s="1"/>
  <c r="AZ953" i="3" s="1"/>
  <c r="BA953" i="3" s="1"/>
  <c r="BB953" i="3" s="1"/>
  <c r="BC953" i="3" s="1"/>
  <c r="BD953" i="3" s="1"/>
  <c r="BE953" i="3" s="1"/>
  <c r="BF953" i="3" s="1"/>
  <c r="BG953" i="3" s="1"/>
  <c r="BH953" i="3" s="1"/>
  <c r="BI953" i="3" s="1"/>
  <c r="BJ953" i="3" s="1"/>
  <c r="BK953" i="3" s="1"/>
  <c r="BL953" i="3" s="1"/>
  <c r="BM953" i="3" s="1"/>
  <c r="BN953" i="3" s="1"/>
  <c r="H887" i="3"/>
  <c r="I887" i="3" s="1"/>
  <c r="J887" i="3" s="1"/>
  <c r="K887" i="3" s="1"/>
  <c r="L887" i="3" s="1"/>
  <c r="M887" i="3" s="1"/>
  <c r="N887" i="3" s="1"/>
  <c r="O887" i="3" s="1"/>
  <c r="P887" i="3" s="1"/>
  <c r="Q887" i="3" s="1"/>
  <c r="R887" i="3" s="1"/>
  <c r="S887" i="3" s="1"/>
  <c r="T887" i="3" s="1"/>
  <c r="U887" i="3" s="1"/>
  <c r="V887" i="3" s="1"/>
  <c r="W887" i="3" s="1"/>
  <c r="X887" i="3" s="1"/>
  <c r="Y887" i="3" s="1"/>
  <c r="Z887" i="3" s="1"/>
  <c r="AA887" i="3" s="1"/>
  <c r="AB887" i="3" s="1"/>
  <c r="AC887" i="3" s="1"/>
  <c r="AD887" i="3" s="1"/>
  <c r="AE887" i="3" s="1"/>
  <c r="AF887" i="3" s="1"/>
  <c r="AG887" i="3" s="1"/>
  <c r="AH887" i="3" s="1"/>
  <c r="AI887" i="3" s="1"/>
  <c r="AJ887" i="3" s="1"/>
  <c r="AK887" i="3" s="1"/>
  <c r="AL887" i="3" s="1"/>
  <c r="AM887" i="3" s="1"/>
  <c r="AN887" i="3" s="1"/>
  <c r="AO887" i="3" s="1"/>
  <c r="AP887" i="3" s="1"/>
  <c r="AQ887" i="3" s="1"/>
  <c r="AR887" i="3" s="1"/>
  <c r="AS887" i="3" s="1"/>
  <c r="AT887" i="3" s="1"/>
  <c r="AU887" i="3" s="1"/>
  <c r="AV887" i="3" s="1"/>
  <c r="AW887" i="3" s="1"/>
  <c r="AX887" i="3" s="1"/>
  <c r="AY887" i="3" s="1"/>
  <c r="AZ887" i="3" s="1"/>
  <c r="BA887" i="3" s="1"/>
  <c r="BB887" i="3" s="1"/>
  <c r="BC887" i="3" s="1"/>
  <c r="BD887" i="3" s="1"/>
  <c r="BE887" i="3" s="1"/>
  <c r="BF887" i="3" s="1"/>
  <c r="BG887" i="3" s="1"/>
  <c r="BH887" i="3" s="1"/>
  <c r="BI887" i="3" s="1"/>
  <c r="BJ887" i="3" s="1"/>
  <c r="BK887" i="3" s="1"/>
  <c r="BL887" i="3" s="1"/>
  <c r="BM887" i="3" s="1"/>
  <c r="BN887" i="3" s="1"/>
  <c r="C855" i="3"/>
  <c r="H917" i="3"/>
  <c r="I917" i="3" s="1"/>
  <c r="J917" i="3" s="1"/>
  <c r="K917" i="3" s="1"/>
  <c r="L917" i="3" s="1"/>
  <c r="M917" i="3" s="1"/>
  <c r="N917" i="3" s="1"/>
  <c r="O917" i="3" s="1"/>
  <c r="P917" i="3" s="1"/>
  <c r="Q917" i="3" s="1"/>
  <c r="R917" i="3" s="1"/>
  <c r="S917" i="3" s="1"/>
  <c r="T917" i="3" s="1"/>
  <c r="U917" i="3" s="1"/>
  <c r="V917" i="3" s="1"/>
  <c r="W917" i="3" s="1"/>
  <c r="X917" i="3" s="1"/>
  <c r="Y917" i="3" s="1"/>
  <c r="Z917" i="3" s="1"/>
  <c r="AA917" i="3" s="1"/>
  <c r="AB917" i="3" s="1"/>
  <c r="AC917" i="3" s="1"/>
  <c r="AD917" i="3" s="1"/>
  <c r="AE917" i="3" s="1"/>
  <c r="AF917" i="3" s="1"/>
  <c r="AG917" i="3" s="1"/>
  <c r="AH917" i="3" s="1"/>
  <c r="AI917" i="3" s="1"/>
  <c r="AJ917" i="3" s="1"/>
  <c r="AK917" i="3" s="1"/>
  <c r="AL917" i="3" s="1"/>
  <c r="AM917" i="3" s="1"/>
  <c r="AN917" i="3" s="1"/>
  <c r="AO917" i="3" s="1"/>
  <c r="AP917" i="3" s="1"/>
  <c r="AQ917" i="3" s="1"/>
  <c r="AR917" i="3" s="1"/>
  <c r="AS917" i="3" s="1"/>
  <c r="AT917" i="3" s="1"/>
  <c r="AU917" i="3" s="1"/>
  <c r="AV917" i="3" s="1"/>
  <c r="AW917" i="3" s="1"/>
  <c r="AX917" i="3" s="1"/>
  <c r="AY917" i="3" s="1"/>
  <c r="AZ917" i="3" s="1"/>
  <c r="BA917" i="3" s="1"/>
  <c r="BB917" i="3" s="1"/>
  <c r="BC917" i="3" s="1"/>
  <c r="BD917" i="3" s="1"/>
  <c r="BE917" i="3" s="1"/>
  <c r="BF917" i="3" s="1"/>
  <c r="BG917" i="3" s="1"/>
  <c r="BH917" i="3" s="1"/>
  <c r="BI917" i="3" s="1"/>
  <c r="BJ917" i="3" s="1"/>
  <c r="BK917" i="3" s="1"/>
  <c r="BL917" i="3" s="1"/>
  <c r="BM917" i="3" s="1"/>
  <c r="BN917" i="3" s="1"/>
  <c r="D982" i="3"/>
  <c r="H937" i="3"/>
  <c r="H1009" i="3"/>
  <c r="I1009" i="3" s="1"/>
  <c r="J1009" i="3" s="1"/>
  <c r="K1009" i="3" s="1"/>
  <c r="L1009" i="3" s="1"/>
  <c r="M1009" i="3" s="1"/>
  <c r="N1009" i="3" s="1"/>
  <c r="O1009" i="3" s="1"/>
  <c r="P1009" i="3" s="1"/>
  <c r="Q1009" i="3" s="1"/>
  <c r="R1009" i="3" s="1"/>
  <c r="S1009" i="3" s="1"/>
  <c r="T1009" i="3" s="1"/>
  <c r="U1009" i="3" s="1"/>
  <c r="V1009" i="3" s="1"/>
  <c r="W1009" i="3" s="1"/>
  <c r="X1009" i="3" s="1"/>
  <c r="Y1009" i="3" s="1"/>
  <c r="Z1009" i="3" s="1"/>
  <c r="AA1009" i="3" s="1"/>
  <c r="AB1009" i="3" s="1"/>
  <c r="AC1009" i="3" s="1"/>
  <c r="AD1009" i="3" s="1"/>
  <c r="AE1009" i="3" s="1"/>
  <c r="AF1009" i="3" s="1"/>
  <c r="AG1009" i="3" s="1"/>
  <c r="AH1009" i="3" s="1"/>
  <c r="AI1009" i="3" s="1"/>
  <c r="AJ1009" i="3" s="1"/>
  <c r="AK1009" i="3" s="1"/>
  <c r="AL1009" i="3" s="1"/>
  <c r="AM1009" i="3" s="1"/>
  <c r="AN1009" i="3" s="1"/>
  <c r="AO1009" i="3" s="1"/>
  <c r="AP1009" i="3" s="1"/>
  <c r="AQ1009" i="3" s="1"/>
  <c r="AR1009" i="3" s="1"/>
  <c r="AS1009" i="3" s="1"/>
  <c r="AT1009" i="3" s="1"/>
  <c r="AU1009" i="3" s="1"/>
  <c r="AV1009" i="3" s="1"/>
  <c r="AW1009" i="3" s="1"/>
  <c r="AX1009" i="3" s="1"/>
  <c r="AY1009" i="3" s="1"/>
  <c r="AZ1009" i="3" s="1"/>
  <c r="BA1009" i="3" s="1"/>
  <c r="BB1009" i="3" s="1"/>
  <c r="BC1009" i="3" s="1"/>
  <c r="BD1009" i="3" s="1"/>
  <c r="BE1009" i="3" s="1"/>
  <c r="BF1009" i="3" s="1"/>
  <c r="BG1009" i="3" s="1"/>
  <c r="BH1009" i="3" s="1"/>
  <c r="BI1009" i="3" s="1"/>
  <c r="BJ1009" i="3" s="1"/>
  <c r="BK1009" i="3" s="1"/>
  <c r="BL1009" i="3" s="1"/>
  <c r="BM1009" i="3" s="1"/>
  <c r="BN1009" i="3" s="1"/>
  <c r="E592" i="3"/>
  <c r="C93" i="3"/>
  <c r="C513" i="3"/>
  <c r="E787" i="3"/>
  <c r="D924" i="3"/>
  <c r="D920" i="3"/>
  <c r="H928" i="3"/>
  <c r="D916" i="3"/>
  <c r="C891" i="3"/>
  <c r="D908" i="3"/>
  <c r="C899" i="3"/>
  <c r="D855" i="3"/>
  <c r="H980" i="3"/>
  <c r="C900" i="3"/>
  <c r="H1008" i="3"/>
  <c r="H911" i="3"/>
  <c r="E995" i="3"/>
  <c r="H961" i="3"/>
  <c r="H1001" i="3"/>
  <c r="E939" i="3"/>
  <c r="D934" i="3"/>
  <c r="H955" i="3"/>
  <c r="I965" i="3"/>
  <c r="H935" i="3"/>
  <c r="I935" i="3" s="1"/>
  <c r="J935" i="3" s="1"/>
  <c r="K935" i="3" s="1"/>
  <c r="L935" i="3" s="1"/>
  <c r="M935" i="3" s="1"/>
  <c r="N935" i="3" s="1"/>
  <c r="O935" i="3" s="1"/>
  <c r="P935" i="3" s="1"/>
  <c r="Q935" i="3" s="1"/>
  <c r="R935" i="3" s="1"/>
  <c r="S935" i="3" s="1"/>
  <c r="T935" i="3" s="1"/>
  <c r="U935" i="3" s="1"/>
  <c r="V935" i="3" s="1"/>
  <c r="W935" i="3" s="1"/>
  <c r="X935" i="3" s="1"/>
  <c r="Y935" i="3" s="1"/>
  <c r="Z935" i="3" s="1"/>
  <c r="AA935" i="3" s="1"/>
  <c r="AB935" i="3" s="1"/>
  <c r="AC935" i="3" s="1"/>
  <c r="AD935" i="3" s="1"/>
  <c r="AE935" i="3" s="1"/>
  <c r="AF935" i="3" s="1"/>
  <c r="AG935" i="3" s="1"/>
  <c r="AH935" i="3" s="1"/>
  <c r="AI935" i="3" s="1"/>
  <c r="AJ935" i="3" s="1"/>
  <c r="AK935" i="3" s="1"/>
  <c r="AL935" i="3" s="1"/>
  <c r="AM935" i="3" s="1"/>
  <c r="AN935" i="3" s="1"/>
  <c r="AO935" i="3" s="1"/>
  <c r="AP935" i="3" s="1"/>
  <c r="AQ935" i="3" s="1"/>
  <c r="AR935" i="3" s="1"/>
  <c r="AS935" i="3" s="1"/>
  <c r="AT935" i="3" s="1"/>
  <c r="AU935" i="3" s="1"/>
  <c r="AV935" i="3" s="1"/>
  <c r="AW935" i="3" s="1"/>
  <c r="AX935" i="3" s="1"/>
  <c r="AY935" i="3" s="1"/>
  <c r="AZ935" i="3" s="1"/>
  <c r="BA935" i="3" s="1"/>
  <c r="BB935" i="3" s="1"/>
  <c r="BC935" i="3" s="1"/>
  <c r="BD935" i="3" s="1"/>
  <c r="BE935" i="3" s="1"/>
  <c r="BF935" i="3" s="1"/>
  <c r="BG935" i="3" s="1"/>
  <c r="BH935" i="3" s="1"/>
  <c r="BI935" i="3" s="1"/>
  <c r="BJ935" i="3" s="1"/>
  <c r="BK935" i="3" s="1"/>
  <c r="BL935" i="3" s="1"/>
  <c r="BM935" i="3" s="1"/>
  <c r="BN935" i="3" s="1"/>
  <c r="E276" i="3"/>
  <c r="D631" i="3"/>
  <c r="E443" i="3"/>
  <c r="C506" i="3"/>
  <c r="C631" i="3"/>
  <c r="E631" i="3"/>
  <c r="C849" i="3"/>
  <c r="C845" i="3"/>
  <c r="D93" i="3"/>
  <c r="D606" i="3"/>
  <c r="E727" i="3"/>
  <c r="C480" i="3"/>
  <c r="C788" i="3"/>
  <c r="C312" i="3"/>
  <c r="D841" i="3"/>
  <c r="E808" i="3"/>
  <c r="E845" i="3"/>
  <c r="H936" i="3"/>
  <c r="I936" i="3" s="1"/>
  <c r="J936" i="3" s="1"/>
  <c r="K936" i="3" s="1"/>
  <c r="L936" i="3" s="1"/>
  <c r="M936" i="3" s="1"/>
  <c r="N936" i="3" s="1"/>
  <c r="O936" i="3" s="1"/>
  <c r="P936" i="3" s="1"/>
  <c r="Q936" i="3" s="1"/>
  <c r="R936" i="3" s="1"/>
  <c r="S936" i="3" s="1"/>
  <c r="T936" i="3" s="1"/>
  <c r="U936" i="3" s="1"/>
  <c r="V936" i="3" s="1"/>
  <c r="W936" i="3" s="1"/>
  <c r="X936" i="3" s="1"/>
  <c r="Y936" i="3" s="1"/>
  <c r="Z936" i="3" s="1"/>
  <c r="AA936" i="3" s="1"/>
  <c r="AB936" i="3" s="1"/>
  <c r="AC936" i="3" s="1"/>
  <c r="AD936" i="3" s="1"/>
  <c r="AE936" i="3" s="1"/>
  <c r="AF936" i="3" s="1"/>
  <c r="AG936" i="3" s="1"/>
  <c r="AH936" i="3" s="1"/>
  <c r="AI936" i="3" s="1"/>
  <c r="AJ936" i="3" s="1"/>
  <c r="AK936" i="3" s="1"/>
  <c r="AL936" i="3" s="1"/>
  <c r="AM936" i="3" s="1"/>
  <c r="AN936" i="3" s="1"/>
  <c r="AO936" i="3" s="1"/>
  <c r="AP936" i="3" s="1"/>
  <c r="AQ936" i="3" s="1"/>
  <c r="AR936" i="3" s="1"/>
  <c r="AS936" i="3" s="1"/>
  <c r="AT936" i="3" s="1"/>
  <c r="AU936" i="3" s="1"/>
  <c r="AV936" i="3" s="1"/>
  <c r="AW936" i="3" s="1"/>
  <c r="AX936" i="3" s="1"/>
  <c r="AY936" i="3" s="1"/>
  <c r="AZ936" i="3" s="1"/>
  <c r="BA936" i="3" s="1"/>
  <c r="BB936" i="3" s="1"/>
  <c r="BC936" i="3" s="1"/>
  <c r="BD936" i="3" s="1"/>
  <c r="BE936" i="3" s="1"/>
  <c r="BF936" i="3" s="1"/>
  <c r="BG936" i="3" s="1"/>
  <c r="BH936" i="3" s="1"/>
  <c r="BI936" i="3" s="1"/>
  <c r="BJ936" i="3" s="1"/>
  <c r="BK936" i="3" s="1"/>
  <c r="BL936" i="3" s="1"/>
  <c r="BM936" i="3" s="1"/>
  <c r="BN936" i="3" s="1"/>
  <c r="H901" i="3"/>
  <c r="I901" i="3" s="1"/>
  <c r="J901" i="3" s="1"/>
  <c r="K901" i="3" s="1"/>
  <c r="L901" i="3" s="1"/>
  <c r="M901" i="3" s="1"/>
  <c r="N901" i="3" s="1"/>
  <c r="O901" i="3" s="1"/>
  <c r="P901" i="3" s="1"/>
  <c r="Q901" i="3" s="1"/>
  <c r="R901" i="3" s="1"/>
  <c r="S901" i="3" s="1"/>
  <c r="T901" i="3" s="1"/>
  <c r="U901" i="3" s="1"/>
  <c r="V901" i="3" s="1"/>
  <c r="W901" i="3" s="1"/>
  <c r="X901" i="3" s="1"/>
  <c r="Y901" i="3" s="1"/>
  <c r="Z901" i="3" s="1"/>
  <c r="AA901" i="3" s="1"/>
  <c r="AB901" i="3" s="1"/>
  <c r="AC901" i="3" s="1"/>
  <c r="AD901" i="3" s="1"/>
  <c r="AE901" i="3" s="1"/>
  <c r="AF901" i="3" s="1"/>
  <c r="AG901" i="3" s="1"/>
  <c r="AH901" i="3" s="1"/>
  <c r="AI901" i="3" s="1"/>
  <c r="AJ901" i="3" s="1"/>
  <c r="AK901" i="3" s="1"/>
  <c r="AL901" i="3" s="1"/>
  <c r="AM901" i="3" s="1"/>
  <c r="AN901" i="3" s="1"/>
  <c r="AO901" i="3" s="1"/>
  <c r="AP901" i="3" s="1"/>
  <c r="AQ901" i="3" s="1"/>
  <c r="AR901" i="3" s="1"/>
  <c r="AS901" i="3" s="1"/>
  <c r="AT901" i="3" s="1"/>
  <c r="AU901" i="3" s="1"/>
  <c r="AV901" i="3" s="1"/>
  <c r="AW901" i="3" s="1"/>
  <c r="AX901" i="3" s="1"/>
  <c r="AY901" i="3" s="1"/>
  <c r="AZ901" i="3" s="1"/>
  <c r="BA901" i="3" s="1"/>
  <c r="BB901" i="3" s="1"/>
  <c r="BC901" i="3" s="1"/>
  <c r="BD901" i="3" s="1"/>
  <c r="BE901" i="3" s="1"/>
  <c r="BF901" i="3" s="1"/>
  <c r="BG901" i="3" s="1"/>
  <c r="BH901" i="3" s="1"/>
  <c r="BI901" i="3" s="1"/>
  <c r="BJ901" i="3" s="1"/>
  <c r="BK901" i="3" s="1"/>
  <c r="BL901" i="3" s="1"/>
  <c r="BM901" i="3" s="1"/>
  <c r="BN901" i="3" s="1"/>
  <c r="H909" i="3"/>
  <c r="I909" i="3" s="1"/>
  <c r="J909" i="3" s="1"/>
  <c r="K909" i="3" s="1"/>
  <c r="L909" i="3" s="1"/>
  <c r="M909" i="3" s="1"/>
  <c r="N909" i="3" s="1"/>
  <c r="O909" i="3" s="1"/>
  <c r="P909" i="3" s="1"/>
  <c r="Q909" i="3" s="1"/>
  <c r="R909" i="3" s="1"/>
  <c r="S909" i="3" s="1"/>
  <c r="T909" i="3" s="1"/>
  <c r="U909" i="3" s="1"/>
  <c r="V909" i="3" s="1"/>
  <c r="W909" i="3" s="1"/>
  <c r="X909" i="3" s="1"/>
  <c r="Y909" i="3" s="1"/>
  <c r="Z909" i="3" s="1"/>
  <c r="AA909" i="3" s="1"/>
  <c r="AB909" i="3" s="1"/>
  <c r="AC909" i="3" s="1"/>
  <c r="AD909" i="3" s="1"/>
  <c r="AE909" i="3" s="1"/>
  <c r="AF909" i="3" s="1"/>
  <c r="AG909" i="3" s="1"/>
  <c r="AH909" i="3" s="1"/>
  <c r="AI909" i="3" s="1"/>
  <c r="AJ909" i="3" s="1"/>
  <c r="AK909" i="3" s="1"/>
  <c r="AL909" i="3" s="1"/>
  <c r="AM909" i="3" s="1"/>
  <c r="AN909" i="3" s="1"/>
  <c r="AO909" i="3" s="1"/>
  <c r="AP909" i="3" s="1"/>
  <c r="AQ909" i="3" s="1"/>
  <c r="AR909" i="3" s="1"/>
  <c r="AS909" i="3" s="1"/>
  <c r="AT909" i="3" s="1"/>
  <c r="AU909" i="3" s="1"/>
  <c r="AV909" i="3" s="1"/>
  <c r="AW909" i="3" s="1"/>
  <c r="AX909" i="3" s="1"/>
  <c r="AY909" i="3" s="1"/>
  <c r="AZ909" i="3" s="1"/>
  <c r="BA909" i="3" s="1"/>
  <c r="BB909" i="3" s="1"/>
  <c r="BC909" i="3" s="1"/>
  <c r="BD909" i="3" s="1"/>
  <c r="BE909" i="3" s="1"/>
  <c r="BF909" i="3" s="1"/>
  <c r="BG909" i="3" s="1"/>
  <c r="BH909" i="3" s="1"/>
  <c r="BI909" i="3" s="1"/>
  <c r="BJ909" i="3" s="1"/>
  <c r="BK909" i="3" s="1"/>
  <c r="BL909" i="3" s="1"/>
  <c r="BM909" i="3" s="1"/>
  <c r="BN909" i="3" s="1"/>
  <c r="H912" i="3"/>
  <c r="I912" i="3" s="1"/>
  <c r="J912" i="3" s="1"/>
  <c r="K912" i="3" s="1"/>
  <c r="L912" i="3" s="1"/>
  <c r="M912" i="3" s="1"/>
  <c r="N912" i="3" s="1"/>
  <c r="O912" i="3" s="1"/>
  <c r="P912" i="3" s="1"/>
  <c r="Q912" i="3" s="1"/>
  <c r="R912" i="3" s="1"/>
  <c r="S912" i="3" s="1"/>
  <c r="T912" i="3" s="1"/>
  <c r="U912" i="3" s="1"/>
  <c r="V912" i="3" s="1"/>
  <c r="W912" i="3" s="1"/>
  <c r="X912" i="3" s="1"/>
  <c r="Y912" i="3" s="1"/>
  <c r="Z912" i="3" s="1"/>
  <c r="AA912" i="3" s="1"/>
  <c r="AB912" i="3" s="1"/>
  <c r="AC912" i="3" s="1"/>
  <c r="AD912" i="3" s="1"/>
  <c r="AE912" i="3" s="1"/>
  <c r="AF912" i="3" s="1"/>
  <c r="AG912" i="3" s="1"/>
  <c r="AH912" i="3" s="1"/>
  <c r="AI912" i="3" s="1"/>
  <c r="AJ912" i="3" s="1"/>
  <c r="AK912" i="3" s="1"/>
  <c r="AL912" i="3" s="1"/>
  <c r="AM912" i="3" s="1"/>
  <c r="AN912" i="3" s="1"/>
  <c r="AO912" i="3" s="1"/>
  <c r="AP912" i="3" s="1"/>
  <c r="AQ912" i="3" s="1"/>
  <c r="AR912" i="3" s="1"/>
  <c r="AS912" i="3" s="1"/>
  <c r="AT912" i="3" s="1"/>
  <c r="AU912" i="3" s="1"/>
  <c r="AV912" i="3" s="1"/>
  <c r="AW912" i="3" s="1"/>
  <c r="AX912" i="3" s="1"/>
  <c r="AY912" i="3" s="1"/>
  <c r="AZ912" i="3" s="1"/>
  <c r="BA912" i="3" s="1"/>
  <c r="BB912" i="3" s="1"/>
  <c r="BC912" i="3" s="1"/>
  <c r="BD912" i="3" s="1"/>
  <c r="BE912" i="3" s="1"/>
  <c r="BF912" i="3" s="1"/>
  <c r="BG912" i="3" s="1"/>
  <c r="BH912" i="3" s="1"/>
  <c r="BI912" i="3" s="1"/>
  <c r="BJ912" i="3" s="1"/>
  <c r="BK912" i="3" s="1"/>
  <c r="BL912" i="3" s="1"/>
  <c r="BM912" i="3" s="1"/>
  <c r="BN912" i="3" s="1"/>
  <c r="H977" i="3"/>
  <c r="E998" i="3"/>
  <c r="D973" i="3"/>
  <c r="D904" i="3"/>
  <c r="E899" i="3"/>
  <c r="E895" i="3"/>
  <c r="H979" i="3"/>
  <c r="I979" i="3" s="1"/>
  <c r="J979" i="3" s="1"/>
  <c r="K979" i="3" s="1"/>
  <c r="L979" i="3" s="1"/>
  <c r="M979" i="3" s="1"/>
  <c r="N979" i="3" s="1"/>
  <c r="O979" i="3" s="1"/>
  <c r="P979" i="3" s="1"/>
  <c r="Q979" i="3" s="1"/>
  <c r="R979" i="3" s="1"/>
  <c r="S979" i="3" s="1"/>
  <c r="T979" i="3" s="1"/>
  <c r="U979" i="3" s="1"/>
  <c r="V979" i="3" s="1"/>
  <c r="W979" i="3" s="1"/>
  <c r="X979" i="3" s="1"/>
  <c r="Y979" i="3" s="1"/>
  <c r="Z979" i="3" s="1"/>
  <c r="AA979" i="3" s="1"/>
  <c r="AB979" i="3" s="1"/>
  <c r="AC979" i="3" s="1"/>
  <c r="AD979" i="3" s="1"/>
  <c r="AE979" i="3" s="1"/>
  <c r="AF979" i="3" s="1"/>
  <c r="AG979" i="3" s="1"/>
  <c r="AH979" i="3" s="1"/>
  <c r="AI979" i="3" s="1"/>
  <c r="AJ979" i="3" s="1"/>
  <c r="AK979" i="3" s="1"/>
  <c r="AL979" i="3" s="1"/>
  <c r="AM979" i="3" s="1"/>
  <c r="AN979" i="3" s="1"/>
  <c r="AO979" i="3" s="1"/>
  <c r="AP979" i="3" s="1"/>
  <c r="AQ979" i="3" s="1"/>
  <c r="AR979" i="3" s="1"/>
  <c r="AS979" i="3" s="1"/>
  <c r="AT979" i="3" s="1"/>
  <c r="AU979" i="3" s="1"/>
  <c r="AV979" i="3" s="1"/>
  <c r="AW979" i="3" s="1"/>
  <c r="AX979" i="3" s="1"/>
  <c r="AY979" i="3" s="1"/>
  <c r="AZ979" i="3" s="1"/>
  <c r="BA979" i="3" s="1"/>
  <c r="BB979" i="3" s="1"/>
  <c r="BC979" i="3" s="1"/>
  <c r="BD979" i="3" s="1"/>
  <c r="BE979" i="3" s="1"/>
  <c r="BF979" i="3" s="1"/>
  <c r="BG979" i="3" s="1"/>
  <c r="BH979" i="3" s="1"/>
  <c r="BI979" i="3" s="1"/>
  <c r="BJ979" i="3" s="1"/>
  <c r="BK979" i="3" s="1"/>
  <c r="BL979" i="3" s="1"/>
  <c r="BM979" i="3" s="1"/>
  <c r="BN979" i="3" s="1"/>
  <c r="C889" i="3"/>
  <c r="E988" i="3"/>
  <c r="H885" i="3"/>
  <c r="H879" i="3"/>
  <c r="I879" i="3" s="1"/>
  <c r="J879" i="3" s="1"/>
  <c r="K879" i="3" s="1"/>
  <c r="L879" i="3" s="1"/>
  <c r="M879" i="3" s="1"/>
  <c r="N879" i="3" s="1"/>
  <c r="O879" i="3" s="1"/>
  <c r="P879" i="3" s="1"/>
  <c r="Q879" i="3" s="1"/>
  <c r="R879" i="3" s="1"/>
  <c r="S879" i="3" s="1"/>
  <c r="T879" i="3" s="1"/>
  <c r="U879" i="3" s="1"/>
  <c r="V879" i="3" s="1"/>
  <c r="W879" i="3" s="1"/>
  <c r="X879" i="3" s="1"/>
  <c r="Y879" i="3" s="1"/>
  <c r="Z879" i="3" s="1"/>
  <c r="AA879" i="3" s="1"/>
  <c r="AB879" i="3" s="1"/>
  <c r="AC879" i="3" s="1"/>
  <c r="AD879" i="3" s="1"/>
  <c r="AE879" i="3" s="1"/>
  <c r="AF879" i="3" s="1"/>
  <c r="AG879" i="3" s="1"/>
  <c r="AH879" i="3" s="1"/>
  <c r="AI879" i="3" s="1"/>
  <c r="AJ879" i="3" s="1"/>
  <c r="AK879" i="3" s="1"/>
  <c r="AL879" i="3" s="1"/>
  <c r="AM879" i="3" s="1"/>
  <c r="AN879" i="3" s="1"/>
  <c r="AO879" i="3" s="1"/>
  <c r="AP879" i="3" s="1"/>
  <c r="AQ879" i="3" s="1"/>
  <c r="AR879" i="3" s="1"/>
  <c r="AS879" i="3" s="1"/>
  <c r="AT879" i="3" s="1"/>
  <c r="AU879" i="3" s="1"/>
  <c r="AV879" i="3" s="1"/>
  <c r="AW879" i="3" s="1"/>
  <c r="AX879" i="3" s="1"/>
  <c r="AY879" i="3" s="1"/>
  <c r="AZ879" i="3" s="1"/>
  <c r="BA879" i="3" s="1"/>
  <c r="BB879" i="3" s="1"/>
  <c r="BC879" i="3" s="1"/>
  <c r="BD879" i="3" s="1"/>
  <c r="BE879" i="3" s="1"/>
  <c r="BF879" i="3" s="1"/>
  <c r="BG879" i="3" s="1"/>
  <c r="BH879" i="3" s="1"/>
  <c r="BI879" i="3" s="1"/>
  <c r="BJ879" i="3" s="1"/>
  <c r="BK879" i="3" s="1"/>
  <c r="BL879" i="3" s="1"/>
  <c r="BM879" i="3" s="1"/>
  <c r="BN879" i="3" s="1"/>
  <c r="D940" i="3"/>
  <c r="H960" i="3"/>
  <c r="I960" i="3" s="1"/>
  <c r="J960" i="3" s="1"/>
  <c r="K960" i="3" s="1"/>
  <c r="L960" i="3" s="1"/>
  <c r="M960" i="3" s="1"/>
  <c r="N960" i="3" s="1"/>
  <c r="O960" i="3" s="1"/>
  <c r="P960" i="3" s="1"/>
  <c r="Q960" i="3" s="1"/>
  <c r="R960" i="3" s="1"/>
  <c r="S960" i="3" s="1"/>
  <c r="T960" i="3" s="1"/>
  <c r="U960" i="3" s="1"/>
  <c r="V960" i="3" s="1"/>
  <c r="W960" i="3" s="1"/>
  <c r="X960" i="3" s="1"/>
  <c r="Y960" i="3" s="1"/>
  <c r="Z960" i="3" s="1"/>
  <c r="AA960" i="3" s="1"/>
  <c r="AB960" i="3" s="1"/>
  <c r="AC960" i="3" s="1"/>
  <c r="AD960" i="3" s="1"/>
  <c r="AE960" i="3" s="1"/>
  <c r="AF960" i="3" s="1"/>
  <c r="AG960" i="3" s="1"/>
  <c r="AH960" i="3" s="1"/>
  <c r="AI960" i="3" s="1"/>
  <c r="AJ960" i="3" s="1"/>
  <c r="AK960" i="3" s="1"/>
  <c r="AL960" i="3" s="1"/>
  <c r="AM960" i="3" s="1"/>
  <c r="AN960" i="3" s="1"/>
  <c r="AO960" i="3" s="1"/>
  <c r="AP960" i="3" s="1"/>
  <c r="AQ960" i="3" s="1"/>
  <c r="AR960" i="3" s="1"/>
  <c r="AS960" i="3" s="1"/>
  <c r="AT960" i="3" s="1"/>
  <c r="AU960" i="3" s="1"/>
  <c r="AV960" i="3" s="1"/>
  <c r="AW960" i="3" s="1"/>
  <c r="AX960" i="3" s="1"/>
  <c r="AY960" i="3" s="1"/>
  <c r="AZ960" i="3" s="1"/>
  <c r="BA960" i="3" s="1"/>
  <c r="BB960" i="3" s="1"/>
  <c r="BC960" i="3" s="1"/>
  <c r="BD960" i="3" s="1"/>
  <c r="BE960" i="3" s="1"/>
  <c r="BF960" i="3" s="1"/>
  <c r="BG960" i="3" s="1"/>
  <c r="BH960" i="3" s="1"/>
  <c r="BI960" i="3" s="1"/>
  <c r="BJ960" i="3" s="1"/>
  <c r="BK960" i="3" s="1"/>
  <c r="BL960" i="3" s="1"/>
  <c r="BM960" i="3" s="1"/>
  <c r="BN960" i="3" s="1"/>
  <c r="C920" i="3"/>
  <c r="H919" i="3"/>
  <c r="H831" i="3"/>
  <c r="H589" i="3"/>
  <c r="C904" i="3"/>
  <c r="D943" i="3"/>
  <c r="H975" i="3"/>
  <c r="I975" i="3" s="1"/>
  <c r="J975" i="3" s="1"/>
  <c r="K975" i="3" s="1"/>
  <c r="L975" i="3" s="1"/>
  <c r="M975" i="3" s="1"/>
  <c r="N975" i="3" s="1"/>
  <c r="O975" i="3" s="1"/>
  <c r="P975" i="3" s="1"/>
  <c r="Q975" i="3" s="1"/>
  <c r="R975" i="3" s="1"/>
  <c r="S975" i="3" s="1"/>
  <c r="T975" i="3" s="1"/>
  <c r="U975" i="3" s="1"/>
  <c r="V975" i="3" s="1"/>
  <c r="W975" i="3" s="1"/>
  <c r="X975" i="3" s="1"/>
  <c r="Y975" i="3" s="1"/>
  <c r="Z975" i="3" s="1"/>
  <c r="AA975" i="3" s="1"/>
  <c r="AB975" i="3" s="1"/>
  <c r="AC975" i="3" s="1"/>
  <c r="AD975" i="3" s="1"/>
  <c r="AE975" i="3" s="1"/>
  <c r="AF975" i="3" s="1"/>
  <c r="AG975" i="3" s="1"/>
  <c r="AH975" i="3" s="1"/>
  <c r="AI975" i="3" s="1"/>
  <c r="AJ975" i="3" s="1"/>
  <c r="AK975" i="3" s="1"/>
  <c r="AL975" i="3" s="1"/>
  <c r="AM975" i="3" s="1"/>
  <c r="AN975" i="3" s="1"/>
  <c r="AO975" i="3" s="1"/>
  <c r="AP975" i="3" s="1"/>
  <c r="AQ975" i="3" s="1"/>
  <c r="AR975" i="3" s="1"/>
  <c r="AS975" i="3" s="1"/>
  <c r="AT975" i="3" s="1"/>
  <c r="AU975" i="3" s="1"/>
  <c r="AV975" i="3" s="1"/>
  <c r="AW975" i="3" s="1"/>
  <c r="AX975" i="3" s="1"/>
  <c r="AY975" i="3" s="1"/>
  <c r="AZ975" i="3" s="1"/>
  <c r="BA975" i="3" s="1"/>
  <c r="BB975" i="3" s="1"/>
  <c r="BC975" i="3" s="1"/>
  <c r="BD975" i="3" s="1"/>
  <c r="BE975" i="3" s="1"/>
  <c r="BF975" i="3" s="1"/>
  <c r="BG975" i="3" s="1"/>
  <c r="BH975" i="3" s="1"/>
  <c r="BI975" i="3" s="1"/>
  <c r="BJ975" i="3" s="1"/>
  <c r="BK975" i="3" s="1"/>
  <c r="BL975" i="3" s="1"/>
  <c r="BM975" i="3" s="1"/>
  <c r="BN975" i="3" s="1"/>
  <c r="H835" i="3"/>
  <c r="E996" i="3"/>
  <c r="E940" i="3"/>
  <c r="H954" i="3"/>
  <c r="I954" i="3" s="1"/>
  <c r="J954" i="3" s="1"/>
  <c r="K954" i="3" s="1"/>
  <c r="L954" i="3" s="1"/>
  <c r="M954" i="3" s="1"/>
  <c r="N954" i="3" s="1"/>
  <c r="O954" i="3" s="1"/>
  <c r="P954" i="3" s="1"/>
  <c r="Q954" i="3" s="1"/>
  <c r="R954" i="3" s="1"/>
  <c r="S954" i="3" s="1"/>
  <c r="T954" i="3" s="1"/>
  <c r="U954" i="3" s="1"/>
  <c r="V954" i="3" s="1"/>
  <c r="W954" i="3" s="1"/>
  <c r="X954" i="3" s="1"/>
  <c r="Y954" i="3" s="1"/>
  <c r="Z954" i="3" s="1"/>
  <c r="AA954" i="3" s="1"/>
  <c r="AB954" i="3" s="1"/>
  <c r="AC954" i="3" s="1"/>
  <c r="AD954" i="3" s="1"/>
  <c r="AE954" i="3" s="1"/>
  <c r="AF954" i="3" s="1"/>
  <c r="AG954" i="3" s="1"/>
  <c r="AH954" i="3" s="1"/>
  <c r="AI954" i="3" s="1"/>
  <c r="AJ954" i="3" s="1"/>
  <c r="AK954" i="3" s="1"/>
  <c r="AL954" i="3" s="1"/>
  <c r="AM954" i="3" s="1"/>
  <c r="AN954" i="3" s="1"/>
  <c r="AO954" i="3" s="1"/>
  <c r="AP954" i="3" s="1"/>
  <c r="AQ954" i="3" s="1"/>
  <c r="AR954" i="3" s="1"/>
  <c r="AS954" i="3" s="1"/>
  <c r="AT954" i="3" s="1"/>
  <c r="AU954" i="3" s="1"/>
  <c r="AV954" i="3" s="1"/>
  <c r="AW954" i="3" s="1"/>
  <c r="AX954" i="3" s="1"/>
  <c r="AY954" i="3" s="1"/>
  <c r="AZ954" i="3" s="1"/>
  <c r="BA954" i="3" s="1"/>
  <c r="BB954" i="3" s="1"/>
  <c r="BC954" i="3" s="1"/>
  <c r="BD954" i="3" s="1"/>
  <c r="BE954" i="3" s="1"/>
  <c r="BF954" i="3" s="1"/>
  <c r="BG954" i="3" s="1"/>
  <c r="BH954" i="3" s="1"/>
  <c r="BI954" i="3" s="1"/>
  <c r="BJ954" i="3" s="1"/>
  <c r="BK954" i="3" s="1"/>
  <c r="BL954" i="3" s="1"/>
  <c r="BM954" i="3" s="1"/>
  <c r="BN954" i="3" s="1"/>
  <c r="H913" i="3"/>
  <c r="I913" i="3" s="1"/>
  <c r="J913" i="3" s="1"/>
  <c r="K913" i="3" s="1"/>
  <c r="L913" i="3" s="1"/>
  <c r="M913" i="3" s="1"/>
  <c r="N913" i="3" s="1"/>
  <c r="O913" i="3" s="1"/>
  <c r="P913" i="3" s="1"/>
  <c r="Q913" i="3" s="1"/>
  <c r="R913" i="3" s="1"/>
  <c r="S913" i="3" s="1"/>
  <c r="T913" i="3" s="1"/>
  <c r="U913" i="3" s="1"/>
  <c r="V913" i="3" s="1"/>
  <c r="W913" i="3" s="1"/>
  <c r="X913" i="3" s="1"/>
  <c r="Y913" i="3" s="1"/>
  <c r="Z913" i="3" s="1"/>
  <c r="AA913" i="3" s="1"/>
  <c r="AB913" i="3" s="1"/>
  <c r="AC913" i="3" s="1"/>
  <c r="AD913" i="3" s="1"/>
  <c r="AE913" i="3" s="1"/>
  <c r="AF913" i="3" s="1"/>
  <c r="AG913" i="3" s="1"/>
  <c r="AH913" i="3" s="1"/>
  <c r="AI913" i="3" s="1"/>
  <c r="AJ913" i="3" s="1"/>
  <c r="AK913" i="3" s="1"/>
  <c r="AL913" i="3" s="1"/>
  <c r="AM913" i="3" s="1"/>
  <c r="AN913" i="3" s="1"/>
  <c r="AO913" i="3" s="1"/>
  <c r="AP913" i="3" s="1"/>
  <c r="AQ913" i="3" s="1"/>
  <c r="AR913" i="3" s="1"/>
  <c r="AS913" i="3" s="1"/>
  <c r="AT913" i="3" s="1"/>
  <c r="AU913" i="3" s="1"/>
  <c r="AV913" i="3" s="1"/>
  <c r="AW913" i="3" s="1"/>
  <c r="AX913" i="3" s="1"/>
  <c r="AY913" i="3" s="1"/>
  <c r="AZ913" i="3" s="1"/>
  <c r="BA913" i="3" s="1"/>
  <c r="BB913" i="3" s="1"/>
  <c r="BC913" i="3" s="1"/>
  <c r="BD913" i="3" s="1"/>
  <c r="BE913" i="3" s="1"/>
  <c r="BF913" i="3" s="1"/>
  <c r="BG913" i="3" s="1"/>
  <c r="BH913" i="3" s="1"/>
  <c r="BI913" i="3" s="1"/>
  <c r="BJ913" i="3" s="1"/>
  <c r="BK913" i="3" s="1"/>
  <c r="BL913" i="3" s="1"/>
  <c r="BM913" i="3" s="1"/>
  <c r="BN913" i="3" s="1"/>
  <c r="D207" i="3"/>
  <c r="C175" i="3"/>
  <c r="C669" i="3"/>
  <c r="D849" i="3"/>
  <c r="C674" i="3"/>
  <c r="D570" i="3"/>
  <c r="E506" i="3"/>
  <c r="C504" i="3"/>
  <c r="D669" i="3"/>
  <c r="D845" i="3"/>
  <c r="E593" i="3"/>
  <c r="E849" i="3"/>
  <c r="E669" i="3"/>
  <c r="D352" i="3"/>
  <c r="D267" i="3"/>
  <c r="E742" i="3"/>
  <c r="E343" i="3"/>
  <c r="D592" i="3"/>
  <c r="E465" i="3"/>
  <c r="C646" i="3"/>
  <c r="C652" i="3"/>
  <c r="D742" i="3"/>
  <c r="E567" i="3"/>
  <c r="E454" i="3"/>
  <c r="D625" i="3"/>
  <c r="D506" i="3"/>
  <c r="D643" i="3"/>
  <c r="C465" i="3"/>
  <c r="C841" i="3"/>
  <c r="H942" i="3"/>
  <c r="I942" i="3" s="1"/>
  <c r="J942" i="3" s="1"/>
  <c r="K942" i="3" s="1"/>
  <c r="L942" i="3" s="1"/>
  <c r="M942" i="3" s="1"/>
  <c r="N942" i="3" s="1"/>
  <c r="O942" i="3" s="1"/>
  <c r="P942" i="3" s="1"/>
  <c r="Q942" i="3" s="1"/>
  <c r="R942" i="3" s="1"/>
  <c r="S942" i="3" s="1"/>
  <c r="T942" i="3" s="1"/>
  <c r="U942" i="3" s="1"/>
  <c r="V942" i="3" s="1"/>
  <c r="W942" i="3" s="1"/>
  <c r="X942" i="3" s="1"/>
  <c r="Y942" i="3" s="1"/>
  <c r="Z942" i="3" s="1"/>
  <c r="AA942" i="3" s="1"/>
  <c r="AB942" i="3" s="1"/>
  <c r="AC942" i="3" s="1"/>
  <c r="AD942" i="3" s="1"/>
  <c r="AE942" i="3" s="1"/>
  <c r="AF942" i="3" s="1"/>
  <c r="AG942" i="3" s="1"/>
  <c r="AH942" i="3" s="1"/>
  <c r="AI942" i="3" s="1"/>
  <c r="AJ942" i="3" s="1"/>
  <c r="AK942" i="3" s="1"/>
  <c r="AL942" i="3" s="1"/>
  <c r="AM942" i="3" s="1"/>
  <c r="AN942" i="3" s="1"/>
  <c r="AO942" i="3" s="1"/>
  <c r="AP942" i="3" s="1"/>
  <c r="AQ942" i="3" s="1"/>
  <c r="AR942" i="3" s="1"/>
  <c r="AS942" i="3" s="1"/>
  <c r="AT942" i="3" s="1"/>
  <c r="AU942" i="3" s="1"/>
  <c r="AV942" i="3" s="1"/>
  <c r="AW942" i="3" s="1"/>
  <c r="AX942" i="3" s="1"/>
  <c r="AY942" i="3" s="1"/>
  <c r="AZ942" i="3" s="1"/>
  <c r="BA942" i="3" s="1"/>
  <c r="BB942" i="3" s="1"/>
  <c r="BC942" i="3" s="1"/>
  <c r="BD942" i="3" s="1"/>
  <c r="BE942" i="3" s="1"/>
  <c r="BF942" i="3" s="1"/>
  <c r="BG942" i="3" s="1"/>
  <c r="BH942" i="3" s="1"/>
  <c r="BI942" i="3" s="1"/>
  <c r="BJ942" i="3" s="1"/>
  <c r="BK942" i="3" s="1"/>
  <c r="BL942" i="3" s="1"/>
  <c r="BM942" i="3" s="1"/>
  <c r="BN942" i="3" s="1"/>
  <c r="C924" i="3"/>
  <c r="C916" i="3"/>
  <c r="H843" i="3"/>
  <c r="E920" i="3"/>
  <c r="C908" i="3"/>
  <c r="E902" i="3"/>
  <c r="H997" i="3"/>
  <c r="I997" i="3" s="1"/>
  <c r="J997" i="3" s="1"/>
  <c r="K997" i="3" s="1"/>
  <c r="L997" i="3" s="1"/>
  <c r="M997" i="3" s="1"/>
  <c r="N997" i="3" s="1"/>
  <c r="O997" i="3" s="1"/>
  <c r="P997" i="3" s="1"/>
  <c r="Q997" i="3" s="1"/>
  <c r="R997" i="3" s="1"/>
  <c r="S997" i="3" s="1"/>
  <c r="T997" i="3" s="1"/>
  <c r="U997" i="3" s="1"/>
  <c r="V997" i="3" s="1"/>
  <c r="W997" i="3" s="1"/>
  <c r="X997" i="3" s="1"/>
  <c r="Y997" i="3" s="1"/>
  <c r="Z997" i="3" s="1"/>
  <c r="AA997" i="3" s="1"/>
  <c r="AB997" i="3" s="1"/>
  <c r="AC997" i="3" s="1"/>
  <c r="AD997" i="3" s="1"/>
  <c r="AE997" i="3" s="1"/>
  <c r="AF997" i="3" s="1"/>
  <c r="AG997" i="3" s="1"/>
  <c r="AH997" i="3" s="1"/>
  <c r="AI997" i="3" s="1"/>
  <c r="AJ997" i="3" s="1"/>
  <c r="AK997" i="3" s="1"/>
  <c r="AL997" i="3" s="1"/>
  <c r="AM997" i="3" s="1"/>
  <c r="AN997" i="3" s="1"/>
  <c r="AO997" i="3" s="1"/>
  <c r="AP997" i="3" s="1"/>
  <c r="AQ997" i="3" s="1"/>
  <c r="AR997" i="3" s="1"/>
  <c r="AS997" i="3" s="1"/>
  <c r="AT997" i="3" s="1"/>
  <c r="AU997" i="3" s="1"/>
  <c r="AV997" i="3" s="1"/>
  <c r="AW997" i="3" s="1"/>
  <c r="AX997" i="3" s="1"/>
  <c r="AY997" i="3" s="1"/>
  <c r="AZ997" i="3" s="1"/>
  <c r="BA997" i="3" s="1"/>
  <c r="BB997" i="3" s="1"/>
  <c r="BC997" i="3" s="1"/>
  <c r="BD997" i="3" s="1"/>
  <c r="BE997" i="3" s="1"/>
  <c r="BF997" i="3" s="1"/>
  <c r="BG997" i="3" s="1"/>
  <c r="BH997" i="3" s="1"/>
  <c r="BI997" i="3" s="1"/>
  <c r="BJ997" i="3" s="1"/>
  <c r="BK997" i="3" s="1"/>
  <c r="BL997" i="3" s="1"/>
  <c r="BM997" i="3" s="1"/>
  <c r="BN997" i="3" s="1"/>
  <c r="D995" i="3"/>
  <c r="C939" i="3"/>
  <c r="H1002" i="3"/>
  <c r="I1002" i="3" s="1"/>
  <c r="J1002" i="3" s="1"/>
  <c r="K1002" i="3" s="1"/>
  <c r="L1002" i="3" s="1"/>
  <c r="M1002" i="3" s="1"/>
  <c r="N1002" i="3" s="1"/>
  <c r="O1002" i="3" s="1"/>
  <c r="P1002" i="3" s="1"/>
  <c r="Q1002" i="3" s="1"/>
  <c r="R1002" i="3" s="1"/>
  <c r="S1002" i="3" s="1"/>
  <c r="T1002" i="3" s="1"/>
  <c r="U1002" i="3" s="1"/>
  <c r="V1002" i="3" s="1"/>
  <c r="W1002" i="3" s="1"/>
  <c r="X1002" i="3" s="1"/>
  <c r="Y1002" i="3" s="1"/>
  <c r="Z1002" i="3" s="1"/>
  <c r="AA1002" i="3" s="1"/>
  <c r="AB1002" i="3" s="1"/>
  <c r="AC1002" i="3" s="1"/>
  <c r="AD1002" i="3" s="1"/>
  <c r="AE1002" i="3" s="1"/>
  <c r="AF1002" i="3" s="1"/>
  <c r="AG1002" i="3" s="1"/>
  <c r="AH1002" i="3" s="1"/>
  <c r="AI1002" i="3" s="1"/>
  <c r="AJ1002" i="3" s="1"/>
  <c r="AK1002" i="3" s="1"/>
  <c r="AL1002" i="3" s="1"/>
  <c r="AM1002" i="3" s="1"/>
  <c r="AN1002" i="3" s="1"/>
  <c r="AO1002" i="3" s="1"/>
  <c r="AP1002" i="3" s="1"/>
  <c r="AQ1002" i="3" s="1"/>
  <c r="AR1002" i="3" s="1"/>
  <c r="AS1002" i="3" s="1"/>
  <c r="AT1002" i="3" s="1"/>
  <c r="AU1002" i="3" s="1"/>
  <c r="AV1002" i="3" s="1"/>
  <c r="AW1002" i="3" s="1"/>
  <c r="AX1002" i="3" s="1"/>
  <c r="AY1002" i="3" s="1"/>
  <c r="AZ1002" i="3" s="1"/>
  <c r="BA1002" i="3" s="1"/>
  <c r="BB1002" i="3" s="1"/>
  <c r="BC1002" i="3" s="1"/>
  <c r="BD1002" i="3" s="1"/>
  <c r="BE1002" i="3" s="1"/>
  <c r="BF1002" i="3" s="1"/>
  <c r="BG1002" i="3" s="1"/>
  <c r="BH1002" i="3" s="1"/>
  <c r="BI1002" i="3" s="1"/>
  <c r="BJ1002" i="3" s="1"/>
  <c r="BK1002" i="3" s="1"/>
  <c r="BL1002" i="3" s="1"/>
  <c r="BM1002" i="3" s="1"/>
  <c r="BN1002" i="3" s="1"/>
  <c r="H976" i="3"/>
  <c r="C918" i="3"/>
  <c r="H910" i="3"/>
  <c r="I910" i="3" s="1"/>
  <c r="J910" i="3" s="1"/>
  <c r="K910" i="3" s="1"/>
  <c r="L910" i="3" s="1"/>
  <c r="M910" i="3" s="1"/>
  <c r="N910" i="3" s="1"/>
  <c r="O910" i="3" s="1"/>
  <c r="P910" i="3" s="1"/>
  <c r="Q910" i="3" s="1"/>
  <c r="R910" i="3" s="1"/>
  <c r="S910" i="3" s="1"/>
  <c r="T910" i="3" s="1"/>
  <c r="U910" i="3" s="1"/>
  <c r="V910" i="3" s="1"/>
  <c r="W910" i="3" s="1"/>
  <c r="X910" i="3" s="1"/>
  <c r="Y910" i="3" s="1"/>
  <c r="Z910" i="3" s="1"/>
  <c r="AA910" i="3" s="1"/>
  <c r="AB910" i="3" s="1"/>
  <c r="AC910" i="3" s="1"/>
  <c r="AD910" i="3" s="1"/>
  <c r="AE910" i="3" s="1"/>
  <c r="AF910" i="3" s="1"/>
  <c r="AG910" i="3" s="1"/>
  <c r="AH910" i="3" s="1"/>
  <c r="AI910" i="3" s="1"/>
  <c r="AJ910" i="3" s="1"/>
  <c r="AK910" i="3" s="1"/>
  <c r="AL910" i="3" s="1"/>
  <c r="AM910" i="3" s="1"/>
  <c r="AN910" i="3" s="1"/>
  <c r="AO910" i="3" s="1"/>
  <c r="AP910" i="3" s="1"/>
  <c r="AQ910" i="3" s="1"/>
  <c r="AR910" i="3" s="1"/>
  <c r="AS910" i="3" s="1"/>
  <c r="AT910" i="3" s="1"/>
  <c r="AU910" i="3" s="1"/>
  <c r="AV910" i="3" s="1"/>
  <c r="AW910" i="3" s="1"/>
  <c r="AX910" i="3" s="1"/>
  <c r="AY910" i="3" s="1"/>
  <c r="AZ910" i="3" s="1"/>
  <c r="BA910" i="3" s="1"/>
  <c r="BB910" i="3" s="1"/>
  <c r="BC910" i="3" s="1"/>
  <c r="BD910" i="3" s="1"/>
  <c r="BE910" i="3" s="1"/>
  <c r="BF910" i="3" s="1"/>
  <c r="BG910" i="3" s="1"/>
  <c r="BH910" i="3" s="1"/>
  <c r="BI910" i="3" s="1"/>
  <c r="BJ910" i="3" s="1"/>
  <c r="BK910" i="3" s="1"/>
  <c r="BL910" i="3" s="1"/>
  <c r="BM910" i="3" s="1"/>
  <c r="BN910" i="3" s="1"/>
  <c r="H938" i="3"/>
  <c r="I938" i="3" s="1"/>
  <c r="J938" i="3" s="1"/>
  <c r="K938" i="3" s="1"/>
  <c r="L938" i="3" s="1"/>
  <c r="M938" i="3" s="1"/>
  <c r="N938" i="3" s="1"/>
  <c r="O938" i="3" s="1"/>
  <c r="P938" i="3" s="1"/>
  <c r="Q938" i="3" s="1"/>
  <c r="R938" i="3" s="1"/>
  <c r="S938" i="3" s="1"/>
  <c r="T938" i="3" s="1"/>
  <c r="U938" i="3" s="1"/>
  <c r="V938" i="3" s="1"/>
  <c r="W938" i="3" s="1"/>
  <c r="X938" i="3" s="1"/>
  <c r="Y938" i="3" s="1"/>
  <c r="Z938" i="3" s="1"/>
  <c r="AA938" i="3" s="1"/>
  <c r="AB938" i="3" s="1"/>
  <c r="AC938" i="3" s="1"/>
  <c r="AD938" i="3" s="1"/>
  <c r="AE938" i="3" s="1"/>
  <c r="AF938" i="3" s="1"/>
  <c r="AG938" i="3" s="1"/>
  <c r="AH938" i="3" s="1"/>
  <c r="AI938" i="3" s="1"/>
  <c r="AJ938" i="3" s="1"/>
  <c r="AK938" i="3" s="1"/>
  <c r="AL938" i="3" s="1"/>
  <c r="AM938" i="3" s="1"/>
  <c r="AN938" i="3" s="1"/>
  <c r="AO938" i="3" s="1"/>
  <c r="AP938" i="3" s="1"/>
  <c r="AQ938" i="3" s="1"/>
  <c r="AR938" i="3" s="1"/>
  <c r="AS938" i="3" s="1"/>
  <c r="AT938" i="3" s="1"/>
  <c r="AU938" i="3" s="1"/>
  <c r="AV938" i="3" s="1"/>
  <c r="AW938" i="3" s="1"/>
  <c r="AX938" i="3" s="1"/>
  <c r="AY938" i="3" s="1"/>
  <c r="AZ938" i="3" s="1"/>
  <c r="BA938" i="3" s="1"/>
  <c r="BB938" i="3" s="1"/>
  <c r="BC938" i="3" s="1"/>
  <c r="BD938" i="3" s="1"/>
  <c r="BE938" i="3" s="1"/>
  <c r="BF938" i="3" s="1"/>
  <c r="BG938" i="3" s="1"/>
  <c r="BH938" i="3" s="1"/>
  <c r="BI938" i="3" s="1"/>
  <c r="BJ938" i="3" s="1"/>
  <c r="BK938" i="3" s="1"/>
  <c r="BL938" i="3" s="1"/>
  <c r="BM938" i="3" s="1"/>
  <c r="BN938" i="3" s="1"/>
  <c r="I823" i="3"/>
  <c r="J823" i="3" s="1"/>
  <c r="K823" i="3" s="1"/>
  <c r="L823" i="3" s="1"/>
  <c r="M823" i="3" s="1"/>
  <c r="N823" i="3" s="1"/>
  <c r="O823" i="3" s="1"/>
  <c r="P823" i="3" s="1"/>
  <c r="Q823" i="3" s="1"/>
  <c r="R823" i="3" s="1"/>
  <c r="S823" i="3" s="1"/>
  <c r="T823" i="3" s="1"/>
  <c r="U823" i="3" s="1"/>
  <c r="V823" i="3" s="1"/>
  <c r="W823" i="3" s="1"/>
  <c r="X823" i="3" s="1"/>
  <c r="Y823" i="3" s="1"/>
  <c r="Z823" i="3" s="1"/>
  <c r="AA823" i="3" s="1"/>
  <c r="AB823" i="3" s="1"/>
  <c r="AC823" i="3" s="1"/>
  <c r="AD823" i="3" s="1"/>
  <c r="AE823" i="3" s="1"/>
  <c r="AF823" i="3" s="1"/>
  <c r="AG823" i="3" s="1"/>
  <c r="AH823" i="3" s="1"/>
  <c r="AI823" i="3" s="1"/>
  <c r="AJ823" i="3" s="1"/>
  <c r="AK823" i="3" s="1"/>
  <c r="AL823" i="3" s="1"/>
  <c r="AM823" i="3" s="1"/>
  <c r="AN823" i="3" s="1"/>
  <c r="AO823" i="3" s="1"/>
  <c r="AP823" i="3" s="1"/>
  <c r="AQ823" i="3" s="1"/>
  <c r="AR823" i="3" s="1"/>
  <c r="AS823" i="3" s="1"/>
  <c r="AT823" i="3" s="1"/>
  <c r="AU823" i="3" s="1"/>
  <c r="AV823" i="3" s="1"/>
  <c r="AW823" i="3" s="1"/>
  <c r="AX823" i="3" s="1"/>
  <c r="AY823" i="3" s="1"/>
  <c r="AZ823" i="3" s="1"/>
  <c r="BA823" i="3" s="1"/>
  <c r="BB823" i="3" s="1"/>
  <c r="BC823" i="3" s="1"/>
  <c r="BD823" i="3" s="1"/>
  <c r="BE823" i="3" s="1"/>
  <c r="BF823" i="3" s="1"/>
  <c r="BG823" i="3" s="1"/>
  <c r="BH823" i="3" s="1"/>
  <c r="BI823" i="3" s="1"/>
  <c r="BJ823" i="3" s="1"/>
  <c r="BK823" i="3" s="1"/>
  <c r="BL823" i="3" s="1"/>
  <c r="BM823" i="3" s="1"/>
  <c r="BN823" i="3" s="1"/>
  <c r="E156" i="3"/>
  <c r="E407" i="3"/>
  <c r="E785" i="3"/>
  <c r="D198" i="3"/>
  <c r="E198" i="3"/>
  <c r="D362" i="3"/>
  <c r="D101" i="3"/>
  <c r="C394" i="3"/>
  <c r="C101" i="3"/>
  <c r="D54" i="3"/>
  <c r="E438" i="3"/>
  <c r="C34" i="3"/>
  <c r="C163" i="3"/>
  <c r="D806" i="3"/>
  <c r="C577" i="3"/>
  <c r="C33" i="3"/>
  <c r="E554" i="3"/>
  <c r="C116" i="3"/>
  <c r="D471" i="3"/>
  <c r="D832" i="3"/>
  <c r="D155" i="3"/>
  <c r="E362" i="3"/>
  <c r="E185" i="3"/>
  <c r="D327" i="3"/>
  <c r="E157" i="3"/>
  <c r="E146" i="3"/>
  <c r="C324" i="3"/>
  <c r="D194" i="3"/>
  <c r="E205" i="3"/>
  <c r="C162" i="3"/>
  <c r="D554" i="3"/>
  <c r="C418" i="3"/>
  <c r="D162" i="3"/>
  <c r="C349" i="3"/>
  <c r="D731" i="3"/>
  <c r="D423" i="3"/>
  <c r="C263" i="3"/>
  <c r="D279" i="3"/>
  <c r="E451" i="3"/>
  <c r="D316" i="3"/>
  <c r="C279" i="3"/>
  <c r="C451" i="3"/>
  <c r="D33" i="3"/>
  <c r="C316" i="3"/>
  <c r="E873" i="3"/>
  <c r="C791" i="3"/>
  <c r="E139" i="3"/>
  <c r="C282" i="3"/>
  <c r="E888" i="3"/>
  <c r="D171" i="3"/>
  <c r="E148" i="3"/>
  <c r="E501" i="3"/>
  <c r="C157" i="3"/>
  <c r="D156" i="3"/>
  <c r="D566" i="3"/>
  <c r="E285" i="3"/>
  <c r="D137" i="3"/>
  <c r="E101" i="3"/>
  <c r="D745" i="3"/>
  <c r="C621" i="3"/>
  <c r="C160" i="3"/>
  <c r="D52" i="3"/>
  <c r="E54" i="3"/>
  <c r="E886" i="3"/>
  <c r="D385" i="3"/>
  <c r="D607" i="3"/>
  <c r="C327" i="3"/>
  <c r="D886" i="3"/>
  <c r="D191" i="3"/>
  <c r="E878" i="3"/>
  <c r="D779" i="3"/>
  <c r="D256" i="3"/>
  <c r="E653" i="3"/>
  <c r="E134" i="3"/>
  <c r="D519" i="3"/>
  <c r="E194" i="3"/>
  <c r="D721" i="3"/>
  <c r="E180" i="3"/>
  <c r="C134" i="3"/>
  <c r="D140" i="3"/>
  <c r="E763" i="3"/>
  <c r="C208" i="3"/>
  <c r="D416" i="3"/>
  <c r="D372" i="3"/>
  <c r="E566" i="3"/>
  <c r="D23" i="3"/>
  <c r="D285" i="3"/>
  <c r="E162" i="3"/>
  <c r="C483" i="3"/>
  <c r="D208" i="3"/>
  <c r="D185" i="3"/>
  <c r="C416" i="3"/>
  <c r="C372" i="3"/>
  <c r="D371" i="3"/>
  <c r="E43" i="3"/>
  <c r="E731" i="3"/>
  <c r="C214" i="3"/>
  <c r="E423" i="3"/>
  <c r="C756" i="3"/>
  <c r="D651" i="3"/>
  <c r="C373" i="3"/>
  <c r="C407" i="3"/>
  <c r="C763" i="3"/>
  <c r="E92" i="3"/>
  <c r="C185" i="3"/>
  <c r="D846" i="3"/>
  <c r="D282" i="3"/>
  <c r="E225" i="3"/>
  <c r="D505" i="3"/>
  <c r="D237" i="3"/>
  <c r="C79" i="3"/>
  <c r="D258" i="3"/>
  <c r="E33" i="3"/>
  <c r="C148" i="3"/>
  <c r="C423" i="3"/>
  <c r="C779" i="3"/>
  <c r="E278" i="3"/>
  <c r="C505" i="3"/>
  <c r="E237" i="3"/>
  <c r="D481" i="3"/>
  <c r="E41" i="3"/>
  <c r="D763" i="3"/>
  <c r="D79" i="3"/>
  <c r="C795" i="3"/>
  <c r="E505" i="3"/>
  <c r="C237" i="3"/>
  <c r="C481" i="3"/>
  <c r="D159" i="3"/>
  <c r="C398" i="3"/>
  <c r="D621" i="3"/>
  <c r="D148" i="3"/>
  <c r="E721" i="3"/>
  <c r="E607" i="3"/>
  <c r="C886" i="3"/>
  <c r="E72" i="3"/>
  <c r="D791" i="3"/>
  <c r="E489" i="3"/>
  <c r="E79" i="3"/>
  <c r="C159" i="3"/>
  <c r="E741" i="3"/>
  <c r="D744" i="3"/>
  <c r="C406" i="3"/>
  <c r="E745" i="3"/>
  <c r="D438" i="3"/>
  <c r="C846" i="3"/>
  <c r="D619" i="3"/>
  <c r="D402" i="3"/>
  <c r="E97" i="3"/>
  <c r="D138" i="3"/>
  <c r="E248" i="3"/>
  <c r="E159" i="3"/>
  <c r="D653" i="3"/>
  <c r="C438" i="3"/>
  <c r="D223" i="3"/>
  <c r="E247" i="3"/>
  <c r="E385" i="3"/>
  <c r="E40" i="3"/>
  <c r="E373" i="3"/>
  <c r="D103" i="3"/>
  <c r="C103" i="3"/>
  <c r="D66" i="3"/>
  <c r="C651" i="3"/>
  <c r="C878" i="3"/>
  <c r="E263" i="3"/>
  <c r="C30" i="3"/>
  <c r="D40" i="3"/>
  <c r="C35" i="3"/>
  <c r="C731" i="3"/>
  <c r="E24" i="3"/>
  <c r="D34" i="3"/>
  <c r="C24" i="3"/>
  <c r="E103" i="3"/>
  <c r="C128" i="3"/>
  <c r="C385" i="3"/>
  <c r="D461" i="3"/>
  <c r="E416" i="3"/>
  <c r="E372" i="3"/>
  <c r="C66" i="3"/>
  <c r="D44" i="3"/>
  <c r="E214" i="3"/>
  <c r="C155" i="3"/>
  <c r="D428" i="3"/>
  <c r="C43" i="3"/>
  <c r="D214" i="3"/>
  <c r="C52" i="3"/>
  <c r="D756" i="3"/>
  <c r="E402" i="3"/>
  <c r="C519" i="3"/>
  <c r="E418" i="3"/>
  <c r="E406" i="3"/>
  <c r="E128" i="3"/>
  <c r="E116" i="3"/>
  <c r="C566" i="3"/>
  <c r="E519" i="3"/>
  <c r="D418" i="3"/>
  <c r="C285" i="3"/>
  <c r="D406" i="3"/>
  <c r="D128" i="3"/>
  <c r="D116" i="3"/>
  <c r="C362" i="3"/>
  <c r="C80" i="3"/>
  <c r="D139" i="3"/>
  <c r="E34" i="3"/>
  <c r="E208" i="3"/>
  <c r="C340" i="3"/>
  <c r="E138" i="3"/>
  <c r="C540" i="3"/>
  <c r="C125" i="3"/>
  <c r="D349" i="3"/>
  <c r="E258" i="3"/>
  <c r="C225" i="3"/>
  <c r="C238" i="3"/>
  <c r="D92" i="3"/>
  <c r="D785" i="3"/>
  <c r="D451" i="3"/>
  <c r="C138" i="3"/>
  <c r="C23" i="3"/>
  <c r="E151" i="3"/>
  <c r="C530" i="3"/>
  <c r="C92" i="3"/>
  <c r="C785" i="3"/>
  <c r="E58" i="3"/>
  <c r="C68" i="3"/>
  <c r="C636" i="3"/>
  <c r="E282" i="3"/>
  <c r="C520" i="3"/>
  <c r="E68" i="3"/>
  <c r="D636" i="3"/>
  <c r="D562" i="3"/>
  <c r="D225" i="3"/>
  <c r="E374" i="3"/>
  <c r="E163" i="3"/>
  <c r="C428" i="3"/>
  <c r="D151" i="3"/>
  <c r="C140" i="3"/>
  <c r="E530" i="3"/>
  <c r="C104" i="3"/>
  <c r="D374" i="3"/>
  <c r="D163" i="3"/>
  <c r="E428" i="3"/>
  <c r="C151" i="3"/>
  <c r="E140" i="3"/>
  <c r="D530" i="3"/>
  <c r="E104" i="3"/>
  <c r="C374" i="3"/>
  <c r="E795" i="3"/>
  <c r="E483" i="3"/>
  <c r="E520" i="3"/>
  <c r="D68" i="3"/>
  <c r="C461" i="3"/>
  <c r="E636" i="3"/>
  <c r="E394" i="3"/>
  <c r="C562" i="3"/>
  <c r="E619" i="3"/>
  <c r="D104" i="3"/>
  <c r="C58" i="3"/>
  <c r="D795" i="3"/>
  <c r="D483" i="3"/>
  <c r="D520" i="3"/>
  <c r="E461" i="3"/>
  <c r="D238" i="3"/>
  <c r="D394" i="3"/>
  <c r="E562" i="3"/>
  <c r="C619" i="3"/>
  <c r="E877" i="3"/>
  <c r="E23" i="3"/>
  <c r="E137" i="3"/>
  <c r="D248" i="3"/>
  <c r="D24" i="3"/>
  <c r="C554" i="3"/>
  <c r="D407" i="3"/>
  <c r="C806" i="3"/>
  <c r="E238" i="3"/>
  <c r="E846" i="3"/>
  <c r="C137" i="3"/>
  <c r="C248" i="3"/>
  <c r="E806" i="3"/>
  <c r="E80" i="3"/>
  <c r="E340" i="3"/>
  <c r="E540" i="3"/>
  <c r="D58" i="3"/>
  <c r="D125" i="3"/>
  <c r="D336" i="3"/>
  <c r="D80" i="3"/>
  <c r="D340" i="3"/>
  <c r="D540" i="3"/>
  <c r="C139" i="3"/>
  <c r="E125" i="3"/>
  <c r="D89" i="3"/>
  <c r="C877" i="3"/>
  <c r="C607" i="3"/>
  <c r="C194" i="3"/>
  <c r="E160" i="3"/>
  <c r="D43" i="3"/>
  <c r="C653" i="3"/>
  <c r="E324" i="3"/>
  <c r="C258" i="3"/>
  <c r="C853" i="3"/>
  <c r="D180" i="3"/>
  <c r="D501" i="3"/>
  <c r="D390" i="3"/>
  <c r="D72" i="3"/>
  <c r="C489" i="3"/>
  <c r="C256" i="3"/>
  <c r="E266" i="3"/>
  <c r="D146" i="3"/>
  <c r="E35" i="3"/>
  <c r="D489" i="3"/>
  <c r="C466" i="3"/>
  <c r="D160" i="3"/>
  <c r="E171" i="3"/>
  <c r="E223" i="3"/>
  <c r="D324" i="3"/>
  <c r="C721" i="3"/>
  <c r="E853" i="3"/>
  <c r="E594" i="3"/>
  <c r="E191" i="3"/>
  <c r="C180" i="3"/>
  <c r="C501" i="3"/>
  <c r="D743" i="3"/>
  <c r="D266" i="3"/>
  <c r="C146" i="3"/>
  <c r="D35" i="3"/>
  <c r="E744" i="3"/>
  <c r="C198" i="3"/>
  <c r="C278" i="3"/>
  <c r="C821" i="3"/>
  <c r="D157" i="3"/>
  <c r="C50" i="3"/>
  <c r="C156" i="3"/>
  <c r="C266" i="3"/>
  <c r="E349" i="3"/>
  <c r="D577" i="3"/>
  <c r="D205" i="3"/>
  <c r="E621" i="3"/>
  <c r="C171" i="3"/>
  <c r="C223" i="3"/>
  <c r="C247" i="3"/>
  <c r="E488" i="3"/>
  <c r="C191" i="3"/>
  <c r="D878" i="3"/>
  <c r="E63" i="3"/>
  <c r="E651" i="3"/>
  <c r="C402" i="3"/>
  <c r="D134" i="3"/>
  <c r="D278" i="3"/>
  <c r="E571" i="3"/>
  <c r="E155" i="3"/>
  <c r="D41" i="3"/>
  <c r="C744" i="3"/>
  <c r="D853" i="3"/>
  <c r="D594" i="3"/>
  <c r="D373" i="3"/>
  <c r="D63" i="3"/>
  <c r="C594" i="3"/>
  <c r="E289" i="3"/>
  <c r="D571" i="3"/>
  <c r="C390" i="3"/>
  <c r="D263" i="3"/>
  <c r="C178" i="3"/>
  <c r="E577" i="3"/>
  <c r="C205" i="3"/>
  <c r="E110" i="3"/>
  <c r="C873" i="3"/>
  <c r="D247" i="3"/>
  <c r="D876" i="3"/>
  <c r="E390" i="3"/>
  <c r="C371" i="3"/>
  <c r="E74" i="3"/>
  <c r="C63" i="3"/>
  <c r="C41" i="3"/>
  <c r="D741" i="3"/>
  <c r="E467" i="3"/>
  <c r="C40" i="3"/>
  <c r="D110" i="3"/>
  <c r="D202" i="3"/>
  <c r="C876" i="3"/>
  <c r="C581" i="3"/>
  <c r="D74" i="3"/>
  <c r="E30" i="3"/>
  <c r="E466" i="3"/>
  <c r="E50" i="3"/>
  <c r="D877" i="3"/>
  <c r="D467" i="3"/>
  <c r="C832" i="3"/>
  <c r="C97" i="3"/>
  <c r="D888" i="3"/>
  <c r="E336" i="3"/>
  <c r="E471" i="3"/>
  <c r="E44" i="3"/>
  <c r="D398" i="3"/>
  <c r="E327" i="3"/>
  <c r="C110" i="3"/>
  <c r="C202" i="3"/>
  <c r="E876" i="3"/>
  <c r="D289" i="3"/>
  <c r="D581" i="3"/>
  <c r="C74" i="3"/>
  <c r="C359" i="3"/>
  <c r="E290" i="3"/>
  <c r="E791" i="3"/>
  <c r="E779" i="3"/>
  <c r="D30" i="3"/>
  <c r="D97" i="3"/>
  <c r="D466" i="3"/>
  <c r="D50" i="3"/>
  <c r="C467" i="3"/>
  <c r="C571" i="3"/>
  <c r="D873" i="3"/>
  <c r="D821" i="3"/>
  <c r="E398" i="3"/>
  <c r="E359" i="3"/>
  <c r="D290" i="3"/>
  <c r="D488" i="3"/>
  <c r="D178" i="3"/>
  <c r="C743" i="3"/>
  <c r="C488" i="3"/>
  <c r="E481" i="3"/>
  <c r="E66" i="3"/>
  <c r="C471" i="3"/>
  <c r="C44" i="3"/>
  <c r="E316" i="3"/>
  <c r="E743" i="3"/>
  <c r="E821" i="3"/>
  <c r="E178" i="3"/>
  <c r="D359" i="3"/>
  <c r="C290" i="3"/>
  <c r="E832" i="3"/>
  <c r="C888" i="3"/>
  <c r="E202" i="3"/>
  <c r="E581" i="3"/>
  <c r="C72" i="3"/>
  <c r="E371" i="3"/>
  <c r="C336" i="3"/>
  <c r="E256" i="3"/>
  <c r="E756" i="3"/>
  <c r="C745" i="3"/>
  <c r="C54" i="3"/>
  <c r="C289" i="3"/>
  <c r="E52" i="3"/>
  <c r="C741" i="3"/>
  <c r="E279" i="3"/>
  <c r="C983" i="3" l="1"/>
  <c r="D917" i="3"/>
  <c r="C986" i="3"/>
  <c r="E986" i="3"/>
  <c r="E839" i="3"/>
  <c r="D942" i="3"/>
  <c r="C984" i="3"/>
  <c r="C823" i="3"/>
  <c r="C954" i="3"/>
  <c r="C981" i="3"/>
  <c r="C970" i="3"/>
  <c r="D936" i="3"/>
  <c r="D979" i="3"/>
  <c r="C936" i="3"/>
  <c r="D1006" i="3"/>
  <c r="C910" i="3"/>
  <c r="E957" i="3"/>
  <c r="D839" i="3"/>
  <c r="C958" i="3"/>
  <c r="E954" i="3"/>
  <c r="C953" i="3"/>
  <c r="E917" i="3"/>
  <c r="C932" i="3"/>
  <c r="C859" i="3"/>
  <c r="C906" i="3"/>
  <c r="E984" i="3"/>
  <c r="D910" i="3"/>
  <c r="D935" i="3"/>
  <c r="C942" i="3"/>
  <c r="E879" i="3"/>
  <c r="E906" i="3"/>
  <c r="D871" i="3"/>
  <c r="C879" i="3"/>
  <c r="C957" i="3"/>
  <c r="E823" i="3"/>
  <c r="C909" i="3"/>
  <c r="D975" i="3"/>
  <c r="D879" i="3"/>
  <c r="D986" i="3"/>
  <c r="C1003" i="3"/>
  <c r="D1003" i="3"/>
  <c r="D953" i="3"/>
  <c r="E909" i="3"/>
  <c r="E953" i="3"/>
  <c r="C1006" i="3"/>
  <c r="D827" i="3"/>
  <c r="I928" i="3"/>
  <c r="J928" i="3" s="1"/>
  <c r="K928" i="3" s="1"/>
  <c r="L928" i="3" s="1"/>
  <c r="M928" i="3" s="1"/>
  <c r="N928" i="3" s="1"/>
  <c r="O928" i="3" s="1"/>
  <c r="P928" i="3" s="1"/>
  <c r="Q928" i="3" s="1"/>
  <c r="R928" i="3" s="1"/>
  <c r="S928" i="3" s="1"/>
  <c r="T928" i="3" s="1"/>
  <c r="U928" i="3" s="1"/>
  <c r="V928" i="3" s="1"/>
  <c r="W928" i="3" s="1"/>
  <c r="X928" i="3" s="1"/>
  <c r="Y928" i="3" s="1"/>
  <c r="Z928" i="3" s="1"/>
  <c r="AA928" i="3" s="1"/>
  <c r="AB928" i="3" s="1"/>
  <c r="AC928" i="3" s="1"/>
  <c r="AD928" i="3" s="1"/>
  <c r="AE928" i="3" s="1"/>
  <c r="AF928" i="3" s="1"/>
  <c r="AG928" i="3" s="1"/>
  <c r="AH928" i="3" s="1"/>
  <c r="AI928" i="3" s="1"/>
  <c r="AJ928" i="3" s="1"/>
  <c r="AK928" i="3" s="1"/>
  <c r="AL928" i="3" s="1"/>
  <c r="AM928" i="3" s="1"/>
  <c r="AN928" i="3" s="1"/>
  <c r="AO928" i="3" s="1"/>
  <c r="AP928" i="3" s="1"/>
  <c r="AQ928" i="3" s="1"/>
  <c r="AR928" i="3" s="1"/>
  <c r="AS928" i="3" s="1"/>
  <c r="AT928" i="3" s="1"/>
  <c r="AU928" i="3" s="1"/>
  <c r="AV928" i="3" s="1"/>
  <c r="AW928" i="3" s="1"/>
  <c r="AX928" i="3" s="1"/>
  <c r="AY928" i="3" s="1"/>
  <c r="AZ928" i="3" s="1"/>
  <c r="BA928" i="3" s="1"/>
  <c r="BB928" i="3" s="1"/>
  <c r="BC928" i="3" s="1"/>
  <c r="BD928" i="3" s="1"/>
  <c r="BE928" i="3" s="1"/>
  <c r="BF928" i="3" s="1"/>
  <c r="BG928" i="3" s="1"/>
  <c r="BH928" i="3" s="1"/>
  <c r="BI928" i="3" s="1"/>
  <c r="BJ928" i="3" s="1"/>
  <c r="BK928" i="3" s="1"/>
  <c r="BL928" i="3" s="1"/>
  <c r="BM928" i="3" s="1"/>
  <c r="BN928" i="3" s="1"/>
  <c r="I905" i="3"/>
  <c r="J905" i="3" s="1"/>
  <c r="K905" i="3" s="1"/>
  <c r="L905" i="3" s="1"/>
  <c r="M905" i="3" s="1"/>
  <c r="N905" i="3" s="1"/>
  <c r="O905" i="3" s="1"/>
  <c r="P905" i="3" s="1"/>
  <c r="Q905" i="3" s="1"/>
  <c r="R905" i="3" s="1"/>
  <c r="S905" i="3" s="1"/>
  <c r="T905" i="3" s="1"/>
  <c r="U905" i="3" s="1"/>
  <c r="V905" i="3" s="1"/>
  <c r="W905" i="3" s="1"/>
  <c r="X905" i="3" s="1"/>
  <c r="Y905" i="3" s="1"/>
  <c r="Z905" i="3" s="1"/>
  <c r="AA905" i="3" s="1"/>
  <c r="AB905" i="3" s="1"/>
  <c r="AC905" i="3" s="1"/>
  <c r="AD905" i="3" s="1"/>
  <c r="AE905" i="3" s="1"/>
  <c r="AF905" i="3" s="1"/>
  <c r="AG905" i="3" s="1"/>
  <c r="AH905" i="3" s="1"/>
  <c r="AI905" i="3" s="1"/>
  <c r="AJ905" i="3" s="1"/>
  <c r="AK905" i="3" s="1"/>
  <c r="AL905" i="3" s="1"/>
  <c r="AM905" i="3" s="1"/>
  <c r="AN905" i="3" s="1"/>
  <c r="AO905" i="3" s="1"/>
  <c r="AP905" i="3" s="1"/>
  <c r="AQ905" i="3" s="1"/>
  <c r="AR905" i="3" s="1"/>
  <c r="AS905" i="3" s="1"/>
  <c r="AT905" i="3" s="1"/>
  <c r="AU905" i="3" s="1"/>
  <c r="AV905" i="3" s="1"/>
  <c r="AW905" i="3" s="1"/>
  <c r="AX905" i="3" s="1"/>
  <c r="AY905" i="3" s="1"/>
  <c r="AZ905" i="3" s="1"/>
  <c r="BA905" i="3" s="1"/>
  <c r="BB905" i="3" s="1"/>
  <c r="BC905" i="3" s="1"/>
  <c r="BD905" i="3" s="1"/>
  <c r="BE905" i="3" s="1"/>
  <c r="BF905" i="3" s="1"/>
  <c r="BG905" i="3" s="1"/>
  <c r="BH905" i="3" s="1"/>
  <c r="BI905" i="3" s="1"/>
  <c r="BJ905" i="3" s="1"/>
  <c r="BK905" i="3" s="1"/>
  <c r="BL905" i="3" s="1"/>
  <c r="BM905" i="3" s="1"/>
  <c r="BN905" i="3" s="1"/>
  <c r="I945" i="3"/>
  <c r="J945" i="3" s="1"/>
  <c r="K945" i="3" s="1"/>
  <c r="L945" i="3" s="1"/>
  <c r="M945" i="3" s="1"/>
  <c r="N945" i="3" s="1"/>
  <c r="O945" i="3" s="1"/>
  <c r="P945" i="3" s="1"/>
  <c r="Q945" i="3" s="1"/>
  <c r="R945" i="3" s="1"/>
  <c r="S945" i="3" s="1"/>
  <c r="T945" i="3" s="1"/>
  <c r="U945" i="3" s="1"/>
  <c r="V945" i="3" s="1"/>
  <c r="W945" i="3" s="1"/>
  <c r="X945" i="3" s="1"/>
  <c r="Y945" i="3" s="1"/>
  <c r="Z945" i="3" s="1"/>
  <c r="AA945" i="3" s="1"/>
  <c r="AB945" i="3" s="1"/>
  <c r="AC945" i="3" s="1"/>
  <c r="AD945" i="3" s="1"/>
  <c r="AE945" i="3" s="1"/>
  <c r="AF945" i="3" s="1"/>
  <c r="AG945" i="3" s="1"/>
  <c r="AH945" i="3" s="1"/>
  <c r="AI945" i="3" s="1"/>
  <c r="AJ945" i="3" s="1"/>
  <c r="AK945" i="3" s="1"/>
  <c r="AL945" i="3" s="1"/>
  <c r="AM945" i="3" s="1"/>
  <c r="AN945" i="3" s="1"/>
  <c r="AO945" i="3" s="1"/>
  <c r="AP945" i="3" s="1"/>
  <c r="AQ945" i="3" s="1"/>
  <c r="AR945" i="3" s="1"/>
  <c r="AS945" i="3" s="1"/>
  <c r="AT945" i="3" s="1"/>
  <c r="AU945" i="3" s="1"/>
  <c r="AV945" i="3" s="1"/>
  <c r="AW945" i="3" s="1"/>
  <c r="AX945" i="3" s="1"/>
  <c r="AY945" i="3" s="1"/>
  <c r="AZ945" i="3" s="1"/>
  <c r="BA945" i="3" s="1"/>
  <c r="BB945" i="3" s="1"/>
  <c r="BC945" i="3" s="1"/>
  <c r="BD945" i="3" s="1"/>
  <c r="BE945" i="3" s="1"/>
  <c r="BF945" i="3" s="1"/>
  <c r="BG945" i="3" s="1"/>
  <c r="BH945" i="3" s="1"/>
  <c r="BI945" i="3" s="1"/>
  <c r="BJ945" i="3" s="1"/>
  <c r="BK945" i="3" s="1"/>
  <c r="BL945" i="3" s="1"/>
  <c r="BM945" i="3" s="1"/>
  <c r="BN945" i="3" s="1"/>
  <c r="C930" i="3"/>
  <c r="I843" i="3"/>
  <c r="E979" i="3"/>
  <c r="I1008" i="3"/>
  <c r="I929" i="3"/>
  <c r="I931" i="3"/>
  <c r="C871" i="3"/>
  <c r="C827" i="3"/>
  <c r="I962" i="3"/>
  <c r="J962" i="3" s="1"/>
  <c r="K962" i="3" s="1"/>
  <c r="L962" i="3" s="1"/>
  <c r="M962" i="3" s="1"/>
  <c r="N962" i="3" s="1"/>
  <c r="O962" i="3" s="1"/>
  <c r="P962" i="3" s="1"/>
  <c r="Q962" i="3" s="1"/>
  <c r="R962" i="3" s="1"/>
  <c r="S962" i="3" s="1"/>
  <c r="T962" i="3" s="1"/>
  <c r="U962" i="3" s="1"/>
  <c r="V962" i="3" s="1"/>
  <c r="W962" i="3" s="1"/>
  <c r="X962" i="3" s="1"/>
  <c r="Y962" i="3" s="1"/>
  <c r="Z962" i="3" s="1"/>
  <c r="AA962" i="3" s="1"/>
  <c r="AB962" i="3" s="1"/>
  <c r="AC962" i="3" s="1"/>
  <c r="AD962" i="3" s="1"/>
  <c r="AE962" i="3" s="1"/>
  <c r="AF962" i="3" s="1"/>
  <c r="AG962" i="3" s="1"/>
  <c r="AH962" i="3" s="1"/>
  <c r="AI962" i="3" s="1"/>
  <c r="AJ962" i="3" s="1"/>
  <c r="AK962" i="3" s="1"/>
  <c r="AL962" i="3" s="1"/>
  <c r="AM962" i="3" s="1"/>
  <c r="AN962" i="3" s="1"/>
  <c r="AO962" i="3" s="1"/>
  <c r="AP962" i="3" s="1"/>
  <c r="AQ962" i="3" s="1"/>
  <c r="AR962" i="3" s="1"/>
  <c r="AS962" i="3" s="1"/>
  <c r="AT962" i="3" s="1"/>
  <c r="AU962" i="3" s="1"/>
  <c r="AV962" i="3" s="1"/>
  <c r="AW962" i="3" s="1"/>
  <c r="AX962" i="3" s="1"/>
  <c r="AY962" i="3" s="1"/>
  <c r="AZ962" i="3" s="1"/>
  <c r="BA962" i="3" s="1"/>
  <c r="BB962" i="3" s="1"/>
  <c r="BC962" i="3" s="1"/>
  <c r="BD962" i="3" s="1"/>
  <c r="BE962" i="3" s="1"/>
  <c r="BF962" i="3" s="1"/>
  <c r="BG962" i="3" s="1"/>
  <c r="BH962" i="3" s="1"/>
  <c r="BI962" i="3" s="1"/>
  <c r="BJ962" i="3" s="1"/>
  <c r="BK962" i="3" s="1"/>
  <c r="BL962" i="3" s="1"/>
  <c r="BM962" i="3" s="1"/>
  <c r="BN962" i="3" s="1"/>
  <c r="D859" i="3"/>
  <c r="C913" i="3"/>
  <c r="I815" i="3"/>
  <c r="I13" i="3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AK13" i="3" s="1"/>
  <c r="AL13" i="3" s="1"/>
  <c r="AM13" i="3" s="1"/>
  <c r="AN13" i="3" s="1"/>
  <c r="AO13" i="3" s="1"/>
  <c r="AP13" i="3" s="1"/>
  <c r="AQ13" i="3" s="1"/>
  <c r="AR13" i="3" s="1"/>
  <c r="AS13" i="3" s="1"/>
  <c r="AT13" i="3" s="1"/>
  <c r="AU13" i="3" s="1"/>
  <c r="AV13" i="3" s="1"/>
  <c r="AW13" i="3" s="1"/>
  <c r="AX13" i="3" s="1"/>
  <c r="AY13" i="3" s="1"/>
  <c r="AZ13" i="3" s="1"/>
  <c r="BA13" i="3" s="1"/>
  <c r="BB13" i="3" s="1"/>
  <c r="BC13" i="3" s="1"/>
  <c r="BD13" i="3" s="1"/>
  <c r="BE13" i="3" s="1"/>
  <c r="BF13" i="3" s="1"/>
  <c r="BG13" i="3" s="1"/>
  <c r="BH13" i="3" s="1"/>
  <c r="BI13" i="3" s="1"/>
  <c r="BJ13" i="3" s="1"/>
  <c r="BK13" i="3" s="1"/>
  <c r="BL13" i="3" s="1"/>
  <c r="BM13" i="3" s="1"/>
  <c r="BN13" i="3" s="1"/>
  <c r="I951" i="3"/>
  <c r="J951" i="3" s="1"/>
  <c r="K951" i="3" s="1"/>
  <c r="L951" i="3" s="1"/>
  <c r="M951" i="3" s="1"/>
  <c r="N951" i="3" s="1"/>
  <c r="O951" i="3" s="1"/>
  <c r="P951" i="3" s="1"/>
  <c r="Q951" i="3" s="1"/>
  <c r="R951" i="3" s="1"/>
  <c r="S951" i="3" s="1"/>
  <c r="T951" i="3" s="1"/>
  <c r="U951" i="3" s="1"/>
  <c r="V951" i="3" s="1"/>
  <c r="W951" i="3" s="1"/>
  <c r="X951" i="3" s="1"/>
  <c r="Y951" i="3" s="1"/>
  <c r="Z951" i="3" s="1"/>
  <c r="AA951" i="3" s="1"/>
  <c r="AB951" i="3" s="1"/>
  <c r="AC951" i="3" s="1"/>
  <c r="AD951" i="3" s="1"/>
  <c r="AE951" i="3" s="1"/>
  <c r="AF951" i="3" s="1"/>
  <c r="AG951" i="3" s="1"/>
  <c r="AH951" i="3" s="1"/>
  <c r="AI951" i="3" s="1"/>
  <c r="AJ951" i="3" s="1"/>
  <c r="AK951" i="3" s="1"/>
  <c r="AL951" i="3" s="1"/>
  <c r="AM951" i="3" s="1"/>
  <c r="AN951" i="3" s="1"/>
  <c r="AO951" i="3" s="1"/>
  <c r="AP951" i="3" s="1"/>
  <c r="AQ951" i="3" s="1"/>
  <c r="AR951" i="3" s="1"/>
  <c r="AS951" i="3" s="1"/>
  <c r="AT951" i="3" s="1"/>
  <c r="AU951" i="3" s="1"/>
  <c r="AV951" i="3" s="1"/>
  <c r="AW951" i="3" s="1"/>
  <c r="AX951" i="3" s="1"/>
  <c r="AY951" i="3" s="1"/>
  <c r="AZ951" i="3" s="1"/>
  <c r="BA951" i="3" s="1"/>
  <c r="BB951" i="3" s="1"/>
  <c r="BC951" i="3" s="1"/>
  <c r="BD951" i="3" s="1"/>
  <c r="BE951" i="3" s="1"/>
  <c r="BF951" i="3" s="1"/>
  <c r="BG951" i="3" s="1"/>
  <c r="BH951" i="3" s="1"/>
  <c r="BI951" i="3" s="1"/>
  <c r="BJ951" i="3" s="1"/>
  <c r="BK951" i="3" s="1"/>
  <c r="BL951" i="3" s="1"/>
  <c r="BM951" i="3" s="1"/>
  <c r="BN951" i="3" s="1"/>
  <c r="I923" i="3"/>
  <c r="J923" i="3" s="1"/>
  <c r="K923" i="3" s="1"/>
  <c r="L923" i="3" s="1"/>
  <c r="M923" i="3" s="1"/>
  <c r="N923" i="3" s="1"/>
  <c r="O923" i="3" s="1"/>
  <c r="P923" i="3" s="1"/>
  <c r="Q923" i="3" s="1"/>
  <c r="R923" i="3" s="1"/>
  <c r="S923" i="3" s="1"/>
  <c r="T923" i="3" s="1"/>
  <c r="U923" i="3" s="1"/>
  <c r="V923" i="3" s="1"/>
  <c r="W923" i="3" s="1"/>
  <c r="X923" i="3" s="1"/>
  <c r="Y923" i="3" s="1"/>
  <c r="Z923" i="3" s="1"/>
  <c r="AA923" i="3" s="1"/>
  <c r="AB923" i="3" s="1"/>
  <c r="AC923" i="3" s="1"/>
  <c r="AD923" i="3" s="1"/>
  <c r="AE923" i="3" s="1"/>
  <c r="AF923" i="3" s="1"/>
  <c r="AG923" i="3" s="1"/>
  <c r="AH923" i="3" s="1"/>
  <c r="AI923" i="3" s="1"/>
  <c r="AJ923" i="3" s="1"/>
  <c r="AK923" i="3" s="1"/>
  <c r="AL923" i="3" s="1"/>
  <c r="AM923" i="3" s="1"/>
  <c r="AN923" i="3" s="1"/>
  <c r="AO923" i="3" s="1"/>
  <c r="AP923" i="3" s="1"/>
  <c r="AQ923" i="3" s="1"/>
  <c r="AR923" i="3" s="1"/>
  <c r="AS923" i="3" s="1"/>
  <c r="AT923" i="3" s="1"/>
  <c r="AU923" i="3" s="1"/>
  <c r="AV923" i="3" s="1"/>
  <c r="AW923" i="3" s="1"/>
  <c r="AX923" i="3" s="1"/>
  <c r="AY923" i="3" s="1"/>
  <c r="AZ923" i="3" s="1"/>
  <c r="BA923" i="3" s="1"/>
  <c r="BB923" i="3" s="1"/>
  <c r="BC923" i="3" s="1"/>
  <c r="BD923" i="3" s="1"/>
  <c r="BE923" i="3" s="1"/>
  <c r="BF923" i="3" s="1"/>
  <c r="BG923" i="3" s="1"/>
  <c r="BH923" i="3" s="1"/>
  <c r="BI923" i="3" s="1"/>
  <c r="BJ923" i="3" s="1"/>
  <c r="BK923" i="3" s="1"/>
  <c r="BL923" i="3" s="1"/>
  <c r="BM923" i="3" s="1"/>
  <c r="BN923" i="3" s="1"/>
  <c r="E910" i="3"/>
  <c r="D954" i="3"/>
  <c r="E859" i="3"/>
  <c r="I892" i="3"/>
  <c r="E871" i="3"/>
  <c r="E827" i="3"/>
  <c r="D921" i="3"/>
  <c r="D909" i="3"/>
  <c r="E938" i="3"/>
  <c r="E1002" i="3"/>
  <c r="E901" i="3"/>
  <c r="I980" i="3"/>
  <c r="J980" i="3" s="1"/>
  <c r="K980" i="3" s="1"/>
  <c r="L980" i="3" s="1"/>
  <c r="M980" i="3" s="1"/>
  <c r="N980" i="3" s="1"/>
  <c r="O980" i="3" s="1"/>
  <c r="P980" i="3" s="1"/>
  <c r="Q980" i="3" s="1"/>
  <c r="R980" i="3" s="1"/>
  <c r="S980" i="3" s="1"/>
  <c r="T980" i="3" s="1"/>
  <c r="U980" i="3" s="1"/>
  <c r="V980" i="3" s="1"/>
  <c r="W980" i="3" s="1"/>
  <c r="X980" i="3" s="1"/>
  <c r="Y980" i="3" s="1"/>
  <c r="Z980" i="3" s="1"/>
  <c r="AA980" i="3" s="1"/>
  <c r="AB980" i="3" s="1"/>
  <c r="AC980" i="3" s="1"/>
  <c r="AD980" i="3" s="1"/>
  <c r="AE980" i="3" s="1"/>
  <c r="AF980" i="3" s="1"/>
  <c r="AG980" i="3" s="1"/>
  <c r="AH980" i="3" s="1"/>
  <c r="AI980" i="3" s="1"/>
  <c r="AJ980" i="3" s="1"/>
  <c r="AK980" i="3" s="1"/>
  <c r="AL980" i="3" s="1"/>
  <c r="AM980" i="3" s="1"/>
  <c r="AN980" i="3" s="1"/>
  <c r="AO980" i="3" s="1"/>
  <c r="AP980" i="3" s="1"/>
  <c r="AQ980" i="3" s="1"/>
  <c r="AR980" i="3" s="1"/>
  <c r="AS980" i="3" s="1"/>
  <c r="AT980" i="3" s="1"/>
  <c r="AU980" i="3" s="1"/>
  <c r="AV980" i="3" s="1"/>
  <c r="AW980" i="3" s="1"/>
  <c r="AX980" i="3" s="1"/>
  <c r="AY980" i="3" s="1"/>
  <c r="AZ980" i="3" s="1"/>
  <c r="BA980" i="3" s="1"/>
  <c r="BB980" i="3" s="1"/>
  <c r="BC980" i="3" s="1"/>
  <c r="BD980" i="3" s="1"/>
  <c r="BE980" i="3" s="1"/>
  <c r="BF980" i="3" s="1"/>
  <c r="BG980" i="3" s="1"/>
  <c r="BH980" i="3" s="1"/>
  <c r="BI980" i="3" s="1"/>
  <c r="BJ980" i="3" s="1"/>
  <c r="BK980" i="3" s="1"/>
  <c r="BL980" i="3" s="1"/>
  <c r="BM980" i="3" s="1"/>
  <c r="BN980" i="3" s="1"/>
  <c r="I1007" i="3"/>
  <c r="J1007" i="3" s="1"/>
  <c r="K1007" i="3" s="1"/>
  <c r="L1007" i="3" s="1"/>
  <c r="M1007" i="3" s="1"/>
  <c r="N1007" i="3" s="1"/>
  <c r="O1007" i="3" s="1"/>
  <c r="P1007" i="3" s="1"/>
  <c r="Q1007" i="3" s="1"/>
  <c r="R1007" i="3" s="1"/>
  <c r="S1007" i="3" s="1"/>
  <c r="T1007" i="3" s="1"/>
  <c r="U1007" i="3" s="1"/>
  <c r="V1007" i="3" s="1"/>
  <c r="W1007" i="3" s="1"/>
  <c r="X1007" i="3" s="1"/>
  <c r="Y1007" i="3" s="1"/>
  <c r="Z1007" i="3" s="1"/>
  <c r="AA1007" i="3" s="1"/>
  <c r="AB1007" i="3" s="1"/>
  <c r="AC1007" i="3" s="1"/>
  <c r="AD1007" i="3" s="1"/>
  <c r="AE1007" i="3" s="1"/>
  <c r="AF1007" i="3" s="1"/>
  <c r="AG1007" i="3" s="1"/>
  <c r="AH1007" i="3" s="1"/>
  <c r="AI1007" i="3" s="1"/>
  <c r="AJ1007" i="3" s="1"/>
  <c r="AK1007" i="3" s="1"/>
  <c r="AL1007" i="3" s="1"/>
  <c r="AM1007" i="3" s="1"/>
  <c r="AN1007" i="3" s="1"/>
  <c r="AO1007" i="3" s="1"/>
  <c r="AP1007" i="3" s="1"/>
  <c r="AQ1007" i="3" s="1"/>
  <c r="AR1007" i="3" s="1"/>
  <c r="AS1007" i="3" s="1"/>
  <c r="AT1007" i="3" s="1"/>
  <c r="AU1007" i="3" s="1"/>
  <c r="AV1007" i="3" s="1"/>
  <c r="AW1007" i="3" s="1"/>
  <c r="AX1007" i="3" s="1"/>
  <c r="AY1007" i="3" s="1"/>
  <c r="AZ1007" i="3" s="1"/>
  <c r="BA1007" i="3" s="1"/>
  <c r="BB1007" i="3" s="1"/>
  <c r="BC1007" i="3" s="1"/>
  <c r="BD1007" i="3" s="1"/>
  <c r="BE1007" i="3" s="1"/>
  <c r="BF1007" i="3" s="1"/>
  <c r="BG1007" i="3" s="1"/>
  <c r="BH1007" i="3" s="1"/>
  <c r="BI1007" i="3" s="1"/>
  <c r="BJ1007" i="3" s="1"/>
  <c r="BK1007" i="3" s="1"/>
  <c r="BL1007" i="3" s="1"/>
  <c r="BM1007" i="3" s="1"/>
  <c r="BN1007" i="3" s="1"/>
  <c r="I847" i="3"/>
  <c r="I903" i="3"/>
  <c r="J903" i="3" s="1"/>
  <c r="K903" i="3" s="1"/>
  <c r="L903" i="3" s="1"/>
  <c r="M903" i="3" s="1"/>
  <c r="N903" i="3" s="1"/>
  <c r="O903" i="3" s="1"/>
  <c r="P903" i="3" s="1"/>
  <c r="Q903" i="3" s="1"/>
  <c r="R903" i="3" s="1"/>
  <c r="S903" i="3" s="1"/>
  <c r="T903" i="3" s="1"/>
  <c r="U903" i="3" s="1"/>
  <c r="V903" i="3" s="1"/>
  <c r="W903" i="3" s="1"/>
  <c r="X903" i="3" s="1"/>
  <c r="Y903" i="3" s="1"/>
  <c r="Z903" i="3" s="1"/>
  <c r="AA903" i="3" s="1"/>
  <c r="AB903" i="3" s="1"/>
  <c r="AC903" i="3" s="1"/>
  <c r="AD903" i="3" s="1"/>
  <c r="AE903" i="3" s="1"/>
  <c r="AF903" i="3" s="1"/>
  <c r="AG903" i="3" s="1"/>
  <c r="AH903" i="3" s="1"/>
  <c r="AI903" i="3" s="1"/>
  <c r="AJ903" i="3" s="1"/>
  <c r="AK903" i="3" s="1"/>
  <c r="AL903" i="3" s="1"/>
  <c r="AM903" i="3" s="1"/>
  <c r="AN903" i="3" s="1"/>
  <c r="AO903" i="3" s="1"/>
  <c r="AP903" i="3" s="1"/>
  <c r="AQ903" i="3" s="1"/>
  <c r="AR903" i="3" s="1"/>
  <c r="AS903" i="3" s="1"/>
  <c r="AT903" i="3" s="1"/>
  <c r="AU903" i="3" s="1"/>
  <c r="AV903" i="3" s="1"/>
  <c r="AW903" i="3" s="1"/>
  <c r="AX903" i="3" s="1"/>
  <c r="AY903" i="3" s="1"/>
  <c r="AZ903" i="3" s="1"/>
  <c r="BA903" i="3" s="1"/>
  <c r="BB903" i="3" s="1"/>
  <c r="BC903" i="3" s="1"/>
  <c r="BD903" i="3" s="1"/>
  <c r="BE903" i="3" s="1"/>
  <c r="BF903" i="3" s="1"/>
  <c r="BG903" i="3" s="1"/>
  <c r="BH903" i="3" s="1"/>
  <c r="BI903" i="3" s="1"/>
  <c r="BJ903" i="3" s="1"/>
  <c r="BK903" i="3" s="1"/>
  <c r="BL903" i="3" s="1"/>
  <c r="BM903" i="3" s="1"/>
  <c r="BN903" i="3" s="1"/>
  <c r="I971" i="3"/>
  <c r="E942" i="3"/>
  <c r="E932" i="3"/>
  <c r="I955" i="3"/>
  <c r="J955" i="3" s="1"/>
  <c r="K955" i="3" s="1"/>
  <c r="L955" i="3" s="1"/>
  <c r="M955" i="3" s="1"/>
  <c r="N955" i="3" s="1"/>
  <c r="O955" i="3" s="1"/>
  <c r="P955" i="3" s="1"/>
  <c r="Q955" i="3" s="1"/>
  <c r="R955" i="3" s="1"/>
  <c r="S955" i="3" s="1"/>
  <c r="T955" i="3" s="1"/>
  <c r="U955" i="3" s="1"/>
  <c r="V955" i="3" s="1"/>
  <c r="W955" i="3" s="1"/>
  <c r="X955" i="3" s="1"/>
  <c r="Y955" i="3" s="1"/>
  <c r="Z955" i="3" s="1"/>
  <c r="AA955" i="3" s="1"/>
  <c r="AB955" i="3" s="1"/>
  <c r="AC955" i="3" s="1"/>
  <c r="AD955" i="3" s="1"/>
  <c r="AE955" i="3" s="1"/>
  <c r="AF955" i="3" s="1"/>
  <c r="AG955" i="3" s="1"/>
  <c r="AH955" i="3" s="1"/>
  <c r="AI955" i="3" s="1"/>
  <c r="AJ955" i="3" s="1"/>
  <c r="AK955" i="3" s="1"/>
  <c r="AL955" i="3" s="1"/>
  <c r="AM955" i="3" s="1"/>
  <c r="AN955" i="3" s="1"/>
  <c r="AO955" i="3" s="1"/>
  <c r="AP955" i="3" s="1"/>
  <c r="AQ955" i="3" s="1"/>
  <c r="AR955" i="3" s="1"/>
  <c r="AS955" i="3" s="1"/>
  <c r="AT955" i="3" s="1"/>
  <c r="AU955" i="3" s="1"/>
  <c r="AV955" i="3" s="1"/>
  <c r="AW955" i="3" s="1"/>
  <c r="AX955" i="3" s="1"/>
  <c r="AY955" i="3" s="1"/>
  <c r="AZ955" i="3" s="1"/>
  <c r="BA955" i="3" s="1"/>
  <c r="BB955" i="3" s="1"/>
  <c r="BC955" i="3" s="1"/>
  <c r="BD955" i="3" s="1"/>
  <c r="BE955" i="3" s="1"/>
  <c r="BF955" i="3" s="1"/>
  <c r="BG955" i="3" s="1"/>
  <c r="BH955" i="3" s="1"/>
  <c r="BI955" i="3" s="1"/>
  <c r="BJ955" i="3" s="1"/>
  <c r="BK955" i="3" s="1"/>
  <c r="BL955" i="3" s="1"/>
  <c r="BM955" i="3" s="1"/>
  <c r="BN955" i="3" s="1"/>
  <c r="D901" i="3"/>
  <c r="E935" i="3"/>
  <c r="I1010" i="3"/>
  <c r="I926" i="3"/>
  <c r="I933" i="3"/>
  <c r="C979" i="3"/>
  <c r="C1009" i="3"/>
  <c r="I589" i="3"/>
  <c r="D997" i="3"/>
  <c r="D983" i="3"/>
  <c r="C901" i="3"/>
  <c r="C935" i="3"/>
  <c r="I1001" i="3"/>
  <c r="D887" i="3"/>
  <c r="D932" i="3"/>
  <c r="I974" i="3"/>
  <c r="D930" i="3"/>
  <c r="D906" i="3"/>
  <c r="E883" i="3"/>
  <c r="I969" i="3"/>
  <c r="D970" i="3"/>
  <c r="I907" i="3"/>
  <c r="D981" i="3"/>
  <c r="I959" i="3"/>
  <c r="C917" i="3"/>
  <c r="E960" i="3"/>
  <c r="E997" i="3"/>
  <c r="I831" i="3"/>
  <c r="J831" i="3" s="1"/>
  <c r="K831" i="3" s="1"/>
  <c r="L831" i="3" s="1"/>
  <c r="M831" i="3" s="1"/>
  <c r="N831" i="3" s="1"/>
  <c r="O831" i="3" s="1"/>
  <c r="P831" i="3" s="1"/>
  <c r="Q831" i="3" s="1"/>
  <c r="R831" i="3" s="1"/>
  <c r="S831" i="3" s="1"/>
  <c r="T831" i="3" s="1"/>
  <c r="U831" i="3" s="1"/>
  <c r="V831" i="3" s="1"/>
  <c r="W831" i="3" s="1"/>
  <c r="X831" i="3" s="1"/>
  <c r="Y831" i="3" s="1"/>
  <c r="Z831" i="3" s="1"/>
  <c r="AA831" i="3" s="1"/>
  <c r="AB831" i="3" s="1"/>
  <c r="AC831" i="3" s="1"/>
  <c r="AD831" i="3" s="1"/>
  <c r="AE831" i="3" s="1"/>
  <c r="AF831" i="3" s="1"/>
  <c r="AG831" i="3" s="1"/>
  <c r="AH831" i="3" s="1"/>
  <c r="AI831" i="3" s="1"/>
  <c r="AJ831" i="3" s="1"/>
  <c r="AK831" i="3" s="1"/>
  <c r="AL831" i="3" s="1"/>
  <c r="AM831" i="3" s="1"/>
  <c r="AN831" i="3" s="1"/>
  <c r="AO831" i="3" s="1"/>
  <c r="AP831" i="3" s="1"/>
  <c r="AQ831" i="3" s="1"/>
  <c r="AR831" i="3" s="1"/>
  <c r="AS831" i="3" s="1"/>
  <c r="AT831" i="3" s="1"/>
  <c r="AU831" i="3" s="1"/>
  <c r="AV831" i="3" s="1"/>
  <c r="AW831" i="3" s="1"/>
  <c r="AX831" i="3" s="1"/>
  <c r="AY831" i="3" s="1"/>
  <c r="AZ831" i="3" s="1"/>
  <c r="BA831" i="3" s="1"/>
  <c r="BB831" i="3" s="1"/>
  <c r="BC831" i="3" s="1"/>
  <c r="BD831" i="3" s="1"/>
  <c r="BE831" i="3" s="1"/>
  <c r="BF831" i="3" s="1"/>
  <c r="BG831" i="3" s="1"/>
  <c r="BH831" i="3" s="1"/>
  <c r="BI831" i="3" s="1"/>
  <c r="BJ831" i="3" s="1"/>
  <c r="BK831" i="3" s="1"/>
  <c r="BL831" i="3" s="1"/>
  <c r="BM831" i="3" s="1"/>
  <c r="BN831" i="3" s="1"/>
  <c r="I885" i="3"/>
  <c r="J885" i="3" s="1"/>
  <c r="K885" i="3" s="1"/>
  <c r="L885" i="3" s="1"/>
  <c r="M885" i="3" s="1"/>
  <c r="N885" i="3" s="1"/>
  <c r="O885" i="3" s="1"/>
  <c r="P885" i="3" s="1"/>
  <c r="Q885" i="3" s="1"/>
  <c r="R885" i="3" s="1"/>
  <c r="S885" i="3" s="1"/>
  <c r="T885" i="3" s="1"/>
  <c r="U885" i="3" s="1"/>
  <c r="V885" i="3" s="1"/>
  <c r="W885" i="3" s="1"/>
  <c r="X885" i="3" s="1"/>
  <c r="Y885" i="3" s="1"/>
  <c r="Z885" i="3" s="1"/>
  <c r="AA885" i="3" s="1"/>
  <c r="AB885" i="3" s="1"/>
  <c r="AC885" i="3" s="1"/>
  <c r="AD885" i="3" s="1"/>
  <c r="AE885" i="3" s="1"/>
  <c r="AF885" i="3" s="1"/>
  <c r="AG885" i="3" s="1"/>
  <c r="AH885" i="3" s="1"/>
  <c r="AI885" i="3" s="1"/>
  <c r="AJ885" i="3" s="1"/>
  <c r="AK885" i="3" s="1"/>
  <c r="AL885" i="3" s="1"/>
  <c r="AM885" i="3" s="1"/>
  <c r="AN885" i="3" s="1"/>
  <c r="AO885" i="3" s="1"/>
  <c r="AP885" i="3" s="1"/>
  <c r="AQ885" i="3" s="1"/>
  <c r="AR885" i="3" s="1"/>
  <c r="AS885" i="3" s="1"/>
  <c r="AT885" i="3" s="1"/>
  <c r="AU885" i="3" s="1"/>
  <c r="AV885" i="3" s="1"/>
  <c r="AW885" i="3" s="1"/>
  <c r="AX885" i="3" s="1"/>
  <c r="AY885" i="3" s="1"/>
  <c r="AZ885" i="3" s="1"/>
  <c r="BA885" i="3" s="1"/>
  <c r="BB885" i="3" s="1"/>
  <c r="BC885" i="3" s="1"/>
  <c r="BD885" i="3" s="1"/>
  <c r="BE885" i="3" s="1"/>
  <c r="BF885" i="3" s="1"/>
  <c r="BG885" i="3" s="1"/>
  <c r="BH885" i="3" s="1"/>
  <c r="BI885" i="3" s="1"/>
  <c r="BJ885" i="3" s="1"/>
  <c r="BK885" i="3" s="1"/>
  <c r="BL885" i="3" s="1"/>
  <c r="BM885" i="3" s="1"/>
  <c r="BN885" i="3" s="1"/>
  <c r="D1009" i="3"/>
  <c r="C887" i="3"/>
  <c r="C839" i="3"/>
  <c r="E930" i="3"/>
  <c r="E983" i="3"/>
  <c r="C883" i="3"/>
  <c r="E970" i="3"/>
  <c r="E981" i="3"/>
  <c r="I851" i="3"/>
  <c r="D1005" i="3"/>
  <c r="I961" i="3"/>
  <c r="J961" i="3" s="1"/>
  <c r="K961" i="3" s="1"/>
  <c r="L961" i="3" s="1"/>
  <c r="M961" i="3" s="1"/>
  <c r="N961" i="3" s="1"/>
  <c r="O961" i="3" s="1"/>
  <c r="P961" i="3" s="1"/>
  <c r="Q961" i="3" s="1"/>
  <c r="R961" i="3" s="1"/>
  <c r="S961" i="3" s="1"/>
  <c r="T961" i="3" s="1"/>
  <c r="U961" i="3" s="1"/>
  <c r="V961" i="3" s="1"/>
  <c r="W961" i="3" s="1"/>
  <c r="X961" i="3" s="1"/>
  <c r="Y961" i="3" s="1"/>
  <c r="Z961" i="3" s="1"/>
  <c r="AA961" i="3" s="1"/>
  <c r="AB961" i="3" s="1"/>
  <c r="AC961" i="3" s="1"/>
  <c r="AD961" i="3" s="1"/>
  <c r="AE961" i="3" s="1"/>
  <c r="AF961" i="3" s="1"/>
  <c r="AG961" i="3" s="1"/>
  <c r="AH961" i="3" s="1"/>
  <c r="AI961" i="3" s="1"/>
  <c r="AJ961" i="3" s="1"/>
  <c r="AK961" i="3" s="1"/>
  <c r="AL961" i="3" s="1"/>
  <c r="AM961" i="3" s="1"/>
  <c r="AN961" i="3" s="1"/>
  <c r="AO961" i="3" s="1"/>
  <c r="AP961" i="3" s="1"/>
  <c r="AQ961" i="3" s="1"/>
  <c r="AR961" i="3" s="1"/>
  <c r="AS961" i="3" s="1"/>
  <c r="AT961" i="3" s="1"/>
  <c r="AU961" i="3" s="1"/>
  <c r="AV961" i="3" s="1"/>
  <c r="AW961" i="3" s="1"/>
  <c r="AX961" i="3" s="1"/>
  <c r="AY961" i="3" s="1"/>
  <c r="AZ961" i="3" s="1"/>
  <c r="BA961" i="3" s="1"/>
  <c r="BB961" i="3" s="1"/>
  <c r="BC961" i="3" s="1"/>
  <c r="BD961" i="3" s="1"/>
  <c r="BE961" i="3" s="1"/>
  <c r="BF961" i="3" s="1"/>
  <c r="BG961" i="3" s="1"/>
  <c r="BH961" i="3" s="1"/>
  <c r="BI961" i="3" s="1"/>
  <c r="BJ961" i="3" s="1"/>
  <c r="BK961" i="3" s="1"/>
  <c r="BL961" i="3" s="1"/>
  <c r="BM961" i="3" s="1"/>
  <c r="BN961" i="3" s="1"/>
  <c r="D883" i="3"/>
  <c r="I897" i="3"/>
  <c r="J897" i="3" s="1"/>
  <c r="K897" i="3" s="1"/>
  <c r="L897" i="3" s="1"/>
  <c r="M897" i="3" s="1"/>
  <c r="N897" i="3" s="1"/>
  <c r="O897" i="3" s="1"/>
  <c r="P897" i="3" s="1"/>
  <c r="Q897" i="3" s="1"/>
  <c r="R897" i="3" s="1"/>
  <c r="S897" i="3" s="1"/>
  <c r="T897" i="3" s="1"/>
  <c r="U897" i="3" s="1"/>
  <c r="V897" i="3" s="1"/>
  <c r="W897" i="3" s="1"/>
  <c r="X897" i="3" s="1"/>
  <c r="Y897" i="3" s="1"/>
  <c r="Z897" i="3" s="1"/>
  <c r="AA897" i="3" s="1"/>
  <c r="AB897" i="3" s="1"/>
  <c r="AC897" i="3" s="1"/>
  <c r="AD897" i="3" s="1"/>
  <c r="AE897" i="3" s="1"/>
  <c r="AF897" i="3" s="1"/>
  <c r="AG897" i="3" s="1"/>
  <c r="AH897" i="3" s="1"/>
  <c r="AI897" i="3" s="1"/>
  <c r="AJ897" i="3" s="1"/>
  <c r="AK897" i="3" s="1"/>
  <c r="AL897" i="3" s="1"/>
  <c r="AM897" i="3" s="1"/>
  <c r="AN897" i="3" s="1"/>
  <c r="AO897" i="3" s="1"/>
  <c r="AP897" i="3" s="1"/>
  <c r="AQ897" i="3" s="1"/>
  <c r="AR897" i="3" s="1"/>
  <c r="AS897" i="3" s="1"/>
  <c r="AT897" i="3" s="1"/>
  <c r="AU897" i="3" s="1"/>
  <c r="AV897" i="3" s="1"/>
  <c r="AW897" i="3" s="1"/>
  <c r="AX897" i="3" s="1"/>
  <c r="AY897" i="3" s="1"/>
  <c r="AZ897" i="3" s="1"/>
  <c r="BA897" i="3" s="1"/>
  <c r="BB897" i="3" s="1"/>
  <c r="BC897" i="3" s="1"/>
  <c r="BD897" i="3" s="1"/>
  <c r="BE897" i="3" s="1"/>
  <c r="BF897" i="3" s="1"/>
  <c r="BG897" i="3" s="1"/>
  <c r="BH897" i="3" s="1"/>
  <c r="BI897" i="3" s="1"/>
  <c r="BJ897" i="3" s="1"/>
  <c r="BK897" i="3" s="1"/>
  <c r="BL897" i="3" s="1"/>
  <c r="BM897" i="3" s="1"/>
  <c r="BN897" i="3" s="1"/>
  <c r="I875" i="3"/>
  <c r="J875" i="3" s="1"/>
  <c r="K875" i="3" s="1"/>
  <c r="L875" i="3" s="1"/>
  <c r="M875" i="3" s="1"/>
  <c r="N875" i="3" s="1"/>
  <c r="O875" i="3" s="1"/>
  <c r="P875" i="3" s="1"/>
  <c r="Q875" i="3" s="1"/>
  <c r="R875" i="3" s="1"/>
  <c r="S875" i="3" s="1"/>
  <c r="T875" i="3" s="1"/>
  <c r="U875" i="3" s="1"/>
  <c r="V875" i="3" s="1"/>
  <c r="W875" i="3" s="1"/>
  <c r="X875" i="3" s="1"/>
  <c r="Y875" i="3" s="1"/>
  <c r="Z875" i="3" s="1"/>
  <c r="AA875" i="3" s="1"/>
  <c r="AB875" i="3" s="1"/>
  <c r="AC875" i="3" s="1"/>
  <c r="AD875" i="3" s="1"/>
  <c r="AE875" i="3" s="1"/>
  <c r="AF875" i="3" s="1"/>
  <c r="AG875" i="3" s="1"/>
  <c r="AH875" i="3" s="1"/>
  <c r="AI875" i="3" s="1"/>
  <c r="AJ875" i="3" s="1"/>
  <c r="AK875" i="3" s="1"/>
  <c r="AL875" i="3" s="1"/>
  <c r="AM875" i="3" s="1"/>
  <c r="AN875" i="3" s="1"/>
  <c r="AO875" i="3" s="1"/>
  <c r="AP875" i="3" s="1"/>
  <c r="AQ875" i="3" s="1"/>
  <c r="AR875" i="3" s="1"/>
  <c r="AS875" i="3" s="1"/>
  <c r="AT875" i="3" s="1"/>
  <c r="AU875" i="3" s="1"/>
  <c r="AV875" i="3" s="1"/>
  <c r="AW875" i="3" s="1"/>
  <c r="AX875" i="3" s="1"/>
  <c r="AY875" i="3" s="1"/>
  <c r="AZ875" i="3" s="1"/>
  <c r="BA875" i="3" s="1"/>
  <c r="BB875" i="3" s="1"/>
  <c r="BC875" i="3" s="1"/>
  <c r="BD875" i="3" s="1"/>
  <c r="BE875" i="3" s="1"/>
  <c r="BF875" i="3" s="1"/>
  <c r="BG875" i="3" s="1"/>
  <c r="BH875" i="3" s="1"/>
  <c r="BI875" i="3" s="1"/>
  <c r="BJ875" i="3" s="1"/>
  <c r="BK875" i="3" s="1"/>
  <c r="BL875" i="3" s="1"/>
  <c r="BM875" i="3" s="1"/>
  <c r="BN875" i="3" s="1"/>
  <c r="C1005" i="3"/>
  <c r="D957" i="3"/>
  <c r="I976" i="3"/>
  <c r="I835" i="3"/>
  <c r="I919" i="3"/>
  <c r="I977" i="3"/>
  <c r="J965" i="3"/>
  <c r="I990" i="3"/>
  <c r="J990" i="3" s="1"/>
  <c r="K990" i="3" s="1"/>
  <c r="L990" i="3" s="1"/>
  <c r="M990" i="3" s="1"/>
  <c r="N990" i="3" s="1"/>
  <c r="O990" i="3" s="1"/>
  <c r="P990" i="3" s="1"/>
  <c r="Q990" i="3" s="1"/>
  <c r="R990" i="3" s="1"/>
  <c r="S990" i="3" s="1"/>
  <c r="T990" i="3" s="1"/>
  <c r="U990" i="3" s="1"/>
  <c r="V990" i="3" s="1"/>
  <c r="W990" i="3" s="1"/>
  <c r="X990" i="3" s="1"/>
  <c r="Y990" i="3" s="1"/>
  <c r="Z990" i="3" s="1"/>
  <c r="AA990" i="3" s="1"/>
  <c r="AB990" i="3" s="1"/>
  <c r="AC990" i="3" s="1"/>
  <c r="AD990" i="3" s="1"/>
  <c r="AE990" i="3" s="1"/>
  <c r="AF990" i="3" s="1"/>
  <c r="AG990" i="3" s="1"/>
  <c r="AH990" i="3" s="1"/>
  <c r="AI990" i="3" s="1"/>
  <c r="AJ990" i="3" s="1"/>
  <c r="AK990" i="3" s="1"/>
  <c r="AL990" i="3" s="1"/>
  <c r="AM990" i="3" s="1"/>
  <c r="AN990" i="3" s="1"/>
  <c r="AO990" i="3" s="1"/>
  <c r="AP990" i="3" s="1"/>
  <c r="AQ990" i="3" s="1"/>
  <c r="AR990" i="3" s="1"/>
  <c r="AS990" i="3" s="1"/>
  <c r="AT990" i="3" s="1"/>
  <c r="AU990" i="3" s="1"/>
  <c r="AV990" i="3" s="1"/>
  <c r="AW990" i="3" s="1"/>
  <c r="AX990" i="3" s="1"/>
  <c r="AY990" i="3" s="1"/>
  <c r="AZ990" i="3" s="1"/>
  <c r="BA990" i="3" s="1"/>
  <c r="BB990" i="3" s="1"/>
  <c r="BC990" i="3" s="1"/>
  <c r="BD990" i="3" s="1"/>
  <c r="BE990" i="3" s="1"/>
  <c r="BF990" i="3" s="1"/>
  <c r="BG990" i="3" s="1"/>
  <c r="BH990" i="3" s="1"/>
  <c r="BI990" i="3" s="1"/>
  <c r="BJ990" i="3" s="1"/>
  <c r="BK990" i="3" s="1"/>
  <c r="BL990" i="3" s="1"/>
  <c r="BM990" i="3" s="1"/>
  <c r="BN990" i="3" s="1"/>
  <c r="D960" i="3"/>
  <c r="D823" i="3"/>
  <c r="E1003" i="3"/>
  <c r="I944" i="3"/>
  <c r="J944" i="3" s="1"/>
  <c r="K944" i="3" s="1"/>
  <c r="L944" i="3" s="1"/>
  <c r="M944" i="3" s="1"/>
  <c r="N944" i="3" s="1"/>
  <c r="O944" i="3" s="1"/>
  <c r="P944" i="3" s="1"/>
  <c r="Q944" i="3" s="1"/>
  <c r="R944" i="3" s="1"/>
  <c r="S944" i="3" s="1"/>
  <c r="T944" i="3" s="1"/>
  <c r="U944" i="3" s="1"/>
  <c r="V944" i="3" s="1"/>
  <c r="W944" i="3" s="1"/>
  <c r="X944" i="3" s="1"/>
  <c r="Y944" i="3" s="1"/>
  <c r="Z944" i="3" s="1"/>
  <c r="AA944" i="3" s="1"/>
  <c r="AB944" i="3" s="1"/>
  <c r="AC944" i="3" s="1"/>
  <c r="AD944" i="3" s="1"/>
  <c r="AE944" i="3" s="1"/>
  <c r="AF944" i="3" s="1"/>
  <c r="AG944" i="3" s="1"/>
  <c r="AH944" i="3" s="1"/>
  <c r="AI944" i="3" s="1"/>
  <c r="AJ944" i="3" s="1"/>
  <c r="AK944" i="3" s="1"/>
  <c r="AL944" i="3" s="1"/>
  <c r="AM944" i="3" s="1"/>
  <c r="AN944" i="3" s="1"/>
  <c r="AO944" i="3" s="1"/>
  <c r="AP944" i="3" s="1"/>
  <c r="AQ944" i="3" s="1"/>
  <c r="AR944" i="3" s="1"/>
  <c r="AS944" i="3" s="1"/>
  <c r="AT944" i="3" s="1"/>
  <c r="AU944" i="3" s="1"/>
  <c r="AV944" i="3" s="1"/>
  <c r="AW944" i="3" s="1"/>
  <c r="AX944" i="3" s="1"/>
  <c r="AY944" i="3" s="1"/>
  <c r="AZ944" i="3" s="1"/>
  <c r="BA944" i="3" s="1"/>
  <c r="BB944" i="3" s="1"/>
  <c r="BC944" i="3" s="1"/>
  <c r="BD944" i="3" s="1"/>
  <c r="BE944" i="3" s="1"/>
  <c r="BF944" i="3" s="1"/>
  <c r="BG944" i="3" s="1"/>
  <c r="BH944" i="3" s="1"/>
  <c r="BI944" i="3" s="1"/>
  <c r="BJ944" i="3" s="1"/>
  <c r="BK944" i="3" s="1"/>
  <c r="BL944" i="3" s="1"/>
  <c r="BM944" i="3" s="1"/>
  <c r="BN944" i="3" s="1"/>
  <c r="C938" i="3"/>
  <c r="C1002" i="3"/>
  <c r="C975" i="3"/>
  <c r="C912" i="3"/>
  <c r="I937" i="3"/>
  <c r="I993" i="3"/>
  <c r="I914" i="3"/>
  <c r="D958" i="3"/>
  <c r="D984" i="3"/>
  <c r="I985" i="3"/>
  <c r="C921" i="3"/>
  <c r="E1009" i="3"/>
  <c r="C997" i="3"/>
  <c r="E887" i="3"/>
  <c r="E912" i="3"/>
  <c r="D938" i="3"/>
  <c r="D1002" i="3"/>
  <c r="D913" i="3"/>
  <c r="E975" i="3"/>
  <c r="C960" i="3"/>
  <c r="D912" i="3"/>
  <c r="I911" i="3"/>
  <c r="E1005" i="3"/>
  <c r="E958" i="3"/>
  <c r="E1006" i="3"/>
  <c r="E921" i="3"/>
  <c r="E936" i="3"/>
  <c r="E913" i="3"/>
  <c r="C257" i="3"/>
  <c r="D597" i="3"/>
  <c r="D427" i="3"/>
  <c r="C311" i="3"/>
  <c r="C799" i="3"/>
  <c r="C650" i="3"/>
  <c r="E87" i="3"/>
  <c r="D809" i="3"/>
  <c r="C20" i="3"/>
  <c r="D322" i="3"/>
  <c r="E96" i="3"/>
  <c r="C446" i="3"/>
  <c r="D691" i="3"/>
  <c r="C427" i="3"/>
  <c r="C168" i="3"/>
  <c r="E427" i="3"/>
  <c r="C304" i="3"/>
  <c r="E203" i="3"/>
  <c r="C108" i="3"/>
  <c r="C85" i="3"/>
  <c r="D149" i="3"/>
  <c r="D260" i="3"/>
  <c r="D639" i="3"/>
  <c r="C668" i="3"/>
  <c r="D111" i="3"/>
  <c r="E712" i="3"/>
  <c r="C649" i="3"/>
  <c r="E556" i="3"/>
  <c r="C712" i="3"/>
  <c r="D641" i="3"/>
  <c r="D712" i="3"/>
  <c r="C732" i="3"/>
  <c r="C457" i="3"/>
  <c r="C677" i="3"/>
  <c r="D510" i="3"/>
  <c r="E503" i="3"/>
  <c r="C437" i="3"/>
  <c r="D195" i="3"/>
  <c r="C597" i="3"/>
  <c r="C503" i="3"/>
  <c r="C550" i="3"/>
  <c r="C102" i="3"/>
  <c r="D61" i="3"/>
  <c r="E572" i="3"/>
  <c r="E768" i="3"/>
  <c r="E102" i="3"/>
  <c r="E732" i="3"/>
  <c r="D415" i="3"/>
  <c r="D533" i="3"/>
  <c r="C415" i="3"/>
  <c r="C455" i="3"/>
  <c r="C697" i="3"/>
  <c r="D547" i="3"/>
  <c r="E206" i="3"/>
  <c r="E20" i="3"/>
  <c r="D355" i="3"/>
  <c r="C322" i="3"/>
  <c r="C547" i="3"/>
  <c r="C338" i="3"/>
  <c r="E602" i="3"/>
  <c r="C794" i="3"/>
  <c r="D550" i="3"/>
  <c r="C174" i="3"/>
  <c r="D777" i="3"/>
  <c r="C213" i="3"/>
  <c r="C811" i="3"/>
  <c r="C582" i="3"/>
  <c r="C136" i="3"/>
  <c r="E323" i="3"/>
  <c r="C200" i="3"/>
  <c r="C524" i="3"/>
  <c r="D794" i="3"/>
  <c r="D437" i="3"/>
  <c r="C222" i="3"/>
  <c r="C510" i="3"/>
  <c r="C121" i="3"/>
  <c r="E356" i="3"/>
  <c r="C393" i="3"/>
  <c r="D127" i="3"/>
  <c r="E36" i="3"/>
  <c r="C135" i="3"/>
  <c r="D732" i="3"/>
  <c r="C319" i="3"/>
  <c r="D434" i="3"/>
  <c r="E292" i="3"/>
  <c r="D649" i="3"/>
  <c r="C109" i="3"/>
  <c r="D121" i="3"/>
  <c r="D109" i="3"/>
  <c r="E864" i="3"/>
  <c r="C292" i="3"/>
  <c r="D96" i="3"/>
  <c r="C526" i="3"/>
  <c r="D87" i="3"/>
  <c r="E802" i="3"/>
  <c r="D524" i="3"/>
  <c r="E437" i="3"/>
  <c r="D868" i="3"/>
  <c r="E196" i="3"/>
  <c r="E639" i="3"/>
  <c r="E512" i="3"/>
  <c r="E200" i="3"/>
  <c r="C355" i="3"/>
  <c r="E379" i="3"/>
  <c r="C809" i="3"/>
  <c r="C96" i="3"/>
  <c r="C235" i="3"/>
  <c r="D304" i="3"/>
  <c r="C87" i="3"/>
  <c r="E565" i="3"/>
  <c r="D158" i="3"/>
  <c r="E31" i="3"/>
  <c r="E772" i="3"/>
  <c r="E677" i="3"/>
  <c r="C293" i="3"/>
  <c r="C203" i="3"/>
  <c r="C639" i="3"/>
  <c r="E449" i="3"/>
  <c r="C112" i="3"/>
  <c r="E123" i="3"/>
  <c r="E441" i="3"/>
  <c r="E89" i="3"/>
  <c r="C422" i="3"/>
  <c r="E790" i="3"/>
  <c r="E291" i="3"/>
  <c r="E255" i="3"/>
  <c r="E120" i="3"/>
  <c r="D257" i="3"/>
  <c r="E382" i="3"/>
  <c r="E717" i="3"/>
  <c r="E181" i="3"/>
  <c r="E457" i="3"/>
  <c r="E201" i="3"/>
  <c r="C216" i="3"/>
  <c r="E812" i="3"/>
  <c r="D559" i="3"/>
  <c r="D181" i="3"/>
  <c r="E630" i="3"/>
  <c r="E811" i="3"/>
  <c r="E740" i="3"/>
  <c r="E330" i="3"/>
  <c r="E434" i="3"/>
  <c r="D330" i="3"/>
  <c r="E414" i="3"/>
  <c r="C661" i="3"/>
  <c r="C204" i="3"/>
  <c r="D85" i="3"/>
  <c r="D414" i="3"/>
  <c r="D556" i="3"/>
  <c r="D585" i="3"/>
  <c r="D436" i="3"/>
  <c r="C181" i="3"/>
  <c r="D630" i="3"/>
  <c r="D319" i="3"/>
  <c r="E880" i="3"/>
  <c r="D811" i="3"/>
  <c r="C111" i="3"/>
  <c r="C99" i="3"/>
  <c r="C32" i="3"/>
  <c r="E293" i="3"/>
  <c r="D661" i="3"/>
  <c r="C615" i="3"/>
  <c r="C556" i="3"/>
  <c r="E597" i="3"/>
  <c r="E322" i="3"/>
  <c r="C367" i="3"/>
  <c r="D174" i="3"/>
  <c r="E319" i="3"/>
  <c r="E111" i="3"/>
  <c r="C440" i="3"/>
  <c r="E645" i="3"/>
  <c r="C512" i="3"/>
  <c r="C217" i="3"/>
  <c r="D422" i="3"/>
  <c r="C255" i="3"/>
  <c r="D833" i="3"/>
  <c r="D120" i="3"/>
  <c r="D645" i="3"/>
  <c r="C158" i="3"/>
  <c r="E793" i="3"/>
  <c r="D572" i="3"/>
  <c r="E367" i="3"/>
  <c r="D446" i="3"/>
  <c r="E303" i="3"/>
  <c r="C777" i="3"/>
  <c r="C749" i="3"/>
  <c r="D281" i="3"/>
  <c r="E455" i="3"/>
  <c r="D441" i="3"/>
  <c r="C868" i="3"/>
  <c r="D112" i="3"/>
  <c r="E260" i="3"/>
  <c r="E641" i="3"/>
  <c r="C123" i="3"/>
  <c r="C291" i="3"/>
  <c r="D136" i="3"/>
  <c r="C587" i="3"/>
  <c r="C206" i="3"/>
  <c r="E281" i="3"/>
  <c r="E668" i="3"/>
  <c r="E749" i="3"/>
  <c r="E684" i="3"/>
  <c r="C833" i="3"/>
  <c r="C100" i="3"/>
  <c r="E393" i="3"/>
  <c r="C120" i="3"/>
  <c r="C645" i="3"/>
  <c r="D684" i="3"/>
  <c r="C793" i="3"/>
  <c r="D367" i="3"/>
  <c r="C303" i="3"/>
  <c r="E777" i="3"/>
  <c r="D379" i="3"/>
  <c r="E355" i="3"/>
  <c r="C470" i="3"/>
  <c r="C434" i="3"/>
  <c r="E649" i="3"/>
  <c r="C630" i="3"/>
  <c r="E794" i="3"/>
  <c r="D457" i="3"/>
  <c r="D20" i="3"/>
  <c r="E98" i="3"/>
  <c r="E697" i="3"/>
  <c r="D292" i="3"/>
  <c r="E587" i="3"/>
  <c r="D21" i="3"/>
  <c r="E99" i="3"/>
  <c r="E470" i="3"/>
  <c r="D32" i="3"/>
  <c r="D740" i="3"/>
  <c r="D222" i="3"/>
  <c r="C330" i="3"/>
  <c r="E174" i="3"/>
  <c r="C772" i="3"/>
  <c r="D216" i="3"/>
  <c r="D75" i="3"/>
  <c r="E100" i="3"/>
  <c r="D108" i="3"/>
  <c r="D98" i="3"/>
  <c r="D36" i="3"/>
  <c r="C717" i="3"/>
  <c r="E533" i="3"/>
  <c r="D449" i="3"/>
  <c r="D761" i="3"/>
  <c r="D217" i="3"/>
  <c r="E582" i="3"/>
  <c r="E75" i="3"/>
  <c r="C46" i="3"/>
  <c r="E21" i="3"/>
  <c r="D99" i="3"/>
  <c r="E32" i="3"/>
  <c r="E112" i="3"/>
  <c r="E135" i="3"/>
  <c r="C740" i="3"/>
  <c r="C260" i="3"/>
  <c r="E57" i="3"/>
  <c r="D790" i="3"/>
  <c r="D768" i="3"/>
  <c r="C414" i="3"/>
  <c r="E53" i="3"/>
  <c r="C98" i="3"/>
  <c r="D717" i="3"/>
  <c r="C533" i="3"/>
  <c r="E433" i="3"/>
  <c r="C449" i="3"/>
  <c r="D145" i="3"/>
  <c r="E761" i="3"/>
  <c r="E86" i="3"/>
  <c r="D204" i="3"/>
  <c r="C75" i="3"/>
  <c r="E46" i="3"/>
  <c r="C21" i="3"/>
  <c r="D356" i="3"/>
  <c r="E222" i="3"/>
  <c r="D393" i="3"/>
  <c r="E304" i="3"/>
  <c r="C89" i="3"/>
  <c r="C195" i="3"/>
  <c r="D46" i="3"/>
  <c r="E615" i="3"/>
  <c r="D433" i="3"/>
  <c r="C145" i="3"/>
  <c r="D86" i="3"/>
  <c r="E149" i="3"/>
  <c r="E826" i="3"/>
  <c r="E408" i="3"/>
  <c r="E121" i="3"/>
  <c r="D293" i="3"/>
  <c r="D215" i="3"/>
  <c r="C441" i="3"/>
  <c r="C602" i="3"/>
  <c r="C826" i="3"/>
  <c r="C356" i="3"/>
  <c r="D650" i="3"/>
  <c r="E168" i="3"/>
  <c r="E809" i="3"/>
  <c r="E585" i="3"/>
  <c r="C802" i="3"/>
  <c r="D382" i="3"/>
  <c r="C31" i="3"/>
  <c r="D668" i="3"/>
  <c r="D255" i="3"/>
  <c r="C433" i="3"/>
  <c r="E691" i="3"/>
  <c r="E145" i="3"/>
  <c r="C86" i="3"/>
  <c r="D602" i="3"/>
  <c r="C880" i="3"/>
  <c r="E799" i="3"/>
  <c r="D826" i="3"/>
  <c r="D812" i="3"/>
  <c r="D587" i="3"/>
  <c r="E195" i="3"/>
  <c r="E559" i="3"/>
  <c r="D196" i="3"/>
  <c r="D168" i="3"/>
  <c r="E440" i="3"/>
  <c r="C323" i="3"/>
  <c r="E216" i="3"/>
  <c r="E661" i="3"/>
  <c r="E215" i="3"/>
  <c r="C215" i="3"/>
  <c r="D303" i="3"/>
  <c r="C382" i="3"/>
  <c r="D793" i="3"/>
  <c r="E415" i="3"/>
  <c r="C196" i="3"/>
  <c r="E204" i="3"/>
  <c r="E550" i="3"/>
  <c r="E868" i="3"/>
  <c r="E524" i="3"/>
  <c r="C149" i="3"/>
  <c r="E108" i="3"/>
  <c r="E85" i="3"/>
  <c r="C585" i="3"/>
  <c r="D802" i="3"/>
  <c r="E124" i="3"/>
  <c r="E422" i="3"/>
  <c r="C691" i="3"/>
  <c r="D135" i="3"/>
  <c r="C790" i="3"/>
  <c r="E254" i="3"/>
  <c r="E510" i="3"/>
  <c r="D772" i="3"/>
  <c r="D749" i="3"/>
  <c r="C559" i="3"/>
  <c r="E64" i="3"/>
  <c r="E412" i="3"/>
  <c r="D323" i="3"/>
  <c r="E315" i="3"/>
  <c r="E217" i="3"/>
  <c r="D615" i="3"/>
  <c r="E127" i="3"/>
  <c r="C36" i="3"/>
  <c r="D503" i="3"/>
  <c r="D31" i="3"/>
  <c r="E338" i="3"/>
  <c r="E136" i="3"/>
  <c r="C127" i="3"/>
  <c r="D799" i="3"/>
  <c r="C379" i="3"/>
  <c r="D254" i="3"/>
  <c r="D213" i="3"/>
  <c r="C201" i="3"/>
  <c r="E833" i="3"/>
  <c r="D57" i="3"/>
  <c r="D64" i="3"/>
  <c r="C412" i="3"/>
  <c r="D864" i="3"/>
  <c r="D315" i="3"/>
  <c r="D512" i="3"/>
  <c r="D235" i="3"/>
  <c r="E235" i="3"/>
  <c r="E257" i="3"/>
  <c r="E77" i="3"/>
  <c r="D102" i="3"/>
  <c r="D582" i="3"/>
  <c r="D53" i="3"/>
  <c r="D200" i="3"/>
  <c r="E526" i="3"/>
  <c r="D565" i="3"/>
  <c r="E436" i="3"/>
  <c r="D124" i="3"/>
  <c r="C61" i="3"/>
  <c r="D206" i="3"/>
  <c r="C684" i="3"/>
  <c r="E311" i="3"/>
  <c r="D455" i="3"/>
  <c r="C864" i="3"/>
  <c r="C53" i="3"/>
  <c r="D697" i="3"/>
  <c r="E547" i="3"/>
  <c r="D526" i="3"/>
  <c r="C565" i="3"/>
  <c r="D311" i="3"/>
  <c r="E158" i="3"/>
  <c r="C436" i="3"/>
  <c r="C124" i="3"/>
  <c r="D341" i="3"/>
  <c r="E61" i="3"/>
  <c r="D77" i="3"/>
  <c r="C572" i="3"/>
  <c r="E446" i="3"/>
  <c r="D338" i="3"/>
  <c r="C281" i="3"/>
  <c r="E650" i="3"/>
  <c r="C254" i="3"/>
  <c r="C408" i="3"/>
  <c r="E213" i="3"/>
  <c r="D201" i="3"/>
  <c r="D100" i="3"/>
  <c r="D677" i="3"/>
  <c r="C57" i="3"/>
  <c r="D203" i="3"/>
  <c r="C768" i="3"/>
  <c r="C64" i="3"/>
  <c r="D412" i="3"/>
  <c r="E109" i="3"/>
  <c r="C641" i="3"/>
  <c r="C315" i="3"/>
  <c r="D123" i="3"/>
  <c r="D291" i="3"/>
  <c r="D470" i="3"/>
  <c r="C812" i="3"/>
  <c r="D408" i="3"/>
  <c r="C761" i="3"/>
  <c r="D440" i="3"/>
  <c r="D880" i="3"/>
  <c r="D962" i="3" l="1"/>
  <c r="D1007" i="3"/>
  <c r="D945" i="3"/>
  <c r="E905" i="3"/>
  <c r="D905" i="3"/>
  <c r="D831" i="3"/>
  <c r="C944" i="3"/>
  <c r="C885" i="3"/>
  <c r="E990" i="3"/>
  <c r="E897" i="3"/>
  <c r="E944" i="3"/>
  <c r="C1007" i="3"/>
  <c r="D944" i="3"/>
  <c r="D980" i="3"/>
  <c r="E980" i="3"/>
  <c r="D951" i="3"/>
  <c r="D990" i="3"/>
  <c r="C897" i="3"/>
  <c r="C928" i="3"/>
  <c r="J907" i="3"/>
  <c r="J933" i="3"/>
  <c r="D13" i="3"/>
  <c r="D961" i="3"/>
  <c r="K965" i="3"/>
  <c r="J851" i="3"/>
  <c r="E831" i="3"/>
  <c r="J1001" i="3"/>
  <c r="E923" i="3"/>
  <c r="E962" i="3"/>
  <c r="J1008" i="3"/>
  <c r="K1008" i="3" s="1"/>
  <c r="L1008" i="3" s="1"/>
  <c r="M1008" i="3" s="1"/>
  <c r="N1008" i="3" s="1"/>
  <c r="O1008" i="3" s="1"/>
  <c r="P1008" i="3" s="1"/>
  <c r="Q1008" i="3" s="1"/>
  <c r="R1008" i="3" s="1"/>
  <c r="S1008" i="3" s="1"/>
  <c r="T1008" i="3" s="1"/>
  <c r="U1008" i="3" s="1"/>
  <c r="V1008" i="3" s="1"/>
  <c r="W1008" i="3" s="1"/>
  <c r="X1008" i="3" s="1"/>
  <c r="Y1008" i="3" s="1"/>
  <c r="Z1008" i="3" s="1"/>
  <c r="AA1008" i="3" s="1"/>
  <c r="AB1008" i="3" s="1"/>
  <c r="AC1008" i="3" s="1"/>
  <c r="AD1008" i="3" s="1"/>
  <c r="AE1008" i="3" s="1"/>
  <c r="AF1008" i="3" s="1"/>
  <c r="AG1008" i="3" s="1"/>
  <c r="AH1008" i="3" s="1"/>
  <c r="AI1008" i="3" s="1"/>
  <c r="AJ1008" i="3" s="1"/>
  <c r="AK1008" i="3" s="1"/>
  <c r="AL1008" i="3" s="1"/>
  <c r="AM1008" i="3" s="1"/>
  <c r="AN1008" i="3" s="1"/>
  <c r="AO1008" i="3" s="1"/>
  <c r="AP1008" i="3" s="1"/>
  <c r="AQ1008" i="3" s="1"/>
  <c r="AR1008" i="3" s="1"/>
  <c r="AS1008" i="3" s="1"/>
  <c r="AT1008" i="3" s="1"/>
  <c r="AU1008" i="3" s="1"/>
  <c r="AV1008" i="3" s="1"/>
  <c r="AW1008" i="3" s="1"/>
  <c r="AX1008" i="3" s="1"/>
  <c r="AY1008" i="3" s="1"/>
  <c r="AZ1008" i="3" s="1"/>
  <c r="BA1008" i="3" s="1"/>
  <c r="BB1008" i="3" s="1"/>
  <c r="BC1008" i="3" s="1"/>
  <c r="BD1008" i="3" s="1"/>
  <c r="BE1008" i="3" s="1"/>
  <c r="BF1008" i="3" s="1"/>
  <c r="BG1008" i="3" s="1"/>
  <c r="BH1008" i="3" s="1"/>
  <c r="BI1008" i="3" s="1"/>
  <c r="BJ1008" i="3" s="1"/>
  <c r="BK1008" i="3" s="1"/>
  <c r="BL1008" i="3" s="1"/>
  <c r="BM1008" i="3" s="1"/>
  <c r="BN1008" i="3" s="1"/>
  <c r="E928" i="3"/>
  <c r="E903" i="3"/>
  <c r="C980" i="3"/>
  <c r="C990" i="3"/>
  <c r="D875" i="3"/>
  <c r="J926" i="3"/>
  <c r="K926" i="3" s="1"/>
  <c r="L926" i="3" s="1"/>
  <c r="M926" i="3" s="1"/>
  <c r="N926" i="3" s="1"/>
  <c r="O926" i="3" s="1"/>
  <c r="P926" i="3" s="1"/>
  <c r="Q926" i="3" s="1"/>
  <c r="R926" i="3" s="1"/>
  <c r="S926" i="3" s="1"/>
  <c r="T926" i="3" s="1"/>
  <c r="U926" i="3" s="1"/>
  <c r="V926" i="3" s="1"/>
  <c r="W926" i="3" s="1"/>
  <c r="X926" i="3" s="1"/>
  <c r="Y926" i="3" s="1"/>
  <c r="Z926" i="3" s="1"/>
  <c r="AA926" i="3" s="1"/>
  <c r="AB926" i="3" s="1"/>
  <c r="AC926" i="3" s="1"/>
  <c r="AD926" i="3" s="1"/>
  <c r="AE926" i="3" s="1"/>
  <c r="AF926" i="3" s="1"/>
  <c r="AG926" i="3" s="1"/>
  <c r="AH926" i="3" s="1"/>
  <c r="AI926" i="3" s="1"/>
  <c r="AJ926" i="3" s="1"/>
  <c r="AK926" i="3" s="1"/>
  <c r="AL926" i="3" s="1"/>
  <c r="AM926" i="3" s="1"/>
  <c r="AN926" i="3" s="1"/>
  <c r="AO926" i="3" s="1"/>
  <c r="AP926" i="3" s="1"/>
  <c r="AQ926" i="3" s="1"/>
  <c r="AR926" i="3" s="1"/>
  <c r="AS926" i="3" s="1"/>
  <c r="AT926" i="3" s="1"/>
  <c r="AU926" i="3" s="1"/>
  <c r="AV926" i="3" s="1"/>
  <c r="AW926" i="3" s="1"/>
  <c r="AX926" i="3" s="1"/>
  <c r="AY926" i="3" s="1"/>
  <c r="AZ926" i="3" s="1"/>
  <c r="BA926" i="3" s="1"/>
  <c r="BB926" i="3" s="1"/>
  <c r="BC926" i="3" s="1"/>
  <c r="BD926" i="3" s="1"/>
  <c r="BE926" i="3" s="1"/>
  <c r="BF926" i="3" s="1"/>
  <c r="BG926" i="3" s="1"/>
  <c r="BH926" i="3" s="1"/>
  <c r="BI926" i="3" s="1"/>
  <c r="BJ926" i="3" s="1"/>
  <c r="BK926" i="3" s="1"/>
  <c r="BL926" i="3" s="1"/>
  <c r="BM926" i="3" s="1"/>
  <c r="BN926" i="3" s="1"/>
  <c r="D928" i="3"/>
  <c r="J969" i="3"/>
  <c r="D903" i="3"/>
  <c r="E951" i="3"/>
  <c r="J843" i="3"/>
  <c r="K843" i="3" s="1"/>
  <c r="L843" i="3" s="1"/>
  <c r="M843" i="3" s="1"/>
  <c r="N843" i="3" s="1"/>
  <c r="O843" i="3" s="1"/>
  <c r="P843" i="3" s="1"/>
  <c r="Q843" i="3" s="1"/>
  <c r="R843" i="3" s="1"/>
  <c r="S843" i="3" s="1"/>
  <c r="T843" i="3" s="1"/>
  <c r="U843" i="3" s="1"/>
  <c r="V843" i="3" s="1"/>
  <c r="W843" i="3" s="1"/>
  <c r="X843" i="3" s="1"/>
  <c r="Y843" i="3" s="1"/>
  <c r="Z843" i="3" s="1"/>
  <c r="AA843" i="3" s="1"/>
  <c r="AB843" i="3" s="1"/>
  <c r="AC843" i="3" s="1"/>
  <c r="AD843" i="3" s="1"/>
  <c r="AE843" i="3" s="1"/>
  <c r="AF843" i="3" s="1"/>
  <c r="AG843" i="3" s="1"/>
  <c r="AH843" i="3" s="1"/>
  <c r="AI843" i="3" s="1"/>
  <c r="AJ843" i="3" s="1"/>
  <c r="AK843" i="3" s="1"/>
  <c r="AL843" i="3" s="1"/>
  <c r="AM843" i="3" s="1"/>
  <c r="AN843" i="3" s="1"/>
  <c r="AO843" i="3" s="1"/>
  <c r="AP843" i="3" s="1"/>
  <c r="AQ843" i="3" s="1"/>
  <c r="AR843" i="3" s="1"/>
  <c r="AS843" i="3" s="1"/>
  <c r="AT843" i="3" s="1"/>
  <c r="AU843" i="3" s="1"/>
  <c r="AV843" i="3" s="1"/>
  <c r="AW843" i="3" s="1"/>
  <c r="AX843" i="3" s="1"/>
  <c r="AY843" i="3" s="1"/>
  <c r="AZ843" i="3" s="1"/>
  <c r="BA843" i="3" s="1"/>
  <c r="BB843" i="3" s="1"/>
  <c r="BC843" i="3" s="1"/>
  <c r="BD843" i="3" s="1"/>
  <c r="BE843" i="3" s="1"/>
  <c r="BF843" i="3" s="1"/>
  <c r="BG843" i="3" s="1"/>
  <c r="BH843" i="3" s="1"/>
  <c r="BI843" i="3" s="1"/>
  <c r="BJ843" i="3" s="1"/>
  <c r="BK843" i="3" s="1"/>
  <c r="BL843" i="3" s="1"/>
  <c r="BM843" i="3" s="1"/>
  <c r="BN843" i="3" s="1"/>
  <c r="E885" i="3"/>
  <c r="C903" i="3"/>
  <c r="E1007" i="3"/>
  <c r="J971" i="3"/>
  <c r="K971" i="3" s="1"/>
  <c r="L971" i="3" s="1"/>
  <c r="M971" i="3" s="1"/>
  <c r="N971" i="3" s="1"/>
  <c r="O971" i="3" s="1"/>
  <c r="P971" i="3" s="1"/>
  <c r="Q971" i="3" s="1"/>
  <c r="R971" i="3" s="1"/>
  <c r="S971" i="3" s="1"/>
  <c r="T971" i="3" s="1"/>
  <c r="U971" i="3" s="1"/>
  <c r="V971" i="3" s="1"/>
  <c r="W971" i="3" s="1"/>
  <c r="X971" i="3" s="1"/>
  <c r="Y971" i="3" s="1"/>
  <c r="Z971" i="3" s="1"/>
  <c r="AA971" i="3" s="1"/>
  <c r="AB971" i="3" s="1"/>
  <c r="AC971" i="3" s="1"/>
  <c r="AD971" i="3" s="1"/>
  <c r="AE971" i="3" s="1"/>
  <c r="AF971" i="3" s="1"/>
  <c r="AG971" i="3" s="1"/>
  <c r="AH971" i="3" s="1"/>
  <c r="AI971" i="3" s="1"/>
  <c r="AJ971" i="3" s="1"/>
  <c r="AK971" i="3" s="1"/>
  <c r="AL971" i="3" s="1"/>
  <c r="AM971" i="3" s="1"/>
  <c r="AN971" i="3" s="1"/>
  <c r="AO971" i="3" s="1"/>
  <c r="AP971" i="3" s="1"/>
  <c r="AQ971" i="3" s="1"/>
  <c r="AR971" i="3" s="1"/>
  <c r="AS971" i="3" s="1"/>
  <c r="AT971" i="3" s="1"/>
  <c r="AU971" i="3" s="1"/>
  <c r="AV971" i="3" s="1"/>
  <c r="AW971" i="3" s="1"/>
  <c r="AX971" i="3" s="1"/>
  <c r="AY971" i="3" s="1"/>
  <c r="AZ971" i="3" s="1"/>
  <c r="BA971" i="3" s="1"/>
  <c r="BB971" i="3" s="1"/>
  <c r="BC971" i="3" s="1"/>
  <c r="BD971" i="3" s="1"/>
  <c r="BE971" i="3" s="1"/>
  <c r="BF971" i="3" s="1"/>
  <c r="BG971" i="3" s="1"/>
  <c r="BH971" i="3" s="1"/>
  <c r="BI971" i="3" s="1"/>
  <c r="BJ971" i="3" s="1"/>
  <c r="BK971" i="3" s="1"/>
  <c r="BL971" i="3" s="1"/>
  <c r="BM971" i="3" s="1"/>
  <c r="BN971" i="3" s="1"/>
  <c r="J914" i="3"/>
  <c r="J919" i="3"/>
  <c r="K919" i="3" s="1"/>
  <c r="L919" i="3" s="1"/>
  <c r="M919" i="3" s="1"/>
  <c r="N919" i="3" s="1"/>
  <c r="O919" i="3" s="1"/>
  <c r="P919" i="3" s="1"/>
  <c r="Q919" i="3" s="1"/>
  <c r="R919" i="3" s="1"/>
  <c r="S919" i="3" s="1"/>
  <c r="T919" i="3" s="1"/>
  <c r="U919" i="3" s="1"/>
  <c r="V919" i="3" s="1"/>
  <c r="W919" i="3" s="1"/>
  <c r="X919" i="3" s="1"/>
  <c r="Y919" i="3" s="1"/>
  <c r="Z919" i="3" s="1"/>
  <c r="AA919" i="3" s="1"/>
  <c r="AB919" i="3" s="1"/>
  <c r="AC919" i="3" s="1"/>
  <c r="AD919" i="3" s="1"/>
  <c r="AE919" i="3" s="1"/>
  <c r="AF919" i="3" s="1"/>
  <c r="AG919" i="3" s="1"/>
  <c r="AH919" i="3" s="1"/>
  <c r="AI919" i="3" s="1"/>
  <c r="AJ919" i="3" s="1"/>
  <c r="AK919" i="3" s="1"/>
  <c r="AL919" i="3" s="1"/>
  <c r="AM919" i="3" s="1"/>
  <c r="AN919" i="3" s="1"/>
  <c r="AO919" i="3" s="1"/>
  <c r="AP919" i="3" s="1"/>
  <c r="AQ919" i="3" s="1"/>
  <c r="AR919" i="3" s="1"/>
  <c r="AS919" i="3" s="1"/>
  <c r="AT919" i="3" s="1"/>
  <c r="AU919" i="3" s="1"/>
  <c r="AV919" i="3" s="1"/>
  <c r="AW919" i="3" s="1"/>
  <c r="AX919" i="3" s="1"/>
  <c r="AY919" i="3" s="1"/>
  <c r="AZ919" i="3" s="1"/>
  <c r="BA919" i="3" s="1"/>
  <c r="BB919" i="3" s="1"/>
  <c r="BC919" i="3" s="1"/>
  <c r="BD919" i="3" s="1"/>
  <c r="BE919" i="3" s="1"/>
  <c r="BF919" i="3" s="1"/>
  <c r="BG919" i="3" s="1"/>
  <c r="BH919" i="3" s="1"/>
  <c r="BI919" i="3" s="1"/>
  <c r="BJ919" i="3" s="1"/>
  <c r="BK919" i="3" s="1"/>
  <c r="BL919" i="3" s="1"/>
  <c r="BM919" i="3" s="1"/>
  <c r="BN919" i="3" s="1"/>
  <c r="J993" i="3"/>
  <c r="E961" i="3"/>
  <c r="C13" i="3"/>
  <c r="E945" i="3"/>
  <c r="D897" i="3"/>
  <c r="J977" i="3"/>
  <c r="J1010" i="3"/>
  <c r="K1010" i="3" s="1"/>
  <c r="L1010" i="3" s="1"/>
  <c r="M1010" i="3" s="1"/>
  <c r="N1010" i="3" s="1"/>
  <c r="O1010" i="3" s="1"/>
  <c r="P1010" i="3" s="1"/>
  <c r="Q1010" i="3" s="1"/>
  <c r="R1010" i="3" s="1"/>
  <c r="S1010" i="3" s="1"/>
  <c r="T1010" i="3" s="1"/>
  <c r="U1010" i="3" s="1"/>
  <c r="V1010" i="3" s="1"/>
  <c r="W1010" i="3" s="1"/>
  <c r="X1010" i="3" s="1"/>
  <c r="Y1010" i="3" s="1"/>
  <c r="Z1010" i="3" s="1"/>
  <c r="AA1010" i="3" s="1"/>
  <c r="AB1010" i="3" s="1"/>
  <c r="AC1010" i="3" s="1"/>
  <c r="AD1010" i="3" s="1"/>
  <c r="AE1010" i="3" s="1"/>
  <c r="AF1010" i="3" s="1"/>
  <c r="AG1010" i="3" s="1"/>
  <c r="AH1010" i="3" s="1"/>
  <c r="AI1010" i="3" s="1"/>
  <c r="AJ1010" i="3" s="1"/>
  <c r="AK1010" i="3" s="1"/>
  <c r="AL1010" i="3" s="1"/>
  <c r="AM1010" i="3" s="1"/>
  <c r="AN1010" i="3" s="1"/>
  <c r="AO1010" i="3" s="1"/>
  <c r="AP1010" i="3" s="1"/>
  <c r="AQ1010" i="3" s="1"/>
  <c r="AR1010" i="3" s="1"/>
  <c r="AS1010" i="3" s="1"/>
  <c r="AT1010" i="3" s="1"/>
  <c r="AU1010" i="3" s="1"/>
  <c r="AV1010" i="3" s="1"/>
  <c r="AW1010" i="3" s="1"/>
  <c r="AX1010" i="3" s="1"/>
  <c r="AY1010" i="3" s="1"/>
  <c r="AZ1010" i="3" s="1"/>
  <c r="BA1010" i="3" s="1"/>
  <c r="BB1010" i="3" s="1"/>
  <c r="BC1010" i="3" s="1"/>
  <c r="BD1010" i="3" s="1"/>
  <c r="BE1010" i="3" s="1"/>
  <c r="BF1010" i="3" s="1"/>
  <c r="BG1010" i="3" s="1"/>
  <c r="BH1010" i="3" s="1"/>
  <c r="BI1010" i="3" s="1"/>
  <c r="BJ1010" i="3" s="1"/>
  <c r="BK1010" i="3" s="1"/>
  <c r="BL1010" i="3" s="1"/>
  <c r="BM1010" i="3" s="1"/>
  <c r="BN1010" i="3" s="1"/>
  <c r="J911" i="3"/>
  <c r="J847" i="3"/>
  <c r="K847" i="3" s="1"/>
  <c r="L847" i="3" s="1"/>
  <c r="M847" i="3" s="1"/>
  <c r="N847" i="3" s="1"/>
  <c r="O847" i="3" s="1"/>
  <c r="P847" i="3" s="1"/>
  <c r="Q847" i="3" s="1"/>
  <c r="R847" i="3" s="1"/>
  <c r="S847" i="3" s="1"/>
  <c r="T847" i="3" s="1"/>
  <c r="U847" i="3" s="1"/>
  <c r="V847" i="3" s="1"/>
  <c r="W847" i="3" s="1"/>
  <c r="X847" i="3" s="1"/>
  <c r="Y847" i="3" s="1"/>
  <c r="Z847" i="3" s="1"/>
  <c r="AA847" i="3" s="1"/>
  <c r="AB847" i="3" s="1"/>
  <c r="AC847" i="3" s="1"/>
  <c r="AD847" i="3" s="1"/>
  <c r="AE847" i="3" s="1"/>
  <c r="AF847" i="3" s="1"/>
  <c r="AG847" i="3" s="1"/>
  <c r="AH847" i="3" s="1"/>
  <c r="AI847" i="3" s="1"/>
  <c r="AJ847" i="3" s="1"/>
  <c r="AK847" i="3" s="1"/>
  <c r="AL847" i="3" s="1"/>
  <c r="AM847" i="3" s="1"/>
  <c r="AN847" i="3" s="1"/>
  <c r="AO847" i="3" s="1"/>
  <c r="AP847" i="3" s="1"/>
  <c r="AQ847" i="3" s="1"/>
  <c r="AR847" i="3" s="1"/>
  <c r="AS847" i="3" s="1"/>
  <c r="AT847" i="3" s="1"/>
  <c r="AU847" i="3" s="1"/>
  <c r="AV847" i="3" s="1"/>
  <c r="AW847" i="3" s="1"/>
  <c r="AX847" i="3" s="1"/>
  <c r="AY847" i="3" s="1"/>
  <c r="AZ847" i="3" s="1"/>
  <c r="BA847" i="3" s="1"/>
  <c r="BB847" i="3" s="1"/>
  <c r="BC847" i="3" s="1"/>
  <c r="BD847" i="3" s="1"/>
  <c r="BE847" i="3" s="1"/>
  <c r="BF847" i="3" s="1"/>
  <c r="BG847" i="3" s="1"/>
  <c r="BH847" i="3" s="1"/>
  <c r="BI847" i="3" s="1"/>
  <c r="BJ847" i="3" s="1"/>
  <c r="BK847" i="3" s="1"/>
  <c r="BL847" i="3" s="1"/>
  <c r="BM847" i="3" s="1"/>
  <c r="BN847" i="3" s="1"/>
  <c r="J931" i="3"/>
  <c r="C945" i="3"/>
  <c r="C923" i="3"/>
  <c r="D955" i="3"/>
  <c r="J937" i="3"/>
  <c r="K937" i="3" s="1"/>
  <c r="L937" i="3" s="1"/>
  <c r="M937" i="3" s="1"/>
  <c r="N937" i="3" s="1"/>
  <c r="O937" i="3" s="1"/>
  <c r="P937" i="3" s="1"/>
  <c r="Q937" i="3" s="1"/>
  <c r="R937" i="3" s="1"/>
  <c r="S937" i="3" s="1"/>
  <c r="T937" i="3" s="1"/>
  <c r="U937" i="3" s="1"/>
  <c r="V937" i="3" s="1"/>
  <c r="W937" i="3" s="1"/>
  <c r="X937" i="3" s="1"/>
  <c r="Y937" i="3" s="1"/>
  <c r="Z937" i="3" s="1"/>
  <c r="AA937" i="3" s="1"/>
  <c r="AB937" i="3" s="1"/>
  <c r="AC937" i="3" s="1"/>
  <c r="AD937" i="3" s="1"/>
  <c r="AE937" i="3" s="1"/>
  <c r="AF937" i="3" s="1"/>
  <c r="AG937" i="3" s="1"/>
  <c r="AH937" i="3" s="1"/>
  <c r="AI937" i="3" s="1"/>
  <c r="AJ937" i="3" s="1"/>
  <c r="AK937" i="3" s="1"/>
  <c r="AL937" i="3" s="1"/>
  <c r="AM937" i="3" s="1"/>
  <c r="AN937" i="3" s="1"/>
  <c r="AO937" i="3" s="1"/>
  <c r="AP937" i="3" s="1"/>
  <c r="AQ937" i="3" s="1"/>
  <c r="AR937" i="3" s="1"/>
  <c r="AS937" i="3" s="1"/>
  <c r="AT937" i="3" s="1"/>
  <c r="AU937" i="3" s="1"/>
  <c r="AV937" i="3" s="1"/>
  <c r="AW937" i="3" s="1"/>
  <c r="AX937" i="3" s="1"/>
  <c r="AY937" i="3" s="1"/>
  <c r="AZ937" i="3" s="1"/>
  <c r="BA937" i="3" s="1"/>
  <c r="BB937" i="3" s="1"/>
  <c r="BC937" i="3" s="1"/>
  <c r="BD937" i="3" s="1"/>
  <c r="BE937" i="3" s="1"/>
  <c r="BF937" i="3" s="1"/>
  <c r="BG937" i="3" s="1"/>
  <c r="BH937" i="3" s="1"/>
  <c r="BI937" i="3" s="1"/>
  <c r="BJ937" i="3" s="1"/>
  <c r="BK937" i="3" s="1"/>
  <c r="BL937" i="3" s="1"/>
  <c r="BM937" i="3" s="1"/>
  <c r="BN937" i="3" s="1"/>
  <c r="J835" i="3"/>
  <c r="K835" i="3" s="1"/>
  <c r="L835" i="3" s="1"/>
  <c r="M835" i="3" s="1"/>
  <c r="N835" i="3" s="1"/>
  <c r="O835" i="3" s="1"/>
  <c r="P835" i="3" s="1"/>
  <c r="Q835" i="3" s="1"/>
  <c r="R835" i="3" s="1"/>
  <c r="S835" i="3" s="1"/>
  <c r="T835" i="3" s="1"/>
  <c r="U835" i="3" s="1"/>
  <c r="V835" i="3" s="1"/>
  <c r="W835" i="3" s="1"/>
  <c r="X835" i="3" s="1"/>
  <c r="Y835" i="3" s="1"/>
  <c r="Z835" i="3" s="1"/>
  <c r="AA835" i="3" s="1"/>
  <c r="AB835" i="3" s="1"/>
  <c r="AC835" i="3" s="1"/>
  <c r="AD835" i="3" s="1"/>
  <c r="AE835" i="3" s="1"/>
  <c r="AF835" i="3" s="1"/>
  <c r="AG835" i="3" s="1"/>
  <c r="AH835" i="3" s="1"/>
  <c r="AI835" i="3" s="1"/>
  <c r="AJ835" i="3" s="1"/>
  <c r="AK835" i="3" s="1"/>
  <c r="AL835" i="3" s="1"/>
  <c r="AM835" i="3" s="1"/>
  <c r="AN835" i="3" s="1"/>
  <c r="AO835" i="3" s="1"/>
  <c r="AP835" i="3" s="1"/>
  <c r="AQ835" i="3" s="1"/>
  <c r="AR835" i="3" s="1"/>
  <c r="AS835" i="3" s="1"/>
  <c r="AT835" i="3" s="1"/>
  <c r="AU835" i="3" s="1"/>
  <c r="AV835" i="3" s="1"/>
  <c r="AW835" i="3" s="1"/>
  <c r="AX835" i="3" s="1"/>
  <c r="AY835" i="3" s="1"/>
  <c r="AZ835" i="3" s="1"/>
  <c r="BA835" i="3" s="1"/>
  <c r="BB835" i="3" s="1"/>
  <c r="BC835" i="3" s="1"/>
  <c r="BD835" i="3" s="1"/>
  <c r="BE835" i="3" s="1"/>
  <c r="BF835" i="3" s="1"/>
  <c r="BG835" i="3" s="1"/>
  <c r="BH835" i="3" s="1"/>
  <c r="BI835" i="3" s="1"/>
  <c r="BJ835" i="3" s="1"/>
  <c r="BK835" i="3" s="1"/>
  <c r="BL835" i="3" s="1"/>
  <c r="BM835" i="3" s="1"/>
  <c r="BN835" i="3" s="1"/>
  <c r="C961" i="3"/>
  <c r="J959" i="3"/>
  <c r="K959" i="3" s="1"/>
  <c r="L959" i="3" s="1"/>
  <c r="M959" i="3" s="1"/>
  <c r="N959" i="3" s="1"/>
  <c r="O959" i="3" s="1"/>
  <c r="P959" i="3" s="1"/>
  <c r="Q959" i="3" s="1"/>
  <c r="R959" i="3" s="1"/>
  <c r="S959" i="3" s="1"/>
  <c r="T959" i="3" s="1"/>
  <c r="U959" i="3" s="1"/>
  <c r="V959" i="3" s="1"/>
  <c r="W959" i="3" s="1"/>
  <c r="X959" i="3" s="1"/>
  <c r="Y959" i="3" s="1"/>
  <c r="Z959" i="3" s="1"/>
  <c r="AA959" i="3" s="1"/>
  <c r="AB959" i="3" s="1"/>
  <c r="AC959" i="3" s="1"/>
  <c r="AD959" i="3" s="1"/>
  <c r="AE959" i="3" s="1"/>
  <c r="AF959" i="3" s="1"/>
  <c r="AG959" i="3" s="1"/>
  <c r="AH959" i="3" s="1"/>
  <c r="AI959" i="3" s="1"/>
  <c r="AJ959" i="3" s="1"/>
  <c r="AK959" i="3" s="1"/>
  <c r="AL959" i="3" s="1"/>
  <c r="AM959" i="3" s="1"/>
  <c r="AN959" i="3" s="1"/>
  <c r="AO959" i="3" s="1"/>
  <c r="AP959" i="3" s="1"/>
  <c r="AQ959" i="3" s="1"/>
  <c r="AR959" i="3" s="1"/>
  <c r="AS959" i="3" s="1"/>
  <c r="AT959" i="3" s="1"/>
  <c r="AU959" i="3" s="1"/>
  <c r="AV959" i="3" s="1"/>
  <c r="AW959" i="3" s="1"/>
  <c r="AX959" i="3" s="1"/>
  <c r="AY959" i="3" s="1"/>
  <c r="AZ959" i="3" s="1"/>
  <c r="BA959" i="3" s="1"/>
  <c r="BB959" i="3" s="1"/>
  <c r="BC959" i="3" s="1"/>
  <c r="BD959" i="3" s="1"/>
  <c r="BE959" i="3" s="1"/>
  <c r="BF959" i="3" s="1"/>
  <c r="BG959" i="3" s="1"/>
  <c r="BH959" i="3" s="1"/>
  <c r="BI959" i="3" s="1"/>
  <c r="BJ959" i="3" s="1"/>
  <c r="BK959" i="3" s="1"/>
  <c r="BL959" i="3" s="1"/>
  <c r="BM959" i="3" s="1"/>
  <c r="BN959" i="3" s="1"/>
  <c r="J589" i="3"/>
  <c r="K589" i="3" s="1"/>
  <c r="L589" i="3" s="1"/>
  <c r="M589" i="3" s="1"/>
  <c r="N589" i="3" s="1"/>
  <c r="O589" i="3" s="1"/>
  <c r="P589" i="3" s="1"/>
  <c r="Q589" i="3" s="1"/>
  <c r="R589" i="3" s="1"/>
  <c r="S589" i="3" s="1"/>
  <c r="T589" i="3" s="1"/>
  <c r="U589" i="3" s="1"/>
  <c r="V589" i="3" s="1"/>
  <c r="W589" i="3" s="1"/>
  <c r="X589" i="3" s="1"/>
  <c r="Y589" i="3" s="1"/>
  <c r="Z589" i="3" s="1"/>
  <c r="AA589" i="3" s="1"/>
  <c r="AB589" i="3" s="1"/>
  <c r="AC589" i="3" s="1"/>
  <c r="AD589" i="3" s="1"/>
  <c r="AE589" i="3" s="1"/>
  <c r="AF589" i="3" s="1"/>
  <c r="AG589" i="3" s="1"/>
  <c r="AH589" i="3" s="1"/>
  <c r="AI589" i="3" s="1"/>
  <c r="AJ589" i="3" s="1"/>
  <c r="AK589" i="3" s="1"/>
  <c r="AL589" i="3" s="1"/>
  <c r="AM589" i="3" s="1"/>
  <c r="AN589" i="3" s="1"/>
  <c r="AO589" i="3" s="1"/>
  <c r="AP589" i="3" s="1"/>
  <c r="AQ589" i="3" s="1"/>
  <c r="AR589" i="3" s="1"/>
  <c r="AS589" i="3" s="1"/>
  <c r="AT589" i="3" s="1"/>
  <c r="AU589" i="3" s="1"/>
  <c r="AV589" i="3" s="1"/>
  <c r="AW589" i="3" s="1"/>
  <c r="AX589" i="3" s="1"/>
  <c r="AY589" i="3" s="1"/>
  <c r="AZ589" i="3" s="1"/>
  <c r="BA589" i="3" s="1"/>
  <c r="BB589" i="3" s="1"/>
  <c r="BC589" i="3" s="1"/>
  <c r="BD589" i="3" s="1"/>
  <c r="BE589" i="3" s="1"/>
  <c r="BF589" i="3" s="1"/>
  <c r="BG589" i="3" s="1"/>
  <c r="BH589" i="3" s="1"/>
  <c r="BI589" i="3" s="1"/>
  <c r="BJ589" i="3" s="1"/>
  <c r="BK589" i="3" s="1"/>
  <c r="BL589" i="3" s="1"/>
  <c r="BM589" i="3" s="1"/>
  <c r="BN589" i="3" s="1"/>
  <c r="E955" i="3"/>
  <c r="E13" i="3"/>
  <c r="C831" i="3"/>
  <c r="E875" i="3"/>
  <c r="J974" i="3"/>
  <c r="C955" i="3"/>
  <c r="J892" i="3"/>
  <c r="J815" i="3"/>
  <c r="C905" i="3"/>
  <c r="C951" i="3"/>
  <c r="J929" i="3"/>
  <c r="C875" i="3"/>
  <c r="J985" i="3"/>
  <c r="K985" i="3" s="1"/>
  <c r="L985" i="3" s="1"/>
  <c r="M985" i="3" s="1"/>
  <c r="N985" i="3" s="1"/>
  <c r="O985" i="3" s="1"/>
  <c r="P985" i="3" s="1"/>
  <c r="Q985" i="3" s="1"/>
  <c r="R985" i="3" s="1"/>
  <c r="S985" i="3" s="1"/>
  <c r="T985" i="3" s="1"/>
  <c r="U985" i="3" s="1"/>
  <c r="V985" i="3" s="1"/>
  <c r="W985" i="3" s="1"/>
  <c r="X985" i="3" s="1"/>
  <c r="Y985" i="3" s="1"/>
  <c r="Z985" i="3" s="1"/>
  <c r="AA985" i="3" s="1"/>
  <c r="AB985" i="3" s="1"/>
  <c r="AC985" i="3" s="1"/>
  <c r="AD985" i="3" s="1"/>
  <c r="AE985" i="3" s="1"/>
  <c r="AF985" i="3" s="1"/>
  <c r="AG985" i="3" s="1"/>
  <c r="AH985" i="3" s="1"/>
  <c r="AI985" i="3" s="1"/>
  <c r="AJ985" i="3" s="1"/>
  <c r="AK985" i="3" s="1"/>
  <c r="AL985" i="3" s="1"/>
  <c r="AM985" i="3" s="1"/>
  <c r="AN985" i="3" s="1"/>
  <c r="AO985" i="3" s="1"/>
  <c r="AP985" i="3" s="1"/>
  <c r="AQ985" i="3" s="1"/>
  <c r="AR985" i="3" s="1"/>
  <c r="AS985" i="3" s="1"/>
  <c r="AT985" i="3" s="1"/>
  <c r="AU985" i="3" s="1"/>
  <c r="AV985" i="3" s="1"/>
  <c r="AW985" i="3" s="1"/>
  <c r="AX985" i="3" s="1"/>
  <c r="AY985" i="3" s="1"/>
  <c r="AZ985" i="3" s="1"/>
  <c r="BA985" i="3" s="1"/>
  <c r="BB985" i="3" s="1"/>
  <c r="BC985" i="3" s="1"/>
  <c r="BD985" i="3" s="1"/>
  <c r="BE985" i="3" s="1"/>
  <c r="BF985" i="3" s="1"/>
  <c r="BG985" i="3" s="1"/>
  <c r="BH985" i="3" s="1"/>
  <c r="BI985" i="3" s="1"/>
  <c r="BJ985" i="3" s="1"/>
  <c r="BK985" i="3" s="1"/>
  <c r="BL985" i="3" s="1"/>
  <c r="BM985" i="3" s="1"/>
  <c r="BN985" i="3" s="1"/>
  <c r="J976" i="3"/>
  <c r="D885" i="3"/>
  <c r="D923" i="3"/>
  <c r="C962" i="3"/>
  <c r="C511" i="3"/>
  <c r="C22" i="3"/>
  <c r="E511" i="3"/>
  <c r="C179" i="3"/>
  <c r="C401" i="3"/>
  <c r="C657" i="3"/>
  <c r="E179" i="3"/>
  <c r="C633" i="3"/>
  <c r="D633" i="3"/>
  <c r="D161" i="3"/>
  <c r="E161" i="3"/>
  <c r="C781" i="3"/>
  <c r="C890" i="3"/>
  <c r="D326" i="3"/>
  <c r="C326" i="3"/>
  <c r="E542" i="3"/>
  <c r="D825" i="3"/>
  <c r="D784" i="3"/>
  <c r="E890" i="3"/>
  <c r="E825" i="3"/>
  <c r="E781" i="3"/>
  <c r="C90" i="3"/>
  <c r="C76" i="3"/>
  <c r="E300" i="3"/>
  <c r="E241" i="3"/>
  <c r="E37" i="3"/>
  <c r="D497" i="3"/>
  <c r="C113" i="3"/>
  <c r="C161" i="3"/>
  <c r="E448" i="3"/>
  <c r="D448" i="3"/>
  <c r="D300" i="3"/>
  <c r="E73" i="3"/>
  <c r="D73" i="3"/>
  <c r="D56" i="3"/>
  <c r="C55" i="3"/>
  <c r="C241" i="3"/>
  <c r="E90" i="3"/>
  <c r="D890" i="3"/>
  <c r="C25" i="3"/>
  <c r="C269" i="3"/>
  <c r="C576" i="3"/>
  <c r="E396" i="3"/>
  <c r="D22" i="3"/>
  <c r="C56" i="3"/>
  <c r="C391" i="3"/>
  <c r="D76" i="3"/>
  <c r="E269" i="3"/>
  <c r="E22" i="3"/>
  <c r="E633" i="3"/>
  <c r="D133" i="3"/>
  <c r="E55" i="3"/>
  <c r="C329" i="3"/>
  <c r="E588" i="3"/>
  <c r="C77" i="3"/>
  <c r="E341" i="3"/>
  <c r="D55" i="3"/>
  <c r="D328" i="3"/>
  <c r="E129" i="3"/>
  <c r="D736" i="3"/>
  <c r="D25" i="3"/>
  <c r="D270" i="3"/>
  <c r="C300" i="3"/>
  <c r="C328" i="3"/>
  <c r="D568" i="3"/>
  <c r="C477" i="3"/>
  <c r="E736" i="3"/>
  <c r="C339" i="3"/>
  <c r="D477" i="3"/>
  <c r="C129" i="3"/>
  <c r="C568" i="3"/>
  <c r="C736" i="3"/>
  <c r="E56" i="3"/>
  <c r="E497" i="3"/>
  <c r="C784" i="3"/>
  <c r="D396" i="3"/>
  <c r="C270" i="3"/>
  <c r="D179" i="3"/>
  <c r="C348" i="3"/>
  <c r="D542" i="3"/>
  <c r="D241" i="3"/>
  <c r="C375" i="3"/>
  <c r="D375" i="3"/>
  <c r="E568" i="3"/>
  <c r="D329" i="3"/>
  <c r="C396" i="3"/>
  <c r="D129" i="3"/>
  <c r="E690" i="3"/>
  <c r="E405" i="3"/>
  <c r="E384" i="3"/>
  <c r="E294" i="3"/>
  <c r="E270" i="3"/>
  <c r="E250" i="3"/>
  <c r="D690" i="3"/>
  <c r="D384" i="3"/>
  <c r="D781" i="3"/>
  <c r="D37" i="3"/>
  <c r="C690" i="3"/>
  <c r="D405" i="3"/>
  <c r="C384" i="3"/>
  <c r="C274" i="3"/>
  <c r="C226" i="3"/>
  <c r="D348" i="3"/>
  <c r="E326" i="3"/>
  <c r="E391" i="3"/>
  <c r="D90" i="3"/>
  <c r="E348" i="3"/>
  <c r="C542" i="3"/>
  <c r="C825" i="3"/>
  <c r="C133" i="3"/>
  <c r="E339" i="3"/>
  <c r="C73" i="3"/>
  <c r="E576" i="3"/>
  <c r="D391" i="3"/>
  <c r="E76" i="3"/>
  <c r="E657" i="3"/>
  <c r="D401" i="3"/>
  <c r="D588" i="3"/>
  <c r="C497" i="3"/>
  <c r="C484" i="3"/>
  <c r="E113" i="3"/>
  <c r="E401" i="3"/>
  <c r="E477" i="3"/>
  <c r="C37" i="3"/>
  <c r="E784" i="3"/>
  <c r="C448" i="3"/>
  <c r="D339" i="3"/>
  <c r="C685" i="3"/>
  <c r="D250" i="3"/>
  <c r="E484" i="3"/>
  <c r="C294" i="3"/>
  <c r="E518" i="3"/>
  <c r="D274" i="3"/>
  <c r="E226" i="3"/>
  <c r="E329" i="3"/>
  <c r="D484" i="3"/>
  <c r="C341" i="3"/>
  <c r="D113" i="3"/>
  <c r="D226" i="3"/>
  <c r="D576" i="3"/>
  <c r="C42" i="3"/>
  <c r="E375" i="3"/>
  <c r="C518" i="3"/>
  <c r="D511" i="3"/>
  <c r="C588" i="3"/>
  <c r="D294" i="3"/>
  <c r="C405" i="3"/>
  <c r="D657" i="3"/>
  <c r="D685" i="3"/>
  <c r="E685" i="3"/>
  <c r="C250" i="3"/>
  <c r="D269" i="3"/>
  <c r="E133" i="3"/>
  <c r="D518" i="3"/>
  <c r="E274" i="3"/>
  <c r="C959" i="3" l="1"/>
  <c r="D926" i="3"/>
  <c r="C589" i="3"/>
  <c r="D847" i="3"/>
  <c r="C835" i="3"/>
  <c r="D959" i="3"/>
  <c r="D843" i="3"/>
  <c r="E589" i="3"/>
  <c r="C985" i="3"/>
  <c r="E919" i="3"/>
  <c r="C971" i="3"/>
  <c r="K914" i="3"/>
  <c r="K969" i="3"/>
  <c r="D919" i="3"/>
  <c r="D971" i="3"/>
  <c r="E843" i="3"/>
  <c r="K933" i="3"/>
  <c r="E937" i="3"/>
  <c r="E835" i="3"/>
  <c r="K1001" i="3"/>
  <c r="E1008" i="3"/>
  <c r="K929" i="3"/>
  <c r="C937" i="3"/>
  <c r="K911" i="3"/>
  <c r="L911" i="3" s="1"/>
  <c r="M911" i="3" s="1"/>
  <c r="N911" i="3" s="1"/>
  <c r="O911" i="3" s="1"/>
  <c r="P911" i="3" s="1"/>
  <c r="Q911" i="3" s="1"/>
  <c r="R911" i="3" s="1"/>
  <c r="S911" i="3" s="1"/>
  <c r="T911" i="3" s="1"/>
  <c r="U911" i="3" s="1"/>
  <c r="V911" i="3" s="1"/>
  <c r="W911" i="3" s="1"/>
  <c r="X911" i="3" s="1"/>
  <c r="Y911" i="3" s="1"/>
  <c r="Z911" i="3" s="1"/>
  <c r="AA911" i="3" s="1"/>
  <c r="AB911" i="3" s="1"/>
  <c r="AC911" i="3" s="1"/>
  <c r="AD911" i="3" s="1"/>
  <c r="AE911" i="3" s="1"/>
  <c r="AF911" i="3" s="1"/>
  <c r="AG911" i="3" s="1"/>
  <c r="AH911" i="3" s="1"/>
  <c r="AI911" i="3" s="1"/>
  <c r="AJ911" i="3" s="1"/>
  <c r="AK911" i="3" s="1"/>
  <c r="AL911" i="3" s="1"/>
  <c r="AM911" i="3" s="1"/>
  <c r="AN911" i="3" s="1"/>
  <c r="AO911" i="3" s="1"/>
  <c r="AP911" i="3" s="1"/>
  <c r="AQ911" i="3" s="1"/>
  <c r="AR911" i="3" s="1"/>
  <c r="AS911" i="3" s="1"/>
  <c r="AT911" i="3" s="1"/>
  <c r="AU911" i="3" s="1"/>
  <c r="AV911" i="3" s="1"/>
  <c r="AW911" i="3" s="1"/>
  <c r="AX911" i="3" s="1"/>
  <c r="AY911" i="3" s="1"/>
  <c r="AZ911" i="3" s="1"/>
  <c r="BA911" i="3" s="1"/>
  <c r="BB911" i="3" s="1"/>
  <c r="BC911" i="3" s="1"/>
  <c r="BD911" i="3" s="1"/>
  <c r="BE911" i="3" s="1"/>
  <c r="BF911" i="3" s="1"/>
  <c r="BG911" i="3" s="1"/>
  <c r="BH911" i="3" s="1"/>
  <c r="BI911" i="3" s="1"/>
  <c r="BJ911" i="3" s="1"/>
  <c r="BK911" i="3" s="1"/>
  <c r="BL911" i="3" s="1"/>
  <c r="BM911" i="3" s="1"/>
  <c r="BN911" i="3" s="1"/>
  <c r="K907" i="3"/>
  <c r="D1010" i="3"/>
  <c r="D1008" i="3"/>
  <c r="D985" i="3"/>
  <c r="C1010" i="3"/>
  <c r="K993" i="3"/>
  <c r="C843" i="3"/>
  <c r="E1010" i="3"/>
  <c r="K851" i="3"/>
  <c r="C847" i="3"/>
  <c r="C926" i="3"/>
  <c r="K931" i="3"/>
  <c r="L931" i="3" s="1"/>
  <c r="M931" i="3" s="1"/>
  <c r="N931" i="3" s="1"/>
  <c r="O931" i="3" s="1"/>
  <c r="P931" i="3" s="1"/>
  <c r="Q931" i="3" s="1"/>
  <c r="R931" i="3" s="1"/>
  <c r="S931" i="3" s="1"/>
  <c r="T931" i="3" s="1"/>
  <c r="U931" i="3" s="1"/>
  <c r="V931" i="3" s="1"/>
  <c r="W931" i="3" s="1"/>
  <c r="X931" i="3" s="1"/>
  <c r="Y931" i="3" s="1"/>
  <c r="Z931" i="3" s="1"/>
  <c r="AA931" i="3" s="1"/>
  <c r="AB931" i="3" s="1"/>
  <c r="AC931" i="3" s="1"/>
  <c r="AD931" i="3" s="1"/>
  <c r="AE931" i="3" s="1"/>
  <c r="AF931" i="3" s="1"/>
  <c r="AG931" i="3" s="1"/>
  <c r="AH931" i="3" s="1"/>
  <c r="AI931" i="3" s="1"/>
  <c r="AJ931" i="3" s="1"/>
  <c r="AK931" i="3" s="1"/>
  <c r="AL931" i="3" s="1"/>
  <c r="AM931" i="3" s="1"/>
  <c r="AN931" i="3" s="1"/>
  <c r="AO931" i="3" s="1"/>
  <c r="AP931" i="3" s="1"/>
  <c r="AQ931" i="3" s="1"/>
  <c r="AR931" i="3" s="1"/>
  <c r="AS931" i="3" s="1"/>
  <c r="AT931" i="3" s="1"/>
  <c r="AU931" i="3" s="1"/>
  <c r="AV931" i="3" s="1"/>
  <c r="AW931" i="3" s="1"/>
  <c r="AX931" i="3" s="1"/>
  <c r="AY931" i="3" s="1"/>
  <c r="AZ931" i="3" s="1"/>
  <c r="BA931" i="3" s="1"/>
  <c r="BB931" i="3" s="1"/>
  <c r="BC931" i="3" s="1"/>
  <c r="BD931" i="3" s="1"/>
  <c r="BE931" i="3" s="1"/>
  <c r="BF931" i="3" s="1"/>
  <c r="BG931" i="3" s="1"/>
  <c r="BH931" i="3" s="1"/>
  <c r="BI931" i="3" s="1"/>
  <c r="BJ931" i="3" s="1"/>
  <c r="BK931" i="3" s="1"/>
  <c r="BL931" i="3" s="1"/>
  <c r="BM931" i="3" s="1"/>
  <c r="BN931" i="3" s="1"/>
  <c r="E926" i="3"/>
  <c r="K974" i="3"/>
  <c r="K815" i="3"/>
  <c r="C919" i="3"/>
  <c r="D937" i="3"/>
  <c r="E985" i="3"/>
  <c r="E847" i="3"/>
  <c r="K977" i="3"/>
  <c r="L977" i="3" s="1"/>
  <c r="M977" i="3" s="1"/>
  <c r="N977" i="3" s="1"/>
  <c r="O977" i="3" s="1"/>
  <c r="P977" i="3" s="1"/>
  <c r="Q977" i="3" s="1"/>
  <c r="R977" i="3" s="1"/>
  <c r="S977" i="3" s="1"/>
  <c r="T977" i="3" s="1"/>
  <c r="U977" i="3" s="1"/>
  <c r="V977" i="3" s="1"/>
  <c r="W977" i="3" s="1"/>
  <c r="X977" i="3" s="1"/>
  <c r="Y977" i="3" s="1"/>
  <c r="Z977" i="3" s="1"/>
  <c r="AA977" i="3" s="1"/>
  <c r="AB977" i="3" s="1"/>
  <c r="AC977" i="3" s="1"/>
  <c r="AD977" i="3" s="1"/>
  <c r="AE977" i="3" s="1"/>
  <c r="AF977" i="3" s="1"/>
  <c r="AG977" i="3" s="1"/>
  <c r="AH977" i="3" s="1"/>
  <c r="AI977" i="3" s="1"/>
  <c r="AJ977" i="3" s="1"/>
  <c r="AK977" i="3" s="1"/>
  <c r="AL977" i="3" s="1"/>
  <c r="AM977" i="3" s="1"/>
  <c r="AN977" i="3" s="1"/>
  <c r="AO977" i="3" s="1"/>
  <c r="AP977" i="3" s="1"/>
  <c r="AQ977" i="3" s="1"/>
  <c r="AR977" i="3" s="1"/>
  <c r="AS977" i="3" s="1"/>
  <c r="AT977" i="3" s="1"/>
  <c r="AU977" i="3" s="1"/>
  <c r="AV977" i="3" s="1"/>
  <c r="AW977" i="3" s="1"/>
  <c r="AX977" i="3" s="1"/>
  <c r="AY977" i="3" s="1"/>
  <c r="AZ977" i="3" s="1"/>
  <c r="BA977" i="3" s="1"/>
  <c r="BB977" i="3" s="1"/>
  <c r="BC977" i="3" s="1"/>
  <c r="BD977" i="3" s="1"/>
  <c r="BE977" i="3" s="1"/>
  <c r="BF977" i="3" s="1"/>
  <c r="BG977" i="3" s="1"/>
  <c r="BH977" i="3" s="1"/>
  <c r="BI977" i="3" s="1"/>
  <c r="BJ977" i="3" s="1"/>
  <c r="BK977" i="3" s="1"/>
  <c r="BL977" i="3" s="1"/>
  <c r="BM977" i="3" s="1"/>
  <c r="C1008" i="3"/>
  <c r="D589" i="3"/>
  <c r="K976" i="3"/>
  <c r="L976" i="3" s="1"/>
  <c r="M976" i="3" s="1"/>
  <c r="N976" i="3" s="1"/>
  <c r="O976" i="3" s="1"/>
  <c r="P976" i="3" s="1"/>
  <c r="Q976" i="3" s="1"/>
  <c r="R976" i="3" s="1"/>
  <c r="S976" i="3" s="1"/>
  <c r="T976" i="3" s="1"/>
  <c r="U976" i="3" s="1"/>
  <c r="V976" i="3" s="1"/>
  <c r="W976" i="3" s="1"/>
  <c r="X976" i="3" s="1"/>
  <c r="Y976" i="3" s="1"/>
  <c r="Z976" i="3" s="1"/>
  <c r="AA976" i="3" s="1"/>
  <c r="AB976" i="3" s="1"/>
  <c r="AC976" i="3" s="1"/>
  <c r="AD976" i="3" s="1"/>
  <c r="AE976" i="3" s="1"/>
  <c r="AF976" i="3" s="1"/>
  <c r="AG976" i="3" s="1"/>
  <c r="AH976" i="3" s="1"/>
  <c r="AI976" i="3" s="1"/>
  <c r="AJ976" i="3" s="1"/>
  <c r="AK976" i="3" s="1"/>
  <c r="AL976" i="3" s="1"/>
  <c r="AM976" i="3" s="1"/>
  <c r="AN976" i="3" s="1"/>
  <c r="AO976" i="3" s="1"/>
  <c r="K892" i="3"/>
  <c r="L892" i="3" s="1"/>
  <c r="M892" i="3" s="1"/>
  <c r="N892" i="3" s="1"/>
  <c r="O892" i="3" s="1"/>
  <c r="P892" i="3" s="1"/>
  <c r="Q892" i="3" s="1"/>
  <c r="R892" i="3" s="1"/>
  <c r="S892" i="3" s="1"/>
  <c r="T892" i="3" s="1"/>
  <c r="U892" i="3" s="1"/>
  <c r="V892" i="3" s="1"/>
  <c r="W892" i="3" s="1"/>
  <c r="X892" i="3" s="1"/>
  <c r="Y892" i="3" s="1"/>
  <c r="Z892" i="3" s="1"/>
  <c r="AA892" i="3" s="1"/>
  <c r="AB892" i="3" s="1"/>
  <c r="AC892" i="3" s="1"/>
  <c r="AD892" i="3" s="1"/>
  <c r="AE892" i="3" s="1"/>
  <c r="AF892" i="3" s="1"/>
  <c r="AG892" i="3" s="1"/>
  <c r="AH892" i="3" s="1"/>
  <c r="AI892" i="3" s="1"/>
  <c r="AJ892" i="3" s="1"/>
  <c r="AK892" i="3" s="1"/>
  <c r="AL892" i="3" s="1"/>
  <c r="AM892" i="3" s="1"/>
  <c r="AN892" i="3" s="1"/>
  <c r="AO892" i="3" s="1"/>
  <c r="AP892" i="3" s="1"/>
  <c r="AQ892" i="3" s="1"/>
  <c r="AR892" i="3" s="1"/>
  <c r="AS892" i="3" s="1"/>
  <c r="AT892" i="3" s="1"/>
  <c r="AU892" i="3" s="1"/>
  <c r="AV892" i="3" s="1"/>
  <c r="AW892" i="3" s="1"/>
  <c r="AX892" i="3" s="1"/>
  <c r="AY892" i="3" s="1"/>
  <c r="AZ892" i="3" s="1"/>
  <c r="BA892" i="3" s="1"/>
  <c r="BB892" i="3" s="1"/>
  <c r="BC892" i="3" s="1"/>
  <c r="BD892" i="3" s="1"/>
  <c r="BE892" i="3" s="1"/>
  <c r="BF892" i="3" s="1"/>
  <c r="BG892" i="3" s="1"/>
  <c r="BH892" i="3" s="1"/>
  <c r="BI892" i="3" s="1"/>
  <c r="BJ892" i="3" s="1"/>
  <c r="BK892" i="3" s="1"/>
  <c r="BL892" i="3" s="1"/>
  <c r="BM892" i="3" s="1"/>
  <c r="BN892" i="3" s="1"/>
  <c r="E959" i="3"/>
  <c r="L965" i="3"/>
  <c r="E971" i="3"/>
  <c r="D835" i="3"/>
  <c r="D91" i="3"/>
  <c r="C507" i="3"/>
  <c r="C314" i="3"/>
  <c r="C884" i="3"/>
  <c r="E328" i="3"/>
  <c r="C189" i="3"/>
  <c r="E656" i="3"/>
  <c r="C627" i="3"/>
  <c r="C469" i="3"/>
  <c r="D894" i="3"/>
  <c r="D469" i="3"/>
  <c r="C894" i="3"/>
  <c r="C442" i="3"/>
  <c r="D861" i="3"/>
  <c r="C778" i="3"/>
  <c r="D896" i="3"/>
  <c r="E91" i="3"/>
  <c r="E469" i="3"/>
  <c r="C818" i="3"/>
  <c r="D495" i="3"/>
  <c r="C351" i="3"/>
  <c r="C797" i="3"/>
  <c r="C487" i="3"/>
  <c r="C896" i="3"/>
  <c r="C28" i="3"/>
  <c r="C495" i="3"/>
  <c r="E818" i="3"/>
  <c r="C872" i="3"/>
  <c r="D442" i="3"/>
  <c r="C190" i="3"/>
  <c r="D752" i="3"/>
  <c r="C370" i="3"/>
  <c r="D797" i="3"/>
  <c r="C169" i="3"/>
  <c r="E514" i="3"/>
  <c r="D144" i="3"/>
  <c r="D656" i="3"/>
  <c r="E509" i="3"/>
  <c r="C280" i="3"/>
  <c r="E894" i="3"/>
  <c r="C752" i="3"/>
  <c r="C861" i="3"/>
  <c r="D280" i="3"/>
  <c r="E84" i="3"/>
  <c r="D836" i="3"/>
  <c r="E546" i="3"/>
  <c r="E126" i="3"/>
  <c r="D314" i="3"/>
  <c r="C478" i="3"/>
  <c r="D884" i="3"/>
  <c r="D358" i="3"/>
  <c r="D337" i="3"/>
  <c r="E19" i="3"/>
  <c r="C358" i="3"/>
  <c r="E752" i="3"/>
  <c r="C19" i="3"/>
  <c r="D856" i="3"/>
  <c r="C720" i="3"/>
  <c r="D546" i="3"/>
  <c r="C509" i="3"/>
  <c r="E358" i="3"/>
  <c r="E370" i="3"/>
  <c r="E856" i="3"/>
  <c r="C538" i="3"/>
  <c r="D720" i="3"/>
  <c r="C546" i="3"/>
  <c r="D509" i="3"/>
  <c r="C337" i="3"/>
  <c r="D818" i="3"/>
  <c r="E797" i="3"/>
  <c r="C869" i="3"/>
  <c r="E495" i="3"/>
  <c r="C856" i="3"/>
  <c r="E189" i="3"/>
  <c r="E337" i="3"/>
  <c r="E144" i="3"/>
  <c r="C126" i="3"/>
  <c r="D778" i="3"/>
  <c r="E507" i="3"/>
  <c r="E778" i="3"/>
  <c r="E487" i="3"/>
  <c r="C271" i="3"/>
  <c r="D351" i="3"/>
  <c r="E28" i="3"/>
  <c r="C656" i="3"/>
  <c r="D190" i="3"/>
  <c r="D19" i="3"/>
  <c r="C767" i="3"/>
  <c r="D767" i="3"/>
  <c r="D169" i="3"/>
  <c r="D729" i="3"/>
  <c r="D627" i="3"/>
  <c r="E884" i="3"/>
  <c r="C144" i="3"/>
  <c r="C605" i="3"/>
  <c r="C167" i="3"/>
  <c r="D126" i="3"/>
  <c r="C514" i="3"/>
  <c r="D719" i="3"/>
  <c r="E869" i="3"/>
  <c r="C729" i="3"/>
  <c r="C706" i="3"/>
  <c r="E442" i="3"/>
  <c r="D271" i="3"/>
  <c r="D445" i="3"/>
  <c r="D370" i="3"/>
  <c r="E861" i="3"/>
  <c r="D28" i="3"/>
  <c r="D869" i="3"/>
  <c r="C244" i="3"/>
  <c r="E872" i="3"/>
  <c r="C91" i="3"/>
  <c r="C234" i="3"/>
  <c r="D487" i="3"/>
  <c r="D514" i="3"/>
  <c r="D84" i="3"/>
  <c r="E627" i="3"/>
  <c r="E729" i="3"/>
  <c r="C701" i="3"/>
  <c r="C84" i="3"/>
  <c r="D701" i="3"/>
  <c r="C445" i="3"/>
  <c r="E244" i="3"/>
  <c r="E314" i="3"/>
  <c r="E719" i="3"/>
  <c r="D872" i="3"/>
  <c r="E701" i="3"/>
  <c r="D244" i="3"/>
  <c r="C836" i="3"/>
  <c r="E445" i="3"/>
  <c r="C347" i="3"/>
  <c r="E351" i="3"/>
  <c r="D478" i="3"/>
  <c r="C719" i="3"/>
  <c r="E190" i="3"/>
  <c r="D507" i="3"/>
  <c r="D189" i="3"/>
  <c r="E896" i="3"/>
  <c r="E280" i="3"/>
  <c r="C977" i="3" l="1"/>
  <c r="M965" i="3"/>
  <c r="L914" i="3"/>
  <c r="M914" i="3" s="1"/>
  <c r="N914" i="3" s="1"/>
  <c r="O914" i="3" s="1"/>
  <c r="P914" i="3" s="1"/>
  <c r="Q914" i="3" s="1"/>
  <c r="R914" i="3" s="1"/>
  <c r="S914" i="3" s="1"/>
  <c r="T914" i="3" s="1"/>
  <c r="U914" i="3" s="1"/>
  <c r="V914" i="3" s="1"/>
  <c r="W914" i="3" s="1"/>
  <c r="X914" i="3" s="1"/>
  <c r="Y914" i="3" s="1"/>
  <c r="Z914" i="3" s="1"/>
  <c r="AA914" i="3" s="1"/>
  <c r="AB914" i="3" s="1"/>
  <c r="AC914" i="3" s="1"/>
  <c r="AD914" i="3" s="1"/>
  <c r="AE914" i="3" s="1"/>
  <c r="AF914" i="3" s="1"/>
  <c r="AG914" i="3" s="1"/>
  <c r="AH914" i="3" s="1"/>
  <c r="AI914" i="3" s="1"/>
  <c r="AJ914" i="3" s="1"/>
  <c r="AK914" i="3" s="1"/>
  <c r="AL914" i="3" s="1"/>
  <c r="AM914" i="3" s="1"/>
  <c r="AN914" i="3" s="1"/>
  <c r="AO914" i="3" s="1"/>
  <c r="AP914" i="3" s="1"/>
  <c r="AQ914" i="3" s="1"/>
  <c r="AR914" i="3" s="1"/>
  <c r="AS914" i="3" s="1"/>
  <c r="AT914" i="3" s="1"/>
  <c r="AU914" i="3" s="1"/>
  <c r="AV914" i="3" s="1"/>
  <c r="AW914" i="3" s="1"/>
  <c r="AX914" i="3" s="1"/>
  <c r="AY914" i="3" s="1"/>
  <c r="AZ914" i="3" s="1"/>
  <c r="BA914" i="3" s="1"/>
  <c r="BB914" i="3" s="1"/>
  <c r="BC914" i="3" s="1"/>
  <c r="BD914" i="3" s="1"/>
  <c r="BE914" i="3" s="1"/>
  <c r="BF914" i="3" s="1"/>
  <c r="BG914" i="3" s="1"/>
  <c r="BH914" i="3" s="1"/>
  <c r="BI914" i="3" s="1"/>
  <c r="BJ914" i="3" s="1"/>
  <c r="BK914" i="3" s="1"/>
  <c r="BL914" i="3" s="1"/>
  <c r="BM914" i="3" s="1"/>
  <c r="BN914" i="3" s="1"/>
  <c r="L907" i="3"/>
  <c r="M907" i="3" s="1"/>
  <c r="N907" i="3" s="1"/>
  <c r="O907" i="3" s="1"/>
  <c r="P907" i="3" s="1"/>
  <c r="Q907" i="3" s="1"/>
  <c r="R907" i="3" s="1"/>
  <c r="S907" i="3" s="1"/>
  <c r="T907" i="3" s="1"/>
  <c r="U907" i="3" s="1"/>
  <c r="V907" i="3" s="1"/>
  <c r="W907" i="3" s="1"/>
  <c r="X907" i="3" s="1"/>
  <c r="Y907" i="3" s="1"/>
  <c r="Z907" i="3" s="1"/>
  <c r="AA907" i="3" s="1"/>
  <c r="AB907" i="3" s="1"/>
  <c r="AC907" i="3" s="1"/>
  <c r="AD907" i="3" s="1"/>
  <c r="AE907" i="3" s="1"/>
  <c r="AF907" i="3" s="1"/>
  <c r="AG907" i="3" s="1"/>
  <c r="AH907" i="3" s="1"/>
  <c r="AI907" i="3" s="1"/>
  <c r="AJ907" i="3" s="1"/>
  <c r="AK907" i="3" s="1"/>
  <c r="AL907" i="3" s="1"/>
  <c r="AM907" i="3" s="1"/>
  <c r="AN907" i="3" s="1"/>
  <c r="AO907" i="3" s="1"/>
  <c r="AP907" i="3" s="1"/>
  <c r="AQ907" i="3" s="1"/>
  <c r="AR907" i="3" s="1"/>
  <c r="AS907" i="3" s="1"/>
  <c r="AT907" i="3" s="1"/>
  <c r="AU907" i="3" s="1"/>
  <c r="AV907" i="3" s="1"/>
  <c r="AW907" i="3" s="1"/>
  <c r="AX907" i="3" s="1"/>
  <c r="AY907" i="3" s="1"/>
  <c r="AZ907" i="3" s="1"/>
  <c r="BA907" i="3" s="1"/>
  <c r="BB907" i="3" s="1"/>
  <c r="BC907" i="3" s="1"/>
  <c r="BD907" i="3" s="1"/>
  <c r="BE907" i="3" s="1"/>
  <c r="BF907" i="3" s="1"/>
  <c r="BG907" i="3" s="1"/>
  <c r="BH907" i="3" s="1"/>
  <c r="BI907" i="3" s="1"/>
  <c r="BJ907" i="3" s="1"/>
  <c r="BK907" i="3" s="1"/>
  <c r="BL907" i="3" s="1"/>
  <c r="BM907" i="3" s="1"/>
  <c r="BN907" i="3" s="1"/>
  <c r="L933" i="3"/>
  <c r="D977" i="3"/>
  <c r="E892" i="3"/>
  <c r="L815" i="3"/>
  <c r="M815" i="3" s="1"/>
  <c r="N815" i="3" s="1"/>
  <c r="O815" i="3" s="1"/>
  <c r="P815" i="3" s="1"/>
  <c r="Q815" i="3" s="1"/>
  <c r="R815" i="3" s="1"/>
  <c r="S815" i="3" s="1"/>
  <c r="T815" i="3" s="1"/>
  <c r="U815" i="3" s="1"/>
  <c r="V815" i="3" s="1"/>
  <c r="W815" i="3" s="1"/>
  <c r="X815" i="3" s="1"/>
  <c r="Y815" i="3" s="1"/>
  <c r="Z815" i="3" s="1"/>
  <c r="AA815" i="3" s="1"/>
  <c r="AB815" i="3" s="1"/>
  <c r="AC815" i="3" s="1"/>
  <c r="AD815" i="3" s="1"/>
  <c r="AE815" i="3" s="1"/>
  <c r="AF815" i="3" s="1"/>
  <c r="AG815" i="3" s="1"/>
  <c r="AH815" i="3" s="1"/>
  <c r="AI815" i="3" s="1"/>
  <c r="AJ815" i="3" s="1"/>
  <c r="AK815" i="3" s="1"/>
  <c r="AL815" i="3" s="1"/>
  <c r="AM815" i="3" s="1"/>
  <c r="AN815" i="3" s="1"/>
  <c r="AO815" i="3" s="1"/>
  <c r="AP815" i="3" s="1"/>
  <c r="AQ815" i="3" s="1"/>
  <c r="AR815" i="3" s="1"/>
  <c r="AS815" i="3" s="1"/>
  <c r="AT815" i="3" s="1"/>
  <c r="AU815" i="3" s="1"/>
  <c r="AV815" i="3" s="1"/>
  <c r="AW815" i="3" s="1"/>
  <c r="AX815" i="3" s="1"/>
  <c r="AY815" i="3" s="1"/>
  <c r="AZ815" i="3" s="1"/>
  <c r="BA815" i="3" s="1"/>
  <c r="BB815" i="3" s="1"/>
  <c r="BC815" i="3" s="1"/>
  <c r="BD815" i="3" s="1"/>
  <c r="BE815" i="3" s="1"/>
  <c r="BF815" i="3" s="1"/>
  <c r="BG815" i="3" s="1"/>
  <c r="BH815" i="3" s="1"/>
  <c r="BI815" i="3" s="1"/>
  <c r="BJ815" i="3" s="1"/>
  <c r="BK815" i="3" s="1"/>
  <c r="BL815" i="3" s="1"/>
  <c r="BM815" i="3" s="1"/>
  <c r="AP976" i="3"/>
  <c r="AQ976" i="3" s="1"/>
  <c r="AR976" i="3" s="1"/>
  <c r="AS976" i="3" s="1"/>
  <c r="AT976" i="3" s="1"/>
  <c r="AU976" i="3" s="1"/>
  <c r="AV976" i="3" s="1"/>
  <c r="AW976" i="3" s="1"/>
  <c r="AX976" i="3" s="1"/>
  <c r="AY976" i="3" s="1"/>
  <c r="AZ976" i="3" s="1"/>
  <c r="BA976" i="3" s="1"/>
  <c r="BB976" i="3" s="1"/>
  <c r="BC976" i="3" s="1"/>
  <c r="BD976" i="3" s="1"/>
  <c r="BE976" i="3" s="1"/>
  <c r="BF976" i="3" s="1"/>
  <c r="BG976" i="3" s="1"/>
  <c r="BH976" i="3" s="1"/>
  <c r="BI976" i="3" s="1"/>
  <c r="BJ976" i="3" s="1"/>
  <c r="BK976" i="3" s="1"/>
  <c r="BL976" i="3" s="1"/>
  <c r="BM976" i="3" s="1"/>
  <c r="BN976" i="3" s="1"/>
  <c r="D976" i="3"/>
  <c r="D931" i="3"/>
  <c r="E911" i="3"/>
  <c r="C892" i="3"/>
  <c r="C911" i="3"/>
  <c r="L974" i="3"/>
  <c r="M974" i="3" s="1"/>
  <c r="N974" i="3" s="1"/>
  <c r="O974" i="3" s="1"/>
  <c r="P974" i="3" s="1"/>
  <c r="Q974" i="3" s="1"/>
  <c r="R974" i="3" s="1"/>
  <c r="S974" i="3" s="1"/>
  <c r="T974" i="3" s="1"/>
  <c r="U974" i="3" s="1"/>
  <c r="V974" i="3" s="1"/>
  <c r="W974" i="3" s="1"/>
  <c r="X974" i="3" s="1"/>
  <c r="Y974" i="3" s="1"/>
  <c r="Z974" i="3" s="1"/>
  <c r="AA974" i="3" s="1"/>
  <c r="AB974" i="3" s="1"/>
  <c r="AC974" i="3" s="1"/>
  <c r="AD974" i="3" s="1"/>
  <c r="AE974" i="3" s="1"/>
  <c r="AF974" i="3" s="1"/>
  <c r="AG974" i="3" s="1"/>
  <c r="AH974" i="3" s="1"/>
  <c r="AI974" i="3" s="1"/>
  <c r="AJ974" i="3" s="1"/>
  <c r="AK974" i="3" s="1"/>
  <c r="AL974" i="3" s="1"/>
  <c r="AM974" i="3" s="1"/>
  <c r="AN974" i="3" s="1"/>
  <c r="AO974" i="3" s="1"/>
  <c r="AP974" i="3" s="1"/>
  <c r="AQ974" i="3" s="1"/>
  <c r="AR974" i="3" s="1"/>
  <c r="AS974" i="3" s="1"/>
  <c r="AT974" i="3" s="1"/>
  <c r="AU974" i="3" s="1"/>
  <c r="AV974" i="3" s="1"/>
  <c r="AW974" i="3" s="1"/>
  <c r="AX974" i="3" s="1"/>
  <c r="AY974" i="3" s="1"/>
  <c r="AZ974" i="3" s="1"/>
  <c r="BA974" i="3" s="1"/>
  <c r="BB974" i="3" s="1"/>
  <c r="BC974" i="3" s="1"/>
  <c r="BD974" i="3" s="1"/>
  <c r="BE974" i="3" s="1"/>
  <c r="BF974" i="3" s="1"/>
  <c r="BG974" i="3" s="1"/>
  <c r="BH974" i="3" s="1"/>
  <c r="BI974" i="3" s="1"/>
  <c r="BJ974" i="3" s="1"/>
  <c r="BK974" i="3" s="1"/>
  <c r="BL974" i="3" s="1"/>
  <c r="BM974" i="3" s="1"/>
  <c r="BN974" i="3" s="1"/>
  <c r="L993" i="3"/>
  <c r="C976" i="3"/>
  <c r="L851" i="3"/>
  <c r="M851" i="3" s="1"/>
  <c r="N851" i="3" s="1"/>
  <c r="O851" i="3" s="1"/>
  <c r="P851" i="3" s="1"/>
  <c r="Q851" i="3" s="1"/>
  <c r="R851" i="3" s="1"/>
  <c r="S851" i="3" s="1"/>
  <c r="T851" i="3" s="1"/>
  <c r="U851" i="3" s="1"/>
  <c r="V851" i="3" s="1"/>
  <c r="W851" i="3" s="1"/>
  <c r="X851" i="3" s="1"/>
  <c r="Y851" i="3" s="1"/>
  <c r="Z851" i="3" s="1"/>
  <c r="AA851" i="3" s="1"/>
  <c r="AB851" i="3" s="1"/>
  <c r="AC851" i="3" s="1"/>
  <c r="AD851" i="3" s="1"/>
  <c r="AE851" i="3" s="1"/>
  <c r="AF851" i="3" s="1"/>
  <c r="AG851" i="3" s="1"/>
  <c r="AH851" i="3" s="1"/>
  <c r="AI851" i="3" s="1"/>
  <c r="AJ851" i="3" s="1"/>
  <c r="AK851" i="3" s="1"/>
  <c r="AL851" i="3" s="1"/>
  <c r="AM851" i="3" s="1"/>
  <c r="AN851" i="3" s="1"/>
  <c r="AO851" i="3" s="1"/>
  <c r="AP851" i="3" s="1"/>
  <c r="AQ851" i="3" s="1"/>
  <c r="AR851" i="3" s="1"/>
  <c r="AS851" i="3" s="1"/>
  <c r="AT851" i="3" s="1"/>
  <c r="AU851" i="3" s="1"/>
  <c r="AV851" i="3" s="1"/>
  <c r="AW851" i="3" s="1"/>
  <c r="AX851" i="3" s="1"/>
  <c r="AY851" i="3" s="1"/>
  <c r="AZ851" i="3" s="1"/>
  <c r="BA851" i="3" s="1"/>
  <c r="BB851" i="3" s="1"/>
  <c r="BC851" i="3" s="1"/>
  <c r="BD851" i="3" s="1"/>
  <c r="BE851" i="3" s="1"/>
  <c r="BF851" i="3" s="1"/>
  <c r="BG851" i="3" s="1"/>
  <c r="BH851" i="3" s="1"/>
  <c r="BI851" i="3" s="1"/>
  <c r="BJ851" i="3" s="1"/>
  <c r="BK851" i="3" s="1"/>
  <c r="BL851" i="3" s="1"/>
  <c r="BM851" i="3" s="1"/>
  <c r="BN851" i="3" s="1"/>
  <c r="L929" i="3"/>
  <c r="M929" i="3" s="1"/>
  <c r="N929" i="3" s="1"/>
  <c r="O929" i="3" s="1"/>
  <c r="P929" i="3" s="1"/>
  <c r="Q929" i="3" s="1"/>
  <c r="R929" i="3" s="1"/>
  <c r="S929" i="3" s="1"/>
  <c r="T929" i="3" s="1"/>
  <c r="U929" i="3" s="1"/>
  <c r="V929" i="3" s="1"/>
  <c r="W929" i="3" s="1"/>
  <c r="X929" i="3" s="1"/>
  <c r="Y929" i="3" s="1"/>
  <c r="Z929" i="3" s="1"/>
  <c r="AA929" i="3" s="1"/>
  <c r="AB929" i="3" s="1"/>
  <c r="AC929" i="3" s="1"/>
  <c r="AD929" i="3" s="1"/>
  <c r="AE929" i="3" s="1"/>
  <c r="AF929" i="3" s="1"/>
  <c r="AG929" i="3" s="1"/>
  <c r="AH929" i="3" s="1"/>
  <c r="AI929" i="3" s="1"/>
  <c r="AJ929" i="3" s="1"/>
  <c r="AK929" i="3" s="1"/>
  <c r="AL929" i="3" s="1"/>
  <c r="AM929" i="3" s="1"/>
  <c r="AN929" i="3" s="1"/>
  <c r="AO929" i="3" s="1"/>
  <c r="AP929" i="3" s="1"/>
  <c r="AQ929" i="3" s="1"/>
  <c r="AR929" i="3" s="1"/>
  <c r="AS929" i="3" s="1"/>
  <c r="AT929" i="3" s="1"/>
  <c r="AU929" i="3" s="1"/>
  <c r="AV929" i="3" s="1"/>
  <c r="AW929" i="3" s="1"/>
  <c r="AX929" i="3" s="1"/>
  <c r="AY929" i="3" s="1"/>
  <c r="AZ929" i="3" s="1"/>
  <c r="BA929" i="3" s="1"/>
  <c r="BB929" i="3" s="1"/>
  <c r="BC929" i="3" s="1"/>
  <c r="BD929" i="3" s="1"/>
  <c r="BE929" i="3" s="1"/>
  <c r="BF929" i="3" s="1"/>
  <c r="BG929" i="3" s="1"/>
  <c r="BH929" i="3" s="1"/>
  <c r="BI929" i="3" s="1"/>
  <c r="BJ929" i="3" s="1"/>
  <c r="BK929" i="3" s="1"/>
  <c r="BL929" i="3" s="1"/>
  <c r="BM929" i="3" s="1"/>
  <c r="D911" i="3"/>
  <c r="D892" i="3"/>
  <c r="E931" i="3"/>
  <c r="C931" i="3"/>
  <c r="L969" i="3"/>
  <c r="BN977" i="3"/>
  <c r="E977" i="3"/>
  <c r="L1001" i="3"/>
  <c r="D209" i="3"/>
  <c r="C88" i="3"/>
  <c r="C122" i="3"/>
  <c r="C755" i="3"/>
  <c r="C353" i="3"/>
  <c r="D813" i="3"/>
  <c r="C473" i="3"/>
  <c r="C679" i="3"/>
  <c r="D17" i="3"/>
  <c r="C500" i="3"/>
  <c r="D865" i="3"/>
  <c r="C224" i="3"/>
  <c r="C232" i="3"/>
  <c r="E755" i="3"/>
  <c r="D473" i="3"/>
  <c r="D353" i="3"/>
  <c r="C865" i="3"/>
  <c r="D523" i="3"/>
  <c r="C361" i="3"/>
  <c r="E271" i="3"/>
  <c r="C665" i="3"/>
  <c r="D679" i="3"/>
  <c r="E813" i="3"/>
  <c r="C209" i="3"/>
  <c r="D500" i="3"/>
  <c r="D665" i="3"/>
  <c r="C491" i="3"/>
  <c r="E500" i="3"/>
  <c r="C523" i="3"/>
  <c r="C404" i="3"/>
  <c r="C430" i="3"/>
  <c r="D122" i="3"/>
  <c r="D224" i="3"/>
  <c r="D404" i="3"/>
  <c r="C170" i="3"/>
  <c r="D755" i="3"/>
  <c r="D706" i="3"/>
  <c r="C39" i="3"/>
  <c r="D361" i="3"/>
  <c r="D172" i="3"/>
  <c r="E209" i="3"/>
  <c r="C51" i="3"/>
  <c r="C663" i="3"/>
  <c r="E17" i="3"/>
  <c r="C236" i="3"/>
  <c r="E865" i="3"/>
  <c r="C813" i="3"/>
  <c r="C552" i="3"/>
  <c r="D347" i="3"/>
  <c r="D552" i="3"/>
  <c r="E404" i="3"/>
  <c r="E88" i="3"/>
  <c r="C297" i="3"/>
  <c r="C105" i="3"/>
  <c r="E361" i="3"/>
  <c r="C599" i="3"/>
  <c r="E720" i="3"/>
  <c r="C67" i="3"/>
  <c r="E411" i="3"/>
  <c r="D88" i="3"/>
  <c r="C246" i="3"/>
  <c r="D232" i="3"/>
  <c r="D67" i="3"/>
  <c r="C411" i="3"/>
  <c r="C17" i="3"/>
  <c r="D605" i="3"/>
  <c r="E169" i="3"/>
  <c r="D170" i="3"/>
  <c r="C610" i="3"/>
  <c r="C172" i="3"/>
  <c r="E25" i="3"/>
  <c r="E232" i="3"/>
  <c r="C141" i="3"/>
  <c r="D411" i="3"/>
  <c r="E170" i="3"/>
  <c r="D268" i="3"/>
  <c r="E224" i="3"/>
  <c r="C914" i="3" l="1"/>
  <c r="BN929" i="3"/>
  <c r="E929" i="3"/>
  <c r="D914" i="3"/>
  <c r="D815" i="3"/>
  <c r="N965" i="3"/>
  <c r="O965" i="3" s="1"/>
  <c r="P965" i="3" s="1"/>
  <c r="Q965" i="3" s="1"/>
  <c r="R965" i="3" s="1"/>
  <c r="S965" i="3" s="1"/>
  <c r="T965" i="3" s="1"/>
  <c r="U965" i="3" s="1"/>
  <c r="V965" i="3" s="1"/>
  <c r="W965" i="3" s="1"/>
  <c r="X965" i="3" s="1"/>
  <c r="Y965" i="3" s="1"/>
  <c r="Z965" i="3" s="1"/>
  <c r="AA965" i="3" s="1"/>
  <c r="AB965" i="3" s="1"/>
  <c r="AC965" i="3" s="1"/>
  <c r="AD965" i="3" s="1"/>
  <c r="AE965" i="3" s="1"/>
  <c r="AF965" i="3" s="1"/>
  <c r="AG965" i="3" s="1"/>
  <c r="AH965" i="3" s="1"/>
  <c r="AI965" i="3" s="1"/>
  <c r="AJ965" i="3" s="1"/>
  <c r="AK965" i="3" s="1"/>
  <c r="AL965" i="3" s="1"/>
  <c r="AM965" i="3" s="1"/>
  <c r="AN965" i="3" s="1"/>
  <c r="AO965" i="3" s="1"/>
  <c r="BN815" i="3"/>
  <c r="E815" i="3"/>
  <c r="M969" i="3"/>
  <c r="M993" i="3"/>
  <c r="E976" i="3"/>
  <c r="C929" i="3"/>
  <c r="C907" i="3"/>
  <c r="E974" i="3"/>
  <c r="E907" i="3"/>
  <c r="C974" i="3"/>
  <c r="D851" i="3"/>
  <c r="E851" i="3"/>
  <c r="D974" i="3"/>
  <c r="C815" i="3"/>
  <c r="D929" i="3"/>
  <c r="E914" i="3"/>
  <c r="M933" i="3"/>
  <c r="M1001" i="3"/>
  <c r="D907" i="3"/>
  <c r="C851" i="3"/>
  <c r="C789" i="3"/>
  <c r="C765" i="3"/>
  <c r="C268" i="3"/>
  <c r="C325" i="3"/>
  <c r="E172" i="3"/>
  <c r="D491" i="3"/>
  <c r="D234" i="3"/>
  <c r="C383" i="3"/>
  <c r="E234" i="3"/>
  <c r="E538" i="3"/>
  <c r="C233" i="3"/>
  <c r="C212" i="3"/>
  <c r="D212" i="3"/>
  <c r="E67" i="3"/>
  <c r="D417" i="3"/>
  <c r="C754" i="3"/>
  <c r="E122" i="3"/>
  <c r="C18" i="3"/>
  <c r="C535" i="3"/>
  <c r="E51" i="3"/>
  <c r="C182" i="3"/>
  <c r="E182" i="3"/>
  <c r="E491" i="3"/>
  <c r="E212" i="3"/>
  <c r="E297" i="3"/>
  <c r="E347" i="3"/>
  <c r="E383" i="3"/>
  <c r="D824" i="3"/>
  <c r="C305" i="3"/>
  <c r="D182" i="3"/>
  <c r="D765" i="3"/>
  <c r="E836" i="3"/>
  <c r="D325" i="3"/>
  <c r="E605" i="3"/>
  <c r="D663" i="3"/>
  <c r="C417" i="3"/>
  <c r="E767" i="3"/>
  <c r="E535" i="3"/>
  <c r="D538" i="3"/>
  <c r="C824" i="3"/>
  <c r="D771" i="3"/>
  <c r="D874" i="3"/>
  <c r="E552" i="3"/>
  <c r="D430" i="3"/>
  <c r="C771" i="3"/>
  <c r="E233" i="3"/>
  <c r="E663" i="3"/>
  <c r="D610" i="3"/>
  <c r="E665" i="3"/>
  <c r="D383" i="3"/>
  <c r="D789" i="3"/>
  <c r="E478" i="3"/>
  <c r="E771" i="3"/>
  <c r="D39" i="3"/>
  <c r="E610" i="3"/>
  <c r="D51" i="3"/>
  <c r="E268" i="3"/>
  <c r="D733" i="3"/>
  <c r="C874" i="3"/>
  <c r="D297" i="3"/>
  <c r="D754" i="3"/>
  <c r="C733" i="3"/>
  <c r="E523" i="3"/>
  <c r="E473" i="3"/>
  <c r="D141" i="3"/>
  <c r="D233" i="3"/>
  <c r="D167" i="3"/>
  <c r="E733" i="3"/>
  <c r="E141" i="3"/>
  <c r="D535" i="3"/>
  <c r="N993" i="3" l="1"/>
  <c r="O993" i="3" s="1"/>
  <c r="P993" i="3" s="1"/>
  <c r="Q993" i="3" s="1"/>
  <c r="R993" i="3" s="1"/>
  <c r="S993" i="3" s="1"/>
  <c r="T993" i="3" s="1"/>
  <c r="U993" i="3" s="1"/>
  <c r="V993" i="3" s="1"/>
  <c r="W993" i="3" s="1"/>
  <c r="X993" i="3" s="1"/>
  <c r="Y993" i="3" s="1"/>
  <c r="Z993" i="3" s="1"/>
  <c r="AA993" i="3" s="1"/>
  <c r="AB993" i="3" s="1"/>
  <c r="AC993" i="3" s="1"/>
  <c r="AD993" i="3" s="1"/>
  <c r="AE993" i="3" s="1"/>
  <c r="AF993" i="3" s="1"/>
  <c r="AG993" i="3" s="1"/>
  <c r="AH993" i="3" s="1"/>
  <c r="AI993" i="3" s="1"/>
  <c r="AJ993" i="3" s="1"/>
  <c r="AK993" i="3" s="1"/>
  <c r="AL993" i="3" s="1"/>
  <c r="AM993" i="3" s="1"/>
  <c r="AN993" i="3" s="1"/>
  <c r="AO993" i="3" s="1"/>
  <c r="AP993" i="3" s="1"/>
  <c r="AQ993" i="3" s="1"/>
  <c r="AR993" i="3" s="1"/>
  <c r="AS993" i="3" s="1"/>
  <c r="AT993" i="3" s="1"/>
  <c r="AU993" i="3" s="1"/>
  <c r="AV993" i="3" s="1"/>
  <c r="AW993" i="3" s="1"/>
  <c r="AX993" i="3" s="1"/>
  <c r="AY993" i="3" s="1"/>
  <c r="AZ993" i="3" s="1"/>
  <c r="BA993" i="3" s="1"/>
  <c r="BB993" i="3" s="1"/>
  <c r="BC993" i="3" s="1"/>
  <c r="BD993" i="3" s="1"/>
  <c r="BE993" i="3" s="1"/>
  <c r="BF993" i="3" s="1"/>
  <c r="BG993" i="3" s="1"/>
  <c r="BH993" i="3" s="1"/>
  <c r="BI993" i="3" s="1"/>
  <c r="BJ993" i="3" s="1"/>
  <c r="BK993" i="3" s="1"/>
  <c r="BL993" i="3" s="1"/>
  <c r="BM993" i="3" s="1"/>
  <c r="N969" i="3"/>
  <c r="C965" i="3"/>
  <c r="AP965" i="3"/>
  <c r="AQ965" i="3" s="1"/>
  <c r="AR965" i="3" s="1"/>
  <c r="AS965" i="3" s="1"/>
  <c r="AT965" i="3" s="1"/>
  <c r="AU965" i="3" s="1"/>
  <c r="AV965" i="3" s="1"/>
  <c r="AW965" i="3" s="1"/>
  <c r="AX965" i="3" s="1"/>
  <c r="AY965" i="3" s="1"/>
  <c r="AZ965" i="3" s="1"/>
  <c r="BA965" i="3" s="1"/>
  <c r="BB965" i="3" s="1"/>
  <c r="BC965" i="3" s="1"/>
  <c r="BD965" i="3" s="1"/>
  <c r="BE965" i="3" s="1"/>
  <c r="BF965" i="3" s="1"/>
  <c r="BG965" i="3" s="1"/>
  <c r="BH965" i="3" s="1"/>
  <c r="BI965" i="3" s="1"/>
  <c r="BJ965" i="3" s="1"/>
  <c r="BK965" i="3" s="1"/>
  <c r="BL965" i="3" s="1"/>
  <c r="BM965" i="3" s="1"/>
  <c r="D965" i="3"/>
  <c r="N1001" i="3"/>
  <c r="N933" i="3"/>
  <c r="O933" i="3" s="1"/>
  <c r="P933" i="3" s="1"/>
  <c r="Q933" i="3" s="1"/>
  <c r="R933" i="3" s="1"/>
  <c r="S933" i="3" s="1"/>
  <c r="T933" i="3" s="1"/>
  <c r="U933" i="3" s="1"/>
  <c r="V933" i="3" s="1"/>
  <c r="W933" i="3" s="1"/>
  <c r="X933" i="3" s="1"/>
  <c r="Y933" i="3" s="1"/>
  <c r="Z933" i="3" s="1"/>
  <c r="AA933" i="3" s="1"/>
  <c r="AB933" i="3" s="1"/>
  <c r="AC933" i="3" s="1"/>
  <c r="AD933" i="3" s="1"/>
  <c r="AE933" i="3" s="1"/>
  <c r="AF933" i="3" s="1"/>
  <c r="AG933" i="3" s="1"/>
  <c r="AH933" i="3" s="1"/>
  <c r="AI933" i="3" s="1"/>
  <c r="AJ933" i="3" s="1"/>
  <c r="AK933" i="3" s="1"/>
  <c r="AL933" i="3" s="1"/>
  <c r="AM933" i="3" s="1"/>
  <c r="AN933" i="3" s="1"/>
  <c r="AO933" i="3" s="1"/>
  <c r="C766" i="3"/>
  <c r="E679" i="3"/>
  <c r="C47" i="3"/>
  <c r="E706" i="3"/>
  <c r="C29" i="3"/>
  <c r="E417" i="3"/>
  <c r="E874" i="3"/>
  <c r="E616" i="3"/>
  <c r="E325" i="3"/>
  <c r="E430" i="3"/>
  <c r="E39" i="3"/>
  <c r="E29" i="3"/>
  <c r="D599" i="3"/>
  <c r="D305" i="3"/>
  <c r="C192" i="3"/>
  <c r="D622" i="3"/>
  <c r="E824" i="3"/>
  <c r="D591" i="3"/>
  <c r="C591" i="3"/>
  <c r="D62" i="3"/>
  <c r="D29" i="3"/>
  <c r="C360" i="3"/>
  <c r="D42" i="3"/>
  <c r="E62" i="3"/>
  <c r="D192" i="3"/>
  <c r="E591" i="3"/>
  <c r="C425" i="3"/>
  <c r="D246" i="3"/>
  <c r="C673" i="3"/>
  <c r="D766" i="3"/>
  <c r="D105" i="3"/>
  <c r="C780" i="3"/>
  <c r="E754" i="3"/>
  <c r="E246" i="3"/>
  <c r="E167" i="3"/>
  <c r="D673" i="3"/>
  <c r="C115" i="3"/>
  <c r="C193" i="3"/>
  <c r="E765" i="3"/>
  <c r="E353" i="3"/>
  <c r="D236" i="3"/>
  <c r="C622" i="3"/>
  <c r="E673" i="3"/>
  <c r="C62" i="3"/>
  <c r="C259" i="3"/>
  <c r="C447" i="3"/>
  <c r="D47" i="3"/>
  <c r="C147" i="3"/>
  <c r="C616" i="3"/>
  <c r="E789" i="3"/>
  <c r="D616" i="3"/>
  <c r="E305" i="3"/>
  <c r="AP933" i="3" l="1"/>
  <c r="AQ933" i="3" s="1"/>
  <c r="AR933" i="3" s="1"/>
  <c r="AS933" i="3" s="1"/>
  <c r="AT933" i="3" s="1"/>
  <c r="AU933" i="3" s="1"/>
  <c r="AV933" i="3" s="1"/>
  <c r="AW933" i="3" s="1"/>
  <c r="AX933" i="3" s="1"/>
  <c r="AY933" i="3" s="1"/>
  <c r="AZ933" i="3" s="1"/>
  <c r="BA933" i="3" s="1"/>
  <c r="BB933" i="3" s="1"/>
  <c r="BC933" i="3" s="1"/>
  <c r="BD933" i="3" s="1"/>
  <c r="BE933" i="3" s="1"/>
  <c r="BF933" i="3" s="1"/>
  <c r="BG933" i="3" s="1"/>
  <c r="BH933" i="3" s="1"/>
  <c r="BI933" i="3" s="1"/>
  <c r="BJ933" i="3" s="1"/>
  <c r="BK933" i="3" s="1"/>
  <c r="BL933" i="3" s="1"/>
  <c r="BM933" i="3" s="1"/>
  <c r="BN933" i="3" s="1"/>
  <c r="D933" i="3"/>
  <c r="BN965" i="3"/>
  <c r="E965" i="3"/>
  <c r="O969" i="3"/>
  <c r="P969" i="3" s="1"/>
  <c r="Q969" i="3" s="1"/>
  <c r="R969" i="3" s="1"/>
  <c r="S969" i="3" s="1"/>
  <c r="T969" i="3" s="1"/>
  <c r="U969" i="3" s="1"/>
  <c r="V969" i="3" s="1"/>
  <c r="W969" i="3" s="1"/>
  <c r="X969" i="3" s="1"/>
  <c r="Y969" i="3" s="1"/>
  <c r="Z969" i="3" s="1"/>
  <c r="AA969" i="3" s="1"/>
  <c r="AB969" i="3" s="1"/>
  <c r="AC969" i="3" s="1"/>
  <c r="AD969" i="3" s="1"/>
  <c r="AE969" i="3" s="1"/>
  <c r="AF969" i="3" s="1"/>
  <c r="AG969" i="3" s="1"/>
  <c r="AH969" i="3" s="1"/>
  <c r="AI969" i="3" s="1"/>
  <c r="AJ969" i="3" s="1"/>
  <c r="AK969" i="3" s="1"/>
  <c r="AL969" i="3" s="1"/>
  <c r="AM969" i="3" s="1"/>
  <c r="AN969" i="3" s="1"/>
  <c r="AO969" i="3" s="1"/>
  <c r="AP969" i="3" s="1"/>
  <c r="AQ969" i="3" s="1"/>
  <c r="AR969" i="3" s="1"/>
  <c r="AS969" i="3" s="1"/>
  <c r="AT969" i="3" s="1"/>
  <c r="AU969" i="3" s="1"/>
  <c r="AV969" i="3" s="1"/>
  <c r="AW969" i="3" s="1"/>
  <c r="AX969" i="3" s="1"/>
  <c r="AY969" i="3" s="1"/>
  <c r="AZ969" i="3" s="1"/>
  <c r="BA969" i="3" s="1"/>
  <c r="BB969" i="3" s="1"/>
  <c r="BC969" i="3" s="1"/>
  <c r="BD969" i="3" s="1"/>
  <c r="BE969" i="3" s="1"/>
  <c r="BF969" i="3" s="1"/>
  <c r="BG969" i="3" s="1"/>
  <c r="BH969" i="3" s="1"/>
  <c r="BI969" i="3" s="1"/>
  <c r="BJ969" i="3" s="1"/>
  <c r="BK969" i="3" s="1"/>
  <c r="BL969" i="3" s="1"/>
  <c r="BM969" i="3" s="1"/>
  <c r="BN969" i="3" s="1"/>
  <c r="D993" i="3"/>
  <c r="BN993" i="3"/>
  <c r="E993" i="3"/>
  <c r="O1001" i="3"/>
  <c r="P1001" i="3" s="1"/>
  <c r="Q1001" i="3" s="1"/>
  <c r="R1001" i="3" s="1"/>
  <c r="S1001" i="3" s="1"/>
  <c r="T1001" i="3" s="1"/>
  <c r="U1001" i="3" s="1"/>
  <c r="V1001" i="3" s="1"/>
  <c r="W1001" i="3" s="1"/>
  <c r="X1001" i="3" s="1"/>
  <c r="Y1001" i="3" s="1"/>
  <c r="Z1001" i="3" s="1"/>
  <c r="AA1001" i="3" s="1"/>
  <c r="AB1001" i="3" s="1"/>
  <c r="AC1001" i="3" s="1"/>
  <c r="AD1001" i="3" s="1"/>
  <c r="AE1001" i="3" s="1"/>
  <c r="AF1001" i="3" s="1"/>
  <c r="AG1001" i="3" s="1"/>
  <c r="AH1001" i="3" s="1"/>
  <c r="AI1001" i="3" s="1"/>
  <c r="AJ1001" i="3" s="1"/>
  <c r="AK1001" i="3" s="1"/>
  <c r="AL1001" i="3" s="1"/>
  <c r="AM1001" i="3" s="1"/>
  <c r="AN1001" i="3" s="1"/>
  <c r="AO1001" i="3" s="1"/>
  <c r="C993" i="3"/>
  <c r="C933" i="3"/>
  <c r="C65" i="3"/>
  <c r="C132" i="3"/>
  <c r="D360" i="3"/>
  <c r="D193" i="3"/>
  <c r="C333" i="3"/>
  <c r="C344" i="3"/>
  <c r="D425" i="3"/>
  <c r="E599" i="3"/>
  <c r="D344" i="3"/>
  <c r="C227" i="3"/>
  <c r="D780" i="3"/>
  <c r="E192" i="3"/>
  <c r="D147" i="3"/>
  <c r="E105" i="3"/>
  <c r="E47" i="3"/>
  <c r="D18" i="3"/>
  <c r="E236" i="3"/>
  <c r="C277" i="3"/>
  <c r="C800" i="3"/>
  <c r="E766" i="3"/>
  <c r="D447" i="3"/>
  <c r="E42" i="3"/>
  <c r="D115" i="3"/>
  <c r="D132" i="3"/>
  <c r="D800" i="3"/>
  <c r="E622" i="3"/>
  <c r="D259" i="3"/>
  <c r="D65" i="3"/>
  <c r="D969" i="3" l="1"/>
  <c r="C969" i="3"/>
  <c r="E933" i="3"/>
  <c r="C1001" i="3"/>
  <c r="AP1001" i="3"/>
  <c r="AQ1001" i="3" s="1"/>
  <c r="AR1001" i="3" s="1"/>
  <c r="AS1001" i="3" s="1"/>
  <c r="AT1001" i="3" s="1"/>
  <c r="AU1001" i="3" s="1"/>
  <c r="AV1001" i="3" s="1"/>
  <c r="AW1001" i="3" s="1"/>
  <c r="AX1001" i="3" s="1"/>
  <c r="AY1001" i="3" s="1"/>
  <c r="AZ1001" i="3" s="1"/>
  <c r="BA1001" i="3" s="1"/>
  <c r="BB1001" i="3" s="1"/>
  <c r="BC1001" i="3" s="1"/>
  <c r="BD1001" i="3" s="1"/>
  <c r="BE1001" i="3" s="1"/>
  <c r="BF1001" i="3" s="1"/>
  <c r="BG1001" i="3" s="1"/>
  <c r="BH1001" i="3" s="1"/>
  <c r="BI1001" i="3" s="1"/>
  <c r="BJ1001" i="3" s="1"/>
  <c r="BK1001" i="3" s="1"/>
  <c r="BL1001" i="3" s="1"/>
  <c r="BM1001" i="3" s="1"/>
  <c r="D1001" i="3"/>
  <c r="E969" i="3"/>
  <c r="H6" i="3"/>
  <c r="E65" i="3"/>
  <c r="E344" i="3"/>
  <c r="E447" i="3"/>
  <c r="E259" i="3"/>
  <c r="E425" i="3"/>
  <c r="E800" i="3"/>
  <c r="E147" i="3"/>
  <c r="D277" i="3"/>
  <c r="E132" i="3"/>
  <c r="D333" i="3"/>
  <c r="E780" i="3"/>
  <c r="E115" i="3"/>
  <c r="E193" i="3"/>
  <c r="D227" i="3"/>
  <c r="E18" i="3"/>
  <c r="E360" i="3"/>
  <c r="BN1001" i="3" l="1"/>
  <c r="E1001" i="3"/>
  <c r="H7" i="3"/>
  <c r="E227" i="3"/>
  <c r="E333" i="3"/>
  <c r="E277" i="3"/>
  <c r="H8" i="3" l="1"/>
</calcChain>
</file>

<file path=xl/sharedStrings.xml><?xml version="1.0" encoding="utf-8"?>
<sst xmlns="http://schemas.openxmlformats.org/spreadsheetml/2006/main" count="37" uniqueCount="28">
  <si>
    <t>Model Parameters</t>
  </si>
  <si>
    <t>k</t>
  </si>
  <si>
    <t>θ</t>
  </si>
  <si>
    <t>σ</t>
  </si>
  <si>
    <t>r(0)</t>
  </si>
  <si>
    <t>dt</t>
  </si>
  <si>
    <t>#</t>
  </si>
  <si>
    <t>Bond Price and Term Structure at t=0</t>
  </si>
  <si>
    <r>
      <t xml:space="preserve">T </t>
    </r>
    <r>
      <rPr>
        <b/>
        <sz val="11"/>
        <color theme="1"/>
        <rFont val="Calibri"/>
        <family val="2"/>
      </rPr>
      <t>↓</t>
    </r>
  </si>
  <si>
    <t>R(0, T)</t>
  </si>
  <si>
    <t>P(0, T)</t>
  </si>
  <si>
    <t>A(0, T)</t>
  </si>
  <si>
    <t>B(0, T)</t>
  </si>
  <si>
    <t>Shapes are too simplistic to fit actual yield curve in practice</t>
  </si>
  <si>
    <t xml:space="preserve">Bond Price ( Simulated ) </t>
  </si>
  <si>
    <t>B (0,1)</t>
  </si>
  <si>
    <t>B (0,3)</t>
  </si>
  <si>
    <t>B (0,5)</t>
  </si>
  <si>
    <t>Assuming the parameters are calibrated to reflect risk neutral drift</t>
  </si>
  <si>
    <t>r(t) ↘</t>
  </si>
  <si>
    <t>t →</t>
  </si>
  <si>
    <t>T = 1</t>
  </si>
  <si>
    <t>T = 3</t>
  </si>
  <si>
    <t>T = 5</t>
  </si>
  <si>
    <r>
      <t>exp { -</t>
    </r>
    <r>
      <rPr>
        <b/>
        <sz val="11"/>
        <color theme="1"/>
        <rFont val="Calibri"/>
        <family val="2"/>
      </rPr>
      <t>∑</t>
    </r>
    <r>
      <rPr>
        <b/>
        <sz val="8.8000000000000007"/>
        <color theme="1"/>
        <rFont val="CMU Sans Serif"/>
      </rPr>
      <t xml:space="preserve"> r(t)dt }</t>
    </r>
  </si>
  <si>
    <t>Simulated</t>
  </si>
  <si>
    <t>Analytical (Affine Solution)</t>
  </si>
  <si>
    <t>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</si>
</sst>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MU Sans Serif"/>
    </font>
    <font>
      <b/>
      <sz val="11"/>
      <color theme="1"/>
      <name val="CMU Sans Serif"/>
    </font>
    <font>
      <b/>
      <sz val="14"/>
      <color theme="1"/>
      <name val="CMU Sans Serif"/>
    </font>
    <font>
      <b/>
      <sz val="11"/>
      <color theme="1"/>
      <name val="Calibri"/>
      <family val="2"/>
    </font>
    <font>
      <b/>
      <sz val="11"/>
      <color rgb="FFFF0000"/>
      <name val="CMU Sans Serif"/>
    </font>
    <font>
      <b/>
      <sz val="8.8000000000000007"/>
      <color theme="1"/>
      <name val="CMU Sans Serif"/>
    </font>
    <font>
      <sz val="11"/>
      <color rgb="FF0070C0"/>
      <name val="CMU Sans Serif"/>
    </font>
    <font>
      <sz val="11"/>
      <color theme="1"/>
      <name val="Calibri"/>
      <family val="2"/>
    </font>
    <font>
      <b/>
      <sz val="11"/>
      <color theme="1"/>
      <name val="Garamond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0" fontId="3" fillId="0" borderId="0" xfId="0" applyFont="1" applyAlignment="1">
      <alignment horizontal="center"/>
    </xf>
    <xf numFmtId="10" fontId="2" fillId="0" borderId="0" xfId="1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0" fontId="2" fillId="0" borderId="0" xfId="1" applyNumberFormat="1" applyFont="1"/>
    <xf numFmtId="165" fontId="2" fillId="0" borderId="0" xfId="1" applyNumberFormat="1" applyFont="1"/>
    <xf numFmtId="10" fontId="2" fillId="0" borderId="0" xfId="0" applyNumberFormat="1" applyFont="1" applyAlignment="1">
      <alignment horizontal="center"/>
    </xf>
    <xf numFmtId="10" fontId="6" fillId="0" borderId="0" xfId="1" applyNumberFormat="1" applyFont="1" applyAlignment="1">
      <alignment horizontal="center"/>
    </xf>
    <xf numFmtId="164" fontId="6" fillId="0" borderId="0" xfId="1" applyNumberFormat="1" applyFont="1"/>
    <xf numFmtId="0" fontId="6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164" fontId="2" fillId="0" borderId="0" xfId="1" applyNumberFormat="1" applyFont="1"/>
    <xf numFmtId="164" fontId="2" fillId="0" borderId="0" xfId="1" applyNumberFormat="1" applyFont="1" applyAlignment="1">
      <alignment horizontal="center"/>
    </xf>
    <xf numFmtId="0" fontId="8" fillId="0" borderId="0" xfId="0" applyFont="1"/>
    <xf numFmtId="10" fontId="2" fillId="0" borderId="0" xfId="1" applyNumberFormat="1" applyFont="1" applyAlignment="1">
      <alignment horizontal="left"/>
    </xf>
    <xf numFmtId="0" fontId="10" fillId="0" borderId="0" xfId="0" applyFont="1"/>
    <xf numFmtId="0" fontId="9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printerSettings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Term Structure at t = 0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'1'!$B$23:$B$33</c:f>
              <c:numCache>
                <c:formatCode>General</c:formatCode>
                <c:ptCount val="11"/>
                <c:pt idx="0">
                  <c:v>3.968253968253968E-3</c:v>
                </c:pt>
                <c:pt idx="1">
                  <c:v>8.3333333333333329E-2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30</c:v>
                </c:pt>
              </c:numCache>
            </c:numRef>
          </c:xVal>
          <c:yVal>
            <c:numRef>
              <c:f>'1'!$F$23:$F$33</c:f>
              <c:numCache>
                <c:formatCode>0.000%</c:formatCode>
                <c:ptCount val="11"/>
                <c:pt idx="0">
                  <c:v>5.0011901559252225E-2</c:v>
                </c:pt>
                <c:pt idx="1">
                  <c:v>5.0248593960669288E-2</c:v>
                </c:pt>
                <c:pt idx="2">
                  <c:v>5.073745250009349E-2</c:v>
                </c:pt>
                <c:pt idx="3">
                  <c:v>5.1450440232480216E-2</c:v>
                </c:pt>
                <c:pt idx="4">
                  <c:v>5.280665094756145E-2</c:v>
                </c:pt>
                <c:pt idx="5">
                  <c:v>5.5263436196751531E-2</c:v>
                </c:pt>
                <c:pt idx="6">
                  <c:v>5.7419300142716651E-2</c:v>
                </c:pt>
                <c:pt idx="7">
                  <c:v>6.0988539816292112E-2</c:v>
                </c:pt>
                <c:pt idx="8">
                  <c:v>6.6911115506687699E-2</c:v>
                </c:pt>
                <c:pt idx="9">
                  <c:v>7.0320521779275322E-2</c:v>
                </c:pt>
                <c:pt idx="10">
                  <c:v>7.473832438075366E-2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A7-42E7-9255-A3543F30F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7133680"/>
        <c:axId val="1977132848"/>
      </c:scatterChart>
      <c:valAx>
        <c:axId val="197713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132848"/>
        <c:crosses val="autoZero"/>
        <c:crossBetween val="midCat"/>
      </c:valAx>
      <c:valAx>
        <c:axId val="197713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13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Various shapes</a:t>
            </a:r>
            <a:r>
              <a:rPr lang="en-US" baseline="0"/>
              <a:t> depending on ( k, </a:t>
            </a:r>
            <a:r>
              <a:rPr lang="el-GR" baseline="0">
                <a:latin typeface="Cambria Math" panose="02040503050406030204" pitchFamily="18" charset="0"/>
                <a:ea typeface="Cambria Math" panose="02040503050406030204" pitchFamily="18" charset="0"/>
              </a:rPr>
              <a:t>θ</a:t>
            </a:r>
            <a:r>
              <a:rPr lang="en-US" baseline="0">
                <a:latin typeface="Cambria Math" panose="02040503050406030204" pitchFamily="18" charset="0"/>
                <a:ea typeface="Cambria Math" panose="02040503050406030204" pitchFamily="18" charset="0"/>
              </a:rPr>
              <a:t>, </a:t>
            </a:r>
            <a:r>
              <a:rPr lang="el-GR" baseline="0">
                <a:latin typeface="Calibri" panose="020F0502020204030204" pitchFamily="34" charset="0"/>
                <a:ea typeface="Cambria Math" panose="02040503050406030204" pitchFamily="18" charset="0"/>
                <a:cs typeface="Calibri" panose="020F0502020204030204" pitchFamily="34" charset="0"/>
              </a:rPr>
              <a:t>σ</a:t>
            </a:r>
            <a:r>
              <a:rPr lang="en-US" baseline="0">
                <a:latin typeface="Calibri" panose="020F0502020204030204" pitchFamily="34" charset="0"/>
                <a:ea typeface="Cambria Math" panose="02040503050406030204" pitchFamily="18" charset="0"/>
                <a:cs typeface="Calibri" panose="020F0502020204030204" pitchFamily="34" charset="0"/>
              </a:rPr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'1'!$O$35:$O$45</c:f>
              <c:numCache>
                <c:formatCode>General</c:formatCode>
                <c:ptCount val="11"/>
                <c:pt idx="0">
                  <c:v>3.968253968253968E-3</c:v>
                </c:pt>
                <c:pt idx="1">
                  <c:v>8.3333333333333329E-2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30</c:v>
                </c:pt>
              </c:numCache>
            </c:numRef>
          </c:xVal>
          <c:yVal>
            <c:numRef>
              <c:f>'1'!$P$35:$P$45</c:f>
              <c:numCache>
                <c:formatCode>0.000%</c:formatCode>
                <c:ptCount val="11"/>
                <c:pt idx="0">
                  <c:v>5.0011900563946721E-2</c:v>
                </c:pt>
                <c:pt idx="1">
                  <c:v>5.0248159658241823E-2</c:v>
                </c:pt>
                <c:pt idx="2">
                  <c:v>5.0733640702083818E-2</c:v>
                </c:pt>
                <c:pt idx="3">
                  <c:v>5.1435752434141273E-2</c:v>
                </c:pt>
                <c:pt idx="4">
                  <c:v>5.2752075883243744E-2</c:v>
                </c:pt>
                <c:pt idx="5">
                  <c:v>5.5074308327514615E-2</c:v>
                </c:pt>
                <c:pt idx="6">
                  <c:v>5.7048697086101753E-2</c:v>
                </c:pt>
                <c:pt idx="7">
                  <c:v>6.0195927031520394E-2</c:v>
                </c:pt>
                <c:pt idx="8">
                  <c:v>6.5126247380977054E-2</c:v>
                </c:pt>
                <c:pt idx="9">
                  <c:v>6.7833979415932999E-2</c:v>
                </c:pt>
                <c:pt idx="10">
                  <c:v>7.1258265067344034E-2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5-4ADE-BCE9-A246BB1EB84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'1'!$O$35:$O$45</c:f>
              <c:numCache>
                <c:formatCode>General</c:formatCode>
                <c:ptCount val="11"/>
                <c:pt idx="0">
                  <c:v>3.968253968253968E-3</c:v>
                </c:pt>
                <c:pt idx="1">
                  <c:v>8.3333333333333329E-2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30</c:v>
                </c:pt>
              </c:numCache>
            </c:numRef>
          </c:xVal>
          <c:yVal>
            <c:numRef>
              <c:f>'1'!$Q$35:$Q$45</c:f>
              <c:numCache>
                <c:formatCode>0.000%</c:formatCode>
                <c:ptCount val="11"/>
                <c:pt idx="0">
                  <c:v>4.9992065538274268E-2</c:v>
                </c:pt>
                <c:pt idx="1">
                  <c:v>4.983423259106582E-2</c:v>
                </c:pt>
                <c:pt idx="2">
                  <c:v>4.9508030501714533E-2</c:v>
                </c:pt>
                <c:pt idx="3">
                  <c:v>4.9031750454809717E-2</c:v>
                </c:pt>
                <c:pt idx="4">
                  <c:v>4.8124104959078887E-2</c:v>
                </c:pt>
                <c:pt idx="5">
                  <c:v>4.6474405647334918E-2</c:v>
                </c:pt>
                <c:pt idx="6">
                  <c:v>4.5021160377150572E-2</c:v>
                </c:pt>
                <c:pt idx="7">
                  <c:v>4.260435532307983E-2</c:v>
                </c:pt>
                <c:pt idx="8">
                  <c:v>3.8567779426695051E-2</c:v>
                </c:pt>
                <c:pt idx="9">
                  <c:v>3.6232063486282773E-2</c:v>
                </c:pt>
                <c:pt idx="10">
                  <c:v>3.3197259004500559E-2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5-4ADE-BCE9-A246BB1EB84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'1'!$O$35:$O$45</c:f>
              <c:numCache>
                <c:formatCode>General</c:formatCode>
                <c:ptCount val="11"/>
                <c:pt idx="0">
                  <c:v>3.968253968253968E-3</c:v>
                </c:pt>
                <c:pt idx="1">
                  <c:v>8.3333333333333329E-2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30</c:v>
                </c:pt>
              </c:numCache>
            </c:numRef>
          </c:xVal>
          <c:yVal>
            <c:numRef>
              <c:f>'1'!$R$35:$R$45</c:f>
              <c:numCache>
                <c:formatCode>0.000%</c:formatCode>
                <c:ptCount val="11"/>
                <c:pt idx="0">
                  <c:v>5.0011885545685475E-2</c:v>
                </c:pt>
                <c:pt idx="1">
                  <c:v>5.0241599382179439E-2</c:v>
                </c:pt>
                <c:pt idx="2">
                  <c:v>5.0675822662724045E-2</c:v>
                </c:pt>
                <c:pt idx="3">
                  <c:v>5.1212146346725676E-2</c:v>
                </c:pt>
                <c:pt idx="4">
                  <c:v>5.1921930626428803E-2</c:v>
                </c:pt>
                <c:pt idx="5">
                  <c:v>5.227353926272351E-2</c:v>
                </c:pt>
                <c:pt idx="6">
                  <c:v>5.1815536137635967E-2</c:v>
                </c:pt>
                <c:pt idx="7">
                  <c:v>5.022682872199527E-2</c:v>
                </c:pt>
                <c:pt idx="8">
                  <c:v>4.7399241727357815E-2</c:v>
                </c:pt>
                <c:pt idx="9">
                  <c:v>4.6158201597605822E-2</c:v>
                </c:pt>
                <c:pt idx="10">
                  <c:v>4.4882685938475525E-2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95-4ADE-BCE9-A246BB1EB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960720"/>
        <c:axId val="2036961136"/>
      </c:scatterChart>
      <c:valAx>
        <c:axId val="203696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61136"/>
        <c:crosses val="autoZero"/>
        <c:crossBetween val="midCat"/>
      </c:valAx>
      <c:valAx>
        <c:axId val="203696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6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020113E-98AB-EEFA-F901-9D85FB1F4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5</xdr:row>
      <xdr:rowOff>142875</xdr:rowOff>
    </xdr:from>
    <xdr:to>
      <xdr:col>14</xdr:col>
      <xdr:colOff>47625</xdr:colOff>
      <xdr:row>5</xdr:row>
      <xdr:rowOff>142875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597BF092-B829-8618-488F-F8FFB37FEB3A}"/>
            </a:ext>
          </a:extLst>
        </xdr:cNvPr>
        <xdr:cNvCxnSpPr/>
      </xdr:nvCxnSpPr>
      <xdr:spPr>
        <a:xfrm>
          <a:off x="6610350" y="1190625"/>
          <a:ext cx="26384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6</xdr:row>
      <xdr:rowOff>0</xdr:rowOff>
    </xdr:from>
    <xdr:to>
      <xdr:col>10</xdr:col>
      <xdr:colOff>95250</xdr:colOff>
      <xdr:row>7</xdr:row>
      <xdr:rowOff>95250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AE1540E-443A-497D-B846-4B69AA212E54}"/>
            </a:ext>
          </a:extLst>
        </xdr:cNvPr>
        <xdr:cNvSpPr txBox="1"/>
      </xdr:nvSpPr>
      <xdr:spPr>
        <a:xfrm>
          <a:off x="6534150" y="1247775"/>
          <a:ext cx="276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0</a:t>
          </a:r>
        </a:p>
      </xdr:txBody>
    </xdr:sp>
    <xdr:clientData/>
  </xdr:twoCellAnchor>
  <xdr:twoCellAnchor>
    <xdr:from>
      <xdr:col>13</xdr:col>
      <xdr:colOff>514350</xdr:colOff>
      <xdr:row>6</xdr:row>
      <xdr:rowOff>28575</xdr:rowOff>
    </xdr:from>
    <xdr:to>
      <xdr:col>14</xdr:col>
      <xdr:colOff>180975</xdr:colOff>
      <xdr:row>7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51ADDFA-5FFA-47A2-B516-767D12981074}"/>
            </a:ext>
          </a:extLst>
        </xdr:cNvPr>
        <xdr:cNvSpPr txBox="1"/>
      </xdr:nvSpPr>
      <xdr:spPr>
        <a:xfrm>
          <a:off x="9105900" y="1276350"/>
          <a:ext cx="276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</a:t>
          </a:r>
        </a:p>
      </xdr:txBody>
    </xdr:sp>
    <xdr:clientData/>
  </xdr:twoCellAnchor>
  <xdr:twoCellAnchor>
    <xdr:from>
      <xdr:col>9</xdr:col>
      <xdr:colOff>485775</xdr:colOff>
      <xdr:row>4</xdr:row>
      <xdr:rowOff>76200</xdr:rowOff>
    </xdr:from>
    <xdr:to>
      <xdr:col>10</xdr:col>
      <xdr:colOff>428625</xdr:colOff>
      <xdr:row>5</xdr:row>
      <xdr:rowOff>133350</xdr:rowOff>
    </xdr:to>
    <xdr:sp macro="" textlink="">
      <xdr:nvSpPr>
        <xdr:cNvPr id="21" name="Arrow: Curved Down 20">
          <a:extLst>
            <a:ext uri="{FF2B5EF4-FFF2-40B4-BE49-F238E27FC236}">
              <a16:creationId xmlns:a16="http://schemas.microsoft.com/office/drawing/2014/main" id="{AD9C5958-2E0E-F83F-B0DF-46DA14577CD5}"/>
            </a:ext>
          </a:extLst>
        </xdr:cNvPr>
        <xdr:cNvSpPr/>
      </xdr:nvSpPr>
      <xdr:spPr>
        <a:xfrm>
          <a:off x="6591300" y="923925"/>
          <a:ext cx="552450" cy="25717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9</xdr:col>
      <xdr:colOff>590550</xdr:colOff>
      <xdr:row>2</xdr:row>
      <xdr:rowOff>200025</xdr:rowOff>
    </xdr:from>
    <xdr:ext cx="29719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D366B36-CB26-C0A5-96D6-B7A9F95A4DF1}"/>
                </a:ext>
              </a:extLst>
            </xdr:cNvPr>
            <xdr:cNvSpPr txBox="1"/>
          </xdr:nvSpPr>
          <xdr:spPr>
            <a:xfrm>
              <a:off x="6696075" y="600075"/>
              <a:ext cx="2971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(0)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D366B36-CB26-C0A5-96D6-B7A9F95A4DF1}"/>
                </a:ext>
              </a:extLst>
            </xdr:cNvPr>
            <xdr:cNvSpPr txBox="1"/>
          </xdr:nvSpPr>
          <xdr:spPr>
            <a:xfrm>
              <a:off x="6696075" y="600075"/>
              <a:ext cx="2971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𝑟(0)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14</xdr:col>
      <xdr:colOff>38100</xdr:colOff>
      <xdr:row>1</xdr:row>
      <xdr:rowOff>114300</xdr:rowOff>
    </xdr:from>
    <xdr:to>
      <xdr:col>14</xdr:col>
      <xdr:colOff>38100</xdr:colOff>
      <xdr:row>5</xdr:row>
      <xdr:rowOff>142875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7D818D7-E57C-2C0A-A444-F9D0367F79FE}"/>
            </a:ext>
          </a:extLst>
        </xdr:cNvPr>
        <xdr:cNvCxnSpPr/>
      </xdr:nvCxnSpPr>
      <xdr:spPr>
        <a:xfrm flipV="1">
          <a:off x="9239250" y="314325"/>
          <a:ext cx="0" cy="876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152400</xdr:colOff>
      <xdr:row>3</xdr:row>
      <xdr:rowOff>28575</xdr:rowOff>
    </xdr:from>
    <xdr:ext cx="7995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6A6BC676-9B91-A461-5922-BFC031F93211}"/>
                </a:ext>
              </a:extLst>
            </xdr:cNvPr>
            <xdr:cNvSpPr txBox="1"/>
          </xdr:nvSpPr>
          <xdr:spPr>
            <a:xfrm>
              <a:off x="9353550" y="676275"/>
              <a:ext cx="7995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=$1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6A6BC676-9B91-A461-5922-BFC031F93211}"/>
                </a:ext>
              </a:extLst>
            </xdr:cNvPr>
            <xdr:cNvSpPr txBox="1"/>
          </xdr:nvSpPr>
          <xdr:spPr>
            <a:xfrm>
              <a:off x="9353550" y="676275"/>
              <a:ext cx="7995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𝑃(𝑇,𝑇)=$1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238125</xdr:colOff>
      <xdr:row>8</xdr:row>
      <xdr:rowOff>66675</xdr:rowOff>
    </xdr:from>
    <xdr:ext cx="6926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F2D6FE7-B3C9-421C-BEC3-F3DBA85BB98C}"/>
                </a:ext>
              </a:extLst>
            </xdr:cNvPr>
            <xdr:cNvSpPr txBox="1"/>
          </xdr:nvSpPr>
          <xdr:spPr>
            <a:xfrm>
              <a:off x="6343650" y="1714500"/>
              <a:ext cx="6926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 ?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F2D6FE7-B3C9-421C-BEC3-F3DBA85BB98C}"/>
                </a:ext>
              </a:extLst>
            </xdr:cNvPr>
            <xdr:cNvSpPr txBox="1"/>
          </xdr:nvSpPr>
          <xdr:spPr>
            <a:xfrm>
              <a:off x="6343650" y="1714500"/>
              <a:ext cx="6926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𝑃(0,𝑇)= ?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6</xdr:col>
      <xdr:colOff>66675</xdr:colOff>
      <xdr:row>10</xdr:row>
      <xdr:rowOff>161924</xdr:rowOff>
    </xdr:from>
    <xdr:to>
      <xdr:col>13</xdr:col>
      <xdr:colOff>266700</xdr:colOff>
      <xdr:row>25</xdr:row>
      <xdr:rowOff>104774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E244DA59-056C-E0F6-8828-8ECDD2A7B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371475</xdr:colOff>
      <xdr:row>10</xdr:row>
      <xdr:rowOff>161924</xdr:rowOff>
    </xdr:from>
    <xdr:to>
      <xdr:col>20</xdr:col>
      <xdr:colOff>323851</xdr:colOff>
      <xdr:row>25</xdr:row>
      <xdr:rowOff>133350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662B6C81-7608-B9D6-3D1C-7BFCD459A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561975</xdr:colOff>
      <xdr:row>6</xdr:row>
      <xdr:rowOff>9525</xdr:rowOff>
    </xdr:from>
    <xdr:to>
      <xdr:col>12</xdr:col>
      <xdr:colOff>228600</xdr:colOff>
      <xdr:row>7</xdr:row>
      <xdr:rowOff>104775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8E77292B-E6AD-4BAE-B371-80D4741F8B3A}"/>
            </a:ext>
          </a:extLst>
        </xdr:cNvPr>
        <xdr:cNvSpPr txBox="1"/>
      </xdr:nvSpPr>
      <xdr:spPr>
        <a:xfrm>
          <a:off x="7886700" y="1257300"/>
          <a:ext cx="276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</a:t>
          </a:r>
        </a:p>
      </xdr:txBody>
    </xdr:sp>
    <xdr:clientData/>
  </xdr:twoCellAnchor>
  <xdr:twoCellAnchor>
    <xdr:from>
      <xdr:col>12</xdr:col>
      <xdr:colOff>38100</xdr:colOff>
      <xdr:row>4</xdr:row>
      <xdr:rowOff>76200</xdr:rowOff>
    </xdr:from>
    <xdr:to>
      <xdr:col>12</xdr:col>
      <xdr:colOff>590550</xdr:colOff>
      <xdr:row>5</xdr:row>
      <xdr:rowOff>133350</xdr:rowOff>
    </xdr:to>
    <xdr:sp macro="" textlink="">
      <xdr:nvSpPr>
        <xdr:cNvPr id="31" name="Arrow: Curved Down 30">
          <a:extLst>
            <a:ext uri="{FF2B5EF4-FFF2-40B4-BE49-F238E27FC236}">
              <a16:creationId xmlns:a16="http://schemas.microsoft.com/office/drawing/2014/main" id="{B00C6524-2E0F-4A73-B56E-997913111E0F}"/>
            </a:ext>
          </a:extLst>
        </xdr:cNvPr>
        <xdr:cNvSpPr/>
      </xdr:nvSpPr>
      <xdr:spPr>
        <a:xfrm>
          <a:off x="7972425" y="923925"/>
          <a:ext cx="552450" cy="25717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12</xdr:col>
      <xdr:colOff>142875</xdr:colOff>
      <xdr:row>2</xdr:row>
      <xdr:rowOff>200025</xdr:rowOff>
    </xdr:from>
    <xdr:ext cx="2782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F417E39D-7472-44E9-81F1-DE38511AF720}"/>
                </a:ext>
              </a:extLst>
            </xdr:cNvPr>
            <xdr:cNvSpPr txBox="1"/>
          </xdr:nvSpPr>
          <xdr:spPr>
            <a:xfrm>
              <a:off x="8077200" y="600075"/>
              <a:ext cx="2782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F417E39D-7472-44E9-81F1-DE38511AF720}"/>
                </a:ext>
              </a:extLst>
            </xdr:cNvPr>
            <xdr:cNvSpPr txBox="1"/>
          </xdr:nvSpPr>
          <xdr:spPr>
            <a:xfrm>
              <a:off x="8077200" y="600075"/>
              <a:ext cx="2782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𝑟(𝑡)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</xdr:col>
      <xdr:colOff>7621</xdr:colOff>
      <xdr:row>4</xdr:row>
      <xdr:rowOff>66675</xdr:rowOff>
    </xdr:from>
    <xdr:to>
      <xdr:col>5</xdr:col>
      <xdr:colOff>188596</xdr:colOff>
      <xdr:row>8</xdr:row>
      <xdr:rowOff>79735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97EB0C-8583-41A0-80EA-C8509DA81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7221" y="914400"/>
          <a:ext cx="3238500" cy="813160"/>
        </a:xfrm>
        <a:prstGeom prst="rect">
          <a:avLst/>
        </a:prstGeom>
      </xdr:spPr>
    </xdr:pic>
    <xdr:clientData/>
  </xdr:twoCellAnchor>
  <xdr:twoCellAnchor editAs="oneCell">
    <xdr:from>
      <xdr:col>1</xdr:col>
      <xdr:colOff>7621</xdr:colOff>
      <xdr:row>8</xdr:row>
      <xdr:rowOff>3811</xdr:rowOff>
    </xdr:from>
    <xdr:to>
      <xdr:col>4</xdr:col>
      <xdr:colOff>302896</xdr:colOff>
      <xdr:row>11</xdr:row>
      <xdr:rowOff>79984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C3E7739-B87F-475B-89A3-A7036DDB4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7221" y="1651636"/>
          <a:ext cx="2667000" cy="67624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</xdr:colOff>
      <xdr:row>3</xdr:row>
      <xdr:rowOff>114300</xdr:rowOff>
    </xdr:from>
    <xdr:to>
      <xdr:col>2</xdr:col>
      <xdr:colOff>443171</xdr:colOff>
      <xdr:row>5</xdr:row>
      <xdr:rowOff>72390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07A53B-BD82-4626-A730-F80058E7E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1505" y="762000"/>
          <a:ext cx="1212791" cy="35814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11</xdr:row>
      <xdr:rowOff>55245</xdr:rowOff>
    </xdr:from>
    <xdr:to>
      <xdr:col>3</xdr:col>
      <xdr:colOff>468630</xdr:colOff>
      <xdr:row>13</xdr:row>
      <xdr:rowOff>13145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4A505B3-5BDC-4126-8479-DAFDE6DA1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8175" y="2303145"/>
          <a:ext cx="2011680" cy="357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4</xdr:row>
      <xdr:rowOff>66675</xdr:rowOff>
    </xdr:from>
    <xdr:to>
      <xdr:col>3</xdr:col>
      <xdr:colOff>726620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D5AB-CF82-9B29-6CC2-44582E413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28649" y="857250"/>
          <a:ext cx="2669721" cy="628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40B2-5419-4771-8F31-1E9A2113BDB2}">
  <sheetPr codeName="Sheet5"/>
  <dimension ref="A1"/>
  <sheetViews>
    <sheetView showGridLines="0" workbookViewId="0"/>
  </sheetViews>
  <sheetFormatPr defaultRowHeight="14.5"/>
  <sheetData/>
  <sheetProtection algorithmName="SHA-512" hashValue="kIZY6dQj+JsWi5hTq1u3aMLQhc7+Y1m72GRIB+UzPmLcWchfkSlEnoG3662gnTbOvK/wtBsiXmrcaG4m5uvZeA==" saltValue="B4fo5dkzmq69EbpOINPCbg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25A6F-A68D-43E4-AF71-E5DFAFFB1480}">
  <sheetPr codeName="Sheet1"/>
  <dimension ref="B3:BD521"/>
  <sheetViews>
    <sheetView showGridLines="0" zoomScale="80" zoomScaleNormal="80" workbookViewId="0">
      <selection activeCell="H8" sqref="H8"/>
    </sheetView>
  </sheetViews>
  <sheetFormatPr defaultColWidth="8.90625" defaultRowHeight="14"/>
  <cols>
    <col min="1" max="1" width="8.90625" style="1"/>
    <col min="2" max="2" width="11.1796875" style="1" customWidth="1"/>
    <col min="3" max="4" width="11.6328125" style="1" customWidth="1"/>
    <col min="5" max="5" width="10" style="1" customWidth="1"/>
    <col min="6" max="12" width="8.90625" style="1"/>
    <col min="13" max="13" width="9.54296875" style="1" bestFit="1" customWidth="1"/>
    <col min="14" max="28" width="8.90625" style="1"/>
    <col min="29" max="29" width="10.1796875" style="1" bestFit="1" customWidth="1"/>
    <col min="30" max="16384" width="8.90625" style="1"/>
  </cols>
  <sheetData>
    <row r="3" spans="2:32" ht="18">
      <c r="B3" s="4" t="s">
        <v>7</v>
      </c>
      <c r="C3" s="5"/>
      <c r="D3" s="5"/>
      <c r="E3" s="5"/>
      <c r="F3" s="5"/>
      <c r="G3" s="5"/>
      <c r="H3" s="5"/>
    </row>
    <row r="6" spans="2:32">
      <c r="B6" s="2"/>
    </row>
    <row r="9" spans="2:32">
      <c r="B9" s="2"/>
      <c r="AF9" s="10"/>
    </row>
    <row r="13" spans="2:32">
      <c r="B13" s="2" t="s">
        <v>0</v>
      </c>
      <c r="K13" s="2"/>
      <c r="L13" s="2"/>
      <c r="U13" s="2"/>
      <c r="V13" s="2"/>
    </row>
    <row r="15" spans="2:32">
      <c r="B15" s="2" t="s">
        <v>1</v>
      </c>
      <c r="C15" s="3">
        <v>0.2</v>
      </c>
      <c r="L15" s="12"/>
      <c r="V15" s="13"/>
    </row>
    <row r="16" spans="2:32" ht="14.5">
      <c r="B16" s="2" t="s">
        <v>2</v>
      </c>
      <c r="C16" s="23">
        <v>0.08</v>
      </c>
      <c r="D16" s="22" t="s">
        <v>27</v>
      </c>
      <c r="E16" s="21">
        <f>SQRT(k^2+2*vol*vol)</f>
        <v>0.20199009876724158</v>
      </c>
    </row>
    <row r="17" spans="2:56">
      <c r="B17" s="2" t="s">
        <v>3</v>
      </c>
      <c r="C17" s="23">
        <v>0.02</v>
      </c>
    </row>
    <row r="18" spans="2:56">
      <c r="B18" s="2" t="s">
        <v>4</v>
      </c>
      <c r="C18" s="23">
        <v>0.05</v>
      </c>
    </row>
    <row r="19" spans="2:56">
      <c r="B19" s="2" t="s">
        <v>5</v>
      </c>
      <c r="C19" s="3">
        <f>1/12</f>
        <v>8.3333333333333329E-2</v>
      </c>
      <c r="E19" s="7"/>
      <c r="F19" s="7"/>
      <c r="G19" s="7"/>
      <c r="H19" s="7"/>
      <c r="T19" s="2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</row>
    <row r="20" spans="2:56">
      <c r="E20" s="7"/>
      <c r="F20" s="7"/>
      <c r="T20" s="2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</row>
    <row r="21" spans="2:56">
      <c r="E21" s="7"/>
      <c r="F21" s="7"/>
    </row>
    <row r="22" spans="2:56" ht="14.5">
      <c r="B22" s="15" t="s">
        <v>8</v>
      </c>
      <c r="C22" s="16" t="s">
        <v>12</v>
      </c>
      <c r="D22" s="16" t="s">
        <v>11</v>
      </c>
      <c r="E22" s="16" t="s">
        <v>10</v>
      </c>
      <c r="F22" s="15" t="s">
        <v>9</v>
      </c>
      <c r="T22" s="2"/>
      <c r="U22" s="14"/>
      <c r="V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</row>
    <row r="23" spans="2:56">
      <c r="B23" s="3">
        <v>3.968253968253968E-3</v>
      </c>
      <c r="C23" s="7">
        <f t="shared" ref="C23:C33" si="0">2*(EXP($E$16*B23)-1)/(2*$E$16+(k+$E$16)*(EXP($E$16*B23)-1))</f>
        <v>3.9666796766412472E-3</v>
      </c>
      <c r="D23" s="7">
        <f t="shared" ref="D23:D33" si="1">(2*$E$16*EXP(($E$16+k)*B23/2)/(2*$E$16+(k+$E$16)*(EXP($E$16*B23)-1)))^(2*k*theta/vol^2)</f>
        <v>0.99999987405701762</v>
      </c>
      <c r="E23" s="7">
        <f t="shared" ref="E23:E33" si="2">$D23*EXP(-r0*$C23)</f>
        <v>0.99980155976504614</v>
      </c>
      <c r="F23" s="18">
        <f>-(1/B23)*LN(E23)</f>
        <v>5.0011901559252225E-2</v>
      </c>
      <c r="J23" s="7"/>
      <c r="K23" s="7"/>
      <c r="L23" s="7"/>
      <c r="M23" s="7"/>
      <c r="N23" s="7"/>
      <c r="T23" s="11"/>
    </row>
    <row r="24" spans="2:56">
      <c r="B24" s="3">
        <v>8.3333333333333329E-2</v>
      </c>
      <c r="C24" s="7">
        <f t="shared" si="0"/>
        <v>8.2642692948834598E-2</v>
      </c>
      <c r="D24" s="7">
        <f t="shared" si="1"/>
        <v>0.99994475334353861</v>
      </c>
      <c r="E24" s="7">
        <f t="shared" si="2"/>
        <v>0.995821372033176</v>
      </c>
      <c r="F24" s="18">
        <f t="shared" ref="F24:F33" si="3">-(1/B24)*LN(E24)</f>
        <v>5.0248593960669288E-2</v>
      </c>
      <c r="J24" s="7"/>
      <c r="K24" s="7"/>
      <c r="L24" s="7"/>
      <c r="M24" s="7"/>
      <c r="N24" s="7"/>
      <c r="T24" s="11"/>
    </row>
    <row r="25" spans="2:56">
      <c r="B25" s="3">
        <v>0.25</v>
      </c>
      <c r="C25" s="7">
        <f t="shared" si="0"/>
        <v>0.24385188651343384</v>
      </c>
      <c r="D25" s="7">
        <f t="shared" si="1"/>
        <v>0.99950835209910549</v>
      </c>
      <c r="E25" s="7">
        <f t="shared" si="2"/>
        <v>0.98739574434711441</v>
      </c>
      <c r="F25" s="18">
        <f t="shared" si="3"/>
        <v>5.073745250009349E-2</v>
      </c>
      <c r="J25" s="7"/>
      <c r="K25" s="7"/>
      <c r="L25" s="7"/>
      <c r="M25" s="7"/>
      <c r="N25" s="7"/>
      <c r="T25" s="11"/>
    </row>
    <row r="26" spans="2:56">
      <c r="B26" s="3">
        <v>0.5</v>
      </c>
      <c r="C26" s="7">
        <f t="shared" si="0"/>
        <v>0.47580536588207878</v>
      </c>
      <c r="D26" s="7">
        <f t="shared" si="1"/>
        <v>0.99806691899030231</v>
      </c>
      <c r="E26" s="7">
        <f t="shared" si="2"/>
        <v>0.97460285407787528</v>
      </c>
      <c r="F26" s="18">
        <f t="shared" si="3"/>
        <v>5.1450440232480216E-2</v>
      </c>
      <c r="J26" s="7"/>
      <c r="K26" s="7"/>
      <c r="L26" s="7"/>
      <c r="M26" s="7"/>
      <c r="N26" s="7"/>
      <c r="T26" s="11"/>
    </row>
    <row r="27" spans="2:56">
      <c r="B27" s="3">
        <v>1</v>
      </c>
      <c r="C27" s="7">
        <f t="shared" si="0"/>
        <v>0.90629154731978667</v>
      </c>
      <c r="D27" s="7">
        <f t="shared" si="1"/>
        <v>0.99253592204298169</v>
      </c>
      <c r="E27" s="7">
        <f t="shared" si="2"/>
        <v>0.9485633985872568</v>
      </c>
      <c r="F27" s="18">
        <f t="shared" si="3"/>
        <v>5.280665094756145E-2</v>
      </c>
      <c r="J27" s="7"/>
      <c r="K27" s="7"/>
      <c r="L27" s="7"/>
      <c r="M27" s="7"/>
      <c r="N27" s="7"/>
      <c r="O27" s="19" t="s">
        <v>13</v>
      </c>
      <c r="T27" s="11"/>
    </row>
    <row r="28" spans="2:56">
      <c r="B28" s="3">
        <v>2</v>
      </c>
      <c r="C28" s="7">
        <f t="shared" si="0"/>
        <v>1.6480394927073958</v>
      </c>
      <c r="D28" s="7">
        <f t="shared" si="1"/>
        <v>0.97226692525824465</v>
      </c>
      <c r="E28" s="7">
        <f t="shared" si="2"/>
        <v>0.89536226933897167</v>
      </c>
      <c r="F28" s="18">
        <f t="shared" si="3"/>
        <v>5.5263436196751531E-2</v>
      </c>
      <c r="J28" s="7"/>
      <c r="K28" s="7"/>
      <c r="L28" s="7"/>
      <c r="M28" s="7"/>
      <c r="N28" s="7"/>
      <c r="T28" s="11"/>
    </row>
    <row r="29" spans="2:56">
      <c r="B29" s="3">
        <v>3</v>
      </c>
      <c r="C29" s="7">
        <f t="shared" si="0"/>
        <v>2.2549365910686596</v>
      </c>
      <c r="D29" s="7">
        <f t="shared" si="1"/>
        <v>0.94222510227742584</v>
      </c>
      <c r="E29" s="7">
        <f t="shared" si="2"/>
        <v>0.84176205437796436</v>
      </c>
      <c r="F29" s="18">
        <f t="shared" si="3"/>
        <v>5.7419300142716651E-2</v>
      </c>
      <c r="J29" s="7"/>
      <c r="K29" s="7"/>
      <c r="L29" s="7"/>
      <c r="M29" s="7"/>
      <c r="N29" s="7"/>
      <c r="T29" s="11"/>
    </row>
    <row r="30" spans="2:56">
      <c r="B30" s="3">
        <v>5</v>
      </c>
      <c r="C30" s="7">
        <f t="shared" si="0"/>
        <v>3.1573844627152452</v>
      </c>
      <c r="D30" s="7">
        <f t="shared" si="1"/>
        <v>0.86323054840519498</v>
      </c>
      <c r="E30" s="7">
        <f t="shared" si="2"/>
        <v>0.73716561344821407</v>
      </c>
      <c r="F30" s="18">
        <f t="shared" si="3"/>
        <v>6.0988539816292112E-2</v>
      </c>
      <c r="J30" s="7"/>
      <c r="K30" s="7"/>
      <c r="L30" s="7"/>
      <c r="M30" s="7"/>
      <c r="N30" s="7"/>
      <c r="T30" s="11"/>
    </row>
    <row r="31" spans="2:56">
      <c r="B31" s="3">
        <v>10</v>
      </c>
      <c r="C31" s="7">
        <f t="shared" si="0"/>
        <v>4.3123555557398889</v>
      </c>
      <c r="D31" s="7">
        <f t="shared" si="1"/>
        <v>0.63540456210376695</v>
      </c>
      <c r="E31" s="7">
        <f t="shared" si="2"/>
        <v>0.51216360955952855</v>
      </c>
      <c r="F31" s="18">
        <f t="shared" si="3"/>
        <v>6.6911115506687699E-2</v>
      </c>
      <c r="J31" s="7"/>
      <c r="K31" s="7"/>
      <c r="L31" s="7"/>
      <c r="M31" s="7"/>
      <c r="N31" s="7"/>
      <c r="O31" s="6" t="s">
        <v>1</v>
      </c>
      <c r="P31" s="3">
        <v>0.2</v>
      </c>
      <c r="Q31" s="3">
        <v>0.2</v>
      </c>
      <c r="R31" s="3">
        <v>0.2</v>
      </c>
      <c r="T31" s="11"/>
    </row>
    <row r="32" spans="2:56">
      <c r="B32" s="3">
        <v>15</v>
      </c>
      <c r="C32" s="7">
        <f t="shared" si="0"/>
        <v>4.7336965531461788</v>
      </c>
      <c r="D32" s="7">
        <f t="shared" si="1"/>
        <v>0.44125912148314267</v>
      </c>
      <c r="E32" s="7">
        <f t="shared" si="2"/>
        <v>0.34825934702765915</v>
      </c>
      <c r="F32" s="18">
        <f t="shared" si="3"/>
        <v>7.0320521779275322E-2</v>
      </c>
      <c r="J32" s="7"/>
      <c r="K32" s="7"/>
      <c r="L32" s="7"/>
      <c r="M32" s="7"/>
      <c r="N32" s="7"/>
      <c r="O32" s="6" t="s">
        <v>2</v>
      </c>
      <c r="P32" s="7">
        <v>0.08</v>
      </c>
      <c r="Q32" s="7">
        <v>0.03</v>
      </c>
      <c r="R32" s="7">
        <v>0.08</v>
      </c>
      <c r="T32" s="11"/>
    </row>
    <row r="33" spans="2:20">
      <c r="B33" s="3">
        <v>30</v>
      </c>
      <c r="C33" s="7">
        <f t="shared" si="0"/>
        <v>4.9635718672492217</v>
      </c>
      <c r="D33" s="7">
        <f t="shared" si="1"/>
        <v>0.13615366545271224</v>
      </c>
      <c r="E33" s="7">
        <f t="shared" si="2"/>
        <v>0.10622989300175655</v>
      </c>
      <c r="F33" s="18">
        <f t="shared" si="3"/>
        <v>7.473832438075366E-2</v>
      </c>
      <c r="J33" s="7"/>
      <c r="K33" s="7"/>
      <c r="L33" s="7"/>
      <c r="M33" s="7"/>
      <c r="N33" s="7"/>
      <c r="O33" s="6" t="s">
        <v>3</v>
      </c>
      <c r="P33" s="7">
        <v>0.02</v>
      </c>
      <c r="Q33" s="7">
        <v>0.02</v>
      </c>
      <c r="R33" s="7">
        <v>0.35</v>
      </c>
      <c r="T33" s="11"/>
    </row>
    <row r="34" spans="2:20" ht="14.5">
      <c r="B34" s="3"/>
      <c r="C34" s="7"/>
      <c r="D34" s="7"/>
      <c r="E34" s="7"/>
      <c r="F34" s="7"/>
      <c r="J34" s="7"/>
      <c r="K34" s="7"/>
      <c r="L34" s="7"/>
      <c r="M34" s="7"/>
      <c r="N34" s="7"/>
      <c r="O34" s="15" t="s">
        <v>8</v>
      </c>
      <c r="P34" s="15" t="s">
        <v>9</v>
      </c>
      <c r="Q34" s="15" t="s">
        <v>9</v>
      </c>
      <c r="R34" s="15" t="s">
        <v>9</v>
      </c>
      <c r="T34" s="11"/>
    </row>
    <row r="35" spans="2:20">
      <c r="B35" s="3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3">
        <v>3.968253968253968E-3</v>
      </c>
      <c r="P35" s="17">
        <v>5.0011900563946721E-2</v>
      </c>
      <c r="Q35" s="17">
        <v>4.9992065538274268E-2</v>
      </c>
      <c r="R35" s="17">
        <v>5.0011885545685475E-2</v>
      </c>
      <c r="T35" s="11"/>
    </row>
    <row r="36" spans="2:20">
      <c r="B36" s="3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3">
        <v>8.3333333333333329E-2</v>
      </c>
      <c r="P36" s="17">
        <v>5.0248159658241823E-2</v>
      </c>
      <c r="Q36" s="17">
        <v>4.983423259106582E-2</v>
      </c>
      <c r="R36" s="17">
        <v>5.0241599382179439E-2</v>
      </c>
      <c r="T36" s="11"/>
    </row>
    <row r="37" spans="2:20">
      <c r="B37" s="3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3">
        <v>0.25</v>
      </c>
      <c r="P37" s="17">
        <v>5.0733640702083818E-2</v>
      </c>
      <c r="Q37" s="17">
        <v>4.9508030501714533E-2</v>
      </c>
      <c r="R37" s="17">
        <v>5.0675822662724045E-2</v>
      </c>
      <c r="T37" s="11"/>
    </row>
    <row r="38" spans="2:20">
      <c r="B38" s="3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3">
        <v>0.5</v>
      </c>
      <c r="P38" s="17">
        <v>5.1435752434141273E-2</v>
      </c>
      <c r="Q38" s="17">
        <v>4.9031750454809717E-2</v>
      </c>
      <c r="R38" s="17">
        <v>5.1212146346725676E-2</v>
      </c>
      <c r="T38" s="11"/>
    </row>
    <row r="39" spans="2:20">
      <c r="B39" s="3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3">
        <v>1</v>
      </c>
      <c r="P39" s="17">
        <v>5.2752075883243744E-2</v>
      </c>
      <c r="Q39" s="17">
        <v>4.8124104959078887E-2</v>
      </c>
      <c r="R39" s="17">
        <v>5.1921930626428803E-2</v>
      </c>
      <c r="T39" s="11"/>
    </row>
    <row r="40" spans="2:20">
      <c r="B40" s="3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3">
        <v>2</v>
      </c>
      <c r="P40" s="17">
        <v>5.5074308327514615E-2</v>
      </c>
      <c r="Q40" s="17">
        <v>4.6474405647334918E-2</v>
      </c>
      <c r="R40" s="17">
        <v>5.227353926272351E-2</v>
      </c>
      <c r="T40" s="11"/>
    </row>
    <row r="41" spans="2:20">
      <c r="B41" s="3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3">
        <v>3</v>
      </c>
      <c r="P41" s="17">
        <v>5.7048697086101753E-2</v>
      </c>
      <c r="Q41" s="17">
        <v>4.5021160377150572E-2</v>
      </c>
      <c r="R41" s="17">
        <v>5.1815536137635967E-2</v>
      </c>
      <c r="T41" s="11"/>
    </row>
    <row r="42" spans="2:20">
      <c r="B42" s="3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3">
        <v>5</v>
      </c>
      <c r="P42" s="17">
        <v>6.0195927031520394E-2</v>
      </c>
      <c r="Q42" s="17">
        <v>4.260435532307983E-2</v>
      </c>
      <c r="R42" s="17">
        <v>5.022682872199527E-2</v>
      </c>
      <c r="T42" s="11"/>
    </row>
    <row r="43" spans="2:20">
      <c r="B43" s="3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3">
        <v>10</v>
      </c>
      <c r="P43" s="17">
        <v>6.5126247380977054E-2</v>
      </c>
      <c r="Q43" s="17">
        <v>3.8567779426695051E-2</v>
      </c>
      <c r="R43" s="17">
        <v>4.7399241727357815E-2</v>
      </c>
      <c r="T43" s="11"/>
    </row>
    <row r="44" spans="2:20">
      <c r="B44" s="3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3">
        <v>15</v>
      </c>
      <c r="P44" s="17">
        <v>6.7833979415932999E-2</v>
      </c>
      <c r="Q44" s="17">
        <v>3.6232063486282773E-2</v>
      </c>
      <c r="R44" s="17">
        <v>4.6158201597605822E-2</v>
      </c>
      <c r="T44" s="11"/>
    </row>
    <row r="45" spans="2:20">
      <c r="B45" s="3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3">
        <v>30</v>
      </c>
      <c r="P45" s="17">
        <v>7.1258265067344034E-2</v>
      </c>
      <c r="Q45" s="17">
        <v>3.3197259004500559E-2</v>
      </c>
      <c r="R45" s="17">
        <v>4.4882685938475525E-2</v>
      </c>
      <c r="T45" s="11"/>
    </row>
    <row r="46" spans="2:20">
      <c r="B46" s="3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T46" s="11"/>
    </row>
    <row r="47" spans="2:20">
      <c r="B47" s="3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T47" s="11"/>
    </row>
    <row r="48" spans="2:20">
      <c r="B48" s="3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T48" s="11"/>
    </row>
    <row r="49" spans="2:20">
      <c r="B49" s="3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T49" s="11"/>
    </row>
    <row r="50" spans="2:20">
      <c r="B50" s="3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T50" s="11"/>
    </row>
    <row r="51" spans="2:20">
      <c r="B51" s="3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T51" s="11"/>
    </row>
    <row r="52" spans="2:20">
      <c r="B52" s="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T52" s="11"/>
    </row>
    <row r="53" spans="2:20">
      <c r="B53" s="3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T53" s="11"/>
    </row>
    <row r="54" spans="2:20">
      <c r="B54" s="3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T54" s="11"/>
    </row>
    <row r="55" spans="2:20">
      <c r="B55" s="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T55" s="11"/>
    </row>
    <row r="56" spans="2:20">
      <c r="B56" s="3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T56" s="11"/>
    </row>
    <row r="57" spans="2:20">
      <c r="B57" s="3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T57" s="11"/>
    </row>
    <row r="58" spans="2:20">
      <c r="B58" s="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T58" s="11"/>
    </row>
    <row r="59" spans="2:20">
      <c r="B59" s="3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T59" s="11"/>
    </row>
    <row r="60" spans="2:20">
      <c r="B60" s="3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T60" s="11"/>
    </row>
    <row r="61" spans="2:20">
      <c r="B61" s="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T61" s="11"/>
    </row>
    <row r="62" spans="2:20">
      <c r="B62" s="3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T62" s="11"/>
    </row>
    <row r="63" spans="2:20">
      <c r="B63" s="3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T63" s="11"/>
    </row>
    <row r="64" spans="2:20">
      <c r="B64" s="3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T64" s="11"/>
    </row>
    <row r="65" spans="2:20">
      <c r="B65" s="3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T65" s="11"/>
    </row>
    <row r="66" spans="2:20">
      <c r="B66" s="3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T66" s="11"/>
    </row>
    <row r="67" spans="2:20">
      <c r="B67" s="3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T67" s="11"/>
    </row>
    <row r="68" spans="2:20">
      <c r="B68" s="3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T68" s="11"/>
    </row>
    <row r="69" spans="2:20">
      <c r="B69" s="3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T69" s="11"/>
    </row>
    <row r="70" spans="2:20">
      <c r="B70" s="3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T70" s="11"/>
    </row>
    <row r="71" spans="2:20">
      <c r="B71" s="3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T71" s="11"/>
    </row>
    <row r="72" spans="2:20">
      <c r="B72" s="3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T72" s="11"/>
    </row>
    <row r="73" spans="2:20">
      <c r="B73" s="3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T73" s="11"/>
    </row>
    <row r="74" spans="2:20">
      <c r="B74" s="3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T74" s="11"/>
    </row>
    <row r="75" spans="2:20">
      <c r="B75" s="3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T75" s="11"/>
    </row>
    <row r="76" spans="2:20">
      <c r="B76" s="3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T76" s="11"/>
    </row>
    <row r="77" spans="2:20">
      <c r="B77" s="3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T77" s="11"/>
    </row>
    <row r="78" spans="2:20">
      <c r="B78" s="3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T78" s="11"/>
    </row>
    <row r="79" spans="2:20">
      <c r="B79" s="3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T79" s="11"/>
    </row>
    <row r="80" spans="2:20">
      <c r="B80" s="3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T80" s="11"/>
    </row>
    <row r="81" spans="2:20">
      <c r="B81" s="3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T81" s="11"/>
    </row>
    <row r="82" spans="2:20">
      <c r="B82" s="3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T82" s="11"/>
    </row>
    <row r="83" spans="2:20">
      <c r="B83" s="3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T83" s="11"/>
    </row>
    <row r="84" spans="2:20">
      <c r="B84" s="3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T84" s="11"/>
    </row>
    <row r="85" spans="2:20">
      <c r="B85" s="3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T85" s="11"/>
    </row>
    <row r="86" spans="2:20">
      <c r="B86" s="3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T86" s="11"/>
    </row>
    <row r="87" spans="2:20">
      <c r="B87" s="3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T87" s="11"/>
    </row>
    <row r="88" spans="2:20">
      <c r="B88" s="3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spans="2:20">
      <c r="B89" s="3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spans="2:20">
      <c r="B90" s="3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spans="2:20">
      <c r="B91" s="3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T91" s="11"/>
    </row>
    <row r="92" spans="2:20">
      <c r="B92" s="3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T92" s="11"/>
    </row>
    <row r="93" spans="2:20">
      <c r="B93" s="3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T93" s="11"/>
    </row>
    <row r="94" spans="2:20">
      <c r="B94" s="3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T94" s="11"/>
    </row>
    <row r="95" spans="2:20">
      <c r="B95" s="3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T95" s="11"/>
    </row>
    <row r="96" spans="2:20">
      <c r="B96" s="3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T96" s="11"/>
    </row>
    <row r="97" spans="2:20">
      <c r="B97" s="3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T97" s="11"/>
    </row>
    <row r="98" spans="2:20">
      <c r="B98" s="3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T98" s="11"/>
    </row>
    <row r="99" spans="2:20">
      <c r="B99" s="3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T99" s="11"/>
    </row>
    <row r="100" spans="2:20">
      <c r="B100" s="3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T100" s="11"/>
    </row>
    <row r="101" spans="2:20">
      <c r="B101" s="3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T101" s="11"/>
    </row>
    <row r="102" spans="2:20">
      <c r="B102" s="3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T102" s="11"/>
    </row>
    <row r="103" spans="2:20">
      <c r="B103" s="3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T103" s="11"/>
    </row>
    <row r="104" spans="2:20">
      <c r="B104" s="3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T104" s="11"/>
    </row>
    <row r="105" spans="2:20">
      <c r="B105" s="3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T105" s="11"/>
    </row>
    <row r="106" spans="2:20">
      <c r="B106" s="3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T106" s="11"/>
    </row>
    <row r="107" spans="2:20">
      <c r="B107" s="3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T107" s="11"/>
    </row>
    <row r="108" spans="2:20">
      <c r="B108" s="3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T108" s="11"/>
    </row>
    <row r="109" spans="2:20">
      <c r="B109" s="3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T109" s="11"/>
    </row>
    <row r="110" spans="2:20">
      <c r="B110" s="3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T110" s="11"/>
    </row>
    <row r="111" spans="2:20">
      <c r="B111" s="3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T111" s="11"/>
    </row>
    <row r="112" spans="2:20">
      <c r="B112" s="3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T112" s="11"/>
    </row>
    <row r="113" spans="2:20">
      <c r="B113" s="3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T113" s="11"/>
    </row>
    <row r="114" spans="2:20">
      <c r="B114" s="3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T114" s="11"/>
    </row>
    <row r="115" spans="2:20">
      <c r="B115" s="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T115" s="11"/>
    </row>
    <row r="116" spans="2:20">
      <c r="B116" s="3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T116" s="11"/>
    </row>
    <row r="117" spans="2:20">
      <c r="B117" s="3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T117" s="11"/>
    </row>
    <row r="118" spans="2:20">
      <c r="B118" s="3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T118" s="11"/>
    </row>
    <row r="119" spans="2:20">
      <c r="B119" s="3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T119" s="11"/>
    </row>
    <row r="120" spans="2:20">
      <c r="B120" s="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T120" s="11"/>
    </row>
    <row r="121" spans="2:20">
      <c r="B121" s="3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T121" s="11"/>
    </row>
    <row r="122" spans="2:20">
      <c r="B122" s="3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T122" s="11"/>
    </row>
    <row r="123" spans="2:20">
      <c r="B123" s="3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T123" s="11"/>
    </row>
    <row r="124" spans="2:20">
      <c r="B124" s="3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T124" s="11"/>
    </row>
    <row r="125" spans="2:20">
      <c r="B125" s="3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T125" s="11"/>
    </row>
    <row r="126" spans="2:20">
      <c r="B126" s="3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T126" s="11"/>
    </row>
    <row r="127" spans="2:20">
      <c r="B127" s="3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T127" s="11"/>
    </row>
    <row r="128" spans="2:20">
      <c r="B128" s="3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T128" s="11"/>
    </row>
    <row r="129" spans="2:20">
      <c r="B129" s="3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T129" s="11"/>
    </row>
    <row r="130" spans="2:20">
      <c r="B130" s="3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T130" s="11"/>
    </row>
    <row r="131" spans="2:20">
      <c r="B131" s="3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T131" s="11"/>
    </row>
    <row r="132" spans="2:20">
      <c r="B132" s="3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T132" s="11"/>
    </row>
    <row r="133" spans="2:20">
      <c r="B133" s="3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T133" s="11"/>
    </row>
    <row r="134" spans="2:20">
      <c r="B134" s="3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T134" s="11"/>
    </row>
    <row r="135" spans="2:20">
      <c r="B135" s="3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T135" s="11"/>
    </row>
    <row r="136" spans="2:20">
      <c r="B136" s="3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T136" s="11"/>
    </row>
    <row r="137" spans="2:20">
      <c r="B137" s="3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T137" s="11"/>
    </row>
    <row r="138" spans="2:20">
      <c r="B138" s="3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T138" s="11"/>
    </row>
    <row r="139" spans="2:20">
      <c r="B139" s="3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T139" s="11"/>
    </row>
    <row r="140" spans="2:20">
      <c r="B140" s="3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T140" s="11"/>
    </row>
    <row r="141" spans="2:20">
      <c r="B141" s="3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T141" s="11"/>
    </row>
    <row r="142" spans="2:20">
      <c r="B142" s="3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T142" s="11"/>
    </row>
    <row r="143" spans="2:20">
      <c r="B143" s="3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T143" s="11"/>
    </row>
    <row r="144" spans="2:20">
      <c r="B144" s="3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T144" s="11"/>
    </row>
    <row r="145" spans="2:20">
      <c r="B145" s="3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T145" s="11"/>
    </row>
    <row r="146" spans="2:20">
      <c r="B146" s="3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T146" s="11"/>
    </row>
    <row r="147" spans="2:20">
      <c r="B147" s="3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T147" s="11"/>
    </row>
    <row r="148" spans="2:20">
      <c r="B148" s="3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T148" s="11"/>
    </row>
    <row r="149" spans="2:20">
      <c r="B149" s="3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T149" s="11"/>
    </row>
    <row r="150" spans="2:20">
      <c r="B150" s="3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T150" s="11"/>
    </row>
    <row r="151" spans="2:20">
      <c r="B151" s="3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T151" s="11"/>
    </row>
    <row r="152" spans="2:20">
      <c r="B152" s="3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T152" s="11"/>
    </row>
    <row r="153" spans="2:20">
      <c r="B153" s="3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T153" s="11"/>
    </row>
    <row r="154" spans="2:20">
      <c r="B154" s="3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T154" s="11"/>
    </row>
    <row r="155" spans="2:20">
      <c r="B155" s="3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T155" s="11"/>
    </row>
    <row r="156" spans="2:20">
      <c r="B156" s="3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T156" s="11"/>
    </row>
    <row r="157" spans="2:20">
      <c r="B157" s="3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T157" s="11"/>
    </row>
    <row r="158" spans="2:20">
      <c r="B158" s="3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T158" s="11"/>
    </row>
    <row r="159" spans="2:20">
      <c r="B159" s="3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T159" s="11"/>
    </row>
    <row r="160" spans="2:20">
      <c r="B160" s="3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T160" s="11"/>
    </row>
    <row r="161" spans="2:20">
      <c r="B161" s="3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T161" s="11"/>
    </row>
    <row r="162" spans="2:20">
      <c r="B162" s="3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T162" s="11"/>
    </row>
    <row r="163" spans="2:20">
      <c r="B163" s="3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T163" s="11"/>
    </row>
    <row r="164" spans="2:20">
      <c r="B164" s="3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T164" s="11"/>
    </row>
    <row r="165" spans="2:20">
      <c r="B165" s="3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T165" s="11"/>
    </row>
    <row r="166" spans="2:20">
      <c r="B166" s="3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T166" s="11"/>
    </row>
    <row r="167" spans="2:20">
      <c r="B167" s="3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T167" s="11"/>
    </row>
    <row r="168" spans="2:20">
      <c r="B168" s="3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T168" s="11"/>
    </row>
    <row r="169" spans="2:20">
      <c r="B169" s="3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T169" s="11"/>
    </row>
    <row r="170" spans="2:20">
      <c r="B170" s="3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T170" s="11"/>
    </row>
    <row r="171" spans="2:20">
      <c r="B171" s="3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T171" s="11"/>
    </row>
    <row r="172" spans="2:20">
      <c r="B172" s="3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T172" s="11"/>
    </row>
    <row r="173" spans="2:20">
      <c r="B173" s="3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T173" s="11"/>
    </row>
    <row r="174" spans="2:20">
      <c r="B174" s="3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T174" s="11"/>
    </row>
    <row r="175" spans="2:20">
      <c r="B175" s="3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T175" s="11"/>
    </row>
    <row r="176" spans="2:20">
      <c r="B176" s="3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spans="2:14">
      <c r="B177" s="3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spans="2:14">
      <c r="B178" s="3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spans="2:14">
      <c r="B179" s="3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spans="2:14">
      <c r="B180" s="3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spans="2:14">
      <c r="B181" s="3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spans="2:14">
      <c r="B182" s="3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spans="2:14">
      <c r="B183" s="3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spans="2:14">
      <c r="B184" s="3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spans="2:14">
      <c r="B185" s="3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spans="2:14">
      <c r="B186" s="3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spans="2:14">
      <c r="B187" s="3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spans="2:14">
      <c r="B188" s="3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spans="2:14">
      <c r="B189" s="3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spans="2:14">
      <c r="B190" s="3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spans="2:14">
      <c r="B191" s="3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spans="2:14">
      <c r="B192" s="3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spans="2:14">
      <c r="B193" s="3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spans="2:14">
      <c r="B194" s="3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spans="2:14">
      <c r="B195" s="3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spans="2:14">
      <c r="B196" s="3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spans="2:14">
      <c r="B197" s="3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spans="2:14">
      <c r="B198" s="3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spans="2:14">
      <c r="B199" s="3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spans="2:14">
      <c r="B200" s="3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spans="2:14">
      <c r="B201" s="3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spans="2:14">
      <c r="B202" s="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spans="2:14">
      <c r="B203" s="3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spans="2:14">
      <c r="B204" s="3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spans="2:14">
      <c r="B205" s="3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spans="2:14">
      <c r="B206" s="3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spans="2:14">
      <c r="B207" s="3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spans="2:14">
      <c r="B208" s="3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spans="2:14">
      <c r="B209" s="3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spans="2:14">
      <c r="B210" s="3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spans="2:14">
      <c r="B211" s="3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spans="2:14">
      <c r="B212" s="3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spans="2:14">
      <c r="B213" s="3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spans="2:14">
      <c r="B214" s="3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spans="2:14">
      <c r="B215" s="3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spans="2:14">
      <c r="B216" s="3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spans="2:14">
      <c r="B217" s="3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spans="2:14">
      <c r="B218" s="3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spans="2:14">
      <c r="B219" s="3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spans="2:14">
      <c r="B220" s="3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spans="2:14">
      <c r="B221" s="3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spans="2:14">
      <c r="B222" s="3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spans="2:14">
      <c r="B223" s="3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spans="2:14">
      <c r="B224" s="3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spans="2:14">
      <c r="B225" s="3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spans="2:14">
      <c r="B226" s="3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spans="2:14">
      <c r="B227" s="3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spans="2:14">
      <c r="B228" s="3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spans="2:14">
      <c r="B229" s="3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spans="2:14">
      <c r="B230" s="3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spans="2:14">
      <c r="B231" s="3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spans="2:14">
      <c r="B232" s="3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spans="2:14">
      <c r="B233" s="3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spans="2:14">
      <c r="B234" s="3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spans="2:14">
      <c r="B235" s="3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spans="2:14">
      <c r="B236" s="3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spans="2:14">
      <c r="B237" s="3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spans="2:14">
      <c r="B238" s="3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spans="2:14">
      <c r="B239" s="3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spans="2:14">
      <c r="B240" s="3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spans="2:14">
      <c r="B241" s="3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spans="2:14">
      <c r="B242" s="3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spans="2:14">
      <c r="B243" s="3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spans="2:14">
      <c r="B244" s="3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spans="2:14">
      <c r="B245" s="3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spans="2:14">
      <c r="B246" s="3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spans="2:14">
      <c r="B247" s="3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spans="2:14">
      <c r="B248" s="3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spans="2:14">
      <c r="B249" s="3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spans="2:14">
      <c r="B250" s="3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spans="2:14">
      <c r="B251" s="3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spans="2:14">
      <c r="B252" s="3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spans="2:14">
      <c r="B253" s="3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spans="2:14">
      <c r="B254" s="3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spans="2:14">
      <c r="B255" s="3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spans="2:14">
      <c r="B256" s="3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spans="2:14">
      <c r="B257" s="3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spans="2:14">
      <c r="B258" s="3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spans="2:14">
      <c r="B259" s="3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spans="2:14">
      <c r="B260" s="3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spans="2:14">
      <c r="B261" s="3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spans="2:14">
      <c r="B262" s="3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spans="2:14">
      <c r="B263" s="3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spans="2:14">
      <c r="B264" s="3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spans="2:14">
      <c r="B265" s="3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spans="2:14">
      <c r="B266" s="3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spans="2:14">
      <c r="B267" s="3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spans="2:14">
      <c r="B268" s="3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spans="2:14">
      <c r="B269" s="3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spans="2:14">
      <c r="B270" s="3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spans="2:14">
      <c r="B271" s="3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spans="2:14">
      <c r="B272" s="3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spans="2:14">
      <c r="B273" s="3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spans="2:14">
      <c r="B274" s="3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spans="2:14">
      <c r="B275" s="3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spans="2:14">
      <c r="B276" s="3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spans="2:14">
      <c r="B277" s="3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spans="2:14">
      <c r="B278" s="3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spans="2:14">
      <c r="B279" s="3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spans="2:14">
      <c r="B280" s="3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spans="2:14">
      <c r="B281" s="3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spans="2:14">
      <c r="B282" s="3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spans="2:14">
      <c r="B283" s="3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spans="2:14">
      <c r="B284" s="3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spans="2:14">
      <c r="B285" s="3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spans="2:14">
      <c r="B286" s="3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spans="2:14">
      <c r="B287" s="3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spans="2:14">
      <c r="B288" s="3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spans="2:14">
      <c r="B289" s="3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spans="2:14">
      <c r="B290" s="3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spans="2:14">
      <c r="B291" s="3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spans="2:14">
      <c r="B292" s="3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spans="2:14">
      <c r="B293" s="3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spans="2:14">
      <c r="B294" s="3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spans="2:14">
      <c r="B295" s="3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spans="2:14">
      <c r="B296" s="3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spans="2:14">
      <c r="B297" s="3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spans="2:14">
      <c r="B298" s="3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spans="2:14">
      <c r="B299" s="3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spans="2:14">
      <c r="B300" s="3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spans="2:14">
      <c r="B301" s="3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spans="2:14">
      <c r="B302" s="3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spans="2:14">
      <c r="B303" s="3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spans="2:14">
      <c r="B304" s="3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spans="2:14">
      <c r="B305" s="3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spans="2:14">
      <c r="B306" s="3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spans="2:14">
      <c r="B307" s="3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spans="2:14">
      <c r="B308" s="3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spans="2:14">
      <c r="B309" s="3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spans="2:14">
      <c r="B310" s="3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spans="2:14">
      <c r="B311" s="3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spans="2:14">
      <c r="B312" s="3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spans="2:14">
      <c r="B313" s="3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spans="2:14">
      <c r="B314" s="3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spans="2:14">
      <c r="B315" s="3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spans="2:14">
      <c r="B316" s="3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spans="2:14">
      <c r="B317" s="3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spans="2:14">
      <c r="B318" s="3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spans="2:14">
      <c r="B319" s="3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spans="2:14">
      <c r="B320" s="3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spans="2:14">
      <c r="B321" s="3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spans="2:14">
      <c r="B322" s="3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spans="2:14">
      <c r="B323" s="3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spans="2:14">
      <c r="B324" s="3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spans="2:14">
      <c r="B325" s="3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spans="2:14">
      <c r="B326" s="3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spans="2:14">
      <c r="B327" s="3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spans="2:14">
      <c r="B328" s="3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spans="2:14">
      <c r="B329" s="3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spans="2:14">
      <c r="B330" s="3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spans="2:14">
      <c r="B331" s="3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spans="2:14">
      <c r="B332" s="3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spans="2:14">
      <c r="B333" s="3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spans="2:14">
      <c r="B334" s="3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spans="2:14">
      <c r="B335" s="3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spans="2:14">
      <c r="B336" s="3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spans="2:14">
      <c r="B337" s="3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spans="2:14">
      <c r="B338" s="3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spans="2:14">
      <c r="B339" s="3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spans="2:14">
      <c r="B340" s="3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spans="2:14">
      <c r="B341" s="3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spans="2:14">
      <c r="B342" s="3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spans="2:14">
      <c r="B343" s="3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spans="2:14">
      <c r="B344" s="3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spans="2:14">
      <c r="B345" s="3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spans="2:14">
      <c r="B346" s="3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spans="2:14">
      <c r="B347" s="3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spans="2:14">
      <c r="B348" s="3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spans="2:14">
      <c r="B349" s="3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spans="2:14">
      <c r="B350" s="3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spans="2:14">
      <c r="B351" s="3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spans="2:14">
      <c r="B352" s="3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spans="2:14">
      <c r="B353" s="3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spans="2:14">
      <c r="B354" s="3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spans="2:14">
      <c r="B355" s="3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spans="2:14">
      <c r="B356" s="3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spans="2:14">
      <c r="B357" s="3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spans="2:14">
      <c r="B358" s="3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spans="2:14">
      <c r="B359" s="3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spans="2:14">
      <c r="B360" s="3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spans="2:14">
      <c r="B361" s="3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spans="2:14">
      <c r="B362" s="3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spans="2:14">
      <c r="B363" s="3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spans="2:14">
      <c r="B364" s="3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spans="2:14">
      <c r="B365" s="3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spans="2:14">
      <c r="B366" s="3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spans="2:14">
      <c r="B367" s="3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spans="2:14">
      <c r="B368" s="3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spans="2:14">
      <c r="B369" s="3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spans="2:14">
      <c r="B370" s="3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spans="2:14">
      <c r="B371" s="3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spans="2:14">
      <c r="B372" s="3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spans="2:14">
      <c r="B373" s="3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spans="2:14">
      <c r="B374" s="3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spans="2:14">
      <c r="B375" s="3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spans="2:14">
      <c r="B376" s="3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spans="2:14">
      <c r="B377" s="3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spans="2:14">
      <c r="B378" s="3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spans="2:14">
      <c r="B379" s="3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spans="2:14">
      <c r="B380" s="3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spans="2:14">
      <c r="B381" s="3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spans="2:14">
      <c r="B382" s="3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spans="2:14">
      <c r="B383" s="3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spans="2:14">
      <c r="B384" s="3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spans="2:14">
      <c r="B385" s="3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spans="2:14">
      <c r="B386" s="3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spans="2:14">
      <c r="B387" s="3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spans="2:14">
      <c r="B388" s="3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spans="2:14">
      <c r="B389" s="3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spans="2:14">
      <c r="B390" s="3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spans="2:14">
      <c r="B391" s="3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spans="2:14">
      <c r="B392" s="3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spans="2:14">
      <c r="B393" s="3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spans="2:14">
      <c r="B394" s="3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spans="2:14">
      <c r="B395" s="3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spans="2:14">
      <c r="B396" s="3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spans="2:14">
      <c r="B397" s="3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spans="2:14">
      <c r="B398" s="3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spans="2:14">
      <c r="B399" s="3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spans="2:14">
      <c r="B400" s="3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spans="2:14">
      <c r="B401" s="3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spans="2:14">
      <c r="B402" s="3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spans="2:14">
      <c r="B403" s="3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spans="2:14">
      <c r="B404" s="3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spans="2:14">
      <c r="B405" s="3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spans="2:14">
      <c r="B406" s="3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spans="2:14">
      <c r="B407" s="3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spans="2:14">
      <c r="B408" s="3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spans="2:14">
      <c r="B409" s="3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spans="2:14">
      <c r="B410" s="3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spans="2:14">
      <c r="B411" s="3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spans="2:14">
      <c r="B412" s="3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spans="2:14">
      <c r="B413" s="3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spans="2:14">
      <c r="B414" s="3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spans="2:14">
      <c r="B415" s="3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spans="2:14">
      <c r="B416" s="3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spans="2:14">
      <c r="B417" s="3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spans="2:14">
      <c r="B418" s="3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spans="2:14">
      <c r="B419" s="3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spans="2:14">
      <c r="B420" s="3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spans="2:14">
      <c r="B421" s="3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spans="2:14">
      <c r="B422" s="3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spans="2:14">
      <c r="B423" s="3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spans="2:14">
      <c r="B424" s="3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spans="2:14">
      <c r="B425" s="3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spans="2:14">
      <c r="B426" s="3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spans="2:14">
      <c r="B427" s="3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spans="2:14">
      <c r="B428" s="3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spans="2:14">
      <c r="B429" s="3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spans="2:14">
      <c r="B430" s="3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spans="2:14">
      <c r="B431" s="3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spans="2:14">
      <c r="B432" s="3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spans="2:14">
      <c r="B433" s="3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spans="2:14">
      <c r="B434" s="3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spans="2:14">
      <c r="B435" s="3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spans="2:14">
      <c r="B436" s="3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spans="2:14">
      <c r="B437" s="3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spans="2:14">
      <c r="B438" s="3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spans="2:14">
      <c r="B439" s="3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spans="2:14">
      <c r="B440" s="3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spans="2:14">
      <c r="B441" s="3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spans="2:14">
      <c r="B442" s="3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spans="2:14">
      <c r="B443" s="3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spans="2:14">
      <c r="B444" s="3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spans="2:14">
      <c r="B445" s="3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spans="2:14">
      <c r="B446" s="3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spans="2:14">
      <c r="B447" s="3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spans="2:14">
      <c r="B448" s="3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spans="2:14">
      <c r="B449" s="3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spans="2:14">
      <c r="B450" s="3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spans="2:14">
      <c r="B451" s="3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spans="2:14">
      <c r="B452" s="3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spans="2:14">
      <c r="B453" s="3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spans="2:14">
      <c r="B454" s="3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spans="2:14">
      <c r="B455" s="3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spans="2:14">
      <c r="B456" s="3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spans="2:14">
      <c r="B457" s="3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spans="2:14">
      <c r="B458" s="3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spans="2:14">
      <c r="B459" s="3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spans="2:14">
      <c r="B460" s="3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spans="2:14">
      <c r="B461" s="3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spans="2:14">
      <c r="B462" s="3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spans="2:14">
      <c r="B463" s="3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spans="2:14">
      <c r="B464" s="3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spans="2:14">
      <c r="B465" s="3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spans="2:14">
      <c r="B466" s="3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spans="2:14">
      <c r="B467" s="3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spans="2:14">
      <c r="B468" s="3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spans="2:14">
      <c r="B469" s="3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spans="2:14">
      <c r="B470" s="3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spans="2:14">
      <c r="B471" s="3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spans="2:14">
      <c r="B472" s="3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spans="2:14">
      <c r="B473" s="3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spans="2:14">
      <c r="B474" s="3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spans="2:14">
      <c r="B475" s="3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spans="2:14">
      <c r="B476" s="3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spans="2:14">
      <c r="B477" s="3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spans="2:14">
      <c r="B478" s="3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spans="2:14">
      <c r="B479" s="3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spans="2:14">
      <c r="B480" s="3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spans="2:14">
      <c r="B481" s="3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spans="2:14">
      <c r="B482" s="3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spans="2:14">
      <c r="B483" s="3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spans="2:14">
      <c r="B484" s="3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spans="2:14">
      <c r="B485" s="3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spans="2:14">
      <c r="B486" s="3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spans="2:14">
      <c r="B487" s="3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spans="2:14">
      <c r="B488" s="3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spans="2:14">
      <c r="B489" s="3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spans="2:14">
      <c r="B490" s="3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spans="2:14">
      <c r="B491" s="3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spans="2:14">
      <c r="B492" s="3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spans="2:14">
      <c r="B493" s="3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spans="2:14">
      <c r="B494" s="3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spans="2:14">
      <c r="B495" s="3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spans="2:14">
      <c r="B496" s="3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spans="2:14">
      <c r="B497" s="3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spans="2:14">
      <c r="B498" s="3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spans="2:14">
      <c r="B499" s="3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spans="2:14">
      <c r="B500" s="3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spans="2:14">
      <c r="B501" s="3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spans="2:14">
      <c r="B502" s="3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spans="2:14">
      <c r="B503" s="3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spans="2:14">
      <c r="B504" s="3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spans="2:14">
      <c r="B505" s="3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spans="2:14">
      <c r="B506" s="3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spans="2:14">
      <c r="B507" s="3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spans="2:14">
      <c r="B508" s="3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spans="2:14">
      <c r="B509" s="3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spans="2:14">
      <c r="B510" s="3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spans="2:14">
      <c r="B511" s="3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spans="2:14">
      <c r="B512" s="3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spans="2:14">
      <c r="B513" s="3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spans="2:14">
      <c r="B514" s="3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spans="2:14">
      <c r="B515" s="3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spans="2:14">
      <c r="B516" s="3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spans="2:14">
      <c r="B517" s="3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spans="2:14">
      <c r="B518" s="3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spans="2:14">
      <c r="B519" s="3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spans="2:14">
      <c r="B520" s="3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spans="2:14">
      <c r="B521" s="3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563D1-AC09-47A7-AD12-A93ED6E84248}">
  <sheetPr codeName="Sheet2"/>
  <dimension ref="B3:BN1012"/>
  <sheetViews>
    <sheetView showGridLines="0" zoomScale="80" zoomScaleNormal="80" workbookViewId="0">
      <selection activeCell="L7" sqref="L7"/>
    </sheetView>
  </sheetViews>
  <sheetFormatPr defaultColWidth="8.90625" defaultRowHeight="14"/>
  <cols>
    <col min="1" max="2" width="8.90625" style="1"/>
    <col min="3" max="3" width="19.6328125" style="1" customWidth="1"/>
    <col min="4" max="4" width="22.1796875" style="1" customWidth="1"/>
    <col min="5" max="5" width="21.08984375" style="1" customWidth="1"/>
    <col min="6" max="7" width="8.90625" style="1"/>
    <col min="8" max="9" width="11.6328125" style="1" customWidth="1"/>
    <col min="10" max="16384" width="8.90625" style="1"/>
  </cols>
  <sheetData>
    <row r="3" spans="2:66" ht="18">
      <c r="B3" s="4" t="s">
        <v>14</v>
      </c>
      <c r="C3" s="4"/>
      <c r="D3" s="4"/>
      <c r="E3" s="4"/>
      <c r="F3" s="5"/>
      <c r="G3" s="5"/>
      <c r="H3" s="5"/>
      <c r="I3" s="5"/>
      <c r="J3" s="5"/>
      <c r="K3" s="5"/>
    </row>
    <row r="5" spans="2:66">
      <c r="H5" s="5" t="s">
        <v>25</v>
      </c>
      <c r="I5" s="5" t="s">
        <v>26</v>
      </c>
      <c r="J5" s="5"/>
      <c r="K5" s="5"/>
      <c r="L5" s="2"/>
      <c r="M5" s="3"/>
    </row>
    <row r="6" spans="2:66">
      <c r="G6" s="2" t="s">
        <v>15</v>
      </c>
      <c r="H6" s="20">
        <f ca="1">AVERAGE(C13:C1012)</f>
        <v>0.94877638833833211</v>
      </c>
      <c r="I6" s="11">
        <f>'1'!E27</f>
        <v>0.9485633985872568</v>
      </c>
      <c r="L6" s="2"/>
      <c r="M6" s="8"/>
    </row>
    <row r="7" spans="2:66">
      <c r="G7" s="2" t="s">
        <v>16</v>
      </c>
      <c r="H7" s="20">
        <f ca="1">AVERAGE(D13:D1012)</f>
        <v>0.84228878743867552</v>
      </c>
      <c r="I7" s="11">
        <f>'1'!E29</f>
        <v>0.84176205437796436</v>
      </c>
      <c r="L7" s="2"/>
      <c r="M7" s="8"/>
    </row>
    <row r="8" spans="2:66">
      <c r="G8" s="2" t="s">
        <v>17</v>
      </c>
      <c r="H8" s="20">
        <f ca="1">AVERAGE(E13:E1012)</f>
        <v>0.73740811316787103</v>
      </c>
      <c r="I8" s="11">
        <f>'1'!E30</f>
        <v>0.73716561344821407</v>
      </c>
      <c r="L8" s="2"/>
      <c r="M8" s="8"/>
    </row>
    <row r="9" spans="2:66">
      <c r="B9" s="19" t="s">
        <v>18</v>
      </c>
      <c r="C9" s="19"/>
      <c r="D9" s="19"/>
      <c r="E9" s="19"/>
      <c r="L9" s="2"/>
      <c r="M9" s="3"/>
    </row>
    <row r="11" spans="2:66">
      <c r="B11" s="2" t="s">
        <v>19</v>
      </c>
      <c r="C11" s="6" t="s">
        <v>21</v>
      </c>
      <c r="D11" s="6" t="s">
        <v>22</v>
      </c>
      <c r="E11" s="6" t="s">
        <v>23</v>
      </c>
      <c r="F11" s="6" t="s">
        <v>20</v>
      </c>
    </row>
    <row r="12" spans="2:66" ht="14.5">
      <c r="B12" s="15" t="s">
        <v>6</v>
      </c>
      <c r="C12" s="15" t="s">
        <v>24</v>
      </c>
      <c r="D12" s="15" t="s">
        <v>24</v>
      </c>
      <c r="E12" s="15" t="s">
        <v>24</v>
      </c>
      <c r="F12" s="15">
        <v>0</v>
      </c>
      <c r="G12" s="15">
        <f t="shared" ref="G12:AL12" si="0">F12+dt</f>
        <v>8.3333333333333329E-2</v>
      </c>
      <c r="H12" s="15">
        <f t="shared" si="0"/>
        <v>0.16666666666666666</v>
      </c>
      <c r="I12" s="15">
        <f t="shared" si="0"/>
        <v>0.25</v>
      </c>
      <c r="J12" s="15">
        <f t="shared" si="0"/>
        <v>0.33333333333333331</v>
      </c>
      <c r="K12" s="15">
        <f t="shared" si="0"/>
        <v>0.41666666666666663</v>
      </c>
      <c r="L12" s="15">
        <f t="shared" si="0"/>
        <v>0.49999999999999994</v>
      </c>
      <c r="M12" s="15">
        <f t="shared" si="0"/>
        <v>0.58333333333333326</v>
      </c>
      <c r="N12" s="15">
        <f t="shared" si="0"/>
        <v>0.66666666666666663</v>
      </c>
      <c r="O12" s="15">
        <f t="shared" si="0"/>
        <v>0.75</v>
      </c>
      <c r="P12" s="15">
        <f t="shared" si="0"/>
        <v>0.83333333333333337</v>
      </c>
      <c r="Q12" s="15">
        <f t="shared" si="0"/>
        <v>0.91666666666666674</v>
      </c>
      <c r="R12" s="15">
        <f t="shared" si="0"/>
        <v>1</v>
      </c>
      <c r="S12" s="15">
        <f t="shared" si="0"/>
        <v>1.0833333333333333</v>
      </c>
      <c r="T12" s="15">
        <f t="shared" si="0"/>
        <v>1.1666666666666665</v>
      </c>
      <c r="U12" s="15">
        <f t="shared" si="0"/>
        <v>1.2499999999999998</v>
      </c>
      <c r="V12" s="15">
        <f t="shared" si="0"/>
        <v>1.333333333333333</v>
      </c>
      <c r="W12" s="15">
        <f t="shared" si="0"/>
        <v>1.4166666666666663</v>
      </c>
      <c r="X12" s="15">
        <f t="shared" si="0"/>
        <v>1.4999999999999996</v>
      </c>
      <c r="Y12" s="15">
        <f t="shared" si="0"/>
        <v>1.5833333333333328</v>
      </c>
      <c r="Z12" s="15">
        <f t="shared" si="0"/>
        <v>1.6666666666666661</v>
      </c>
      <c r="AA12" s="15">
        <f t="shared" si="0"/>
        <v>1.7499999999999993</v>
      </c>
      <c r="AB12" s="15">
        <f t="shared" si="0"/>
        <v>1.8333333333333326</v>
      </c>
      <c r="AC12" s="15">
        <f t="shared" si="0"/>
        <v>1.9166666666666659</v>
      </c>
      <c r="AD12" s="15">
        <f t="shared" si="0"/>
        <v>1.9999999999999991</v>
      </c>
      <c r="AE12" s="15">
        <f t="shared" si="0"/>
        <v>2.0833333333333326</v>
      </c>
      <c r="AF12" s="15">
        <f t="shared" si="0"/>
        <v>2.1666666666666661</v>
      </c>
      <c r="AG12" s="15">
        <f t="shared" si="0"/>
        <v>2.2499999999999996</v>
      </c>
      <c r="AH12" s="15">
        <f t="shared" si="0"/>
        <v>2.333333333333333</v>
      </c>
      <c r="AI12" s="15">
        <f t="shared" si="0"/>
        <v>2.4166666666666665</v>
      </c>
      <c r="AJ12" s="15">
        <f t="shared" si="0"/>
        <v>2.5</v>
      </c>
      <c r="AK12" s="15">
        <f t="shared" si="0"/>
        <v>2.5833333333333335</v>
      </c>
      <c r="AL12" s="15">
        <f t="shared" si="0"/>
        <v>2.666666666666667</v>
      </c>
      <c r="AM12" s="15">
        <f t="shared" ref="AM12:BN12" si="1">AL12+dt</f>
        <v>2.7500000000000004</v>
      </c>
      <c r="AN12" s="15">
        <f t="shared" si="1"/>
        <v>2.8333333333333339</v>
      </c>
      <c r="AO12" s="15">
        <f t="shared" si="1"/>
        <v>2.9166666666666674</v>
      </c>
      <c r="AP12" s="15">
        <f t="shared" si="1"/>
        <v>3.0000000000000009</v>
      </c>
      <c r="AQ12" s="15">
        <f t="shared" si="1"/>
        <v>3.0833333333333344</v>
      </c>
      <c r="AR12" s="15">
        <f t="shared" si="1"/>
        <v>3.1666666666666679</v>
      </c>
      <c r="AS12" s="15">
        <f t="shared" si="1"/>
        <v>3.2500000000000013</v>
      </c>
      <c r="AT12" s="15">
        <f t="shared" si="1"/>
        <v>3.3333333333333348</v>
      </c>
      <c r="AU12" s="15">
        <f t="shared" si="1"/>
        <v>3.4166666666666683</v>
      </c>
      <c r="AV12" s="15">
        <f t="shared" si="1"/>
        <v>3.5000000000000018</v>
      </c>
      <c r="AW12" s="15">
        <f t="shared" si="1"/>
        <v>3.5833333333333353</v>
      </c>
      <c r="AX12" s="15">
        <f t="shared" si="1"/>
        <v>3.6666666666666687</v>
      </c>
      <c r="AY12" s="15">
        <f t="shared" si="1"/>
        <v>3.7500000000000022</v>
      </c>
      <c r="AZ12" s="15">
        <f t="shared" si="1"/>
        <v>3.8333333333333357</v>
      </c>
      <c r="BA12" s="15">
        <f t="shared" si="1"/>
        <v>3.9166666666666692</v>
      </c>
      <c r="BB12" s="15">
        <f t="shared" si="1"/>
        <v>4.0000000000000027</v>
      </c>
      <c r="BC12" s="15">
        <f t="shared" si="1"/>
        <v>4.0833333333333357</v>
      </c>
      <c r="BD12" s="15">
        <f t="shared" si="1"/>
        <v>4.1666666666666687</v>
      </c>
      <c r="BE12" s="15">
        <f t="shared" si="1"/>
        <v>4.2500000000000018</v>
      </c>
      <c r="BF12" s="15">
        <f t="shared" si="1"/>
        <v>4.3333333333333348</v>
      </c>
      <c r="BG12" s="15">
        <f t="shared" si="1"/>
        <v>4.4166666666666679</v>
      </c>
      <c r="BH12" s="15">
        <f t="shared" si="1"/>
        <v>4.5000000000000009</v>
      </c>
      <c r="BI12" s="15">
        <f t="shared" si="1"/>
        <v>4.5833333333333339</v>
      </c>
      <c r="BJ12" s="15">
        <f t="shared" si="1"/>
        <v>4.666666666666667</v>
      </c>
      <c r="BK12" s="15">
        <f t="shared" si="1"/>
        <v>4.75</v>
      </c>
      <c r="BL12" s="15">
        <f t="shared" si="1"/>
        <v>4.833333333333333</v>
      </c>
      <c r="BM12" s="15">
        <f t="shared" si="1"/>
        <v>4.9166666666666661</v>
      </c>
      <c r="BN12" s="15">
        <f t="shared" si="1"/>
        <v>4.9999999999999991</v>
      </c>
    </row>
    <row r="13" spans="2:66">
      <c r="B13" s="3">
        <v>1</v>
      </c>
      <c r="C13" s="3">
        <f t="shared" ref="C13:C76" ca="1" si="2">EXP(-dt*SUM(F13:Q13))</f>
        <v>0.94875773074586744</v>
      </c>
      <c r="D13" s="3">
        <f t="shared" ref="D13:D76" ca="1" si="3">EXP(-dt*SUM(F13:AO13))</f>
        <v>0.8406052614819931</v>
      </c>
      <c r="E13" s="3">
        <f t="shared" ref="E13:E76" ca="1" si="4">EXP(-dt*SUM(F13:BM13))</f>
        <v>0.7339984517060868</v>
      </c>
      <c r="F13" s="7">
        <f t="shared" ref="F13:F76" si="5">r0</f>
        <v>0.05</v>
      </c>
      <c r="G13" s="7">
        <f t="shared" ref="G13:AL13" ca="1" si="6">F13+k*(theta-F13)*dt+vol*SQRT(F13*dt)*_xlfn.NORM.S.INV(RAND())</f>
        <v>4.9647076197077429E-2</v>
      </c>
      <c r="H13" s="7">
        <f t="shared" ca="1" si="6"/>
        <v>5.044897984238924E-2</v>
      </c>
      <c r="I13" s="7">
        <f t="shared" ca="1" si="6"/>
        <v>5.0626669685020706E-2</v>
      </c>
      <c r="J13" s="7">
        <f t="shared" ca="1" si="6"/>
        <v>5.2069772320463913E-2</v>
      </c>
      <c r="K13" s="7">
        <f t="shared" ca="1" si="6"/>
        <v>5.1629637623641436E-2</v>
      </c>
      <c r="L13" s="7">
        <f t="shared" ca="1" si="6"/>
        <v>5.0754163297714275E-2</v>
      </c>
      <c r="M13" s="7">
        <f t="shared" ca="1" si="6"/>
        <v>5.2747579918547283E-2</v>
      </c>
      <c r="N13" s="7">
        <f t="shared" ca="1" si="6"/>
        <v>5.4025238351231034E-2</v>
      </c>
      <c r="O13" s="7">
        <f t="shared" ca="1" si="6"/>
        <v>5.5537599045608586E-2</v>
      </c>
      <c r="P13" s="7">
        <f t="shared" ca="1" si="6"/>
        <v>5.6203284444643349E-2</v>
      </c>
      <c r="Q13" s="7">
        <f t="shared" ca="1" si="6"/>
        <v>5.753162275471755E-2</v>
      </c>
      <c r="R13" s="7">
        <f t="shared" ca="1" si="6"/>
        <v>5.7063052902179098E-2</v>
      </c>
      <c r="S13" s="7">
        <f t="shared" ca="1" si="6"/>
        <v>5.6119979131248214E-2</v>
      </c>
      <c r="T13" s="7">
        <f t="shared" ca="1" si="6"/>
        <v>5.9706214232056166E-2</v>
      </c>
      <c r="U13" s="7">
        <f t="shared" ca="1" si="6"/>
        <v>5.7749779654521403E-2</v>
      </c>
      <c r="V13" s="7">
        <f t="shared" ca="1" si="6"/>
        <v>5.7673872463288221E-2</v>
      </c>
      <c r="W13" s="7">
        <f t="shared" ca="1" si="6"/>
        <v>5.7945686937149909E-2</v>
      </c>
      <c r="X13" s="7">
        <f t="shared" ca="1" si="6"/>
        <v>5.8166538835800648E-2</v>
      </c>
      <c r="Y13" s="7">
        <f t="shared" ca="1" si="6"/>
        <v>5.7395900999804565E-2</v>
      </c>
      <c r="Z13" s="7">
        <f t="shared" ca="1" si="6"/>
        <v>6.0506361593690557E-2</v>
      </c>
      <c r="AA13" s="7">
        <f t="shared" ca="1" si="6"/>
        <v>6.0864420105188437E-2</v>
      </c>
      <c r="AB13" s="7">
        <f t="shared" ca="1" si="6"/>
        <v>6.3452432267460696E-2</v>
      </c>
      <c r="AC13" s="7">
        <f t="shared" ca="1" si="6"/>
        <v>6.2487612868145553E-2</v>
      </c>
      <c r="AD13" s="7">
        <f t="shared" ca="1" si="6"/>
        <v>6.1764723148177242E-2</v>
      </c>
      <c r="AE13" s="7">
        <f t="shared" ca="1" si="6"/>
        <v>6.1414907595937207E-2</v>
      </c>
      <c r="AF13" s="7">
        <f t="shared" ca="1" si="6"/>
        <v>6.1912394146610705E-2</v>
      </c>
      <c r="AG13" s="7">
        <f t="shared" ca="1" si="6"/>
        <v>5.9972687635068321E-2</v>
      </c>
      <c r="AH13" s="7">
        <f t="shared" ca="1" si="6"/>
        <v>5.8273625604679247E-2</v>
      </c>
      <c r="AI13" s="7">
        <f t="shared" ca="1" si="6"/>
        <v>6.1159747166653247E-2</v>
      </c>
      <c r="AJ13" s="7">
        <f t="shared" ca="1" si="6"/>
        <v>6.1233101174201984E-2</v>
      </c>
      <c r="AK13" s="7">
        <f t="shared" ca="1" si="6"/>
        <v>6.2238119629822612E-2</v>
      </c>
      <c r="AL13" s="7">
        <f t="shared" ca="1" si="6"/>
        <v>6.3105588467266258E-2</v>
      </c>
      <c r="AM13" s="7">
        <f t="shared" ref="AM13:BN13" ca="1" si="7">AL13+k*(theta-AL13)*dt+vol*SQRT(AL13*dt)*_xlfn.NORM.S.INV(RAND())</f>
        <v>6.4208491294921705E-2</v>
      </c>
      <c r="AN13" s="7">
        <f t="shared" ca="1" si="7"/>
        <v>6.282056769224785E-2</v>
      </c>
      <c r="AO13" s="7">
        <f t="shared" ca="1" si="7"/>
        <v>6.5139737763136779E-2</v>
      </c>
      <c r="AP13" s="7">
        <f t="shared" ca="1" si="7"/>
        <v>6.50252386261089E-2</v>
      </c>
      <c r="AQ13" s="7">
        <f t="shared" ca="1" si="7"/>
        <v>6.4899309494015553E-2</v>
      </c>
      <c r="AR13" s="7">
        <f t="shared" ca="1" si="7"/>
        <v>6.4429455468129032E-2</v>
      </c>
      <c r="AS13" s="7">
        <f t="shared" ca="1" si="7"/>
        <v>6.3413144024897949E-2</v>
      </c>
      <c r="AT13" s="7">
        <f t="shared" ca="1" si="7"/>
        <v>6.6978632429708931E-2</v>
      </c>
      <c r="AU13" s="7">
        <f t="shared" ca="1" si="7"/>
        <v>6.8568140949769527E-2</v>
      </c>
      <c r="AV13" s="7">
        <f t="shared" ca="1" si="7"/>
        <v>6.9493108618494115E-2</v>
      </c>
      <c r="AW13" s="7">
        <f t="shared" ca="1" si="7"/>
        <v>6.9087034336704212E-2</v>
      </c>
      <c r="AX13" s="7">
        <f t="shared" ca="1" si="7"/>
        <v>6.9346681565339185E-2</v>
      </c>
      <c r="AY13" s="7">
        <f t="shared" ca="1" si="7"/>
        <v>7.1735465687271988E-2</v>
      </c>
      <c r="AZ13" s="7">
        <f t="shared" ca="1" si="7"/>
        <v>7.1154417708144638E-2</v>
      </c>
      <c r="BA13" s="7">
        <f t="shared" ca="1" si="7"/>
        <v>7.0749849568491757E-2</v>
      </c>
      <c r="BB13" s="7">
        <f t="shared" ca="1" si="7"/>
        <v>7.1563186947755125E-2</v>
      </c>
      <c r="BC13" s="7">
        <f t="shared" ca="1" si="7"/>
        <v>7.3986540053199643E-2</v>
      </c>
      <c r="BD13" s="7">
        <f t="shared" ca="1" si="7"/>
        <v>6.9345061851909209E-2</v>
      </c>
      <c r="BE13" s="7">
        <f t="shared" ca="1" si="7"/>
        <v>6.671314316829878E-2</v>
      </c>
      <c r="BF13" s="7">
        <f t="shared" ca="1" si="7"/>
        <v>6.6873722485097417E-2</v>
      </c>
      <c r="BG13" s="7">
        <f t="shared" ca="1" si="7"/>
        <v>6.7422241031835362E-2</v>
      </c>
      <c r="BH13" s="7">
        <f t="shared" ca="1" si="7"/>
        <v>6.805808611354576E-2</v>
      </c>
      <c r="BI13" s="7">
        <f t="shared" ca="1" si="7"/>
        <v>6.5708624957048004E-2</v>
      </c>
      <c r="BJ13" s="7">
        <f t="shared" ca="1" si="7"/>
        <v>6.5393322266076651E-2</v>
      </c>
      <c r="BK13" s="7">
        <f t="shared" ca="1" si="7"/>
        <v>6.4997389325788801E-2</v>
      </c>
      <c r="BL13" s="7">
        <f t="shared" ca="1" si="7"/>
        <v>6.5611858849752167E-2</v>
      </c>
      <c r="BM13" s="7">
        <f t="shared" ca="1" si="7"/>
        <v>6.6829494827490066E-2</v>
      </c>
      <c r="BN13" s="7">
        <f t="shared" ca="1" si="7"/>
        <v>6.9498559035939877E-2</v>
      </c>
    </row>
    <row r="14" spans="2:66">
      <c r="B14" s="3">
        <v>2</v>
      </c>
      <c r="C14" s="3">
        <f t="shared" ca="1" si="2"/>
        <v>0.94919583285628684</v>
      </c>
      <c r="D14" s="3">
        <f t="shared" ca="1" si="3"/>
        <v>0.8463544945197693</v>
      </c>
      <c r="E14" s="3">
        <f t="shared" ca="1" si="4"/>
        <v>0.74976217781397414</v>
      </c>
      <c r="F14" s="7">
        <f t="shared" si="5"/>
        <v>0.05</v>
      </c>
      <c r="G14" s="7">
        <f t="shared" ref="G14:AL14" ca="1" si="8">F14+k*(theta-F14)*dt+vol*SQRT(F14*dt)*_xlfn.NORM.S.INV(RAND())</f>
        <v>4.9688965665190703E-2</v>
      </c>
      <c r="H14" s="7">
        <f t="shared" ca="1" si="8"/>
        <v>4.9240789192599853E-2</v>
      </c>
      <c r="I14" s="7">
        <f t="shared" ca="1" si="8"/>
        <v>5.1970940418785389E-2</v>
      </c>
      <c r="J14" s="7">
        <f t="shared" ca="1" si="8"/>
        <v>5.0825580697023136E-2</v>
      </c>
      <c r="K14" s="7">
        <f t="shared" ca="1" si="8"/>
        <v>5.0919628975107968E-2</v>
      </c>
      <c r="L14" s="7">
        <f t="shared" ca="1" si="8"/>
        <v>5.2800553637622843E-2</v>
      </c>
      <c r="M14" s="7">
        <f t="shared" ca="1" si="8"/>
        <v>5.2041880504974172E-2</v>
      </c>
      <c r="N14" s="7">
        <f t="shared" ca="1" si="8"/>
        <v>5.3992282233912434E-2</v>
      </c>
      <c r="O14" s="7">
        <f t="shared" ca="1" si="8"/>
        <v>5.363274837754501E-2</v>
      </c>
      <c r="P14" s="7">
        <f t="shared" ca="1" si="8"/>
        <v>5.4243641130901431E-2</v>
      </c>
      <c r="Q14" s="7">
        <f t="shared" ca="1" si="8"/>
        <v>5.6324724296882123E-2</v>
      </c>
      <c r="R14" s="7">
        <f t="shared" ca="1" si="8"/>
        <v>5.6251743085126829E-2</v>
      </c>
      <c r="S14" s="7">
        <f t="shared" ca="1" si="8"/>
        <v>5.515371379618475E-2</v>
      </c>
      <c r="T14" s="7">
        <f t="shared" ca="1" si="8"/>
        <v>5.5977788007306663E-2</v>
      </c>
      <c r="U14" s="7">
        <f t="shared" ca="1" si="8"/>
        <v>5.8047394588104435E-2</v>
      </c>
      <c r="V14" s="7">
        <f t="shared" ca="1" si="8"/>
        <v>5.7429465976184008E-2</v>
      </c>
      <c r="W14" s="7">
        <f t="shared" ca="1" si="8"/>
        <v>5.6453514208811909E-2</v>
      </c>
      <c r="X14" s="7">
        <f t="shared" ca="1" si="8"/>
        <v>5.6853358784079829E-2</v>
      </c>
      <c r="Y14" s="7">
        <f t="shared" ca="1" si="8"/>
        <v>5.7000447328799539E-2</v>
      </c>
      <c r="Z14" s="7">
        <f t="shared" ca="1" si="8"/>
        <v>5.6331582626019255E-2</v>
      </c>
      <c r="AA14" s="7">
        <f t="shared" ca="1" si="8"/>
        <v>5.5484903194194142E-2</v>
      </c>
      <c r="AB14" s="7">
        <f t="shared" ca="1" si="8"/>
        <v>5.6053262994367588E-2</v>
      </c>
      <c r="AC14" s="7">
        <f t="shared" ca="1" si="8"/>
        <v>5.4757643299059106E-2</v>
      </c>
      <c r="AD14" s="7">
        <f t="shared" ca="1" si="8"/>
        <v>5.6712033823479779E-2</v>
      </c>
      <c r="AE14" s="7">
        <f t="shared" ca="1" si="8"/>
        <v>5.6821212897517535E-2</v>
      </c>
      <c r="AF14" s="7">
        <f t="shared" ca="1" si="8"/>
        <v>5.7531482176792693E-2</v>
      </c>
      <c r="AG14" s="7">
        <f t="shared" ca="1" si="8"/>
        <v>5.8153024772930294E-2</v>
      </c>
      <c r="AH14" s="7">
        <f t="shared" ca="1" si="8"/>
        <v>5.7090981922686128E-2</v>
      </c>
      <c r="AI14" s="7">
        <f t="shared" ca="1" si="8"/>
        <v>5.9333785848694504E-2</v>
      </c>
      <c r="AJ14" s="7">
        <f t="shared" ca="1" si="8"/>
        <v>5.7684445292141381E-2</v>
      </c>
      <c r="AK14" s="7">
        <f t="shared" ca="1" si="8"/>
        <v>5.7420241577084148E-2</v>
      </c>
      <c r="AL14" s="7">
        <f t="shared" ca="1" si="8"/>
        <v>5.9851377939685917E-2</v>
      </c>
      <c r="AM14" s="7">
        <f t="shared" ref="AM14:BN14" ca="1" si="9">AL14+k*(theta-AL14)*dt+vol*SQRT(AL14*dt)*_xlfn.NORM.S.INV(RAND())</f>
        <v>6.0882627281202202E-2</v>
      </c>
      <c r="AN14" s="7">
        <f t="shared" ca="1" si="9"/>
        <v>5.9367359911612093E-2</v>
      </c>
      <c r="AO14" s="7">
        <f t="shared" ca="1" si="9"/>
        <v>5.9478668181557545E-2</v>
      </c>
      <c r="AP14" s="7">
        <f t="shared" ca="1" si="9"/>
        <v>5.8029872542707445E-2</v>
      </c>
      <c r="AQ14" s="7">
        <f t="shared" ca="1" si="9"/>
        <v>5.6887338928126474E-2</v>
      </c>
      <c r="AR14" s="7">
        <f t="shared" ca="1" si="9"/>
        <v>5.7242122589398814E-2</v>
      </c>
      <c r="AS14" s="7">
        <f t="shared" ca="1" si="9"/>
        <v>5.7892429802239853E-2</v>
      </c>
      <c r="AT14" s="7">
        <f t="shared" ca="1" si="9"/>
        <v>6.02106784846137E-2</v>
      </c>
      <c r="AU14" s="7">
        <f t="shared" ca="1" si="9"/>
        <v>6.0090580435149185E-2</v>
      </c>
      <c r="AV14" s="7">
        <f t="shared" ca="1" si="9"/>
        <v>5.8659893866357567E-2</v>
      </c>
      <c r="AW14" s="7">
        <f t="shared" ca="1" si="9"/>
        <v>6.0370449605345454E-2</v>
      </c>
      <c r="AX14" s="7">
        <f t="shared" ca="1" si="9"/>
        <v>5.9685781508601349E-2</v>
      </c>
      <c r="AY14" s="7">
        <f t="shared" ca="1" si="9"/>
        <v>6.0103621568626885E-2</v>
      </c>
      <c r="AZ14" s="7">
        <f t="shared" ca="1" si="9"/>
        <v>5.8219707436969942E-2</v>
      </c>
      <c r="BA14" s="7">
        <f t="shared" ca="1" si="9"/>
        <v>6.124363955982267E-2</v>
      </c>
      <c r="BB14" s="7">
        <f t="shared" ca="1" si="9"/>
        <v>5.9741927683922273E-2</v>
      </c>
      <c r="BC14" s="7">
        <f t="shared" ca="1" si="9"/>
        <v>6.1400930495325037E-2</v>
      </c>
      <c r="BD14" s="7">
        <f t="shared" ca="1" si="9"/>
        <v>6.2175202537940996E-2</v>
      </c>
      <c r="BE14" s="7">
        <f t="shared" ca="1" si="9"/>
        <v>6.323911832014488E-2</v>
      </c>
      <c r="BF14" s="7">
        <f t="shared" ca="1" si="9"/>
        <v>6.3847029182004966E-2</v>
      </c>
      <c r="BG14" s="7">
        <f t="shared" ca="1" si="9"/>
        <v>6.3955322461940162E-2</v>
      </c>
      <c r="BH14" s="7">
        <f t="shared" ca="1" si="9"/>
        <v>6.3460609451320732E-2</v>
      </c>
      <c r="BI14" s="7">
        <f t="shared" ca="1" si="9"/>
        <v>6.0682420877579718E-2</v>
      </c>
      <c r="BJ14" s="7">
        <f t="shared" ca="1" si="9"/>
        <v>6.2445122868692422E-2</v>
      </c>
      <c r="BK14" s="7">
        <f t="shared" ca="1" si="9"/>
        <v>6.1519257203905484E-2</v>
      </c>
      <c r="BL14" s="7">
        <f t="shared" ca="1" si="9"/>
        <v>6.1612944757326808E-2</v>
      </c>
      <c r="BM14" s="7">
        <f t="shared" ca="1" si="9"/>
        <v>6.1470831013304604E-2</v>
      </c>
      <c r="BN14" s="7">
        <f t="shared" ca="1" si="9"/>
        <v>6.100275996871346E-2</v>
      </c>
    </row>
    <row r="15" spans="2:66">
      <c r="B15" s="3">
        <v>3</v>
      </c>
      <c r="C15" s="3">
        <f t="shared" ca="1" si="2"/>
        <v>0.94869341996272805</v>
      </c>
      <c r="D15" s="3">
        <f t="shared" ca="1" si="3"/>
        <v>0.83507759762084732</v>
      </c>
      <c r="E15" s="3">
        <f t="shared" ca="1" si="4"/>
        <v>0.71633540852410837</v>
      </c>
      <c r="F15" s="7">
        <f t="shared" si="5"/>
        <v>0.05</v>
      </c>
      <c r="G15" s="7">
        <f t="shared" ref="G15:AL15" ca="1" si="10">F15+k*(theta-F15)*dt+vol*SQRT(F15*dt)*_xlfn.NORM.S.INV(RAND())</f>
        <v>4.9811930658715003E-2</v>
      </c>
      <c r="H15" s="7">
        <f t="shared" ca="1" si="10"/>
        <v>5.0347978163912128E-2</v>
      </c>
      <c r="I15" s="7">
        <f t="shared" ca="1" si="10"/>
        <v>5.0172767210302928E-2</v>
      </c>
      <c r="J15" s="7">
        <f t="shared" ca="1" si="10"/>
        <v>5.044235710685252E-2</v>
      </c>
      <c r="K15" s="7">
        <f t="shared" ca="1" si="10"/>
        <v>5.2529211107890238E-2</v>
      </c>
      <c r="L15" s="7">
        <f t="shared" ca="1" si="10"/>
        <v>5.3758658398168159E-2</v>
      </c>
      <c r="M15" s="7">
        <f t="shared" ca="1" si="10"/>
        <v>5.3589651506203657E-2</v>
      </c>
      <c r="N15" s="7">
        <f t="shared" ca="1" si="10"/>
        <v>5.3777679435692408E-2</v>
      </c>
      <c r="O15" s="7">
        <f t="shared" ca="1" si="10"/>
        <v>5.516614176927892E-2</v>
      </c>
      <c r="P15" s="7">
        <f t="shared" ca="1" si="10"/>
        <v>5.6194655408188403E-2</v>
      </c>
      <c r="Q15" s="7">
        <f t="shared" ca="1" si="10"/>
        <v>5.6244030677276007E-2</v>
      </c>
      <c r="R15" s="7">
        <f t="shared" ca="1" si="10"/>
        <v>5.5272002218273421E-2</v>
      </c>
      <c r="S15" s="7">
        <f t="shared" ca="1" si="10"/>
        <v>5.6935660391396914E-2</v>
      </c>
      <c r="T15" s="7">
        <f t="shared" ca="1" si="10"/>
        <v>5.7678703632113935E-2</v>
      </c>
      <c r="U15" s="7">
        <f t="shared" ca="1" si="10"/>
        <v>5.9815476386378859E-2</v>
      </c>
      <c r="V15" s="7">
        <f t="shared" ca="1" si="10"/>
        <v>6.0223991607596956E-2</v>
      </c>
      <c r="W15" s="7">
        <f t="shared" ca="1" si="10"/>
        <v>6.4278688309364923E-2</v>
      </c>
      <c r="X15" s="7">
        <f t="shared" ca="1" si="10"/>
        <v>6.510827147046766E-2</v>
      </c>
      <c r="Y15" s="7">
        <f t="shared" ca="1" si="10"/>
        <v>6.4650488149683938E-2</v>
      </c>
      <c r="Z15" s="7">
        <f t="shared" ca="1" si="10"/>
        <v>6.3135509994709085E-2</v>
      </c>
      <c r="AA15" s="7">
        <f t="shared" ca="1" si="10"/>
        <v>6.3703900456558271E-2</v>
      </c>
      <c r="AB15" s="7">
        <f t="shared" ca="1" si="10"/>
        <v>6.2431010652911963E-2</v>
      </c>
      <c r="AC15" s="7">
        <f t="shared" ca="1" si="10"/>
        <v>6.2326817946088624E-2</v>
      </c>
      <c r="AD15" s="7">
        <f t="shared" ca="1" si="10"/>
        <v>6.0951519974690595E-2</v>
      </c>
      <c r="AE15" s="7">
        <f t="shared" ca="1" si="10"/>
        <v>6.1125302836938178E-2</v>
      </c>
      <c r="AF15" s="7">
        <f t="shared" ca="1" si="10"/>
        <v>6.2798973672234012E-2</v>
      </c>
      <c r="AG15" s="7">
        <f t="shared" ca="1" si="10"/>
        <v>6.4653920843933149E-2</v>
      </c>
      <c r="AH15" s="7">
        <f t="shared" ca="1" si="10"/>
        <v>6.5751205303483565E-2</v>
      </c>
      <c r="AI15" s="7">
        <f t="shared" ca="1" si="10"/>
        <v>6.6287242138625496E-2</v>
      </c>
      <c r="AJ15" s="7">
        <f t="shared" ca="1" si="10"/>
        <v>6.6896436847473248E-2</v>
      </c>
      <c r="AK15" s="7">
        <f t="shared" ca="1" si="10"/>
        <v>6.705573350268082E-2</v>
      </c>
      <c r="AL15" s="7">
        <f t="shared" ca="1" si="10"/>
        <v>6.51506035266851E-2</v>
      </c>
      <c r="AM15" s="7">
        <f t="shared" ref="AM15:BN15" ca="1" si="11">AL15+k*(theta-AL15)*dt+vol*SQRT(AL15*dt)*_xlfn.NORM.S.INV(RAND())</f>
        <v>6.9559002681045548E-2</v>
      </c>
      <c r="AN15" s="7">
        <f t="shared" ca="1" si="11"/>
        <v>7.1594853150671864E-2</v>
      </c>
      <c r="AO15" s="7">
        <f t="shared" ca="1" si="11"/>
        <v>7.3347148863599665E-2</v>
      </c>
      <c r="AP15" s="7">
        <f t="shared" ca="1" si="11"/>
        <v>7.1800555839912725E-2</v>
      </c>
      <c r="AQ15" s="7">
        <f t="shared" ca="1" si="11"/>
        <v>7.1134719126365875E-2</v>
      </c>
      <c r="AR15" s="7">
        <f t="shared" ca="1" si="11"/>
        <v>7.1139196055549053E-2</v>
      </c>
      <c r="AS15" s="7">
        <f t="shared" ca="1" si="11"/>
        <v>7.0916711734080748E-2</v>
      </c>
      <c r="AT15" s="7">
        <f t="shared" ca="1" si="11"/>
        <v>7.1282779124093323E-2</v>
      </c>
      <c r="AU15" s="7">
        <f t="shared" ca="1" si="11"/>
        <v>7.1146593259930918E-2</v>
      </c>
      <c r="AV15" s="7">
        <f t="shared" ca="1" si="11"/>
        <v>7.3814596007259009E-2</v>
      </c>
      <c r="AW15" s="7">
        <f t="shared" ca="1" si="11"/>
        <v>7.6224455599559843E-2</v>
      </c>
      <c r="AX15" s="7">
        <f t="shared" ca="1" si="11"/>
        <v>7.6142792132126616E-2</v>
      </c>
      <c r="AY15" s="7">
        <f t="shared" ca="1" si="11"/>
        <v>7.6674567945151109E-2</v>
      </c>
      <c r="AZ15" s="7">
        <f t="shared" ca="1" si="11"/>
        <v>7.6283703210483902E-2</v>
      </c>
      <c r="BA15" s="7">
        <f t="shared" ca="1" si="11"/>
        <v>7.6814147723221191E-2</v>
      </c>
      <c r="BB15" s="7">
        <f t="shared" ca="1" si="11"/>
        <v>7.7853727211647655E-2</v>
      </c>
      <c r="BC15" s="7">
        <f t="shared" ca="1" si="11"/>
        <v>7.87692160518558E-2</v>
      </c>
      <c r="BD15" s="7">
        <f t="shared" ca="1" si="11"/>
        <v>7.7911741240382401E-2</v>
      </c>
      <c r="BE15" s="7">
        <f t="shared" ca="1" si="11"/>
        <v>7.9214408955432344E-2</v>
      </c>
      <c r="BF15" s="7">
        <f t="shared" ca="1" si="11"/>
        <v>7.9666321013437597E-2</v>
      </c>
      <c r="BG15" s="7">
        <f t="shared" ca="1" si="11"/>
        <v>8.0924484131233626E-2</v>
      </c>
      <c r="BH15" s="7">
        <f t="shared" ca="1" si="11"/>
        <v>7.9155062426109507E-2</v>
      </c>
      <c r="BI15" s="7">
        <f t="shared" ca="1" si="11"/>
        <v>7.8339325662308446E-2</v>
      </c>
      <c r="BJ15" s="7">
        <f t="shared" ca="1" si="11"/>
        <v>7.9840712985682363E-2</v>
      </c>
      <c r="BK15" s="7">
        <f t="shared" ca="1" si="11"/>
        <v>8.1605427379687748E-2</v>
      </c>
      <c r="BL15" s="7">
        <f t="shared" ca="1" si="11"/>
        <v>8.2241295419976379E-2</v>
      </c>
      <c r="BM15" s="7">
        <f t="shared" ca="1" si="11"/>
        <v>8.1617222358103245E-2</v>
      </c>
      <c r="BN15" s="7">
        <f t="shared" ca="1" si="11"/>
        <v>8.1781881908869439E-2</v>
      </c>
    </row>
    <row r="16" spans="2:66">
      <c r="B16" s="3">
        <v>4</v>
      </c>
      <c r="C16" s="3">
        <f t="shared" ca="1" si="2"/>
        <v>0.95016750394380023</v>
      </c>
      <c r="D16" s="3">
        <f t="shared" ca="1" si="3"/>
        <v>0.84683400981986279</v>
      </c>
      <c r="E16" s="3">
        <f t="shared" ca="1" si="4"/>
        <v>0.73803989641868994</v>
      </c>
      <c r="F16" s="7">
        <f t="shared" si="5"/>
        <v>0.05</v>
      </c>
      <c r="G16" s="7">
        <f t="shared" ref="G16:AL16" ca="1" si="12">F16+k*(theta-F16)*dt+vol*SQRT(F16*dt)*_xlfn.NORM.S.INV(RAND())</f>
        <v>4.9846345250515567E-2</v>
      </c>
      <c r="H16" s="7">
        <f t="shared" ca="1" si="12"/>
        <v>5.095950696023617E-2</v>
      </c>
      <c r="I16" s="7">
        <f t="shared" ca="1" si="12"/>
        <v>5.2212587185796612E-2</v>
      </c>
      <c r="J16" s="7">
        <f t="shared" ca="1" si="12"/>
        <v>5.2221329644474609E-2</v>
      </c>
      <c r="K16" s="7">
        <f t="shared" ca="1" si="12"/>
        <v>5.1757078390693385E-2</v>
      </c>
      <c r="L16" s="7">
        <f t="shared" ca="1" si="12"/>
        <v>5.2465329695396044E-2</v>
      </c>
      <c r="M16" s="7">
        <f t="shared" ca="1" si="12"/>
        <v>5.2193935031361792E-2</v>
      </c>
      <c r="N16" s="7">
        <f t="shared" ca="1" si="12"/>
        <v>5.1831073689688409E-2</v>
      </c>
      <c r="O16" s="7">
        <f t="shared" ca="1" si="12"/>
        <v>5.0581650496248937E-2</v>
      </c>
      <c r="P16" s="7">
        <f t="shared" ca="1" si="12"/>
        <v>5.0569332093179001E-2</v>
      </c>
      <c r="Q16" s="7">
        <f t="shared" ca="1" si="12"/>
        <v>4.8765711433313277E-2</v>
      </c>
      <c r="R16" s="7">
        <f t="shared" ca="1" si="12"/>
        <v>4.7704269376255853E-2</v>
      </c>
      <c r="S16" s="7">
        <f t="shared" ca="1" si="12"/>
        <v>4.9199873315143597E-2</v>
      </c>
      <c r="T16" s="7">
        <f t="shared" ca="1" si="12"/>
        <v>5.2125260565791823E-2</v>
      </c>
      <c r="U16" s="7">
        <f t="shared" ca="1" si="12"/>
        <v>5.2468376597333569E-2</v>
      </c>
      <c r="V16" s="7">
        <f t="shared" ca="1" si="12"/>
        <v>4.9160013376946192E-2</v>
      </c>
      <c r="W16" s="7">
        <f t="shared" ca="1" si="12"/>
        <v>5.0685155970367934E-2</v>
      </c>
      <c r="X16" s="7">
        <f t="shared" ca="1" si="12"/>
        <v>5.1591812435893121E-2</v>
      </c>
      <c r="Y16" s="7">
        <f t="shared" ca="1" si="12"/>
        <v>5.0780024156505128E-2</v>
      </c>
      <c r="Z16" s="7">
        <f t="shared" ca="1" si="12"/>
        <v>5.0774473403061682E-2</v>
      </c>
      <c r="AA16" s="7">
        <f t="shared" ca="1" si="12"/>
        <v>5.2337384446476086E-2</v>
      </c>
      <c r="AB16" s="7">
        <f t="shared" ca="1" si="12"/>
        <v>5.3117398189926904E-2</v>
      </c>
      <c r="AC16" s="7">
        <f t="shared" ca="1" si="12"/>
        <v>5.6056312202322336E-2</v>
      </c>
      <c r="AD16" s="7">
        <f t="shared" ca="1" si="12"/>
        <v>5.7517044112697875E-2</v>
      </c>
      <c r="AE16" s="7">
        <f t="shared" ca="1" si="12"/>
        <v>5.8099700091235308E-2</v>
      </c>
      <c r="AF16" s="7">
        <f t="shared" ca="1" si="12"/>
        <v>5.7947742456541315E-2</v>
      </c>
      <c r="AG16" s="7">
        <f t="shared" ca="1" si="12"/>
        <v>5.9216794440967668E-2</v>
      </c>
      <c r="AH16" s="7">
        <f t="shared" ca="1" si="12"/>
        <v>5.9225146316510185E-2</v>
      </c>
      <c r="AI16" s="7">
        <f t="shared" ca="1" si="12"/>
        <v>6.3263791788622251E-2</v>
      </c>
      <c r="AJ16" s="7">
        <f t="shared" ca="1" si="12"/>
        <v>6.5626312161144423E-2</v>
      </c>
      <c r="AK16" s="7">
        <f t="shared" ca="1" si="12"/>
        <v>6.7741953341101266E-2</v>
      </c>
      <c r="AL16" s="7">
        <f t="shared" ca="1" si="12"/>
        <v>6.9773942298096484E-2</v>
      </c>
      <c r="AM16" s="7">
        <f t="shared" ref="AM16:BN16" ca="1" si="13">AL16+k*(theta-AL16)*dt+vol*SQRT(AL16*dt)*_xlfn.NORM.S.INV(RAND())</f>
        <v>6.9236184034411591E-2</v>
      </c>
      <c r="AN16" s="7">
        <f t="shared" ca="1" si="13"/>
        <v>6.8299460286230504E-2</v>
      </c>
      <c r="AO16" s="7">
        <f t="shared" ca="1" si="13"/>
        <v>6.9654628055839093E-2</v>
      </c>
      <c r="AP16" s="7">
        <f t="shared" ca="1" si="13"/>
        <v>6.6220289789277686E-2</v>
      </c>
      <c r="AQ16" s="7">
        <f t="shared" ca="1" si="13"/>
        <v>6.5655096482705899E-2</v>
      </c>
      <c r="AR16" s="7">
        <f t="shared" ca="1" si="13"/>
        <v>6.6272157965017564E-2</v>
      </c>
      <c r="AS16" s="7">
        <f t="shared" ca="1" si="13"/>
        <v>6.7041668041793331E-2</v>
      </c>
      <c r="AT16" s="7">
        <f t="shared" ca="1" si="13"/>
        <v>6.5346086152376415E-2</v>
      </c>
      <c r="AU16" s="7">
        <f t="shared" ca="1" si="13"/>
        <v>6.8519769335777414E-2</v>
      </c>
      <c r="AV16" s="7">
        <f t="shared" ca="1" si="13"/>
        <v>6.8121991427936096E-2</v>
      </c>
      <c r="AW16" s="7">
        <f t="shared" ca="1" si="13"/>
        <v>6.8306779115629754E-2</v>
      </c>
      <c r="AX16" s="7">
        <f t="shared" ca="1" si="13"/>
        <v>6.8033536562382382E-2</v>
      </c>
      <c r="AY16" s="7">
        <f t="shared" ca="1" si="13"/>
        <v>6.7695389748914508E-2</v>
      </c>
      <c r="AZ16" s="7">
        <f t="shared" ca="1" si="13"/>
        <v>6.7459049698549323E-2</v>
      </c>
      <c r="BA16" s="7">
        <f t="shared" ca="1" si="13"/>
        <v>6.7659820257707781E-2</v>
      </c>
      <c r="BB16" s="7">
        <f t="shared" ca="1" si="13"/>
        <v>6.8244502752867017E-2</v>
      </c>
      <c r="BC16" s="7">
        <f t="shared" ca="1" si="13"/>
        <v>6.7475898330007597E-2</v>
      </c>
      <c r="BD16" s="7">
        <f t="shared" ca="1" si="13"/>
        <v>6.9824892419193915E-2</v>
      </c>
      <c r="BE16" s="7">
        <f t="shared" ca="1" si="13"/>
        <v>6.8544877068818247E-2</v>
      </c>
      <c r="BF16" s="7">
        <f t="shared" ca="1" si="13"/>
        <v>7.0947893285389155E-2</v>
      </c>
      <c r="BG16" s="7">
        <f t="shared" ca="1" si="13"/>
        <v>7.1157989918520792E-2</v>
      </c>
      <c r="BH16" s="7">
        <f t="shared" ca="1" si="13"/>
        <v>7.0923179617537441E-2</v>
      </c>
      <c r="BI16" s="7">
        <f t="shared" ca="1" si="13"/>
        <v>7.2564786166190914E-2</v>
      </c>
      <c r="BJ16" s="7">
        <f t="shared" ca="1" si="13"/>
        <v>7.2045886275195689E-2</v>
      </c>
      <c r="BK16" s="7">
        <f t="shared" ca="1" si="13"/>
        <v>7.0838660423714103E-2</v>
      </c>
      <c r="BL16" s="7">
        <f t="shared" ca="1" si="13"/>
        <v>6.9893059587693609E-2</v>
      </c>
      <c r="BM16" s="7">
        <f t="shared" ca="1" si="13"/>
        <v>7.128855414572316E-2</v>
      </c>
      <c r="BN16" s="7">
        <f t="shared" ca="1" si="13"/>
        <v>7.2151637976112015E-2</v>
      </c>
    </row>
    <row r="17" spans="2:66">
      <c r="B17" s="3">
        <v>5</v>
      </c>
      <c r="C17" s="3">
        <f t="shared" ca="1" si="2"/>
        <v>0.95265237136858161</v>
      </c>
      <c r="D17" s="3">
        <f t="shared" ca="1" si="3"/>
        <v>0.84796931964749844</v>
      </c>
      <c r="E17" s="3">
        <f t="shared" ca="1" si="4"/>
        <v>0.74624240422922705</v>
      </c>
      <c r="F17" s="7">
        <f t="shared" si="5"/>
        <v>0.05</v>
      </c>
      <c r="G17" s="7">
        <f t="shared" ref="G17:AL17" ca="1" si="14">F17+k*(theta-F17)*dt+vol*SQRT(F17*dt)*_xlfn.NORM.S.INV(RAND())</f>
        <v>4.78625466462285E-2</v>
      </c>
      <c r="H17" s="7">
        <f t="shared" ca="1" si="14"/>
        <v>4.6152828990397132E-2</v>
      </c>
      <c r="I17" s="7">
        <f t="shared" ca="1" si="14"/>
        <v>4.6530033187211314E-2</v>
      </c>
      <c r="J17" s="7">
        <f t="shared" ca="1" si="14"/>
        <v>4.7161463181346987E-2</v>
      </c>
      <c r="K17" s="7">
        <f t="shared" ca="1" si="14"/>
        <v>4.5481942046591887E-2</v>
      </c>
      <c r="L17" s="7">
        <f t="shared" ca="1" si="14"/>
        <v>4.660084991068969E-2</v>
      </c>
      <c r="M17" s="7">
        <f t="shared" ca="1" si="14"/>
        <v>4.6964490539991903E-2</v>
      </c>
      <c r="N17" s="7">
        <f t="shared" ca="1" si="14"/>
        <v>4.9080934122720278E-2</v>
      </c>
      <c r="O17" s="7">
        <f t="shared" ca="1" si="14"/>
        <v>5.0137640766807073E-2</v>
      </c>
      <c r="P17" s="7">
        <f t="shared" ca="1" si="14"/>
        <v>5.139597450425841E-2</v>
      </c>
      <c r="Q17" s="7">
        <f t="shared" ca="1" si="14"/>
        <v>5.4693874115831161E-2</v>
      </c>
      <c r="R17" s="7">
        <f t="shared" ca="1" si="14"/>
        <v>5.6744646974322098E-2</v>
      </c>
      <c r="S17" s="7">
        <f t="shared" ca="1" si="14"/>
        <v>5.8667026270949718E-2</v>
      </c>
      <c r="T17" s="7">
        <f t="shared" ca="1" si="14"/>
        <v>5.7393813584268046E-2</v>
      </c>
      <c r="U17" s="7">
        <f t="shared" ca="1" si="14"/>
        <v>5.7224245324804912E-2</v>
      </c>
      <c r="V17" s="7">
        <f t="shared" ca="1" si="14"/>
        <v>5.4868010518466674E-2</v>
      </c>
      <c r="W17" s="7">
        <f t="shared" ca="1" si="14"/>
        <v>5.8153377436313373E-2</v>
      </c>
      <c r="X17" s="7">
        <f t="shared" ca="1" si="14"/>
        <v>5.7432889481072745E-2</v>
      </c>
      <c r="Y17" s="7">
        <f t="shared" ca="1" si="14"/>
        <v>5.5256312469959983E-2</v>
      </c>
      <c r="Z17" s="7">
        <f t="shared" ca="1" si="14"/>
        <v>5.6864428876229056E-2</v>
      </c>
      <c r="AA17" s="7">
        <f t="shared" ca="1" si="14"/>
        <v>5.5571448845714168E-2</v>
      </c>
      <c r="AB17" s="7">
        <f t="shared" ca="1" si="14"/>
        <v>5.7481305409288294E-2</v>
      </c>
      <c r="AC17" s="7">
        <f t="shared" ca="1" si="14"/>
        <v>5.8502240479743214E-2</v>
      </c>
      <c r="AD17" s="7">
        <f t="shared" ca="1" si="14"/>
        <v>5.6882764177804558E-2</v>
      </c>
      <c r="AE17" s="7">
        <f t="shared" ca="1" si="14"/>
        <v>5.7599585279914267E-2</v>
      </c>
      <c r="AF17" s="7">
        <f t="shared" ca="1" si="14"/>
        <v>6.0454334048776974E-2</v>
      </c>
      <c r="AG17" s="7">
        <f t="shared" ca="1" si="14"/>
        <v>5.931575947023069E-2</v>
      </c>
      <c r="AH17" s="7">
        <f t="shared" ca="1" si="14"/>
        <v>5.8783750371106627E-2</v>
      </c>
      <c r="AI17" s="7">
        <f t="shared" ca="1" si="14"/>
        <v>6.105707998197818E-2</v>
      </c>
      <c r="AJ17" s="7">
        <f t="shared" ca="1" si="14"/>
        <v>6.1708944789038774E-2</v>
      </c>
      <c r="AK17" s="7">
        <f t="shared" ca="1" si="14"/>
        <v>5.917717897128752E-2</v>
      </c>
      <c r="AL17" s="7">
        <f t="shared" ca="1" si="14"/>
        <v>5.866957686859587E-2</v>
      </c>
      <c r="AM17" s="7">
        <f t="shared" ref="AM17:BN17" ca="1" si="15">AL17+k*(theta-AL17)*dt+vol*SQRT(AL17*dt)*_xlfn.NORM.S.INV(RAND())</f>
        <v>5.8447040201656378E-2</v>
      </c>
      <c r="AN17" s="7">
        <f t="shared" ca="1" si="15"/>
        <v>5.9807686093055527E-2</v>
      </c>
      <c r="AO17" s="7">
        <f t="shared" ca="1" si="15"/>
        <v>6.0803858131778507E-2</v>
      </c>
      <c r="AP17" s="7">
        <f t="shared" ca="1" si="15"/>
        <v>5.957265424451514E-2</v>
      </c>
      <c r="AQ17" s="7">
        <f t="shared" ca="1" si="15"/>
        <v>5.9033852315192488E-2</v>
      </c>
      <c r="AR17" s="7">
        <f t="shared" ca="1" si="15"/>
        <v>6.0406363649639881E-2</v>
      </c>
      <c r="AS17" s="7">
        <f t="shared" ca="1" si="15"/>
        <v>5.9020656973631853E-2</v>
      </c>
      <c r="AT17" s="7">
        <f t="shared" ca="1" si="15"/>
        <v>6.1084032685811966E-2</v>
      </c>
      <c r="AU17" s="7">
        <f t="shared" ca="1" si="15"/>
        <v>6.3362138259087666E-2</v>
      </c>
      <c r="AV17" s="7">
        <f t="shared" ca="1" si="15"/>
        <v>6.3541729868630312E-2</v>
      </c>
      <c r="AW17" s="7">
        <f t="shared" ca="1" si="15"/>
        <v>6.3987578564033948E-2</v>
      </c>
      <c r="AX17" s="7">
        <f t="shared" ca="1" si="15"/>
        <v>6.496422695905299E-2</v>
      </c>
      <c r="AY17" s="7">
        <f t="shared" ca="1" si="15"/>
        <v>6.3148620430969984E-2</v>
      </c>
      <c r="AZ17" s="7">
        <f t="shared" ca="1" si="15"/>
        <v>6.454073741641124E-2</v>
      </c>
      <c r="BA17" s="7">
        <f t="shared" ca="1" si="15"/>
        <v>6.7822212684445063E-2</v>
      </c>
      <c r="BB17" s="7">
        <f t="shared" ca="1" si="15"/>
        <v>6.6796340137353985E-2</v>
      </c>
      <c r="BC17" s="7">
        <f t="shared" ca="1" si="15"/>
        <v>6.6860972419176185E-2</v>
      </c>
      <c r="BD17" s="7">
        <f t="shared" ca="1" si="15"/>
        <v>6.5256073008989432E-2</v>
      </c>
      <c r="BE17" s="7">
        <f t="shared" ca="1" si="15"/>
        <v>6.4993844120055405E-2</v>
      </c>
      <c r="BF17" s="7">
        <f t="shared" ca="1" si="15"/>
        <v>6.5228037953821677E-2</v>
      </c>
      <c r="BG17" s="7">
        <f t="shared" ca="1" si="15"/>
        <v>6.4431436298755473E-2</v>
      </c>
      <c r="BH17" s="7">
        <f t="shared" ca="1" si="15"/>
        <v>6.5483214539546836E-2</v>
      </c>
      <c r="BI17" s="7">
        <f t="shared" ca="1" si="15"/>
        <v>6.5451204363988963E-2</v>
      </c>
      <c r="BJ17" s="7">
        <f t="shared" ca="1" si="15"/>
        <v>6.5783825364515061E-2</v>
      </c>
      <c r="BK17" s="7">
        <f t="shared" ca="1" si="15"/>
        <v>6.5468225516690695E-2</v>
      </c>
      <c r="BL17" s="7">
        <f t="shared" ca="1" si="15"/>
        <v>6.3348424628341546E-2</v>
      </c>
      <c r="BM17" s="7">
        <f t="shared" ca="1" si="15"/>
        <v>6.3941230502046198E-2</v>
      </c>
      <c r="BN17" s="7">
        <f t="shared" ca="1" si="15"/>
        <v>6.5278853107708687E-2</v>
      </c>
    </row>
    <row r="18" spans="2:66">
      <c r="B18" s="3">
        <v>6</v>
      </c>
      <c r="C18" s="3">
        <f t="shared" ca="1" si="2"/>
        <v>0.9482748795489645</v>
      </c>
      <c r="D18" s="3">
        <f t="shared" ca="1" si="3"/>
        <v>0.83929909888771681</v>
      </c>
      <c r="E18" s="3">
        <f t="shared" ca="1" si="4"/>
        <v>0.7357408212092742</v>
      </c>
      <c r="F18" s="7">
        <f t="shared" si="5"/>
        <v>0.05</v>
      </c>
      <c r="G18" s="7">
        <f t="shared" ref="G18:AL18" ca="1" si="16">F18+k*(theta-F18)*dt+vol*SQRT(F18*dt)*_xlfn.NORM.S.INV(RAND())</f>
        <v>5.1040430484933244E-2</v>
      </c>
      <c r="H18" s="7">
        <f t="shared" ca="1" si="16"/>
        <v>5.1961623739750322E-2</v>
      </c>
      <c r="I18" s="7">
        <f t="shared" ca="1" si="16"/>
        <v>5.2289274430639285E-2</v>
      </c>
      <c r="J18" s="7">
        <f t="shared" ca="1" si="16"/>
        <v>5.2661369361671373E-2</v>
      </c>
      <c r="K18" s="7">
        <f t="shared" ca="1" si="16"/>
        <v>5.313729127378837E-2</v>
      </c>
      <c r="L18" s="7">
        <f t="shared" ca="1" si="16"/>
        <v>5.3527716468399572E-2</v>
      </c>
      <c r="M18" s="7">
        <f t="shared" ca="1" si="16"/>
        <v>5.4524423730797411E-2</v>
      </c>
      <c r="N18" s="7">
        <f t="shared" ca="1" si="16"/>
        <v>5.3805016868110379E-2</v>
      </c>
      <c r="O18" s="7">
        <f t="shared" ca="1" si="16"/>
        <v>5.4073063934973978E-2</v>
      </c>
      <c r="P18" s="7">
        <f t="shared" ca="1" si="16"/>
        <v>5.4142370813479328E-2</v>
      </c>
      <c r="Q18" s="7">
        <f t="shared" ca="1" si="16"/>
        <v>5.6167756011292369E-2</v>
      </c>
      <c r="R18" s="7">
        <f t="shared" ca="1" si="16"/>
        <v>5.7190655313068516E-2</v>
      </c>
      <c r="S18" s="7">
        <f t="shared" ca="1" si="16"/>
        <v>5.8720713732794985E-2</v>
      </c>
      <c r="T18" s="7">
        <f t="shared" ca="1" si="16"/>
        <v>5.7410755319938785E-2</v>
      </c>
      <c r="U18" s="7">
        <f t="shared" ca="1" si="16"/>
        <v>5.8520169573216339E-2</v>
      </c>
      <c r="V18" s="7">
        <f t="shared" ca="1" si="16"/>
        <v>5.8250036686069984E-2</v>
      </c>
      <c r="W18" s="7">
        <f t="shared" ca="1" si="16"/>
        <v>5.9826433826113919E-2</v>
      </c>
      <c r="X18" s="7">
        <f t="shared" ca="1" si="16"/>
        <v>5.7466435454994816E-2</v>
      </c>
      <c r="Y18" s="7">
        <f t="shared" ca="1" si="16"/>
        <v>5.94684342523987E-2</v>
      </c>
      <c r="Z18" s="7">
        <f t="shared" ca="1" si="16"/>
        <v>6.0275898796128692E-2</v>
      </c>
      <c r="AA18" s="7">
        <f t="shared" ca="1" si="16"/>
        <v>5.6245111769539301E-2</v>
      </c>
      <c r="AB18" s="7">
        <f t="shared" ca="1" si="16"/>
        <v>5.7357217329828514E-2</v>
      </c>
      <c r="AC18" s="7">
        <f t="shared" ca="1" si="16"/>
        <v>5.8300528579748309E-2</v>
      </c>
      <c r="AD18" s="7">
        <f t="shared" ca="1" si="16"/>
        <v>5.8325373149406022E-2</v>
      </c>
      <c r="AE18" s="7">
        <f t="shared" ca="1" si="16"/>
        <v>5.9007537846457077E-2</v>
      </c>
      <c r="AF18" s="7">
        <f t="shared" ca="1" si="16"/>
        <v>6.0783799408972987E-2</v>
      </c>
      <c r="AG18" s="7">
        <f t="shared" ca="1" si="16"/>
        <v>6.0526333190552582E-2</v>
      </c>
      <c r="AH18" s="7">
        <f t="shared" ca="1" si="16"/>
        <v>6.1975139736982578E-2</v>
      </c>
      <c r="AI18" s="7">
        <f t="shared" ca="1" si="16"/>
        <v>6.2204155265998658E-2</v>
      </c>
      <c r="AJ18" s="7">
        <f t="shared" ca="1" si="16"/>
        <v>6.6191208512772728E-2</v>
      </c>
      <c r="AK18" s="7">
        <f t="shared" ca="1" si="16"/>
        <v>6.8526649539293716E-2</v>
      </c>
      <c r="AL18" s="7">
        <f t="shared" ca="1" si="16"/>
        <v>6.7405388865458285E-2</v>
      </c>
      <c r="AM18" s="7">
        <f t="shared" ref="AM18:BN18" ca="1" si="17">AL18+k*(theta-AL18)*dt+vol*SQRT(AL18*dt)*_xlfn.NORM.S.INV(RAND())</f>
        <v>6.5689054204862179E-2</v>
      </c>
      <c r="AN18" s="7">
        <f t="shared" ca="1" si="17"/>
        <v>6.6803440383567295E-2</v>
      </c>
      <c r="AO18" s="7">
        <f t="shared" ca="1" si="17"/>
        <v>6.8456890640268525E-2</v>
      </c>
      <c r="AP18" s="7">
        <f t="shared" ca="1" si="17"/>
        <v>6.8518165923825536E-2</v>
      </c>
      <c r="AQ18" s="7">
        <f t="shared" ca="1" si="17"/>
        <v>6.5705755834091426E-2</v>
      </c>
      <c r="AR18" s="7">
        <f t="shared" ca="1" si="17"/>
        <v>6.6173514367660252E-2</v>
      </c>
      <c r="AS18" s="7">
        <f t="shared" ca="1" si="17"/>
        <v>6.6510698527696727E-2</v>
      </c>
      <c r="AT18" s="7">
        <f t="shared" ca="1" si="17"/>
        <v>6.7134807325551715E-2</v>
      </c>
      <c r="AU18" s="7">
        <f t="shared" ca="1" si="17"/>
        <v>6.4364628033518639E-2</v>
      </c>
      <c r="AV18" s="7">
        <f t="shared" ca="1" si="17"/>
        <v>6.4785125371341581E-2</v>
      </c>
      <c r="AW18" s="7">
        <f t="shared" ca="1" si="17"/>
        <v>6.4012155794303208E-2</v>
      </c>
      <c r="AX18" s="7">
        <f t="shared" ca="1" si="17"/>
        <v>6.6521429805681639E-2</v>
      </c>
      <c r="AY18" s="7">
        <f t="shared" ca="1" si="17"/>
        <v>6.7125931216629617E-2</v>
      </c>
      <c r="AZ18" s="7">
        <f t="shared" ca="1" si="17"/>
        <v>6.8523732011914557E-2</v>
      </c>
      <c r="BA18" s="7">
        <f t="shared" ca="1" si="17"/>
        <v>6.8830178523742278E-2</v>
      </c>
      <c r="BB18" s="7">
        <f t="shared" ca="1" si="17"/>
        <v>6.3627661624176657E-2</v>
      </c>
      <c r="BC18" s="7">
        <f t="shared" ca="1" si="17"/>
        <v>6.3699781956583712E-2</v>
      </c>
      <c r="BD18" s="7">
        <f t="shared" ca="1" si="17"/>
        <v>6.5882533397983625E-2</v>
      </c>
      <c r="BE18" s="7">
        <f t="shared" ca="1" si="17"/>
        <v>6.5609222679821416E-2</v>
      </c>
      <c r="BF18" s="7">
        <f t="shared" ca="1" si="17"/>
        <v>6.6301875741647545E-2</v>
      </c>
      <c r="BG18" s="7">
        <f t="shared" ca="1" si="17"/>
        <v>6.6821611692129024E-2</v>
      </c>
      <c r="BH18" s="7">
        <f t="shared" ca="1" si="17"/>
        <v>6.4320157785243151E-2</v>
      </c>
      <c r="BI18" s="7">
        <f t="shared" ca="1" si="17"/>
        <v>6.4126548703035594E-2</v>
      </c>
      <c r="BJ18" s="7">
        <f t="shared" ca="1" si="17"/>
        <v>6.3519084176853757E-2</v>
      </c>
      <c r="BK18" s="7">
        <f t="shared" ca="1" si="17"/>
        <v>6.406722672562018E-2</v>
      </c>
      <c r="BL18" s="7">
        <f t="shared" ca="1" si="17"/>
        <v>6.6984029211633531E-2</v>
      </c>
      <c r="BM18" s="7">
        <f t="shared" ca="1" si="17"/>
        <v>6.7104853477045617E-2</v>
      </c>
      <c r="BN18" s="7">
        <f t="shared" ca="1" si="17"/>
        <v>6.8198130454278319E-2</v>
      </c>
    </row>
    <row r="19" spans="2:66">
      <c r="B19" s="3">
        <v>7</v>
      </c>
      <c r="C19" s="3">
        <f t="shared" ca="1" si="2"/>
        <v>0.94665511104756916</v>
      </c>
      <c r="D19" s="3">
        <f t="shared" ca="1" si="3"/>
        <v>0.82774017816658374</v>
      </c>
      <c r="E19" s="3">
        <f t="shared" ca="1" si="4"/>
        <v>0.70767286709332311</v>
      </c>
      <c r="F19" s="7">
        <f t="shared" si="5"/>
        <v>0.05</v>
      </c>
      <c r="G19" s="7">
        <f t="shared" ref="G19:AL19" ca="1" si="18">F19+k*(theta-F19)*dt+vol*SQRT(F19*dt)*_xlfn.NORM.S.INV(RAND())</f>
        <v>4.9921277459559807E-2</v>
      </c>
      <c r="H19" s="7">
        <f t="shared" ca="1" si="18"/>
        <v>5.192583304704259E-2</v>
      </c>
      <c r="I19" s="7">
        <f t="shared" ca="1" si="18"/>
        <v>5.3740011237477854E-2</v>
      </c>
      <c r="J19" s="7">
        <f t="shared" ca="1" si="18"/>
        <v>5.4824446104050038E-2</v>
      </c>
      <c r="K19" s="7">
        <f t="shared" ca="1" si="18"/>
        <v>5.52561675116321E-2</v>
      </c>
      <c r="L19" s="7">
        <f t="shared" ca="1" si="18"/>
        <v>5.52569886834978E-2</v>
      </c>
      <c r="M19" s="7">
        <f t="shared" ca="1" si="18"/>
        <v>5.7040852042295594E-2</v>
      </c>
      <c r="N19" s="7">
        <f t="shared" ca="1" si="18"/>
        <v>5.53167398566543E-2</v>
      </c>
      <c r="O19" s="7">
        <f t="shared" ca="1" si="18"/>
        <v>5.6385540276827323E-2</v>
      </c>
      <c r="P19" s="7">
        <f t="shared" ca="1" si="18"/>
        <v>5.8098656765440432E-2</v>
      </c>
      <c r="Q19" s="7">
        <f t="shared" ca="1" si="18"/>
        <v>6.0078805528182656E-2</v>
      </c>
      <c r="R19" s="7">
        <f t="shared" ca="1" si="18"/>
        <v>6.1457217614389992E-2</v>
      </c>
      <c r="S19" s="7">
        <f t="shared" ca="1" si="18"/>
        <v>6.2531642040549021E-2</v>
      </c>
      <c r="T19" s="7">
        <f t="shared" ca="1" si="18"/>
        <v>6.2599519334623155E-2</v>
      </c>
      <c r="U19" s="7">
        <f t="shared" ca="1" si="18"/>
        <v>6.4109729123130343E-2</v>
      </c>
      <c r="V19" s="7">
        <f t="shared" ca="1" si="18"/>
        <v>6.5012389804484719E-2</v>
      </c>
      <c r="W19" s="7">
        <f t="shared" ca="1" si="18"/>
        <v>6.372589678171206E-2</v>
      </c>
      <c r="X19" s="7">
        <f t="shared" ca="1" si="18"/>
        <v>6.3405647283767921E-2</v>
      </c>
      <c r="Y19" s="7">
        <f t="shared" ca="1" si="18"/>
        <v>6.5068690976780794E-2</v>
      </c>
      <c r="Z19" s="7">
        <f t="shared" ca="1" si="18"/>
        <v>6.4924562767740418E-2</v>
      </c>
      <c r="AA19" s="7">
        <f t="shared" ca="1" si="18"/>
        <v>6.4785081211981205E-2</v>
      </c>
      <c r="AB19" s="7">
        <f t="shared" ca="1" si="18"/>
        <v>6.3990221479363299E-2</v>
      </c>
      <c r="AC19" s="7">
        <f t="shared" ca="1" si="18"/>
        <v>6.4670178875103679E-2</v>
      </c>
      <c r="AD19" s="7">
        <f t="shared" ca="1" si="18"/>
        <v>6.6531835155027863E-2</v>
      </c>
      <c r="AE19" s="7">
        <f t="shared" ca="1" si="18"/>
        <v>6.7526040738891541E-2</v>
      </c>
      <c r="AF19" s="7">
        <f t="shared" ca="1" si="18"/>
        <v>6.7802289409331709E-2</v>
      </c>
      <c r="AG19" s="7">
        <f t="shared" ca="1" si="18"/>
        <v>6.9695837544821268E-2</v>
      </c>
      <c r="AH19" s="7">
        <f t="shared" ca="1" si="18"/>
        <v>6.9988695223442338E-2</v>
      </c>
      <c r="AI19" s="7">
        <f t="shared" ca="1" si="18"/>
        <v>7.1030955247246494E-2</v>
      </c>
      <c r="AJ19" s="7">
        <f t="shared" ca="1" si="18"/>
        <v>7.056377668796239E-2</v>
      </c>
      <c r="AK19" s="7">
        <f t="shared" ca="1" si="18"/>
        <v>7.0651607813050341E-2</v>
      </c>
      <c r="AL19" s="7">
        <f t="shared" ca="1" si="18"/>
        <v>6.9578603127898528E-2</v>
      </c>
      <c r="AM19" s="7">
        <f t="shared" ref="AM19:BN19" ca="1" si="19">AL19+k*(theta-AL19)*dt+vol*SQRT(AL19*dt)*_xlfn.NORM.S.INV(RAND())</f>
        <v>7.2401487201542519E-2</v>
      </c>
      <c r="AN19" s="7">
        <f t="shared" ca="1" si="19"/>
        <v>7.4527937651007778E-2</v>
      </c>
      <c r="AO19" s="7">
        <f t="shared" ca="1" si="19"/>
        <v>7.4246458299139367E-2</v>
      </c>
      <c r="AP19" s="7">
        <f t="shared" ca="1" si="19"/>
        <v>7.604940554373657E-2</v>
      </c>
      <c r="AQ19" s="7">
        <f t="shared" ca="1" si="19"/>
        <v>7.54900616830156E-2</v>
      </c>
      <c r="AR19" s="7">
        <f t="shared" ca="1" si="19"/>
        <v>7.6732183176825633E-2</v>
      </c>
      <c r="AS19" s="7">
        <f t="shared" ca="1" si="19"/>
        <v>7.8147695912730741E-2</v>
      </c>
      <c r="AT19" s="7">
        <f t="shared" ca="1" si="19"/>
        <v>7.9344020037806565E-2</v>
      </c>
      <c r="AU19" s="7">
        <f t="shared" ca="1" si="19"/>
        <v>8.1093743251982195E-2</v>
      </c>
      <c r="AV19" s="7">
        <f t="shared" ca="1" si="19"/>
        <v>7.7980704528774494E-2</v>
      </c>
      <c r="AW19" s="7">
        <f t="shared" ca="1" si="19"/>
        <v>7.9657940437423275E-2</v>
      </c>
      <c r="AX19" s="7">
        <f t="shared" ca="1" si="19"/>
        <v>7.8938115571466794E-2</v>
      </c>
      <c r="AY19" s="7">
        <f t="shared" ca="1" si="19"/>
        <v>7.8590447315755652E-2</v>
      </c>
      <c r="AZ19" s="7">
        <f t="shared" ca="1" si="19"/>
        <v>7.849928355568038E-2</v>
      </c>
      <c r="BA19" s="7">
        <f t="shared" ca="1" si="19"/>
        <v>7.8977845588436651E-2</v>
      </c>
      <c r="BB19" s="7">
        <f t="shared" ca="1" si="19"/>
        <v>8.0216411292433995E-2</v>
      </c>
      <c r="BC19" s="7">
        <f t="shared" ca="1" si="19"/>
        <v>8.2474654512314671E-2</v>
      </c>
      <c r="BD19" s="7">
        <f t="shared" ca="1" si="19"/>
        <v>8.1487340721510176E-2</v>
      </c>
      <c r="BE19" s="7">
        <f t="shared" ca="1" si="19"/>
        <v>8.0019880609157129E-2</v>
      </c>
      <c r="BF19" s="7">
        <f t="shared" ca="1" si="19"/>
        <v>7.9553324623031635E-2</v>
      </c>
      <c r="BG19" s="7">
        <f t="shared" ca="1" si="19"/>
        <v>7.7899802704763085E-2</v>
      </c>
      <c r="BH19" s="7">
        <f t="shared" ca="1" si="19"/>
        <v>7.5098190631840367E-2</v>
      </c>
      <c r="BI19" s="7">
        <f t="shared" ca="1" si="19"/>
        <v>7.7414979962569519E-2</v>
      </c>
      <c r="BJ19" s="7">
        <f t="shared" ca="1" si="19"/>
        <v>7.6881230109879142E-2</v>
      </c>
      <c r="BK19" s="7">
        <f t="shared" ca="1" si="19"/>
        <v>7.646656035021146E-2</v>
      </c>
      <c r="BL19" s="7">
        <f t="shared" ca="1" si="19"/>
        <v>7.6542456209254164E-2</v>
      </c>
      <c r="BM19" s="7">
        <f t="shared" ca="1" si="19"/>
        <v>7.705223210938468E-2</v>
      </c>
      <c r="BN19" s="7">
        <f t="shared" ca="1" si="19"/>
        <v>7.5437247772097552E-2</v>
      </c>
    </row>
    <row r="20" spans="2:66">
      <c r="B20" s="3">
        <v>8</v>
      </c>
      <c r="C20" s="3">
        <f t="shared" ca="1" si="2"/>
        <v>0.94748712415932868</v>
      </c>
      <c r="D20" s="3">
        <f t="shared" ca="1" si="3"/>
        <v>0.8422966219236856</v>
      </c>
      <c r="E20" s="3">
        <f t="shared" ca="1" si="4"/>
        <v>0.7372762472119454</v>
      </c>
      <c r="F20" s="7">
        <f t="shared" si="5"/>
        <v>0.05</v>
      </c>
      <c r="G20" s="7">
        <f t="shared" ref="G20:AL20" ca="1" si="20">F20+k*(theta-F20)*dt+vol*SQRT(F20*dt)*_xlfn.NORM.S.INV(RAND())</f>
        <v>4.9704553872129582E-2</v>
      </c>
      <c r="H20" s="7">
        <f t="shared" ca="1" si="20"/>
        <v>5.1535069338322761E-2</v>
      </c>
      <c r="I20" s="7">
        <f t="shared" ca="1" si="20"/>
        <v>5.0834920081279149E-2</v>
      </c>
      <c r="J20" s="7">
        <f t="shared" ca="1" si="20"/>
        <v>5.248205958059142E-2</v>
      </c>
      <c r="K20" s="7">
        <f t="shared" ca="1" si="20"/>
        <v>5.2090204956483172E-2</v>
      </c>
      <c r="L20" s="7">
        <f t="shared" ca="1" si="20"/>
        <v>5.349767338488412E-2</v>
      </c>
      <c r="M20" s="7">
        <f t="shared" ca="1" si="20"/>
        <v>5.6689570592322304E-2</v>
      </c>
      <c r="N20" s="7">
        <f t="shared" ca="1" si="20"/>
        <v>5.5188462655315323E-2</v>
      </c>
      <c r="O20" s="7">
        <f t="shared" ca="1" si="20"/>
        <v>5.8666648073255251E-2</v>
      </c>
      <c r="P20" s="7">
        <f t="shared" ca="1" si="20"/>
        <v>5.8170707167538541E-2</v>
      </c>
      <c r="Q20" s="7">
        <f t="shared" ca="1" si="20"/>
        <v>5.8443307045608003E-2</v>
      </c>
      <c r="R20" s="7">
        <f t="shared" ca="1" si="20"/>
        <v>6.0602828745578097E-2</v>
      </c>
      <c r="S20" s="7">
        <f t="shared" ca="1" si="20"/>
        <v>6.0768910488291854E-2</v>
      </c>
      <c r="T20" s="7">
        <f t="shared" ca="1" si="20"/>
        <v>6.1372225829529399E-2</v>
      </c>
      <c r="U20" s="7">
        <f t="shared" ca="1" si="20"/>
        <v>6.0323497139918358E-2</v>
      </c>
      <c r="V20" s="7">
        <f t="shared" ca="1" si="20"/>
        <v>5.9993331128795901E-2</v>
      </c>
      <c r="W20" s="7">
        <f t="shared" ca="1" si="20"/>
        <v>5.8443419267146683E-2</v>
      </c>
      <c r="X20" s="7">
        <f t="shared" ca="1" si="20"/>
        <v>5.9125626064594955E-2</v>
      </c>
      <c r="Y20" s="7">
        <f t="shared" ca="1" si="20"/>
        <v>5.8677706102476766E-2</v>
      </c>
      <c r="Z20" s="7">
        <f t="shared" ca="1" si="20"/>
        <v>5.7675503772267475E-2</v>
      </c>
      <c r="AA20" s="7">
        <f t="shared" ca="1" si="20"/>
        <v>5.8161683122849632E-2</v>
      </c>
      <c r="AB20" s="7">
        <f t="shared" ca="1" si="20"/>
        <v>5.7148522775188296E-2</v>
      </c>
      <c r="AC20" s="7">
        <f t="shared" ca="1" si="20"/>
        <v>5.5623063714378571E-2</v>
      </c>
      <c r="AD20" s="7">
        <f t="shared" ca="1" si="20"/>
        <v>5.5299225923972198E-2</v>
      </c>
      <c r="AE20" s="7">
        <f t="shared" ca="1" si="20"/>
        <v>5.5730520768167029E-2</v>
      </c>
      <c r="AF20" s="7">
        <f t="shared" ca="1" si="20"/>
        <v>5.7568751280234982E-2</v>
      </c>
      <c r="AG20" s="7">
        <f t="shared" ca="1" si="20"/>
        <v>5.8838690732562517E-2</v>
      </c>
      <c r="AH20" s="7">
        <f t="shared" ca="1" si="20"/>
        <v>5.871099697685149E-2</v>
      </c>
      <c r="AI20" s="7">
        <f t="shared" ca="1" si="20"/>
        <v>5.7371429780322843E-2</v>
      </c>
      <c r="AJ20" s="7">
        <f t="shared" ca="1" si="20"/>
        <v>5.6367327039217478E-2</v>
      </c>
      <c r="AK20" s="7">
        <f t="shared" ca="1" si="20"/>
        <v>5.7746587291269205E-2</v>
      </c>
      <c r="AL20" s="7">
        <f t="shared" ca="1" si="20"/>
        <v>5.8331532080836412E-2</v>
      </c>
      <c r="AM20" s="7">
        <f t="shared" ref="AM20:BN20" ca="1" si="21">AL20+k*(theta-AL20)*dt+vol*SQRT(AL20*dt)*_xlfn.NORM.S.INV(RAND())</f>
        <v>5.9943234101570458E-2</v>
      </c>
      <c r="AN20" s="7">
        <f t="shared" ca="1" si="21"/>
        <v>6.3992189254176532E-2</v>
      </c>
      <c r="AO20" s="7">
        <f t="shared" ca="1" si="21"/>
        <v>6.4356550356645115E-2</v>
      </c>
      <c r="AP20" s="7">
        <f t="shared" ca="1" si="21"/>
        <v>6.5741289903703717E-2</v>
      </c>
      <c r="AQ20" s="7">
        <f t="shared" ca="1" si="21"/>
        <v>6.6315551171711715E-2</v>
      </c>
      <c r="AR20" s="7">
        <f t="shared" ca="1" si="21"/>
        <v>6.7606392533659437E-2</v>
      </c>
      <c r="AS20" s="7">
        <f t="shared" ca="1" si="21"/>
        <v>6.7276881361542681E-2</v>
      </c>
      <c r="AT20" s="7">
        <f t="shared" ca="1" si="21"/>
        <v>7.0947914725369293E-2</v>
      </c>
      <c r="AU20" s="7">
        <f t="shared" ca="1" si="21"/>
        <v>7.0893518893560645E-2</v>
      </c>
      <c r="AV20" s="7">
        <f t="shared" ca="1" si="21"/>
        <v>6.8829614288056534E-2</v>
      </c>
      <c r="AW20" s="7">
        <f t="shared" ca="1" si="21"/>
        <v>6.5511339431119822E-2</v>
      </c>
      <c r="AX20" s="7">
        <f t="shared" ca="1" si="21"/>
        <v>6.4104856598847404E-2</v>
      </c>
      <c r="AY20" s="7">
        <f t="shared" ca="1" si="21"/>
        <v>6.4486167971088956E-2</v>
      </c>
      <c r="AZ20" s="7">
        <f t="shared" ca="1" si="21"/>
        <v>6.2912647090449428E-2</v>
      </c>
      <c r="BA20" s="7">
        <f t="shared" ca="1" si="21"/>
        <v>6.4018270935148294E-2</v>
      </c>
      <c r="BB20" s="7">
        <f t="shared" ca="1" si="21"/>
        <v>6.4510759608976814E-2</v>
      </c>
      <c r="BC20" s="7">
        <f t="shared" ca="1" si="21"/>
        <v>6.4835339251180152E-2</v>
      </c>
      <c r="BD20" s="7">
        <f t="shared" ca="1" si="21"/>
        <v>6.3317736194774696E-2</v>
      </c>
      <c r="BE20" s="7">
        <f t="shared" ca="1" si="21"/>
        <v>6.325215409090347E-2</v>
      </c>
      <c r="BF20" s="7">
        <f t="shared" ca="1" si="21"/>
        <v>6.5942005032199533E-2</v>
      </c>
      <c r="BG20" s="7">
        <f t="shared" ca="1" si="21"/>
        <v>6.7022526472299906E-2</v>
      </c>
      <c r="BH20" s="7">
        <f t="shared" ca="1" si="21"/>
        <v>6.823602392820681E-2</v>
      </c>
      <c r="BI20" s="7">
        <f t="shared" ca="1" si="21"/>
        <v>6.8272883423182398E-2</v>
      </c>
      <c r="BJ20" s="7">
        <f t="shared" ca="1" si="21"/>
        <v>6.8358129357353761E-2</v>
      </c>
      <c r="BK20" s="7">
        <f t="shared" ca="1" si="21"/>
        <v>6.8927575419639689E-2</v>
      </c>
      <c r="BL20" s="7">
        <f t="shared" ca="1" si="21"/>
        <v>6.8589949442088113E-2</v>
      </c>
      <c r="BM20" s="7">
        <f t="shared" ca="1" si="21"/>
        <v>6.8125507337200603E-2</v>
      </c>
      <c r="BN20" s="7">
        <f t="shared" ca="1" si="21"/>
        <v>6.5773912218862488E-2</v>
      </c>
    </row>
    <row r="21" spans="2:66">
      <c r="B21" s="3">
        <v>9</v>
      </c>
      <c r="C21" s="3">
        <f t="shared" ca="1" si="2"/>
        <v>0.94889686928982619</v>
      </c>
      <c r="D21" s="3">
        <f t="shared" ca="1" si="3"/>
        <v>0.83510711554029982</v>
      </c>
      <c r="E21" s="3">
        <f t="shared" ca="1" si="4"/>
        <v>0.7266214923176314</v>
      </c>
      <c r="F21" s="7">
        <f t="shared" si="5"/>
        <v>0.05</v>
      </c>
      <c r="G21" s="7">
        <f t="shared" ref="G21:AL21" ca="1" si="22">F21+k*(theta-F21)*dt+vol*SQRT(F21*dt)*_xlfn.NORM.S.INV(RAND())</f>
        <v>5.1487241774984642E-2</v>
      </c>
      <c r="H21" s="7">
        <f t="shared" ca="1" si="22"/>
        <v>5.3675617663340537E-2</v>
      </c>
      <c r="I21" s="7">
        <f t="shared" ca="1" si="22"/>
        <v>5.2780451849503272E-2</v>
      </c>
      <c r="J21" s="7">
        <f t="shared" ca="1" si="22"/>
        <v>5.3666996938162494E-2</v>
      </c>
      <c r="K21" s="7">
        <f t="shared" ca="1" si="22"/>
        <v>5.5149176768099183E-2</v>
      </c>
      <c r="L21" s="7">
        <f t="shared" ca="1" si="22"/>
        <v>5.2328652721033458E-2</v>
      </c>
      <c r="M21" s="7">
        <f t="shared" ca="1" si="22"/>
        <v>5.1874700453780148E-2</v>
      </c>
      <c r="N21" s="7">
        <f t="shared" ca="1" si="22"/>
        <v>5.0614778166370673E-2</v>
      </c>
      <c r="O21" s="7">
        <f t="shared" ca="1" si="22"/>
        <v>5.1831028369998949E-2</v>
      </c>
      <c r="P21" s="7">
        <f t="shared" ca="1" si="22"/>
        <v>5.2030724378217777E-2</v>
      </c>
      <c r="Q21" s="7">
        <f t="shared" ca="1" si="22"/>
        <v>5.4022542666603217E-2</v>
      </c>
      <c r="R21" s="7">
        <f t="shared" ca="1" si="22"/>
        <v>5.6654202617877097E-2</v>
      </c>
      <c r="S21" s="7">
        <f t="shared" ca="1" si="22"/>
        <v>5.7266203453639586E-2</v>
      </c>
      <c r="T21" s="7">
        <f t="shared" ca="1" si="22"/>
        <v>5.6301206185488291E-2</v>
      </c>
      <c r="U21" s="7">
        <f t="shared" ca="1" si="22"/>
        <v>5.6729907608230816E-2</v>
      </c>
      <c r="V21" s="7">
        <f t="shared" ca="1" si="22"/>
        <v>5.8841750291951635E-2</v>
      </c>
      <c r="W21" s="7">
        <f t="shared" ca="1" si="22"/>
        <v>5.7597840656462895E-2</v>
      </c>
      <c r="X21" s="7">
        <f t="shared" ca="1" si="22"/>
        <v>5.8911822253022099E-2</v>
      </c>
      <c r="Y21" s="7">
        <f t="shared" ca="1" si="22"/>
        <v>6.0573927544257895E-2</v>
      </c>
      <c r="Z21" s="7">
        <f t="shared" ca="1" si="22"/>
        <v>6.3719515850005806E-2</v>
      </c>
      <c r="AA21" s="7">
        <f t="shared" ca="1" si="22"/>
        <v>6.2681067162163082E-2</v>
      </c>
      <c r="AB21" s="7">
        <f t="shared" ca="1" si="22"/>
        <v>6.5906128919964849E-2</v>
      </c>
      <c r="AC21" s="7">
        <f t="shared" ca="1" si="22"/>
        <v>6.5296843032369836E-2</v>
      </c>
      <c r="AD21" s="7">
        <f t="shared" ca="1" si="22"/>
        <v>6.7010629299718849E-2</v>
      </c>
      <c r="AE21" s="7">
        <f t="shared" ca="1" si="22"/>
        <v>6.6166050218553749E-2</v>
      </c>
      <c r="AF21" s="7">
        <f t="shared" ca="1" si="22"/>
        <v>6.7067762913559592E-2</v>
      </c>
      <c r="AG21" s="7">
        <f t="shared" ca="1" si="22"/>
        <v>6.7466634313153903E-2</v>
      </c>
      <c r="AH21" s="7">
        <f t="shared" ca="1" si="22"/>
        <v>6.8353921770121659E-2</v>
      </c>
      <c r="AI21" s="7">
        <f t="shared" ca="1" si="22"/>
        <v>6.6230005078429743E-2</v>
      </c>
      <c r="AJ21" s="7">
        <f t="shared" ca="1" si="22"/>
        <v>6.5906270896689864E-2</v>
      </c>
      <c r="AK21" s="7">
        <f t="shared" ca="1" si="22"/>
        <v>6.6595364503650431E-2</v>
      </c>
      <c r="AL21" s="7">
        <f t="shared" ca="1" si="22"/>
        <v>6.775389620331998E-2</v>
      </c>
      <c r="AM21" s="7">
        <f t="shared" ref="AM21:BN21" ca="1" si="23">AL21+k*(theta-AL21)*dt+vol*SQRT(AL21*dt)*_xlfn.NORM.S.INV(RAND())</f>
        <v>6.9237824567789263E-2</v>
      </c>
      <c r="AN21" s="7">
        <f t="shared" ca="1" si="23"/>
        <v>7.0192737156333354E-2</v>
      </c>
      <c r="AO21" s="7">
        <f t="shared" ca="1" si="23"/>
        <v>7.0419939047549826E-2</v>
      </c>
      <c r="AP21" s="7">
        <f t="shared" ca="1" si="23"/>
        <v>7.0628147394923513E-2</v>
      </c>
      <c r="AQ21" s="7">
        <f t="shared" ca="1" si="23"/>
        <v>7.0613761514768239E-2</v>
      </c>
      <c r="AR21" s="7">
        <f t="shared" ca="1" si="23"/>
        <v>6.9393579303716993E-2</v>
      </c>
      <c r="AS21" s="7">
        <f t="shared" ca="1" si="23"/>
        <v>6.9013889682760454E-2</v>
      </c>
      <c r="AT21" s="7">
        <f t="shared" ca="1" si="23"/>
        <v>7.1545764134486101E-2</v>
      </c>
      <c r="AU21" s="7">
        <f t="shared" ca="1" si="23"/>
        <v>7.1156481463617652E-2</v>
      </c>
      <c r="AV21" s="7">
        <f t="shared" ca="1" si="23"/>
        <v>7.0593394332051029E-2</v>
      </c>
      <c r="AW21" s="7">
        <f t="shared" ca="1" si="23"/>
        <v>7.1964810781963526E-2</v>
      </c>
      <c r="AX21" s="7">
        <f t="shared" ca="1" si="23"/>
        <v>7.0685332418900598E-2</v>
      </c>
      <c r="AY21" s="7">
        <f t="shared" ca="1" si="23"/>
        <v>6.9676231477225167E-2</v>
      </c>
      <c r="AZ21" s="7">
        <f t="shared" ca="1" si="23"/>
        <v>6.8167181375673846E-2</v>
      </c>
      <c r="BA21" s="7">
        <f t="shared" ca="1" si="23"/>
        <v>6.9866248564673883E-2</v>
      </c>
      <c r="BB21" s="7">
        <f t="shared" ca="1" si="23"/>
        <v>6.8043079924272817E-2</v>
      </c>
      <c r="BC21" s="7">
        <f t="shared" ca="1" si="23"/>
        <v>6.8505074148113618E-2</v>
      </c>
      <c r="BD21" s="7">
        <f t="shared" ca="1" si="23"/>
        <v>7.1082302044871828E-2</v>
      </c>
      <c r="BE21" s="7">
        <f t="shared" ca="1" si="23"/>
        <v>6.8100244806426513E-2</v>
      </c>
      <c r="BF21" s="7">
        <f t="shared" ca="1" si="23"/>
        <v>6.63107380395975E-2</v>
      </c>
      <c r="BG21" s="7">
        <f t="shared" ca="1" si="23"/>
        <v>6.8123295880232984E-2</v>
      </c>
      <c r="BH21" s="7">
        <f t="shared" ca="1" si="23"/>
        <v>6.9177638526898511E-2</v>
      </c>
      <c r="BI21" s="7">
        <f t="shared" ca="1" si="23"/>
        <v>6.9508665559074506E-2</v>
      </c>
      <c r="BJ21" s="7">
        <f t="shared" ca="1" si="23"/>
        <v>6.9716877183235437E-2</v>
      </c>
      <c r="BK21" s="7">
        <f t="shared" ca="1" si="23"/>
        <v>6.9142143850246085E-2</v>
      </c>
      <c r="BL21" s="7">
        <f t="shared" ca="1" si="23"/>
        <v>6.9953867734760089E-2</v>
      </c>
      <c r="BM21" s="7">
        <f t="shared" ca="1" si="23"/>
        <v>6.8882850581920133E-2</v>
      </c>
      <c r="BN21" s="7">
        <f t="shared" ca="1" si="23"/>
        <v>7.2571943179649087E-2</v>
      </c>
    </row>
    <row r="22" spans="2:66">
      <c r="B22" s="3">
        <v>10</v>
      </c>
      <c r="C22" s="3">
        <f t="shared" ca="1" si="2"/>
        <v>0.95136849347003227</v>
      </c>
      <c r="D22" s="3">
        <f t="shared" ca="1" si="3"/>
        <v>0.84696735446318994</v>
      </c>
      <c r="E22" s="3">
        <f t="shared" ca="1" si="4"/>
        <v>0.74960157830201535</v>
      </c>
      <c r="F22" s="7">
        <f t="shared" si="5"/>
        <v>0.05</v>
      </c>
      <c r="G22" s="7">
        <f t="shared" ref="G22:AL22" ca="1" si="24">F22+k*(theta-F22)*dt+vol*SQRT(F22*dt)*_xlfn.NORM.S.INV(RAND())</f>
        <v>5.1055287978997853E-2</v>
      </c>
      <c r="H22" s="7">
        <f t="shared" ca="1" si="24"/>
        <v>5.0364504092352359E-2</v>
      </c>
      <c r="I22" s="7">
        <f t="shared" ca="1" si="24"/>
        <v>5.0530345810038804E-2</v>
      </c>
      <c r="J22" s="7">
        <f t="shared" ca="1" si="24"/>
        <v>4.8498302645578084E-2</v>
      </c>
      <c r="K22" s="7">
        <f t="shared" ca="1" si="24"/>
        <v>4.8567483270304468E-2</v>
      </c>
      <c r="L22" s="7">
        <f t="shared" ca="1" si="24"/>
        <v>4.9583749089442304E-2</v>
      </c>
      <c r="M22" s="7">
        <f t="shared" ca="1" si="24"/>
        <v>4.9755652819026074E-2</v>
      </c>
      <c r="N22" s="7">
        <f t="shared" ca="1" si="24"/>
        <v>5.0243095875088024E-2</v>
      </c>
      <c r="O22" s="7">
        <f t="shared" ca="1" si="24"/>
        <v>4.9533596149740011E-2</v>
      </c>
      <c r="P22" s="7">
        <f t="shared" ca="1" si="24"/>
        <v>5.018443932658713E-2</v>
      </c>
      <c r="Q22" s="7">
        <f t="shared" ca="1" si="24"/>
        <v>4.9929280921397513E-2</v>
      </c>
      <c r="R22" s="7">
        <f t="shared" ca="1" si="24"/>
        <v>5.1056022558505589E-2</v>
      </c>
      <c r="S22" s="7">
        <f t="shared" ca="1" si="24"/>
        <v>5.3394400972167029E-2</v>
      </c>
      <c r="T22" s="7">
        <f t="shared" ca="1" si="24"/>
        <v>5.4189156599386626E-2</v>
      </c>
      <c r="U22" s="7">
        <f t="shared" ca="1" si="24"/>
        <v>5.4590618874188451E-2</v>
      </c>
      <c r="V22" s="7">
        <f t="shared" ca="1" si="24"/>
        <v>5.1649288382879452E-2</v>
      </c>
      <c r="W22" s="7">
        <f t="shared" ca="1" si="24"/>
        <v>5.2227169807845204E-2</v>
      </c>
      <c r="X22" s="7">
        <f t="shared" ca="1" si="24"/>
        <v>5.3007250152768415E-2</v>
      </c>
      <c r="Y22" s="7">
        <f t="shared" ca="1" si="24"/>
        <v>5.5399890962072471E-2</v>
      </c>
      <c r="Z22" s="7">
        <f t="shared" ca="1" si="24"/>
        <v>5.7342673884981633E-2</v>
      </c>
      <c r="AA22" s="7">
        <f t="shared" ca="1" si="24"/>
        <v>5.7922304025721072E-2</v>
      </c>
      <c r="AB22" s="7">
        <f t="shared" ca="1" si="24"/>
        <v>5.9591330353458011E-2</v>
      </c>
      <c r="AC22" s="7">
        <f t="shared" ca="1" si="24"/>
        <v>6.1364010144113891E-2</v>
      </c>
      <c r="AD22" s="7">
        <f t="shared" ca="1" si="24"/>
        <v>6.2959610007243108E-2</v>
      </c>
      <c r="AE22" s="7">
        <f t="shared" ca="1" si="24"/>
        <v>6.3065540569957682E-2</v>
      </c>
      <c r="AF22" s="7">
        <f t="shared" ca="1" si="24"/>
        <v>6.1338295172431674E-2</v>
      </c>
      <c r="AG22" s="7">
        <f t="shared" ca="1" si="24"/>
        <v>6.1498862739752642E-2</v>
      </c>
      <c r="AH22" s="7">
        <f t="shared" ca="1" si="24"/>
        <v>6.2188128032987108E-2</v>
      </c>
      <c r="AI22" s="7">
        <f t="shared" ca="1" si="24"/>
        <v>6.3337449098492232E-2</v>
      </c>
      <c r="AJ22" s="7">
        <f t="shared" ca="1" si="24"/>
        <v>6.1796881632310077E-2</v>
      </c>
      <c r="AK22" s="7">
        <f t="shared" ca="1" si="24"/>
        <v>6.174314762008512E-2</v>
      </c>
      <c r="AL22" s="7">
        <f t="shared" ca="1" si="24"/>
        <v>6.1217547790376491E-2</v>
      </c>
      <c r="AM22" s="7">
        <f t="shared" ref="AM22:BN22" ca="1" si="25">AL22+k*(theta-AL22)*dt+vol*SQRT(AL22*dt)*_xlfn.NORM.S.INV(RAND())</f>
        <v>5.6899560279419288E-2</v>
      </c>
      <c r="AN22" s="7">
        <f t="shared" ca="1" si="25"/>
        <v>5.828509350162913E-2</v>
      </c>
      <c r="AO22" s="7">
        <f t="shared" ca="1" si="25"/>
        <v>5.8807560289994808E-2</v>
      </c>
      <c r="AP22" s="7">
        <f t="shared" ca="1" si="25"/>
        <v>5.693635950042894E-2</v>
      </c>
      <c r="AQ22" s="7">
        <f t="shared" ca="1" si="25"/>
        <v>5.9237913081278668E-2</v>
      </c>
      <c r="AR22" s="7">
        <f t="shared" ca="1" si="25"/>
        <v>5.8642090198538478E-2</v>
      </c>
      <c r="AS22" s="7">
        <f t="shared" ca="1" si="25"/>
        <v>6.0855420381726137E-2</v>
      </c>
      <c r="AT22" s="7">
        <f t="shared" ca="1" si="25"/>
        <v>5.9354132234187958E-2</v>
      </c>
      <c r="AU22" s="7">
        <f t="shared" ca="1" si="25"/>
        <v>5.9818470490763956E-2</v>
      </c>
      <c r="AV22" s="7">
        <f t="shared" ca="1" si="25"/>
        <v>5.7772327464158363E-2</v>
      </c>
      <c r="AW22" s="7">
        <f t="shared" ca="1" si="25"/>
        <v>5.6855243945205552E-2</v>
      </c>
      <c r="AX22" s="7">
        <f t="shared" ca="1" si="25"/>
        <v>5.7883856575695773E-2</v>
      </c>
      <c r="AY22" s="7">
        <f t="shared" ca="1" si="25"/>
        <v>5.8049967471641241E-2</v>
      </c>
      <c r="AZ22" s="7">
        <f t="shared" ca="1" si="25"/>
        <v>5.8374509293025408E-2</v>
      </c>
      <c r="BA22" s="7">
        <f t="shared" ca="1" si="25"/>
        <v>5.7642592649152447E-2</v>
      </c>
      <c r="BB22" s="7">
        <f t="shared" ca="1" si="25"/>
        <v>5.6662182968298981E-2</v>
      </c>
      <c r="BC22" s="7">
        <f t="shared" ca="1" si="25"/>
        <v>5.910012713481412E-2</v>
      </c>
      <c r="BD22" s="7">
        <f t="shared" ca="1" si="25"/>
        <v>6.259004053218957E-2</v>
      </c>
      <c r="BE22" s="7">
        <f t="shared" ca="1" si="25"/>
        <v>6.072106587457253E-2</v>
      </c>
      <c r="BF22" s="7">
        <f t="shared" ca="1" si="25"/>
        <v>6.2201542630436556E-2</v>
      </c>
      <c r="BG22" s="7">
        <f t="shared" ca="1" si="25"/>
        <v>6.4048850338353225E-2</v>
      </c>
      <c r="BH22" s="7">
        <f t="shared" ca="1" si="25"/>
        <v>6.3570880564965696E-2</v>
      </c>
      <c r="BI22" s="7">
        <f t="shared" ca="1" si="25"/>
        <v>6.6135432511363321E-2</v>
      </c>
      <c r="BJ22" s="7">
        <f t="shared" ca="1" si="25"/>
        <v>6.6150063751133095E-2</v>
      </c>
      <c r="BK22" s="7">
        <f t="shared" ca="1" si="25"/>
        <v>6.5212095640791959E-2</v>
      </c>
      <c r="BL22" s="7">
        <f t="shared" ca="1" si="25"/>
        <v>6.7608183274572187E-2</v>
      </c>
      <c r="BM22" s="7">
        <f t="shared" ca="1" si="25"/>
        <v>7.0020430475472323E-2</v>
      </c>
      <c r="BN22" s="7">
        <f t="shared" ca="1" si="25"/>
        <v>6.8601510097387561E-2</v>
      </c>
    </row>
    <row r="23" spans="2:66">
      <c r="B23" s="3">
        <v>11</v>
      </c>
      <c r="C23" s="3">
        <f t="shared" ca="1" si="2"/>
        <v>0.9495060361062494</v>
      </c>
      <c r="D23" s="3">
        <f t="shared" ca="1" si="3"/>
        <v>0.85699218898337881</v>
      </c>
      <c r="E23" s="3">
        <f t="shared" ca="1" si="4"/>
        <v>0.75367079365737166</v>
      </c>
      <c r="F23" s="7">
        <f t="shared" si="5"/>
        <v>0.05</v>
      </c>
      <c r="G23" s="7">
        <f t="shared" ref="G23:AL23" ca="1" si="26">F23+k*(theta-F23)*dt+vol*SQRT(F23*dt)*_xlfn.NORM.S.INV(RAND())</f>
        <v>5.1070796109530782E-2</v>
      </c>
      <c r="H23" s="7">
        <f t="shared" ca="1" si="26"/>
        <v>5.3782345508379979E-2</v>
      </c>
      <c r="I23" s="7">
        <f t="shared" ca="1" si="26"/>
        <v>5.4451944051651137E-2</v>
      </c>
      <c r="J23" s="7">
        <f t="shared" ca="1" si="26"/>
        <v>5.3927338412308581E-2</v>
      </c>
      <c r="K23" s="7">
        <f t="shared" ca="1" si="26"/>
        <v>5.270250674655582E-2</v>
      </c>
      <c r="L23" s="7">
        <f t="shared" ca="1" si="26"/>
        <v>5.2893462072770903E-2</v>
      </c>
      <c r="M23" s="7">
        <f t="shared" ca="1" si="26"/>
        <v>5.23130889081155E-2</v>
      </c>
      <c r="N23" s="7">
        <f t="shared" ca="1" si="26"/>
        <v>5.0498927048681835E-2</v>
      </c>
      <c r="O23" s="7">
        <f t="shared" ca="1" si="26"/>
        <v>5.0264876204292139E-2</v>
      </c>
      <c r="P23" s="7">
        <f t="shared" ca="1" si="26"/>
        <v>4.9568886927282785E-2</v>
      </c>
      <c r="Q23" s="7">
        <f t="shared" ca="1" si="26"/>
        <v>5.0286527307472476E-2</v>
      </c>
      <c r="R23" s="7">
        <f t="shared" ca="1" si="26"/>
        <v>5.0546244646579454E-2</v>
      </c>
      <c r="S23" s="7">
        <f t="shared" ca="1" si="26"/>
        <v>4.9941713398302418E-2</v>
      </c>
      <c r="T23" s="7">
        <f t="shared" ca="1" si="26"/>
        <v>5.0240862555079681E-2</v>
      </c>
      <c r="U23" s="7">
        <f t="shared" ca="1" si="26"/>
        <v>4.9099357941511441E-2</v>
      </c>
      <c r="V23" s="7">
        <f t="shared" ca="1" si="26"/>
        <v>4.9757719940007002E-2</v>
      </c>
      <c r="W23" s="7">
        <f t="shared" ca="1" si="26"/>
        <v>5.0488830506371117E-2</v>
      </c>
      <c r="X23" s="7">
        <f t="shared" ca="1" si="26"/>
        <v>5.0211832452347914E-2</v>
      </c>
      <c r="Y23" s="7">
        <f t="shared" ca="1" si="26"/>
        <v>5.037492363419116E-2</v>
      </c>
      <c r="Z23" s="7">
        <f t="shared" ca="1" si="26"/>
        <v>5.1665714514789338E-2</v>
      </c>
      <c r="AA23" s="7">
        <f t="shared" ca="1" si="26"/>
        <v>5.2925907338687558E-2</v>
      </c>
      <c r="AB23" s="7">
        <f t="shared" ca="1" si="26"/>
        <v>5.1009764670771167E-2</v>
      </c>
      <c r="AC23" s="7">
        <f t="shared" ca="1" si="26"/>
        <v>5.0020124122351822E-2</v>
      </c>
      <c r="AD23" s="7">
        <f t="shared" ca="1" si="26"/>
        <v>4.9126608382082271E-2</v>
      </c>
      <c r="AE23" s="7">
        <f t="shared" ca="1" si="26"/>
        <v>5.0713105147254751E-2</v>
      </c>
      <c r="AF23" s="7">
        <f t="shared" ca="1" si="26"/>
        <v>5.0125262575436293E-2</v>
      </c>
      <c r="AG23" s="7">
        <f t="shared" ca="1" si="26"/>
        <v>5.1798974416084172E-2</v>
      </c>
      <c r="AH23" s="7">
        <f t="shared" ca="1" si="26"/>
        <v>5.4121064186758688E-2</v>
      </c>
      <c r="AI23" s="7">
        <f t="shared" ca="1" si="26"/>
        <v>5.2663642559973814E-2</v>
      </c>
      <c r="AJ23" s="7">
        <f t="shared" ca="1" si="26"/>
        <v>5.1649030822272617E-2</v>
      </c>
      <c r="AK23" s="7">
        <f t="shared" ca="1" si="26"/>
        <v>5.2421436379151608E-2</v>
      </c>
      <c r="AL23" s="7">
        <f t="shared" ca="1" si="26"/>
        <v>5.2727451998989178E-2</v>
      </c>
      <c r="AM23" s="7">
        <f t="shared" ref="AM23:BN23" ca="1" si="27">AL23+k*(theta-AL23)*dt+vol*SQRT(AL23*dt)*_xlfn.NORM.S.INV(RAND())</f>
        <v>5.1690117581243332E-2</v>
      </c>
      <c r="AN23" s="7">
        <f t="shared" ca="1" si="27"/>
        <v>5.274140232275154E-2</v>
      </c>
      <c r="AO23" s="7">
        <f t="shared" ca="1" si="27"/>
        <v>5.4095906182131358E-2</v>
      </c>
      <c r="AP23" s="7">
        <f t="shared" ca="1" si="27"/>
        <v>5.4791582969946774E-2</v>
      </c>
      <c r="AQ23" s="7">
        <f t="shared" ca="1" si="27"/>
        <v>5.7981961961141089E-2</v>
      </c>
      <c r="AR23" s="7">
        <f t="shared" ca="1" si="27"/>
        <v>5.7754850094165248E-2</v>
      </c>
      <c r="AS23" s="7">
        <f t="shared" ca="1" si="27"/>
        <v>5.8009361824738113E-2</v>
      </c>
      <c r="AT23" s="7">
        <f t="shared" ca="1" si="27"/>
        <v>6.0829917471488283E-2</v>
      </c>
      <c r="AU23" s="7">
        <f t="shared" ca="1" si="27"/>
        <v>6.0855436778760125E-2</v>
      </c>
      <c r="AV23" s="7">
        <f t="shared" ca="1" si="27"/>
        <v>6.0584966569503532E-2</v>
      </c>
      <c r="AW23" s="7">
        <f t="shared" ca="1" si="27"/>
        <v>6.2684053642284757E-2</v>
      </c>
      <c r="AX23" s="7">
        <f t="shared" ca="1" si="27"/>
        <v>6.4619458866127064E-2</v>
      </c>
      <c r="AY23" s="7">
        <f t="shared" ca="1" si="27"/>
        <v>6.4817990578277709E-2</v>
      </c>
      <c r="AZ23" s="7">
        <f t="shared" ca="1" si="27"/>
        <v>6.4421743047668761E-2</v>
      </c>
      <c r="BA23" s="7">
        <f t="shared" ca="1" si="27"/>
        <v>6.6442078973736537E-2</v>
      </c>
      <c r="BB23" s="7">
        <f t="shared" ca="1" si="27"/>
        <v>6.6086177121337894E-2</v>
      </c>
      <c r="BC23" s="7">
        <f t="shared" ca="1" si="27"/>
        <v>6.7449827863203929E-2</v>
      </c>
      <c r="BD23" s="7">
        <f t="shared" ca="1" si="27"/>
        <v>6.6788895561339545E-2</v>
      </c>
      <c r="BE23" s="7">
        <f t="shared" ca="1" si="27"/>
        <v>6.4428685666187063E-2</v>
      </c>
      <c r="BF23" s="7">
        <f t="shared" ca="1" si="27"/>
        <v>6.6766749010374951E-2</v>
      </c>
      <c r="BG23" s="7">
        <f t="shared" ca="1" si="27"/>
        <v>6.6390188035742995E-2</v>
      </c>
      <c r="BH23" s="7">
        <f t="shared" ca="1" si="27"/>
        <v>6.5652046179861465E-2</v>
      </c>
      <c r="BI23" s="7">
        <f t="shared" ca="1" si="27"/>
        <v>6.5880722799430733E-2</v>
      </c>
      <c r="BJ23" s="7">
        <f t="shared" ca="1" si="27"/>
        <v>6.6350556149564421E-2</v>
      </c>
      <c r="BK23" s="7">
        <f t="shared" ca="1" si="27"/>
        <v>6.8579267673050961E-2</v>
      </c>
      <c r="BL23" s="7">
        <f t="shared" ca="1" si="27"/>
        <v>7.1991093976214005E-2</v>
      </c>
      <c r="BM23" s="7">
        <f t="shared" ca="1" si="27"/>
        <v>7.1520123661466928E-2</v>
      </c>
      <c r="BN23" s="7">
        <f t="shared" ca="1" si="27"/>
        <v>7.1201281455848614E-2</v>
      </c>
    </row>
    <row r="24" spans="2:66">
      <c r="B24" s="3">
        <v>12</v>
      </c>
      <c r="C24" s="3">
        <f t="shared" ca="1" si="2"/>
        <v>0.95047356092138635</v>
      </c>
      <c r="D24" s="3">
        <f t="shared" ca="1" si="3"/>
        <v>0.86701265942722516</v>
      </c>
      <c r="E24" s="3">
        <f t="shared" ca="1" si="4"/>
        <v>0.78472786767769853</v>
      </c>
      <c r="F24" s="7">
        <f t="shared" si="5"/>
        <v>0.05</v>
      </c>
      <c r="G24" s="7">
        <f t="shared" ref="G24:AL24" ca="1" si="28">F24+k*(theta-F24)*dt+vol*SQRT(F24*dt)*_xlfn.NORM.S.INV(RAND())</f>
        <v>5.2594575219420993E-2</v>
      </c>
      <c r="H24" s="7">
        <f t="shared" ca="1" si="28"/>
        <v>5.1628622864005339E-2</v>
      </c>
      <c r="I24" s="7">
        <f t="shared" ca="1" si="28"/>
        <v>5.183706484086955E-2</v>
      </c>
      <c r="J24" s="7">
        <f t="shared" ca="1" si="28"/>
        <v>5.094433305088103E-2</v>
      </c>
      <c r="K24" s="7">
        <f t="shared" ca="1" si="28"/>
        <v>5.1833420652859966E-2</v>
      </c>
      <c r="L24" s="7">
        <f t="shared" ca="1" si="28"/>
        <v>5.1227542495096888E-2</v>
      </c>
      <c r="M24" s="7">
        <f t="shared" ca="1" si="28"/>
        <v>5.1845565244668559E-2</v>
      </c>
      <c r="N24" s="7">
        <f t="shared" ca="1" si="28"/>
        <v>5.1834046772949741E-2</v>
      </c>
      <c r="O24" s="7">
        <f t="shared" ca="1" si="28"/>
        <v>5.0187482643923052E-2</v>
      </c>
      <c r="P24" s="7">
        <f t="shared" ca="1" si="28"/>
        <v>4.7802013444398384E-2</v>
      </c>
      <c r="Q24" s="7">
        <f t="shared" ca="1" si="28"/>
        <v>4.7804533686218738E-2</v>
      </c>
      <c r="R24" s="7">
        <f t="shared" ca="1" si="28"/>
        <v>4.4710607932889473E-2</v>
      </c>
      <c r="S24" s="7">
        <f t="shared" ca="1" si="28"/>
        <v>4.5208242438724906E-2</v>
      </c>
      <c r="T24" s="7">
        <f t="shared" ca="1" si="28"/>
        <v>4.490407969349542E-2</v>
      </c>
      <c r="U24" s="7">
        <f t="shared" ca="1" si="28"/>
        <v>4.3221790173344425E-2</v>
      </c>
      <c r="V24" s="7">
        <f t="shared" ca="1" si="28"/>
        <v>4.3273760539765935E-2</v>
      </c>
      <c r="W24" s="7">
        <f t="shared" ca="1" si="28"/>
        <v>4.3656827065818686E-2</v>
      </c>
      <c r="X24" s="7">
        <f t="shared" ca="1" si="28"/>
        <v>4.3762570660075266E-2</v>
      </c>
      <c r="Y24" s="7">
        <f t="shared" ca="1" si="28"/>
        <v>4.4506819894725783E-2</v>
      </c>
      <c r="Z24" s="7">
        <f t="shared" ca="1" si="28"/>
        <v>4.5805411081658219E-2</v>
      </c>
      <c r="AA24" s="7">
        <f t="shared" ca="1" si="28"/>
        <v>4.6313765855330841E-2</v>
      </c>
      <c r="AB24" s="7">
        <f t="shared" ca="1" si="28"/>
        <v>4.6001964890779984E-2</v>
      </c>
      <c r="AC24" s="7">
        <f t="shared" ca="1" si="28"/>
        <v>4.4941062517500872E-2</v>
      </c>
      <c r="AD24" s="7">
        <f t="shared" ca="1" si="28"/>
        <v>4.5851474218931383E-2</v>
      </c>
      <c r="AE24" s="7">
        <f t="shared" ca="1" si="28"/>
        <v>4.5425173913475218E-2</v>
      </c>
      <c r="AF24" s="7">
        <f t="shared" ca="1" si="28"/>
        <v>4.5619370022494755E-2</v>
      </c>
      <c r="AG24" s="7">
        <f t="shared" ca="1" si="28"/>
        <v>4.6449665396293603E-2</v>
      </c>
      <c r="AH24" s="7">
        <f t="shared" ca="1" si="28"/>
        <v>4.7517227332531796E-2</v>
      </c>
      <c r="AI24" s="7">
        <f t="shared" ca="1" si="28"/>
        <v>4.805318376403455E-2</v>
      </c>
      <c r="AJ24" s="7">
        <f t="shared" ca="1" si="28"/>
        <v>4.8873002216094162E-2</v>
      </c>
      <c r="AK24" s="7">
        <f t="shared" ca="1" si="28"/>
        <v>5.0144508581557237E-2</v>
      </c>
      <c r="AL24" s="7">
        <f t="shared" ca="1" si="28"/>
        <v>4.8902424188918159E-2</v>
      </c>
      <c r="AM24" s="7">
        <f t="shared" ref="AM24:BN24" ca="1" si="29">AL24+k*(theta-AL24)*dt+vol*SQRT(AL24*dt)*_xlfn.NORM.S.INV(RAND())</f>
        <v>4.6231472468939577E-2</v>
      </c>
      <c r="AN24" s="7">
        <f t="shared" ca="1" si="29"/>
        <v>4.6190186035971581E-2</v>
      </c>
      <c r="AO24" s="7">
        <f t="shared" ca="1" si="29"/>
        <v>4.7316618913878179E-2</v>
      </c>
      <c r="AP24" s="7">
        <f t="shared" ca="1" si="29"/>
        <v>4.6803229244961976E-2</v>
      </c>
      <c r="AQ24" s="7">
        <f t="shared" ca="1" si="29"/>
        <v>4.8959281717696992E-2</v>
      </c>
      <c r="AR24" s="7">
        <f t="shared" ca="1" si="29"/>
        <v>4.8283425175306552E-2</v>
      </c>
      <c r="AS24" s="7">
        <f t="shared" ca="1" si="29"/>
        <v>4.6813704843655837E-2</v>
      </c>
      <c r="AT24" s="7">
        <f t="shared" ca="1" si="29"/>
        <v>4.62624876179741E-2</v>
      </c>
      <c r="AU24" s="7">
        <f t="shared" ca="1" si="29"/>
        <v>4.4896236165522109E-2</v>
      </c>
      <c r="AV24" s="7">
        <f t="shared" ca="1" si="29"/>
        <v>4.5553394079855133E-2</v>
      </c>
      <c r="AW24" s="7">
        <f t="shared" ca="1" si="29"/>
        <v>4.7205416943418427E-2</v>
      </c>
      <c r="AX24" s="7">
        <f t="shared" ca="1" si="29"/>
        <v>4.6288864551472145E-2</v>
      </c>
      <c r="AY24" s="7">
        <f t="shared" ca="1" si="29"/>
        <v>4.6578825033357252E-2</v>
      </c>
      <c r="AZ24" s="7">
        <f t="shared" ca="1" si="29"/>
        <v>4.8130729912969877E-2</v>
      </c>
      <c r="BA24" s="7">
        <f t="shared" ca="1" si="29"/>
        <v>4.8680580028281378E-2</v>
      </c>
      <c r="BB24" s="7">
        <f t="shared" ca="1" si="29"/>
        <v>4.9351757697325943E-2</v>
      </c>
      <c r="BC24" s="7">
        <f t="shared" ca="1" si="29"/>
        <v>5.0394321549914696E-2</v>
      </c>
      <c r="BD24" s="7">
        <f t="shared" ca="1" si="29"/>
        <v>5.0922736405549479E-2</v>
      </c>
      <c r="BE24" s="7">
        <f t="shared" ca="1" si="29"/>
        <v>5.231342471662416E-2</v>
      </c>
      <c r="BF24" s="7">
        <f t="shared" ca="1" si="29"/>
        <v>5.3649600400052989E-2</v>
      </c>
      <c r="BG24" s="7">
        <f t="shared" ca="1" si="29"/>
        <v>5.1865041001569787E-2</v>
      </c>
      <c r="BH24" s="7">
        <f t="shared" ca="1" si="29"/>
        <v>5.2529275233947265E-2</v>
      </c>
      <c r="BI24" s="7">
        <f t="shared" ca="1" si="29"/>
        <v>5.3127127843648154E-2</v>
      </c>
      <c r="BJ24" s="7">
        <f t="shared" ca="1" si="29"/>
        <v>5.342252708958134E-2</v>
      </c>
      <c r="BK24" s="7">
        <f t="shared" ca="1" si="29"/>
        <v>5.3836292774892797E-2</v>
      </c>
      <c r="BL24" s="7">
        <f t="shared" ca="1" si="29"/>
        <v>5.4721157170183082E-2</v>
      </c>
      <c r="BM24" s="7">
        <f t="shared" ca="1" si="29"/>
        <v>5.6009592259193219E-2</v>
      </c>
      <c r="BN24" s="7">
        <f t="shared" ca="1" si="29"/>
        <v>5.4040189533647802E-2</v>
      </c>
    </row>
    <row r="25" spans="2:66">
      <c r="B25" s="3">
        <v>13</v>
      </c>
      <c r="C25" s="3">
        <f t="shared" ca="1" si="2"/>
        <v>0.95088666549315071</v>
      </c>
      <c r="D25" s="3">
        <f t="shared" ca="1" si="3"/>
        <v>0.85090427902510923</v>
      </c>
      <c r="E25" s="3">
        <f t="shared" ca="1" si="4"/>
        <v>0.76177155722151502</v>
      </c>
      <c r="F25" s="7">
        <f t="shared" si="5"/>
        <v>0.05</v>
      </c>
      <c r="G25" s="7">
        <f t="shared" ref="G25:AL25" ca="1" si="30">F25+k*(theta-F25)*dt+vol*SQRT(F25*dt)*_xlfn.NORM.S.INV(RAND())</f>
        <v>5.268306626310823E-2</v>
      </c>
      <c r="H25" s="7">
        <f t="shared" ca="1" si="30"/>
        <v>5.1143729109965917E-2</v>
      </c>
      <c r="I25" s="7">
        <f t="shared" ca="1" si="30"/>
        <v>5.1382902784705836E-2</v>
      </c>
      <c r="J25" s="7">
        <f t="shared" ca="1" si="30"/>
        <v>5.1417985094374501E-2</v>
      </c>
      <c r="K25" s="7">
        <f t="shared" ca="1" si="30"/>
        <v>4.9806340830133813E-2</v>
      </c>
      <c r="L25" s="7">
        <f t="shared" ca="1" si="30"/>
        <v>5.1545714253599328E-2</v>
      </c>
      <c r="M25" s="7">
        <f t="shared" ca="1" si="30"/>
        <v>5.1378873894189908E-2</v>
      </c>
      <c r="N25" s="7">
        <f t="shared" ca="1" si="30"/>
        <v>5.0746791770145162E-2</v>
      </c>
      <c r="O25" s="7">
        <f t="shared" ca="1" si="30"/>
        <v>4.834393505695251E-2</v>
      </c>
      <c r="P25" s="7">
        <f t="shared" ca="1" si="30"/>
        <v>4.7840815283472796E-2</v>
      </c>
      <c r="Q25" s="7">
        <f t="shared" ca="1" si="30"/>
        <v>4.8034616536288349E-2</v>
      </c>
      <c r="R25" s="7">
        <f t="shared" ca="1" si="30"/>
        <v>4.8495086841288858E-2</v>
      </c>
      <c r="S25" s="7">
        <f t="shared" ca="1" si="30"/>
        <v>5.1876560549614315E-2</v>
      </c>
      <c r="T25" s="7">
        <f t="shared" ca="1" si="30"/>
        <v>5.2402214951713294E-2</v>
      </c>
      <c r="U25" s="7">
        <f t="shared" ca="1" si="30"/>
        <v>5.3484251103512542E-2</v>
      </c>
      <c r="V25" s="7">
        <f t="shared" ca="1" si="30"/>
        <v>5.4140876840557607E-2</v>
      </c>
      <c r="W25" s="7">
        <f t="shared" ca="1" si="30"/>
        <v>5.5218868880992353E-2</v>
      </c>
      <c r="X25" s="7">
        <f t="shared" ca="1" si="30"/>
        <v>5.5398142141800603E-2</v>
      </c>
      <c r="Y25" s="7">
        <f t="shared" ca="1" si="30"/>
        <v>5.5085975745977095E-2</v>
      </c>
      <c r="Z25" s="7">
        <f t="shared" ca="1" si="30"/>
        <v>5.4000329412892012E-2</v>
      </c>
      <c r="AA25" s="7">
        <f t="shared" ca="1" si="30"/>
        <v>5.3760571138577205E-2</v>
      </c>
      <c r="AB25" s="7">
        <f t="shared" ca="1" si="30"/>
        <v>5.4401911096223443E-2</v>
      </c>
      <c r="AC25" s="7">
        <f t="shared" ca="1" si="30"/>
        <v>5.6746107693009078E-2</v>
      </c>
      <c r="AD25" s="7">
        <f t="shared" ca="1" si="30"/>
        <v>5.6296245789991171E-2</v>
      </c>
      <c r="AE25" s="7">
        <f t="shared" ca="1" si="30"/>
        <v>5.7645244402826194E-2</v>
      </c>
      <c r="AF25" s="7">
        <f t="shared" ca="1" si="30"/>
        <v>5.864096164580717E-2</v>
      </c>
      <c r="AG25" s="7">
        <f t="shared" ca="1" si="30"/>
        <v>5.7468478801504609E-2</v>
      </c>
      <c r="AH25" s="7">
        <f t="shared" ca="1" si="30"/>
        <v>5.7734570141089472E-2</v>
      </c>
      <c r="AI25" s="7">
        <f t="shared" ca="1" si="30"/>
        <v>5.5885362287647747E-2</v>
      </c>
      <c r="AJ25" s="7">
        <f t="shared" ca="1" si="30"/>
        <v>5.7425646142861227E-2</v>
      </c>
      <c r="AK25" s="7">
        <f t="shared" ca="1" si="30"/>
        <v>5.7699447538731304E-2</v>
      </c>
      <c r="AL25" s="7">
        <f t="shared" ca="1" si="30"/>
        <v>5.7133660901197009E-2</v>
      </c>
      <c r="AM25" s="7">
        <f t="shared" ref="AM25:BN25" ca="1" si="31">AL25+k*(theta-AL25)*dt+vol*SQRT(AL25*dt)*_xlfn.NORM.S.INV(RAND())</f>
        <v>5.7787246444698417E-2</v>
      </c>
      <c r="AN25" s="7">
        <f t="shared" ca="1" si="31"/>
        <v>5.6737717620427806E-2</v>
      </c>
      <c r="AO25" s="7">
        <f t="shared" ca="1" si="31"/>
        <v>5.7677398810741097E-2</v>
      </c>
      <c r="AP25" s="7">
        <f t="shared" ca="1" si="31"/>
        <v>5.5667362953760693E-2</v>
      </c>
      <c r="AQ25" s="7">
        <f t="shared" ca="1" si="31"/>
        <v>5.3305737436348116E-2</v>
      </c>
      <c r="AR25" s="7">
        <f t="shared" ca="1" si="31"/>
        <v>5.376754525503058E-2</v>
      </c>
      <c r="AS25" s="7">
        <f t="shared" ca="1" si="31"/>
        <v>5.1455082971629755E-2</v>
      </c>
      <c r="AT25" s="7">
        <f t="shared" ca="1" si="31"/>
        <v>5.4781097561803709E-2</v>
      </c>
      <c r="AU25" s="7">
        <f t="shared" ca="1" si="31"/>
        <v>5.4942827668244466E-2</v>
      </c>
      <c r="AV25" s="7">
        <f t="shared" ca="1" si="31"/>
        <v>5.6707048404470439E-2</v>
      </c>
      <c r="AW25" s="7">
        <f t="shared" ca="1" si="31"/>
        <v>5.7770269121817187E-2</v>
      </c>
      <c r="AX25" s="7">
        <f t="shared" ca="1" si="31"/>
        <v>5.7806359059588863E-2</v>
      </c>
      <c r="AY25" s="7">
        <f t="shared" ca="1" si="31"/>
        <v>5.6739376936187594E-2</v>
      </c>
      <c r="AZ25" s="7">
        <f t="shared" ca="1" si="31"/>
        <v>5.682984599834031E-2</v>
      </c>
      <c r="BA25" s="7">
        <f t="shared" ca="1" si="31"/>
        <v>5.5941594565577978E-2</v>
      </c>
      <c r="BB25" s="7">
        <f t="shared" ca="1" si="31"/>
        <v>5.3618701217325655E-2</v>
      </c>
      <c r="BC25" s="7">
        <f t="shared" ca="1" si="31"/>
        <v>5.2985425607428992E-2</v>
      </c>
      <c r="BD25" s="7">
        <f t="shared" ca="1" si="31"/>
        <v>5.4155069850444909E-2</v>
      </c>
      <c r="BE25" s="7">
        <f t="shared" ca="1" si="31"/>
        <v>5.4802024680411746E-2</v>
      </c>
      <c r="BF25" s="7">
        <f t="shared" ca="1" si="31"/>
        <v>5.4191415682796257E-2</v>
      </c>
      <c r="BG25" s="7">
        <f t="shared" ca="1" si="31"/>
        <v>5.4770095772182906E-2</v>
      </c>
      <c r="BH25" s="7">
        <f t="shared" ca="1" si="31"/>
        <v>5.3961410740639239E-2</v>
      </c>
      <c r="BI25" s="7">
        <f t="shared" ca="1" si="31"/>
        <v>5.4956687057183505E-2</v>
      </c>
      <c r="BJ25" s="7">
        <f t="shared" ca="1" si="31"/>
        <v>5.5611898314659583E-2</v>
      </c>
      <c r="BK25" s="7">
        <f t="shared" ca="1" si="31"/>
        <v>5.7055073858336768E-2</v>
      </c>
      <c r="BL25" s="7">
        <f t="shared" ca="1" si="31"/>
        <v>5.6238823665809866E-2</v>
      </c>
      <c r="BM25" s="7">
        <f t="shared" ca="1" si="31"/>
        <v>5.9774320801160297E-2</v>
      </c>
      <c r="BN25" s="7">
        <f t="shared" ca="1" si="31"/>
        <v>6.1794154712613264E-2</v>
      </c>
    </row>
    <row r="26" spans="2:66">
      <c r="B26" s="3">
        <v>14</v>
      </c>
      <c r="C26" s="3">
        <f t="shared" ca="1" si="2"/>
        <v>0.9502198307760269</v>
      </c>
      <c r="D26" s="3">
        <f t="shared" ca="1" si="3"/>
        <v>0.85124544910719724</v>
      </c>
      <c r="E26" s="3">
        <f t="shared" ca="1" si="4"/>
        <v>0.74942525569677221</v>
      </c>
      <c r="F26" s="7">
        <f t="shared" si="5"/>
        <v>0.05</v>
      </c>
      <c r="G26" s="7">
        <f t="shared" ref="G26:AL26" ca="1" si="32">F26+k*(theta-F26)*dt+vol*SQRT(F26*dt)*_xlfn.NORM.S.INV(RAND())</f>
        <v>4.8624565051034456E-2</v>
      </c>
      <c r="H26" s="7">
        <f t="shared" ca="1" si="32"/>
        <v>4.9217597012175922E-2</v>
      </c>
      <c r="I26" s="7">
        <f t="shared" ca="1" si="32"/>
        <v>4.7632749980723386E-2</v>
      </c>
      <c r="J26" s="7">
        <f t="shared" ca="1" si="32"/>
        <v>5.0015191702198467E-2</v>
      </c>
      <c r="K26" s="7">
        <f t="shared" ca="1" si="32"/>
        <v>4.9743884388653917E-2</v>
      </c>
      <c r="L26" s="7">
        <f t="shared" ca="1" si="32"/>
        <v>5.1445313949359875E-2</v>
      </c>
      <c r="M26" s="7">
        <f t="shared" ca="1" si="32"/>
        <v>5.3455116116062892E-2</v>
      </c>
      <c r="N26" s="7">
        <f t="shared" ca="1" si="32"/>
        <v>5.314991722377474E-2</v>
      </c>
      <c r="O26" s="7">
        <f t="shared" ca="1" si="32"/>
        <v>5.2669061948545128E-2</v>
      </c>
      <c r="P26" s="7">
        <f t="shared" ca="1" si="32"/>
        <v>5.1665561335792649E-2</v>
      </c>
      <c r="Q26" s="7">
        <f t="shared" ca="1" si="32"/>
        <v>5.5124085368313848E-2</v>
      </c>
      <c r="R26" s="7">
        <f t="shared" ca="1" si="32"/>
        <v>5.2578703510810065E-2</v>
      </c>
      <c r="S26" s="7">
        <f t="shared" ca="1" si="32"/>
        <v>5.2912821418936357E-2</v>
      </c>
      <c r="T26" s="7">
        <f t="shared" ca="1" si="32"/>
        <v>5.2133718052066749E-2</v>
      </c>
      <c r="U26" s="7">
        <f t="shared" ca="1" si="32"/>
        <v>5.2319552735783148E-2</v>
      </c>
      <c r="V26" s="7">
        <f t="shared" ca="1" si="32"/>
        <v>5.3276214763853254E-2</v>
      </c>
      <c r="W26" s="7">
        <f t="shared" ca="1" si="32"/>
        <v>5.3088271890003071E-2</v>
      </c>
      <c r="X26" s="7">
        <f t="shared" ca="1" si="32"/>
        <v>5.3538399002147082E-2</v>
      </c>
      <c r="Y26" s="7">
        <f t="shared" ca="1" si="32"/>
        <v>5.2421070139264288E-2</v>
      </c>
      <c r="Z26" s="7">
        <f t="shared" ca="1" si="32"/>
        <v>5.1350329133984164E-2</v>
      </c>
      <c r="AA26" s="7">
        <f t="shared" ca="1" si="32"/>
        <v>5.3265461922958272E-2</v>
      </c>
      <c r="AB26" s="7">
        <f t="shared" ca="1" si="32"/>
        <v>5.1656650939989668E-2</v>
      </c>
      <c r="AC26" s="7">
        <f t="shared" ca="1" si="32"/>
        <v>5.2892896467323688E-2</v>
      </c>
      <c r="AD26" s="7">
        <f t="shared" ca="1" si="32"/>
        <v>5.3810792304431858E-2</v>
      </c>
      <c r="AE26" s="7">
        <f t="shared" ca="1" si="32"/>
        <v>5.5675182840714724E-2</v>
      </c>
      <c r="AF26" s="7">
        <f t="shared" ca="1" si="32"/>
        <v>5.6377952195759529E-2</v>
      </c>
      <c r="AG26" s="7">
        <f t="shared" ca="1" si="32"/>
        <v>5.6824766501360376E-2</v>
      </c>
      <c r="AH26" s="7">
        <f t="shared" ca="1" si="32"/>
        <v>5.5650932456641378E-2</v>
      </c>
      <c r="AI26" s="7">
        <f t="shared" ca="1" si="32"/>
        <v>5.7061398921191574E-2</v>
      </c>
      <c r="AJ26" s="7">
        <f t="shared" ca="1" si="32"/>
        <v>5.7864097309793722E-2</v>
      </c>
      <c r="AK26" s="7">
        <f t="shared" ca="1" si="32"/>
        <v>5.6941638307848805E-2</v>
      </c>
      <c r="AL26" s="7">
        <f t="shared" ca="1" si="32"/>
        <v>5.7346781808604655E-2</v>
      </c>
      <c r="AM26" s="7">
        <f t="shared" ref="AM26:BN26" ca="1" si="33">AL26+k*(theta-AL26)*dt+vol*SQRT(AL26*dt)*_xlfn.NORM.S.INV(RAND())</f>
        <v>5.9389456324858154E-2</v>
      </c>
      <c r="AN26" s="7">
        <f t="shared" ca="1" si="33"/>
        <v>6.0209307584749371E-2</v>
      </c>
      <c r="AO26" s="7">
        <f t="shared" ca="1" si="33"/>
        <v>6.1327771337685758E-2</v>
      </c>
      <c r="AP26" s="7">
        <f t="shared" ca="1" si="33"/>
        <v>6.060013160680771E-2</v>
      </c>
      <c r="AQ26" s="7">
        <f t="shared" ca="1" si="33"/>
        <v>6.1441021980063265E-2</v>
      </c>
      <c r="AR26" s="7">
        <f t="shared" ca="1" si="33"/>
        <v>6.2369482657122451E-2</v>
      </c>
      <c r="AS26" s="7">
        <f t="shared" ca="1" si="33"/>
        <v>6.1612272863018701E-2</v>
      </c>
      <c r="AT26" s="7">
        <f t="shared" ca="1" si="33"/>
        <v>6.2520420646376224E-2</v>
      </c>
      <c r="AU26" s="7">
        <f t="shared" ca="1" si="33"/>
        <v>6.0620060566119884E-2</v>
      </c>
      <c r="AV26" s="7">
        <f t="shared" ca="1" si="33"/>
        <v>6.3491889991631606E-2</v>
      </c>
      <c r="AW26" s="7">
        <f t="shared" ca="1" si="33"/>
        <v>6.2850703709700625E-2</v>
      </c>
      <c r="AX26" s="7">
        <f t="shared" ca="1" si="33"/>
        <v>6.5737472246776549E-2</v>
      </c>
      <c r="AY26" s="7">
        <f t="shared" ca="1" si="33"/>
        <v>6.5140713617321183E-2</v>
      </c>
      <c r="AZ26" s="7">
        <f t="shared" ca="1" si="33"/>
        <v>6.3605432664821507E-2</v>
      </c>
      <c r="BA26" s="7">
        <f t="shared" ca="1" si="33"/>
        <v>6.2674719750674776E-2</v>
      </c>
      <c r="BB26" s="7">
        <f t="shared" ca="1" si="33"/>
        <v>6.2545463473979074E-2</v>
      </c>
      <c r="BC26" s="7">
        <f t="shared" ca="1" si="33"/>
        <v>6.4056933849923184E-2</v>
      </c>
      <c r="BD26" s="7">
        <f t="shared" ca="1" si="33"/>
        <v>6.3786030118663059E-2</v>
      </c>
      <c r="BE26" s="7">
        <f t="shared" ca="1" si="33"/>
        <v>6.5000760013286335E-2</v>
      </c>
      <c r="BF26" s="7">
        <f t="shared" ca="1" si="33"/>
        <v>6.5221142164726603E-2</v>
      </c>
      <c r="BG26" s="7">
        <f t="shared" ca="1" si="33"/>
        <v>6.605588945159524E-2</v>
      </c>
      <c r="BH26" s="7">
        <f t="shared" ca="1" si="33"/>
        <v>6.3846902540730471E-2</v>
      </c>
      <c r="BI26" s="7">
        <f t="shared" ca="1" si="33"/>
        <v>6.5229763540427796E-2</v>
      </c>
      <c r="BJ26" s="7">
        <f t="shared" ca="1" si="33"/>
        <v>6.4229835247462591E-2</v>
      </c>
      <c r="BK26" s="7">
        <f t="shared" ca="1" si="33"/>
        <v>6.4618884336221469E-2</v>
      </c>
      <c r="BL26" s="7">
        <f t="shared" ca="1" si="33"/>
        <v>6.481257218885926E-2</v>
      </c>
      <c r="BM26" s="7">
        <f t="shared" ca="1" si="33"/>
        <v>6.6658592431279057E-2</v>
      </c>
      <c r="BN26" s="7">
        <f t="shared" ca="1" si="33"/>
        <v>6.7076883484392349E-2</v>
      </c>
    </row>
    <row r="27" spans="2:66">
      <c r="B27" s="3">
        <v>15</v>
      </c>
      <c r="C27" s="3">
        <f t="shared" ca="1" si="2"/>
        <v>0.94830983960612103</v>
      </c>
      <c r="D27" s="3">
        <f t="shared" ca="1" si="3"/>
        <v>0.83681197786070471</v>
      </c>
      <c r="E27" s="3">
        <f t="shared" ca="1" si="4"/>
        <v>0.72010773842002318</v>
      </c>
      <c r="F27" s="7">
        <f t="shared" si="5"/>
        <v>0.05</v>
      </c>
      <c r="G27" s="7">
        <f t="shared" ref="G27:AL27" ca="1" si="34">F27+k*(theta-F27)*dt+vol*SQRT(F27*dt)*_xlfn.NORM.S.INV(RAND())</f>
        <v>4.9994930934986255E-2</v>
      </c>
      <c r="H27" s="7">
        <f t="shared" ca="1" si="34"/>
        <v>5.145706674774591E-2</v>
      </c>
      <c r="I27" s="7">
        <f t="shared" ca="1" si="34"/>
        <v>5.1856109278787386E-2</v>
      </c>
      <c r="J27" s="7">
        <f t="shared" ca="1" si="34"/>
        <v>5.0760381608996832E-2</v>
      </c>
      <c r="K27" s="7">
        <f t="shared" ca="1" si="34"/>
        <v>5.3178383333200914E-2</v>
      </c>
      <c r="L27" s="7">
        <f t="shared" ca="1" si="34"/>
        <v>5.4133762240109982E-2</v>
      </c>
      <c r="M27" s="7">
        <f t="shared" ca="1" si="34"/>
        <v>5.5178195670729513E-2</v>
      </c>
      <c r="N27" s="7">
        <f t="shared" ca="1" si="34"/>
        <v>5.4435605929990361E-2</v>
      </c>
      <c r="O27" s="7">
        <f t="shared" ca="1" si="34"/>
        <v>5.4524961795985455E-2</v>
      </c>
      <c r="P27" s="7">
        <f t="shared" ca="1" si="34"/>
        <v>5.5584322893052075E-2</v>
      </c>
      <c r="Q27" s="7">
        <f t="shared" ca="1" si="34"/>
        <v>5.5784220748346061E-2</v>
      </c>
      <c r="R27" s="7">
        <f t="shared" ca="1" si="34"/>
        <v>5.6981873973155725E-2</v>
      </c>
      <c r="S27" s="7">
        <f t="shared" ca="1" si="34"/>
        <v>5.8509046576082323E-2</v>
      </c>
      <c r="T27" s="7">
        <f t="shared" ca="1" si="34"/>
        <v>5.978829493019007E-2</v>
      </c>
      <c r="U27" s="7">
        <f t="shared" ca="1" si="34"/>
        <v>6.0219069026132332E-2</v>
      </c>
      <c r="V27" s="7">
        <f t="shared" ca="1" si="34"/>
        <v>5.7374446001693925E-2</v>
      </c>
      <c r="W27" s="7">
        <f t="shared" ca="1" si="34"/>
        <v>5.7389530758321386E-2</v>
      </c>
      <c r="X27" s="7">
        <f t="shared" ca="1" si="34"/>
        <v>5.9992941674495141E-2</v>
      </c>
      <c r="Y27" s="7">
        <f t="shared" ca="1" si="34"/>
        <v>6.1296363268235947E-2</v>
      </c>
      <c r="Z27" s="7">
        <f t="shared" ca="1" si="34"/>
        <v>6.0188656449579631E-2</v>
      </c>
      <c r="AA27" s="7">
        <f t="shared" ca="1" si="34"/>
        <v>6.0332843881578543E-2</v>
      </c>
      <c r="AB27" s="7">
        <f t="shared" ca="1" si="34"/>
        <v>6.1670325795117414E-2</v>
      </c>
      <c r="AC27" s="7">
        <f t="shared" ca="1" si="34"/>
        <v>6.1369200319455697E-2</v>
      </c>
      <c r="AD27" s="7">
        <f t="shared" ca="1" si="34"/>
        <v>6.235378762818599E-2</v>
      </c>
      <c r="AE27" s="7">
        <f t="shared" ca="1" si="34"/>
        <v>6.119318530743903E-2</v>
      </c>
      <c r="AF27" s="7">
        <f t="shared" ca="1" si="34"/>
        <v>6.2546064548997457E-2</v>
      </c>
      <c r="AG27" s="7">
        <f t="shared" ca="1" si="34"/>
        <v>6.359183067408801E-2</v>
      </c>
      <c r="AH27" s="7">
        <f t="shared" ca="1" si="34"/>
        <v>6.4004916483660412E-2</v>
      </c>
      <c r="AI27" s="7">
        <f t="shared" ca="1" si="34"/>
        <v>6.6994007700578895E-2</v>
      </c>
      <c r="AJ27" s="7">
        <f t="shared" ca="1" si="34"/>
        <v>6.6927175061012228E-2</v>
      </c>
      <c r="AK27" s="7">
        <f t="shared" ca="1" si="34"/>
        <v>6.8030905615603557E-2</v>
      </c>
      <c r="AL27" s="7">
        <f t="shared" ca="1" si="34"/>
        <v>6.8863824045682351E-2</v>
      </c>
      <c r="AM27" s="7">
        <f t="shared" ref="AM27:BN27" ca="1" si="35">AL27+k*(theta-AL27)*dt+vol*SQRT(AL27*dt)*_xlfn.NORM.S.INV(RAND())</f>
        <v>6.7002411431870079E-2</v>
      </c>
      <c r="AN27" s="7">
        <f t="shared" ca="1" si="35"/>
        <v>6.5803380808534234E-2</v>
      </c>
      <c r="AO27" s="7">
        <f t="shared" ca="1" si="35"/>
        <v>6.8558439500528617E-2</v>
      </c>
      <c r="AP27" s="7">
        <f t="shared" ca="1" si="35"/>
        <v>7.04873400175621E-2</v>
      </c>
      <c r="AQ27" s="7">
        <f t="shared" ca="1" si="35"/>
        <v>6.998096352920069E-2</v>
      </c>
      <c r="AR27" s="7">
        <f t="shared" ca="1" si="35"/>
        <v>6.9475383821937853E-2</v>
      </c>
      <c r="AS27" s="7">
        <f t="shared" ca="1" si="35"/>
        <v>6.8785755665446632E-2</v>
      </c>
      <c r="AT27" s="7">
        <f t="shared" ca="1" si="35"/>
        <v>7.0297339692610025E-2</v>
      </c>
      <c r="AU27" s="7">
        <f t="shared" ca="1" si="35"/>
        <v>7.2133818039240863E-2</v>
      </c>
      <c r="AV27" s="7">
        <f t="shared" ca="1" si="35"/>
        <v>7.4764607288829707E-2</v>
      </c>
      <c r="AW27" s="7">
        <f t="shared" ca="1" si="35"/>
        <v>7.3539494186867047E-2</v>
      </c>
      <c r="AX27" s="7">
        <f t="shared" ca="1" si="35"/>
        <v>7.4721064337901821E-2</v>
      </c>
      <c r="AY27" s="7">
        <f t="shared" ca="1" si="35"/>
        <v>7.3956211980288566E-2</v>
      </c>
      <c r="AZ27" s="7">
        <f t="shared" ca="1" si="35"/>
        <v>7.3015284856503535E-2</v>
      </c>
      <c r="BA27" s="7">
        <f t="shared" ca="1" si="35"/>
        <v>7.4748696855724578E-2</v>
      </c>
      <c r="BB27" s="7">
        <f t="shared" ca="1" si="35"/>
        <v>7.6599649055163505E-2</v>
      </c>
      <c r="BC27" s="7">
        <f t="shared" ca="1" si="35"/>
        <v>7.4983932795023384E-2</v>
      </c>
      <c r="BD27" s="7">
        <f t="shared" ca="1" si="35"/>
        <v>7.3887897949041853E-2</v>
      </c>
      <c r="BE27" s="7">
        <f t="shared" ca="1" si="35"/>
        <v>7.2720676773501469E-2</v>
      </c>
      <c r="BF27" s="7">
        <f t="shared" ca="1" si="35"/>
        <v>7.4819661420376798E-2</v>
      </c>
      <c r="BG27" s="7">
        <f t="shared" ca="1" si="35"/>
        <v>7.7256442261424654E-2</v>
      </c>
      <c r="BH27" s="7">
        <f t="shared" ca="1" si="35"/>
        <v>7.8817169169645332E-2</v>
      </c>
      <c r="BI27" s="7">
        <f t="shared" ca="1" si="35"/>
        <v>7.8101023985185342E-2</v>
      </c>
      <c r="BJ27" s="7">
        <f t="shared" ca="1" si="35"/>
        <v>7.9236898279498424E-2</v>
      </c>
      <c r="BK27" s="7">
        <f t="shared" ca="1" si="35"/>
        <v>8.2652361395000096E-2</v>
      </c>
      <c r="BL27" s="7">
        <f t="shared" ca="1" si="35"/>
        <v>8.442849858794424E-2</v>
      </c>
      <c r="BM27" s="7">
        <f t="shared" ca="1" si="35"/>
        <v>8.2972663078086623E-2</v>
      </c>
      <c r="BN27" s="7">
        <f t="shared" ca="1" si="35"/>
        <v>8.4465216372762428E-2</v>
      </c>
    </row>
    <row r="28" spans="2:66">
      <c r="B28" s="3">
        <v>16</v>
      </c>
      <c r="C28" s="3">
        <f t="shared" ca="1" si="2"/>
        <v>0.94968218406816207</v>
      </c>
      <c r="D28" s="3">
        <f t="shared" ca="1" si="3"/>
        <v>0.83550923997599169</v>
      </c>
      <c r="E28" s="3">
        <f t="shared" ca="1" si="4"/>
        <v>0.73793630364146123</v>
      </c>
      <c r="F28" s="7">
        <f t="shared" si="5"/>
        <v>0.05</v>
      </c>
      <c r="G28" s="7">
        <f t="shared" ref="G28:AL28" ca="1" si="36">F28+k*(theta-F28)*dt+vol*SQRT(F28*dt)*_xlfn.NORM.S.INV(RAND())</f>
        <v>5.0540379477268929E-2</v>
      </c>
      <c r="H28" s="7">
        <f t="shared" ca="1" si="36"/>
        <v>5.0693538251323916E-2</v>
      </c>
      <c r="I28" s="7">
        <f t="shared" ca="1" si="36"/>
        <v>4.9715942858901623E-2</v>
      </c>
      <c r="J28" s="7">
        <f t="shared" ca="1" si="36"/>
        <v>4.8311181823029639E-2</v>
      </c>
      <c r="K28" s="7">
        <f t="shared" ca="1" si="36"/>
        <v>4.8026403756091143E-2</v>
      </c>
      <c r="L28" s="7">
        <f t="shared" ca="1" si="36"/>
        <v>4.9703424705887622E-2</v>
      </c>
      <c r="M28" s="7">
        <f t="shared" ca="1" si="36"/>
        <v>5.1250028519515031E-2</v>
      </c>
      <c r="N28" s="7">
        <f t="shared" ca="1" si="36"/>
        <v>5.1658587536901814E-2</v>
      </c>
      <c r="O28" s="7">
        <f t="shared" ca="1" si="36"/>
        <v>5.5473940052695556E-2</v>
      </c>
      <c r="P28" s="7">
        <f t="shared" ca="1" si="36"/>
        <v>5.6219511218479935E-2</v>
      </c>
      <c r="Q28" s="7">
        <f t="shared" ca="1" si="36"/>
        <v>5.7941783148516973E-2</v>
      </c>
      <c r="R28" s="7">
        <f t="shared" ca="1" si="36"/>
        <v>5.9834578463920825E-2</v>
      </c>
      <c r="S28" s="7">
        <f t="shared" ca="1" si="36"/>
        <v>5.9794600711082675E-2</v>
      </c>
      <c r="T28" s="7">
        <f t="shared" ca="1" si="36"/>
        <v>5.8856716196862328E-2</v>
      </c>
      <c r="U28" s="7">
        <f t="shared" ca="1" si="36"/>
        <v>6.1617466555282191E-2</v>
      </c>
      <c r="V28" s="7">
        <f t="shared" ca="1" si="36"/>
        <v>6.0013570084579138E-2</v>
      </c>
      <c r="W28" s="7">
        <f t="shared" ca="1" si="36"/>
        <v>6.1686943845383369E-2</v>
      </c>
      <c r="X28" s="7">
        <f t="shared" ca="1" si="36"/>
        <v>6.3492706959272657E-2</v>
      </c>
      <c r="Y28" s="7">
        <f t="shared" ca="1" si="36"/>
        <v>6.3934009482861154E-2</v>
      </c>
      <c r="Z28" s="7">
        <f t="shared" ca="1" si="36"/>
        <v>6.7293687214719192E-2</v>
      </c>
      <c r="AA28" s="7">
        <f t="shared" ca="1" si="36"/>
        <v>6.6564942757309883E-2</v>
      </c>
      <c r="AB28" s="7">
        <f t="shared" ca="1" si="36"/>
        <v>6.583201496696317E-2</v>
      </c>
      <c r="AC28" s="7">
        <f t="shared" ca="1" si="36"/>
        <v>6.3033233236025943E-2</v>
      </c>
      <c r="AD28" s="7">
        <f t="shared" ca="1" si="36"/>
        <v>6.620782878593208E-2</v>
      </c>
      <c r="AE28" s="7">
        <f t="shared" ca="1" si="36"/>
        <v>6.6346661472356072E-2</v>
      </c>
      <c r="AF28" s="7">
        <f t="shared" ca="1" si="36"/>
        <v>6.9189792295313968E-2</v>
      </c>
      <c r="AG28" s="7">
        <f t="shared" ca="1" si="36"/>
        <v>6.7263609743800981E-2</v>
      </c>
      <c r="AH28" s="7">
        <f t="shared" ca="1" si="36"/>
        <v>6.8099713149147645E-2</v>
      </c>
      <c r="AI28" s="7">
        <f t="shared" ca="1" si="36"/>
        <v>6.8673014499836788E-2</v>
      </c>
      <c r="AJ28" s="7">
        <f t="shared" ca="1" si="36"/>
        <v>6.5919663917665031E-2</v>
      </c>
      <c r="AK28" s="7">
        <f t="shared" ca="1" si="36"/>
        <v>6.4656613251926842E-2</v>
      </c>
      <c r="AL28" s="7">
        <f t="shared" ca="1" si="36"/>
        <v>6.4645997377733688E-2</v>
      </c>
      <c r="AM28" s="7">
        <f t="shared" ref="AM28:BN28" ca="1" si="37">AL28+k*(theta-AL28)*dt+vol*SQRT(AL28*dt)*_xlfn.NORM.S.INV(RAND())</f>
        <v>6.3280168832647352E-2</v>
      </c>
      <c r="AN28" s="7">
        <f t="shared" ca="1" si="37"/>
        <v>6.0712077098833826E-2</v>
      </c>
      <c r="AO28" s="7">
        <f t="shared" ca="1" si="37"/>
        <v>6.0082129239324156E-2</v>
      </c>
      <c r="AP28" s="7">
        <f t="shared" ca="1" si="37"/>
        <v>5.7055717965979011E-2</v>
      </c>
      <c r="AQ28" s="7">
        <f t="shared" ca="1" si="37"/>
        <v>5.6177935835555019E-2</v>
      </c>
      <c r="AR28" s="7">
        <f t="shared" ca="1" si="37"/>
        <v>5.2801375415841983E-2</v>
      </c>
      <c r="AS28" s="7">
        <f t="shared" ca="1" si="37"/>
        <v>5.6542141683100317E-2</v>
      </c>
      <c r="AT28" s="7">
        <f t="shared" ca="1" si="37"/>
        <v>5.6106061202338013E-2</v>
      </c>
      <c r="AU28" s="7">
        <f t="shared" ca="1" si="37"/>
        <v>5.7787428792955627E-2</v>
      </c>
      <c r="AV28" s="7">
        <f t="shared" ca="1" si="37"/>
        <v>5.9404276275178809E-2</v>
      </c>
      <c r="AW28" s="7">
        <f t="shared" ca="1" si="37"/>
        <v>5.9913394744056034E-2</v>
      </c>
      <c r="AX28" s="7">
        <f t="shared" ca="1" si="37"/>
        <v>5.9355074527503604E-2</v>
      </c>
      <c r="AY28" s="7">
        <f t="shared" ca="1" si="37"/>
        <v>6.0709783171068246E-2</v>
      </c>
      <c r="AZ28" s="7">
        <f t="shared" ca="1" si="37"/>
        <v>6.1441959874001709E-2</v>
      </c>
      <c r="BA28" s="7">
        <f t="shared" ca="1" si="37"/>
        <v>6.0395747336751203E-2</v>
      </c>
      <c r="BB28" s="7">
        <f t="shared" ca="1" si="37"/>
        <v>5.9699406805514665E-2</v>
      </c>
      <c r="BC28" s="7">
        <f t="shared" ca="1" si="37"/>
        <v>6.287834450967722E-2</v>
      </c>
      <c r="BD28" s="7">
        <f t="shared" ca="1" si="37"/>
        <v>6.3807301540162023E-2</v>
      </c>
      <c r="BE28" s="7">
        <f t="shared" ca="1" si="37"/>
        <v>6.3645047133077254E-2</v>
      </c>
      <c r="BF28" s="7">
        <f t="shared" ca="1" si="37"/>
        <v>6.6150311161360151E-2</v>
      </c>
      <c r="BG28" s="7">
        <f t="shared" ca="1" si="37"/>
        <v>7.0037432808645342E-2</v>
      </c>
      <c r="BH28" s="7">
        <f t="shared" ca="1" si="37"/>
        <v>6.7384165288021283E-2</v>
      </c>
      <c r="BI28" s="7">
        <f t="shared" ca="1" si="37"/>
        <v>6.7013945765407881E-2</v>
      </c>
      <c r="BJ28" s="7">
        <f t="shared" ca="1" si="37"/>
        <v>6.6402332936609978E-2</v>
      </c>
      <c r="BK28" s="7">
        <f t="shared" ca="1" si="37"/>
        <v>6.7905853111850198E-2</v>
      </c>
      <c r="BL28" s="7">
        <f t="shared" ca="1" si="37"/>
        <v>6.8509343041651169E-2</v>
      </c>
      <c r="BM28" s="7">
        <f t="shared" ca="1" si="37"/>
        <v>6.9082368011724224E-2</v>
      </c>
      <c r="BN28" s="7">
        <f t="shared" ca="1" si="37"/>
        <v>7.0845644117338041E-2</v>
      </c>
    </row>
    <row r="29" spans="2:66">
      <c r="B29" s="3">
        <v>17</v>
      </c>
      <c r="C29" s="3">
        <f t="shared" ca="1" si="2"/>
        <v>0.94666078568574763</v>
      </c>
      <c r="D29" s="3">
        <f t="shared" ca="1" si="3"/>
        <v>0.83591147189946291</v>
      </c>
      <c r="E29" s="3">
        <f t="shared" ca="1" si="4"/>
        <v>0.73883382822352239</v>
      </c>
      <c r="F29" s="7">
        <f t="shared" si="5"/>
        <v>0.05</v>
      </c>
      <c r="G29" s="7">
        <f t="shared" ref="G29:AL29" ca="1" si="38">F29+k*(theta-F29)*dt+vol*SQRT(F29*dt)*_xlfn.NORM.S.INV(RAND())</f>
        <v>5.076878517195315E-2</v>
      </c>
      <c r="H29" s="7">
        <f t="shared" ca="1" si="38"/>
        <v>5.0826380319036947E-2</v>
      </c>
      <c r="I29" s="7">
        <f t="shared" ca="1" si="38"/>
        <v>5.2205174370449074E-2</v>
      </c>
      <c r="J29" s="7">
        <f t="shared" ca="1" si="38"/>
        <v>5.3083627962791216E-2</v>
      </c>
      <c r="K29" s="7">
        <f t="shared" ca="1" si="38"/>
        <v>5.1509299736742974E-2</v>
      </c>
      <c r="L29" s="7">
        <f t="shared" ca="1" si="38"/>
        <v>5.4079889633093722E-2</v>
      </c>
      <c r="M29" s="7">
        <f t="shared" ca="1" si="38"/>
        <v>5.5845406860988205E-2</v>
      </c>
      <c r="N29" s="7">
        <f t="shared" ca="1" si="38"/>
        <v>5.7399942840984479E-2</v>
      </c>
      <c r="O29" s="7">
        <f t="shared" ca="1" si="38"/>
        <v>5.8668091847115432E-2</v>
      </c>
      <c r="P29" s="7">
        <f t="shared" ca="1" si="38"/>
        <v>6.2116650814129093E-2</v>
      </c>
      <c r="Q29" s="7">
        <f t="shared" ca="1" si="38"/>
        <v>6.1270136259665507E-2</v>
      </c>
      <c r="R29" s="7">
        <f t="shared" ca="1" si="38"/>
        <v>6.226574090346864E-2</v>
      </c>
      <c r="S29" s="7">
        <f t="shared" ca="1" si="38"/>
        <v>6.4225974195197336E-2</v>
      </c>
      <c r="T29" s="7">
        <f t="shared" ca="1" si="38"/>
        <v>6.1617035044615076E-2</v>
      </c>
      <c r="U29" s="7">
        <f t="shared" ca="1" si="38"/>
        <v>6.0031456691445217E-2</v>
      </c>
      <c r="V29" s="7">
        <f t="shared" ca="1" si="38"/>
        <v>6.1494506477600012E-2</v>
      </c>
      <c r="W29" s="7">
        <f t="shared" ca="1" si="38"/>
        <v>6.2629297752286567E-2</v>
      </c>
      <c r="X29" s="7">
        <f t="shared" ca="1" si="38"/>
        <v>6.3434357923842874E-2</v>
      </c>
      <c r="Y29" s="7">
        <f t="shared" ca="1" si="38"/>
        <v>6.5131469586551513E-2</v>
      </c>
      <c r="Z29" s="7">
        <f t="shared" ca="1" si="38"/>
        <v>6.3206991421303399E-2</v>
      </c>
      <c r="AA29" s="7">
        <f t="shared" ca="1" si="38"/>
        <v>6.4611025778210693E-2</v>
      </c>
      <c r="AB29" s="7">
        <f t="shared" ca="1" si="38"/>
        <v>6.2944429398612473E-2</v>
      </c>
      <c r="AC29" s="7">
        <f t="shared" ca="1" si="38"/>
        <v>6.3783009324385201E-2</v>
      </c>
      <c r="AD29" s="7">
        <f t="shared" ca="1" si="38"/>
        <v>6.3923629511592681E-2</v>
      </c>
      <c r="AE29" s="7">
        <f t="shared" ca="1" si="38"/>
        <v>6.4612101505774094E-2</v>
      </c>
      <c r="AF29" s="7">
        <f t="shared" ca="1" si="38"/>
        <v>6.5357186746241969E-2</v>
      </c>
      <c r="AG29" s="7">
        <f t="shared" ca="1" si="38"/>
        <v>6.4761354548168351E-2</v>
      </c>
      <c r="AH29" s="7">
        <f t="shared" ca="1" si="38"/>
        <v>6.3560851199433055E-2</v>
      </c>
      <c r="AI29" s="7">
        <f t="shared" ca="1" si="38"/>
        <v>6.3873563249930349E-2</v>
      </c>
      <c r="AJ29" s="7">
        <f t="shared" ca="1" si="38"/>
        <v>6.269320130271161E-2</v>
      </c>
      <c r="AK29" s="7">
        <f t="shared" ca="1" si="38"/>
        <v>6.1032231060050977E-2</v>
      </c>
      <c r="AL29" s="7">
        <f t="shared" ca="1" si="38"/>
        <v>5.7985722979468433E-2</v>
      </c>
      <c r="AM29" s="7">
        <f t="shared" ref="AM29:BN29" ca="1" si="39">AL29+k*(theta-AL29)*dt+vol*SQRT(AL29*dt)*_xlfn.NORM.S.INV(RAND())</f>
        <v>5.7414219017341693E-2</v>
      </c>
      <c r="AN29" s="7">
        <f t="shared" ca="1" si="39"/>
        <v>5.7246631942884006E-2</v>
      </c>
      <c r="AO29" s="7">
        <f t="shared" ca="1" si="39"/>
        <v>5.5181422963455115E-2</v>
      </c>
      <c r="AP29" s="7">
        <f t="shared" ca="1" si="39"/>
        <v>5.5612255291859654E-2</v>
      </c>
      <c r="AQ29" s="7">
        <f t="shared" ca="1" si="39"/>
        <v>5.5243252501377585E-2</v>
      </c>
      <c r="AR29" s="7">
        <f t="shared" ca="1" si="39"/>
        <v>5.5555937310380964E-2</v>
      </c>
      <c r="AS29" s="7">
        <f t="shared" ca="1" si="39"/>
        <v>5.6122060660292815E-2</v>
      </c>
      <c r="AT29" s="7">
        <f t="shared" ca="1" si="39"/>
        <v>5.6569276464045984E-2</v>
      </c>
      <c r="AU29" s="7">
        <f t="shared" ca="1" si="39"/>
        <v>5.71309206659305E-2</v>
      </c>
      <c r="AV29" s="7">
        <f t="shared" ca="1" si="39"/>
        <v>5.850149863089938E-2</v>
      </c>
      <c r="AW29" s="7">
        <f t="shared" ca="1" si="39"/>
        <v>5.7531800775668024E-2</v>
      </c>
      <c r="AX29" s="7">
        <f t="shared" ca="1" si="39"/>
        <v>5.6852186527008658E-2</v>
      </c>
      <c r="AY29" s="7">
        <f t="shared" ca="1" si="39"/>
        <v>5.9869231066614757E-2</v>
      </c>
      <c r="AZ29" s="7">
        <f t="shared" ca="1" si="39"/>
        <v>6.3518526230637862E-2</v>
      </c>
      <c r="BA29" s="7">
        <f t="shared" ca="1" si="39"/>
        <v>6.5109694606122592E-2</v>
      </c>
      <c r="BB29" s="7">
        <f t="shared" ca="1" si="39"/>
        <v>6.3190455179591737E-2</v>
      </c>
      <c r="BC29" s="7">
        <f t="shared" ca="1" si="39"/>
        <v>6.1885676890547518E-2</v>
      </c>
      <c r="BD29" s="7">
        <f t="shared" ca="1" si="39"/>
        <v>6.253574099873814E-2</v>
      </c>
      <c r="BE29" s="7">
        <f t="shared" ca="1" si="39"/>
        <v>6.3443802907412999E-2</v>
      </c>
      <c r="BF29" s="7">
        <f t="shared" ca="1" si="39"/>
        <v>6.3551499980104134E-2</v>
      </c>
      <c r="BG29" s="7">
        <f t="shared" ca="1" si="39"/>
        <v>6.5029818585427057E-2</v>
      </c>
      <c r="BH29" s="7">
        <f t="shared" ca="1" si="39"/>
        <v>6.6485195577907857E-2</v>
      </c>
      <c r="BI29" s="7">
        <f t="shared" ca="1" si="39"/>
        <v>6.7974886674890558E-2</v>
      </c>
      <c r="BJ29" s="7">
        <f t="shared" ca="1" si="39"/>
        <v>6.7803826057482322E-2</v>
      </c>
      <c r="BK29" s="7">
        <f t="shared" ca="1" si="39"/>
        <v>6.7226413765548707E-2</v>
      </c>
      <c r="BL29" s="7">
        <f t="shared" ca="1" si="39"/>
        <v>6.6983847682075728E-2</v>
      </c>
      <c r="BM29" s="7">
        <f t="shared" ca="1" si="39"/>
        <v>6.7668322293564565E-2</v>
      </c>
      <c r="BN29" s="7">
        <f t="shared" ca="1" si="39"/>
        <v>6.6406860157959741E-2</v>
      </c>
    </row>
    <row r="30" spans="2:66">
      <c r="B30" s="3">
        <v>18</v>
      </c>
      <c r="C30" s="3">
        <f t="shared" ca="1" si="2"/>
        <v>0.95302644471583908</v>
      </c>
      <c r="D30" s="3">
        <f t="shared" ca="1" si="3"/>
        <v>0.85520923441678498</v>
      </c>
      <c r="E30" s="3">
        <f t="shared" ca="1" si="4"/>
        <v>0.7536375647489475</v>
      </c>
      <c r="F30" s="7">
        <f t="shared" si="5"/>
        <v>0.05</v>
      </c>
      <c r="G30" s="7">
        <f t="shared" ref="G30:AL30" ca="1" si="40">F30+k*(theta-F30)*dt+vol*SQRT(F30*dt)*_xlfn.NORM.S.INV(RAND())</f>
        <v>5.0976362200374402E-2</v>
      </c>
      <c r="H30" s="7">
        <f t="shared" ca="1" si="40"/>
        <v>4.8797943246522674E-2</v>
      </c>
      <c r="I30" s="7">
        <f t="shared" ca="1" si="40"/>
        <v>4.724163415030859E-2</v>
      </c>
      <c r="J30" s="7">
        <f t="shared" ca="1" si="40"/>
        <v>4.6540839194692818E-2</v>
      </c>
      <c r="K30" s="7">
        <f t="shared" ca="1" si="40"/>
        <v>4.6959574608074484E-2</v>
      </c>
      <c r="L30" s="7">
        <f t="shared" ca="1" si="40"/>
        <v>4.5156051391978737E-2</v>
      </c>
      <c r="M30" s="7">
        <f t="shared" ca="1" si="40"/>
        <v>4.696802701445451E-2</v>
      </c>
      <c r="N30" s="7">
        <f t="shared" ca="1" si="40"/>
        <v>4.6813454572542108E-2</v>
      </c>
      <c r="O30" s="7">
        <f t="shared" ca="1" si="40"/>
        <v>4.9429698064768615E-2</v>
      </c>
      <c r="P30" s="7">
        <f t="shared" ca="1" si="40"/>
        <v>4.9397052224806316E-2</v>
      </c>
      <c r="Q30" s="7">
        <f t="shared" ca="1" si="40"/>
        <v>4.9070884908587652E-2</v>
      </c>
      <c r="R30" s="7">
        <f t="shared" ca="1" si="40"/>
        <v>4.8805805362426888E-2</v>
      </c>
      <c r="S30" s="7">
        <f t="shared" ca="1" si="40"/>
        <v>5.0560998033105098E-2</v>
      </c>
      <c r="T30" s="7">
        <f t="shared" ca="1" si="40"/>
        <v>5.1328476448985867E-2</v>
      </c>
      <c r="U30" s="7">
        <f t="shared" ca="1" si="40"/>
        <v>4.9889343652554305E-2</v>
      </c>
      <c r="V30" s="7">
        <f t="shared" ca="1" si="40"/>
        <v>5.1201629325765829E-2</v>
      </c>
      <c r="W30" s="7">
        <f t="shared" ca="1" si="40"/>
        <v>5.0539175099944406E-2</v>
      </c>
      <c r="X30" s="7">
        <f t="shared" ca="1" si="40"/>
        <v>5.2760377047894595E-2</v>
      </c>
      <c r="Y30" s="7">
        <f t="shared" ca="1" si="40"/>
        <v>5.356479304691248E-2</v>
      </c>
      <c r="Z30" s="7">
        <f t="shared" ca="1" si="40"/>
        <v>5.5174349483682723E-2</v>
      </c>
      <c r="AA30" s="7">
        <f t="shared" ca="1" si="40"/>
        <v>5.6828759356023925E-2</v>
      </c>
      <c r="AB30" s="7">
        <f t="shared" ca="1" si="40"/>
        <v>5.3696547207308286E-2</v>
      </c>
      <c r="AC30" s="7">
        <f t="shared" ca="1" si="40"/>
        <v>5.521492537628836E-2</v>
      </c>
      <c r="AD30" s="7">
        <f t="shared" ca="1" si="40"/>
        <v>5.7909653433806899E-2</v>
      </c>
      <c r="AE30" s="7">
        <f t="shared" ca="1" si="40"/>
        <v>5.8233390932268245E-2</v>
      </c>
      <c r="AF30" s="7">
        <f t="shared" ca="1" si="40"/>
        <v>5.6581762066097302E-2</v>
      </c>
      <c r="AG30" s="7">
        <f t="shared" ca="1" si="40"/>
        <v>5.454978711361979E-2</v>
      </c>
      <c r="AH30" s="7">
        <f t="shared" ca="1" si="40"/>
        <v>5.5192149081310954E-2</v>
      </c>
      <c r="AI30" s="7">
        <f t="shared" ca="1" si="40"/>
        <v>5.4355482931218835E-2</v>
      </c>
      <c r="AJ30" s="7">
        <f t="shared" ca="1" si="40"/>
        <v>5.4849754100190502E-2</v>
      </c>
      <c r="AK30" s="7">
        <f t="shared" ca="1" si="40"/>
        <v>5.4547733591743301E-2</v>
      </c>
      <c r="AL30" s="7">
        <f t="shared" ca="1" si="40"/>
        <v>5.5768169416725515E-2</v>
      </c>
      <c r="AM30" s="7">
        <f t="shared" ref="AM30:BN30" ca="1" si="41">AL30+k*(theta-AL30)*dt+vol*SQRT(AL30*dt)*_xlfn.NORM.S.INV(RAND())</f>
        <v>5.6000833898465753E-2</v>
      </c>
      <c r="AN30" s="7">
        <f t="shared" ca="1" si="41"/>
        <v>5.5956809910029451E-2</v>
      </c>
      <c r="AO30" s="7">
        <f t="shared" ca="1" si="41"/>
        <v>5.604722892216412E-2</v>
      </c>
      <c r="AP30" s="7">
        <f t="shared" ca="1" si="41"/>
        <v>5.7017388930142056E-2</v>
      </c>
      <c r="AQ30" s="7">
        <f t="shared" ca="1" si="41"/>
        <v>5.9015667174509588E-2</v>
      </c>
      <c r="AR30" s="7">
        <f t="shared" ca="1" si="41"/>
        <v>5.9344292647726601E-2</v>
      </c>
      <c r="AS30" s="7">
        <f t="shared" ca="1" si="41"/>
        <v>6.0318521400931746E-2</v>
      </c>
      <c r="AT30" s="7">
        <f t="shared" ca="1" si="41"/>
        <v>5.9221732391146011E-2</v>
      </c>
      <c r="AU30" s="7">
        <f t="shared" ca="1" si="41"/>
        <v>5.8926302599243127E-2</v>
      </c>
      <c r="AV30" s="7">
        <f t="shared" ca="1" si="41"/>
        <v>6.179737700784927E-2</v>
      </c>
      <c r="AW30" s="7">
        <f t="shared" ca="1" si="41"/>
        <v>6.4781721116332777E-2</v>
      </c>
      <c r="AX30" s="7">
        <f t="shared" ca="1" si="41"/>
        <v>6.5100861122186091E-2</v>
      </c>
      <c r="AY30" s="7">
        <f t="shared" ca="1" si="41"/>
        <v>6.5768229110257426E-2</v>
      </c>
      <c r="AZ30" s="7">
        <f t="shared" ca="1" si="41"/>
        <v>6.4362063380221379E-2</v>
      </c>
      <c r="BA30" s="7">
        <f t="shared" ca="1" si="41"/>
        <v>6.4489037867695803E-2</v>
      </c>
      <c r="BB30" s="7">
        <f t="shared" ca="1" si="41"/>
        <v>6.3676705078627757E-2</v>
      </c>
      <c r="BC30" s="7">
        <f t="shared" ca="1" si="41"/>
        <v>6.6908192031573097E-2</v>
      </c>
      <c r="BD30" s="7">
        <f t="shared" ca="1" si="41"/>
        <v>6.6078193443790803E-2</v>
      </c>
      <c r="BE30" s="7">
        <f t="shared" ca="1" si="41"/>
        <v>6.4539112657743494E-2</v>
      </c>
      <c r="BF30" s="7">
        <f t="shared" ca="1" si="41"/>
        <v>6.1957280358934448E-2</v>
      </c>
      <c r="BG30" s="7">
        <f t="shared" ca="1" si="41"/>
        <v>6.3551189911791109E-2</v>
      </c>
      <c r="BH30" s="7">
        <f t="shared" ca="1" si="41"/>
        <v>6.5522868739366483E-2</v>
      </c>
      <c r="BI30" s="7">
        <f t="shared" ca="1" si="41"/>
        <v>6.5605963452268393E-2</v>
      </c>
      <c r="BJ30" s="7">
        <f t="shared" ca="1" si="41"/>
        <v>6.2564699416192235E-2</v>
      </c>
      <c r="BK30" s="7">
        <f t="shared" ca="1" si="41"/>
        <v>6.4561900066241504E-2</v>
      </c>
      <c r="BL30" s="7">
        <f t="shared" ca="1" si="41"/>
        <v>6.5553629186719323E-2</v>
      </c>
      <c r="BM30" s="7">
        <f t="shared" ca="1" si="41"/>
        <v>6.6552133248397871E-2</v>
      </c>
      <c r="BN30" s="7">
        <f t="shared" ca="1" si="41"/>
        <v>6.6701814876907933E-2</v>
      </c>
    </row>
    <row r="31" spans="2:66">
      <c r="B31" s="3">
        <v>19</v>
      </c>
      <c r="C31" s="3">
        <f t="shared" ca="1" si="2"/>
        <v>0.95143571773793756</v>
      </c>
      <c r="D31" s="3">
        <f t="shared" ca="1" si="3"/>
        <v>0.83355641006318648</v>
      </c>
      <c r="E31" s="3">
        <f t="shared" ca="1" si="4"/>
        <v>0.7147821819260618</v>
      </c>
      <c r="F31" s="7">
        <f t="shared" si="5"/>
        <v>0.05</v>
      </c>
      <c r="G31" s="7">
        <f t="shared" ref="G31:AL31" ca="1" si="42">F31+k*(theta-F31)*dt+vol*SQRT(F31*dt)*_xlfn.NORM.S.INV(RAND())</f>
        <v>4.863615715903577E-2</v>
      </c>
      <c r="H31" s="7">
        <f t="shared" ca="1" si="42"/>
        <v>4.7756416599489607E-2</v>
      </c>
      <c r="I31" s="7">
        <f t="shared" ca="1" si="42"/>
        <v>4.7959464244017744E-2</v>
      </c>
      <c r="J31" s="7">
        <f t="shared" ca="1" si="42"/>
        <v>4.7771200954026163E-2</v>
      </c>
      <c r="K31" s="7">
        <f t="shared" ca="1" si="42"/>
        <v>4.6918053837381013E-2</v>
      </c>
      <c r="L31" s="7">
        <f t="shared" ca="1" si="42"/>
        <v>4.8729943384451371E-2</v>
      </c>
      <c r="M31" s="7">
        <f t="shared" ca="1" si="42"/>
        <v>4.9266726737420656E-2</v>
      </c>
      <c r="N31" s="7">
        <f t="shared" ca="1" si="42"/>
        <v>4.8472066718113493E-2</v>
      </c>
      <c r="O31" s="7">
        <f t="shared" ca="1" si="42"/>
        <v>5.0707615222656752E-2</v>
      </c>
      <c r="P31" s="7">
        <f t="shared" ca="1" si="42"/>
        <v>5.4269074116692198E-2</v>
      </c>
      <c r="Q31" s="7">
        <f t="shared" ca="1" si="42"/>
        <v>5.6911121769757711E-2</v>
      </c>
      <c r="R31" s="7">
        <f t="shared" ca="1" si="42"/>
        <v>5.9739059211156145E-2</v>
      </c>
      <c r="S31" s="7">
        <f t="shared" ca="1" si="42"/>
        <v>6.0134007522942588E-2</v>
      </c>
      <c r="T31" s="7">
        <f t="shared" ca="1" si="42"/>
        <v>6.0031347789477559E-2</v>
      </c>
      <c r="U31" s="7">
        <f t="shared" ca="1" si="42"/>
        <v>6.1096673738529547E-2</v>
      </c>
      <c r="V31" s="7">
        <f t="shared" ca="1" si="42"/>
        <v>6.1759951557807204E-2</v>
      </c>
      <c r="W31" s="7">
        <f t="shared" ca="1" si="42"/>
        <v>6.2168022604684722E-2</v>
      </c>
      <c r="X31" s="7">
        <f t="shared" ca="1" si="42"/>
        <v>6.3901936721007691E-2</v>
      </c>
      <c r="Y31" s="7">
        <f t="shared" ca="1" si="42"/>
        <v>6.1549375658919561E-2</v>
      </c>
      <c r="Z31" s="7">
        <f t="shared" ca="1" si="42"/>
        <v>6.0998911702128879E-2</v>
      </c>
      <c r="AA31" s="7">
        <f t="shared" ca="1" si="42"/>
        <v>6.196866855515136E-2</v>
      </c>
      <c r="AB31" s="7">
        <f t="shared" ca="1" si="42"/>
        <v>6.2673878251019874E-2</v>
      </c>
      <c r="AC31" s="7">
        <f t="shared" ca="1" si="42"/>
        <v>6.2641186873107144E-2</v>
      </c>
      <c r="AD31" s="7">
        <f t="shared" ca="1" si="42"/>
        <v>6.5653796754733165E-2</v>
      </c>
      <c r="AE31" s="7">
        <f t="shared" ca="1" si="42"/>
        <v>6.574231213336279E-2</v>
      </c>
      <c r="AF31" s="7">
        <f t="shared" ca="1" si="42"/>
        <v>7.0536541092126662E-2</v>
      </c>
      <c r="AG31" s="7">
        <f t="shared" ca="1" si="42"/>
        <v>6.9193284005669084E-2</v>
      </c>
      <c r="AH31" s="7">
        <f t="shared" ca="1" si="42"/>
        <v>7.01318666026335E-2</v>
      </c>
      <c r="AI31" s="7">
        <f t="shared" ca="1" si="42"/>
        <v>7.1187149028941465E-2</v>
      </c>
      <c r="AJ31" s="7">
        <f t="shared" ca="1" si="42"/>
        <v>6.8655334674085244E-2</v>
      </c>
      <c r="AK31" s="7">
        <f t="shared" ca="1" si="42"/>
        <v>7.179892161818037E-2</v>
      </c>
      <c r="AL31" s="7">
        <f t="shared" ca="1" si="42"/>
        <v>7.4758822464773195E-2</v>
      </c>
      <c r="AM31" s="7">
        <f t="shared" ref="AM31:BN31" ca="1" si="43">AL31+k*(theta-AL31)*dt+vol*SQRT(AL31*dt)*_xlfn.NORM.S.INV(RAND())</f>
        <v>7.291235642098981E-2</v>
      </c>
      <c r="AN31" s="7">
        <f t="shared" ca="1" si="43"/>
        <v>7.4154978077886485E-2</v>
      </c>
      <c r="AO31" s="7">
        <f t="shared" ca="1" si="43"/>
        <v>7.3860582692783824E-2</v>
      </c>
      <c r="AP31" s="7">
        <f t="shared" ca="1" si="43"/>
        <v>7.5293957620094498E-2</v>
      </c>
      <c r="AQ31" s="7">
        <f t="shared" ca="1" si="43"/>
        <v>7.7759491715716555E-2</v>
      </c>
      <c r="AR31" s="7">
        <f t="shared" ca="1" si="43"/>
        <v>7.7747110475664544E-2</v>
      </c>
      <c r="AS31" s="7">
        <f t="shared" ca="1" si="43"/>
        <v>7.8836754110354651E-2</v>
      </c>
      <c r="AT31" s="7">
        <f t="shared" ca="1" si="43"/>
        <v>7.7404743933297021E-2</v>
      </c>
      <c r="AU31" s="7">
        <f t="shared" ca="1" si="43"/>
        <v>7.6836461407596535E-2</v>
      </c>
      <c r="AV31" s="7">
        <f t="shared" ca="1" si="43"/>
        <v>7.7329624854945406E-2</v>
      </c>
      <c r="AW31" s="7">
        <f t="shared" ca="1" si="43"/>
        <v>7.4752329527979611E-2</v>
      </c>
      <c r="AX31" s="7">
        <f t="shared" ca="1" si="43"/>
        <v>7.5231157802188184E-2</v>
      </c>
      <c r="AY31" s="7">
        <f t="shared" ca="1" si="43"/>
        <v>7.3042438380828856E-2</v>
      </c>
      <c r="AZ31" s="7">
        <f t="shared" ca="1" si="43"/>
        <v>7.3534493271245366E-2</v>
      </c>
      <c r="BA31" s="7">
        <f t="shared" ca="1" si="43"/>
        <v>7.3631674648641232E-2</v>
      </c>
      <c r="BB31" s="7">
        <f t="shared" ca="1" si="43"/>
        <v>7.4778341666018822E-2</v>
      </c>
      <c r="BC31" s="7">
        <f t="shared" ca="1" si="43"/>
        <v>7.4377124668359648E-2</v>
      </c>
      <c r="BD31" s="7">
        <f t="shared" ca="1" si="43"/>
        <v>7.3640868215008232E-2</v>
      </c>
      <c r="BE31" s="7">
        <f t="shared" ca="1" si="43"/>
        <v>7.545335567740416E-2</v>
      </c>
      <c r="BF31" s="7">
        <f t="shared" ca="1" si="43"/>
        <v>7.7982051154018059E-2</v>
      </c>
      <c r="BG31" s="7">
        <f t="shared" ca="1" si="43"/>
        <v>8.1846734045450772E-2</v>
      </c>
      <c r="BH31" s="7">
        <f t="shared" ca="1" si="43"/>
        <v>8.0711124961885913E-2</v>
      </c>
      <c r="BI31" s="7">
        <f t="shared" ca="1" si="43"/>
        <v>8.1602391072785288E-2</v>
      </c>
      <c r="BJ31" s="7">
        <f t="shared" ca="1" si="43"/>
        <v>8.2393603937154017E-2</v>
      </c>
      <c r="BK31" s="7">
        <f t="shared" ca="1" si="43"/>
        <v>7.8557084330258292E-2</v>
      </c>
      <c r="BL31" s="7">
        <f t="shared" ca="1" si="43"/>
        <v>7.6535291649907744E-2</v>
      </c>
      <c r="BM31" s="7">
        <f t="shared" ca="1" si="43"/>
        <v>7.5404064738534282E-2</v>
      </c>
      <c r="BN31" s="7">
        <f t="shared" ca="1" si="43"/>
        <v>7.4632787299510367E-2</v>
      </c>
    </row>
    <row r="32" spans="2:66">
      <c r="B32" s="3">
        <v>20</v>
      </c>
      <c r="C32" s="3">
        <f t="shared" ca="1" si="2"/>
        <v>0.94604169030793317</v>
      </c>
      <c r="D32" s="3">
        <f t="shared" ca="1" si="3"/>
        <v>0.82714960956078798</v>
      </c>
      <c r="E32" s="3">
        <f t="shared" ca="1" si="4"/>
        <v>0.72666572748094105</v>
      </c>
      <c r="F32" s="7">
        <f t="shared" si="5"/>
        <v>0.05</v>
      </c>
      <c r="G32" s="7">
        <f t="shared" ref="G32:AL32" ca="1" si="44">F32+k*(theta-F32)*dt+vol*SQRT(F32*dt)*_xlfn.NORM.S.INV(RAND())</f>
        <v>5.1994721038548852E-2</v>
      </c>
      <c r="H32" s="7">
        <f t="shared" ca="1" si="44"/>
        <v>5.4432711095276531E-2</v>
      </c>
      <c r="I32" s="7">
        <f t="shared" ca="1" si="44"/>
        <v>5.669333228499561E-2</v>
      </c>
      <c r="J32" s="7">
        <f t="shared" ca="1" si="44"/>
        <v>5.6849725931521655E-2</v>
      </c>
      <c r="K32" s="7">
        <f t="shared" ca="1" si="44"/>
        <v>5.4589256387685553E-2</v>
      </c>
      <c r="L32" s="7">
        <f t="shared" ca="1" si="44"/>
        <v>5.482835774720362E-2</v>
      </c>
      <c r="M32" s="7">
        <f t="shared" ca="1" si="44"/>
        <v>5.6357299177070032E-2</v>
      </c>
      <c r="N32" s="7">
        <f t="shared" ca="1" si="44"/>
        <v>5.7079549428646514E-2</v>
      </c>
      <c r="O32" s="7">
        <f t="shared" ca="1" si="44"/>
        <v>5.8259836927087888E-2</v>
      </c>
      <c r="P32" s="7">
        <f t="shared" ca="1" si="44"/>
        <v>5.7726559572042709E-2</v>
      </c>
      <c r="Q32" s="7">
        <f t="shared" ca="1" si="44"/>
        <v>5.6812340110291563E-2</v>
      </c>
      <c r="R32" s="7">
        <f t="shared" ca="1" si="44"/>
        <v>5.9222982094114661E-2</v>
      </c>
      <c r="S32" s="7">
        <f t="shared" ca="1" si="44"/>
        <v>6.131564555058483E-2</v>
      </c>
      <c r="T32" s="7">
        <f t="shared" ca="1" si="44"/>
        <v>6.3406952364806063E-2</v>
      </c>
      <c r="U32" s="7">
        <f t="shared" ca="1" si="44"/>
        <v>6.541355851074547E-2</v>
      </c>
      <c r="V32" s="7">
        <f t="shared" ca="1" si="44"/>
        <v>6.6542328106632243E-2</v>
      </c>
      <c r="W32" s="7">
        <f t="shared" ca="1" si="44"/>
        <v>6.7838023224561964E-2</v>
      </c>
      <c r="X32" s="7">
        <f t="shared" ca="1" si="44"/>
        <v>6.9167535442426667E-2</v>
      </c>
      <c r="Y32" s="7">
        <f t="shared" ca="1" si="44"/>
        <v>7.0082904701879625E-2</v>
      </c>
      <c r="Z32" s="7">
        <f t="shared" ca="1" si="44"/>
        <v>7.0942005662113644E-2</v>
      </c>
      <c r="AA32" s="7">
        <f t="shared" ca="1" si="44"/>
        <v>6.9207183822521709E-2</v>
      </c>
      <c r="AB32" s="7">
        <f t="shared" ca="1" si="44"/>
        <v>7.1570178924454345E-2</v>
      </c>
      <c r="AC32" s="7">
        <f t="shared" ca="1" si="44"/>
        <v>7.2737763418312104E-2</v>
      </c>
      <c r="AD32" s="7">
        <f t="shared" ca="1" si="44"/>
        <v>7.0669987545612795E-2</v>
      </c>
      <c r="AE32" s="7">
        <f t="shared" ca="1" si="44"/>
        <v>7.1999156479127607E-2</v>
      </c>
      <c r="AF32" s="7">
        <f t="shared" ca="1" si="44"/>
        <v>6.9992163667403573E-2</v>
      </c>
      <c r="AG32" s="7">
        <f t="shared" ca="1" si="44"/>
        <v>6.917834203534938E-2</v>
      </c>
      <c r="AH32" s="7">
        <f t="shared" ca="1" si="44"/>
        <v>6.5999995132112688E-2</v>
      </c>
      <c r="AI32" s="7">
        <f t="shared" ca="1" si="44"/>
        <v>6.6770635470753431E-2</v>
      </c>
      <c r="AJ32" s="7">
        <f t="shared" ca="1" si="44"/>
        <v>6.4008656903638037E-2</v>
      </c>
      <c r="AK32" s="7">
        <f t="shared" ca="1" si="44"/>
        <v>6.4264798636858328E-2</v>
      </c>
      <c r="AL32" s="7">
        <f t="shared" ca="1" si="44"/>
        <v>6.3188964197937791E-2</v>
      </c>
      <c r="AM32" s="7">
        <f t="shared" ref="AM32:BN32" ca="1" si="45">AL32+k*(theta-AL32)*dt+vol*SQRT(AL32*dt)*_xlfn.NORM.S.INV(RAND())</f>
        <v>6.5258084932511382E-2</v>
      </c>
      <c r="AN32" s="7">
        <f t="shared" ca="1" si="45"/>
        <v>6.586445303445157E-2</v>
      </c>
      <c r="AO32" s="7">
        <f t="shared" ca="1" si="45"/>
        <v>6.6970337945563715E-2</v>
      </c>
      <c r="AP32" s="7">
        <f t="shared" ca="1" si="45"/>
        <v>6.5859988368180966E-2</v>
      </c>
      <c r="AQ32" s="7">
        <f t="shared" ca="1" si="45"/>
        <v>6.470079723413634E-2</v>
      </c>
      <c r="AR32" s="7">
        <f t="shared" ca="1" si="45"/>
        <v>6.7485891858770491E-2</v>
      </c>
      <c r="AS32" s="7">
        <f t="shared" ca="1" si="45"/>
        <v>6.7399775307364698E-2</v>
      </c>
      <c r="AT32" s="7">
        <f t="shared" ca="1" si="45"/>
        <v>6.7055157697714057E-2</v>
      </c>
      <c r="AU32" s="7">
        <f t="shared" ca="1" si="45"/>
        <v>6.7154779003572737E-2</v>
      </c>
      <c r="AV32" s="7">
        <f t="shared" ca="1" si="45"/>
        <v>6.7287681463572752E-2</v>
      </c>
      <c r="AW32" s="7">
        <f t="shared" ca="1" si="45"/>
        <v>6.888343242114725E-2</v>
      </c>
      <c r="AX32" s="7">
        <f t="shared" ca="1" si="45"/>
        <v>7.1771885274625774E-2</v>
      </c>
      <c r="AY32" s="7">
        <f t="shared" ca="1" si="45"/>
        <v>6.8174134373216025E-2</v>
      </c>
      <c r="AZ32" s="7">
        <f t="shared" ca="1" si="45"/>
        <v>6.5431090151468252E-2</v>
      </c>
      <c r="BA32" s="7">
        <f t="shared" ca="1" si="45"/>
        <v>6.1322812591885899E-2</v>
      </c>
      <c r="BB32" s="7">
        <f t="shared" ca="1" si="45"/>
        <v>6.210306299867363E-2</v>
      </c>
      <c r="BC32" s="7">
        <f t="shared" ca="1" si="45"/>
        <v>6.1101672999759785E-2</v>
      </c>
      <c r="BD32" s="7">
        <f t="shared" ca="1" si="45"/>
        <v>6.0558854315333928E-2</v>
      </c>
      <c r="BE32" s="7">
        <f t="shared" ca="1" si="45"/>
        <v>5.9903382795848073E-2</v>
      </c>
      <c r="BF32" s="7">
        <f t="shared" ca="1" si="45"/>
        <v>6.1489740149845366E-2</v>
      </c>
      <c r="BG32" s="7">
        <f t="shared" ca="1" si="45"/>
        <v>6.1426989144586212E-2</v>
      </c>
      <c r="BH32" s="7">
        <f t="shared" ca="1" si="45"/>
        <v>6.2149709532401509E-2</v>
      </c>
      <c r="BI32" s="7">
        <f t="shared" ca="1" si="45"/>
        <v>6.2696237451507986E-2</v>
      </c>
      <c r="BJ32" s="7">
        <f t="shared" ca="1" si="45"/>
        <v>6.4466301610864848E-2</v>
      </c>
      <c r="BK32" s="7">
        <f t="shared" ca="1" si="45"/>
        <v>6.5727810544041365E-2</v>
      </c>
      <c r="BL32" s="7">
        <f t="shared" ca="1" si="45"/>
        <v>6.5200410837208497E-2</v>
      </c>
      <c r="BM32" s="7">
        <f t="shared" ca="1" si="45"/>
        <v>6.4876526273844312E-2</v>
      </c>
      <c r="BN32" s="7">
        <f t="shared" ca="1" si="45"/>
        <v>6.5509407863924229E-2</v>
      </c>
    </row>
    <row r="33" spans="2:66">
      <c r="B33" s="3">
        <v>21</v>
      </c>
      <c r="C33" s="3">
        <f t="shared" ca="1" si="2"/>
        <v>0.94713465033145117</v>
      </c>
      <c r="D33" s="3">
        <f t="shared" ca="1" si="3"/>
        <v>0.84592007773021727</v>
      </c>
      <c r="E33" s="3">
        <f t="shared" ca="1" si="4"/>
        <v>0.73850664463744442</v>
      </c>
      <c r="F33" s="7">
        <f t="shared" si="5"/>
        <v>0.05</v>
      </c>
      <c r="G33" s="7">
        <f t="shared" ref="G33:AL33" ca="1" si="46">F33+k*(theta-F33)*dt+vol*SQRT(F33*dt)*_xlfn.NORM.S.INV(RAND())</f>
        <v>5.1130694579770652E-2</v>
      </c>
      <c r="H33" s="7">
        <f t="shared" ca="1" si="46"/>
        <v>5.0722473978023007E-2</v>
      </c>
      <c r="I33" s="7">
        <f t="shared" ca="1" si="46"/>
        <v>5.2364237244493898E-2</v>
      </c>
      <c r="J33" s="7">
        <f t="shared" ca="1" si="46"/>
        <v>5.346023580347297E-2</v>
      </c>
      <c r="K33" s="7">
        <f t="shared" ca="1" si="46"/>
        <v>5.4274830127316265E-2</v>
      </c>
      <c r="L33" s="7">
        <f t="shared" ca="1" si="46"/>
        <v>5.4201478831344456E-2</v>
      </c>
      <c r="M33" s="7">
        <f t="shared" ca="1" si="46"/>
        <v>5.6870832953238887E-2</v>
      </c>
      <c r="N33" s="7">
        <f t="shared" ca="1" si="46"/>
        <v>5.6114743266491546E-2</v>
      </c>
      <c r="O33" s="7">
        <f t="shared" ca="1" si="46"/>
        <v>5.6511925814972101E-2</v>
      </c>
      <c r="P33" s="7">
        <f t="shared" ca="1" si="46"/>
        <v>5.7857741315413561E-2</v>
      </c>
      <c r="Q33" s="7">
        <f t="shared" ca="1" si="46"/>
        <v>5.8258922527516549E-2</v>
      </c>
      <c r="R33" s="7">
        <f t="shared" ca="1" si="46"/>
        <v>6.0732106626268025E-2</v>
      </c>
      <c r="S33" s="7">
        <f t="shared" ca="1" si="46"/>
        <v>6.0159508589683906E-2</v>
      </c>
      <c r="T33" s="7">
        <f t="shared" ca="1" si="46"/>
        <v>5.7548145910463117E-2</v>
      </c>
      <c r="U33" s="7">
        <f t="shared" ca="1" si="46"/>
        <v>5.5602350977087413E-2</v>
      </c>
      <c r="V33" s="7">
        <f t="shared" ca="1" si="46"/>
        <v>5.4779595950216468E-2</v>
      </c>
      <c r="W33" s="7">
        <f t="shared" ca="1" si="46"/>
        <v>5.5577655672956638E-2</v>
      </c>
      <c r="X33" s="7">
        <f t="shared" ca="1" si="46"/>
        <v>5.4276220058481379E-2</v>
      </c>
      <c r="Y33" s="7">
        <f t="shared" ca="1" si="46"/>
        <v>5.4093758156755239E-2</v>
      </c>
      <c r="Z33" s="7">
        <f t="shared" ca="1" si="46"/>
        <v>5.4623320958906936E-2</v>
      </c>
      <c r="AA33" s="7">
        <f t="shared" ca="1" si="46"/>
        <v>5.6270554230281586E-2</v>
      </c>
      <c r="AB33" s="7">
        <f t="shared" ca="1" si="46"/>
        <v>5.6249884227858447E-2</v>
      </c>
      <c r="AC33" s="7">
        <f t="shared" ca="1" si="46"/>
        <v>5.6562614256967625E-2</v>
      </c>
      <c r="AD33" s="7">
        <f t="shared" ca="1" si="46"/>
        <v>5.6642531524974539E-2</v>
      </c>
      <c r="AE33" s="7">
        <f t="shared" ca="1" si="46"/>
        <v>5.6528516955397193E-2</v>
      </c>
      <c r="AF33" s="7">
        <f t="shared" ca="1" si="46"/>
        <v>5.6855569694403973E-2</v>
      </c>
      <c r="AG33" s="7">
        <f t="shared" ca="1" si="46"/>
        <v>5.5901764062885426E-2</v>
      </c>
      <c r="AH33" s="7">
        <f t="shared" ca="1" si="46"/>
        <v>5.7253456778370175E-2</v>
      </c>
      <c r="AI33" s="7">
        <f t="shared" ca="1" si="46"/>
        <v>5.8120925677589586E-2</v>
      </c>
      <c r="AJ33" s="7">
        <f t="shared" ca="1" si="46"/>
        <v>5.6113724414478899E-2</v>
      </c>
      <c r="AK33" s="7">
        <f t="shared" ca="1" si="46"/>
        <v>5.6412266906444929E-2</v>
      </c>
      <c r="AL33" s="7">
        <f t="shared" ca="1" si="46"/>
        <v>5.4590791259547355E-2</v>
      </c>
      <c r="AM33" s="7">
        <f t="shared" ref="AM33:BN33" ca="1" si="47">AL33+k*(theta-AL33)*dt+vol*SQRT(AL33*dt)*_xlfn.NORM.S.INV(RAND())</f>
        <v>5.5617584521058243E-2</v>
      </c>
      <c r="AN33" s="7">
        <f t="shared" ca="1" si="47"/>
        <v>5.8045499537456018E-2</v>
      </c>
      <c r="AO33" s="7">
        <f t="shared" ca="1" si="47"/>
        <v>5.7638271888883007E-2</v>
      </c>
      <c r="AP33" s="7">
        <f t="shared" ca="1" si="47"/>
        <v>5.8926769305770961E-2</v>
      </c>
      <c r="AQ33" s="7">
        <f t="shared" ca="1" si="47"/>
        <v>6.1395901058076748E-2</v>
      </c>
      <c r="AR33" s="7">
        <f t="shared" ca="1" si="47"/>
        <v>6.1553968122088111E-2</v>
      </c>
      <c r="AS33" s="7">
        <f t="shared" ca="1" si="47"/>
        <v>6.3396032017927789E-2</v>
      </c>
      <c r="AT33" s="7">
        <f t="shared" ca="1" si="47"/>
        <v>6.3596853245691615E-2</v>
      </c>
      <c r="AU33" s="7">
        <f t="shared" ca="1" si="47"/>
        <v>6.3822933515590721E-2</v>
      </c>
      <c r="AV33" s="7">
        <f t="shared" ca="1" si="47"/>
        <v>6.5527647464340991E-2</v>
      </c>
      <c r="AW33" s="7">
        <f t="shared" ca="1" si="47"/>
        <v>6.6736774298329776E-2</v>
      </c>
      <c r="AX33" s="7">
        <f t="shared" ca="1" si="47"/>
        <v>6.6678189935288512E-2</v>
      </c>
      <c r="AY33" s="7">
        <f t="shared" ca="1" si="47"/>
        <v>6.7523836770483889E-2</v>
      </c>
      <c r="AZ33" s="7">
        <f t="shared" ca="1" si="47"/>
        <v>6.7050484630959584E-2</v>
      </c>
      <c r="BA33" s="7">
        <f t="shared" ca="1" si="47"/>
        <v>6.7219238045604729E-2</v>
      </c>
      <c r="BB33" s="7">
        <f t="shared" ca="1" si="47"/>
        <v>6.692376716864179E-2</v>
      </c>
      <c r="BC33" s="7">
        <f t="shared" ca="1" si="47"/>
        <v>6.8611568855320326E-2</v>
      </c>
      <c r="BD33" s="7">
        <f t="shared" ca="1" si="47"/>
        <v>6.9973273861646354E-2</v>
      </c>
      <c r="BE33" s="7">
        <f t="shared" ca="1" si="47"/>
        <v>6.9391039716984723E-2</v>
      </c>
      <c r="BF33" s="7">
        <f t="shared" ca="1" si="47"/>
        <v>7.2367598328058308E-2</v>
      </c>
      <c r="BG33" s="7">
        <f t="shared" ca="1" si="47"/>
        <v>6.9406588894114496E-2</v>
      </c>
      <c r="BH33" s="7">
        <f t="shared" ca="1" si="47"/>
        <v>7.1013733281117306E-2</v>
      </c>
      <c r="BI33" s="7">
        <f t="shared" ca="1" si="47"/>
        <v>7.1827642801534017E-2</v>
      </c>
      <c r="BJ33" s="7">
        <f t="shared" ca="1" si="47"/>
        <v>7.1725912640917086E-2</v>
      </c>
      <c r="BK33" s="7">
        <f t="shared" ca="1" si="47"/>
        <v>7.3701902031488853E-2</v>
      </c>
      <c r="BL33" s="7">
        <f t="shared" ca="1" si="47"/>
        <v>7.5898867914796109E-2</v>
      </c>
      <c r="BM33" s="7">
        <f t="shared" ca="1" si="47"/>
        <v>7.5266895694863986E-2</v>
      </c>
      <c r="BN33" s="7">
        <f t="shared" ca="1" si="47"/>
        <v>7.7035610624735087E-2</v>
      </c>
    </row>
    <row r="34" spans="2:66">
      <c r="B34" s="3">
        <v>22</v>
      </c>
      <c r="C34" s="3">
        <f t="shared" ca="1" si="2"/>
        <v>0.95000853802818686</v>
      </c>
      <c r="D34" s="3">
        <f t="shared" ca="1" si="3"/>
        <v>0.84402771375739194</v>
      </c>
      <c r="E34" s="3">
        <f t="shared" ca="1" si="4"/>
        <v>0.72560251480429194</v>
      </c>
      <c r="F34" s="7">
        <f t="shared" si="5"/>
        <v>0.05</v>
      </c>
      <c r="G34" s="7">
        <f t="shared" ref="G34:AL34" ca="1" si="48">F34+k*(theta-F34)*dt+vol*SQRT(F34*dt)*_xlfn.NORM.S.INV(RAND())</f>
        <v>4.8035695395824869E-2</v>
      </c>
      <c r="H34" s="7">
        <f t="shared" ca="1" si="48"/>
        <v>4.8355392171244793E-2</v>
      </c>
      <c r="I34" s="7">
        <f t="shared" ca="1" si="48"/>
        <v>4.9730394826188934E-2</v>
      </c>
      <c r="J34" s="7">
        <f t="shared" ca="1" si="48"/>
        <v>4.997434659520817E-2</v>
      </c>
      <c r="K34" s="7">
        <f t="shared" ca="1" si="48"/>
        <v>5.0946744686588628E-2</v>
      </c>
      <c r="L34" s="7">
        <f t="shared" ca="1" si="48"/>
        <v>5.0439896293526888E-2</v>
      </c>
      <c r="M34" s="7">
        <f t="shared" ca="1" si="48"/>
        <v>5.2581959498672767E-2</v>
      </c>
      <c r="N34" s="7">
        <f t="shared" ca="1" si="48"/>
        <v>5.1938570131680968E-2</v>
      </c>
      <c r="O34" s="7">
        <f t="shared" ca="1" si="48"/>
        <v>5.3577335703200737E-2</v>
      </c>
      <c r="P34" s="7">
        <f t="shared" ca="1" si="48"/>
        <v>5.4762968427137355E-2</v>
      </c>
      <c r="Q34" s="7">
        <f t="shared" ca="1" si="48"/>
        <v>5.5068380628872218E-2</v>
      </c>
      <c r="R34" s="7">
        <f t="shared" ca="1" si="48"/>
        <v>5.4967321206516512E-2</v>
      </c>
      <c r="S34" s="7">
        <f t="shared" ca="1" si="48"/>
        <v>5.5514922331116649E-2</v>
      </c>
      <c r="T34" s="7">
        <f t="shared" ca="1" si="48"/>
        <v>5.5781908147151657E-2</v>
      </c>
      <c r="U34" s="7">
        <f t="shared" ca="1" si="48"/>
        <v>5.5894343681772027E-2</v>
      </c>
      <c r="V34" s="7">
        <f t="shared" ca="1" si="48"/>
        <v>5.4214896529530064E-2</v>
      </c>
      <c r="W34" s="7">
        <f t="shared" ca="1" si="48"/>
        <v>5.4715845210448234E-2</v>
      </c>
      <c r="X34" s="7">
        <f t="shared" ca="1" si="48"/>
        <v>5.4427033563271665E-2</v>
      </c>
      <c r="Y34" s="7">
        <f t="shared" ca="1" si="48"/>
        <v>5.4665617753530744E-2</v>
      </c>
      <c r="Z34" s="7">
        <f t="shared" ca="1" si="48"/>
        <v>5.4422031150991423E-2</v>
      </c>
      <c r="AA34" s="7">
        <f t="shared" ca="1" si="48"/>
        <v>5.4299956644929342E-2</v>
      </c>
      <c r="AB34" s="7">
        <f t="shared" ca="1" si="48"/>
        <v>5.5558334625445654E-2</v>
      </c>
      <c r="AC34" s="7">
        <f t="shared" ca="1" si="48"/>
        <v>5.7248354580204538E-2</v>
      </c>
      <c r="AD34" s="7">
        <f t="shared" ca="1" si="48"/>
        <v>5.9147360323494838E-2</v>
      </c>
      <c r="AE34" s="7">
        <f t="shared" ca="1" si="48"/>
        <v>5.7959842751479071E-2</v>
      </c>
      <c r="AF34" s="7">
        <f t="shared" ca="1" si="48"/>
        <v>5.7611148565847412E-2</v>
      </c>
      <c r="AG34" s="7">
        <f t="shared" ca="1" si="48"/>
        <v>5.677162454014751E-2</v>
      </c>
      <c r="AH34" s="7">
        <f t="shared" ca="1" si="48"/>
        <v>6.0015915580116028E-2</v>
      </c>
      <c r="AI34" s="7">
        <f t="shared" ca="1" si="48"/>
        <v>6.0976805810184664E-2</v>
      </c>
      <c r="AJ34" s="7">
        <f t="shared" ca="1" si="48"/>
        <v>6.3613075237436784E-2</v>
      </c>
      <c r="AK34" s="7">
        <f t="shared" ca="1" si="48"/>
        <v>6.4680321860745543E-2</v>
      </c>
      <c r="AL34" s="7">
        <f t="shared" ca="1" si="48"/>
        <v>6.8733898717317027E-2</v>
      </c>
      <c r="AM34" s="7">
        <f t="shared" ref="AM34:BN34" ca="1" si="49">AL34+k*(theta-AL34)*dt+vol*SQRT(AL34*dt)*_xlfn.NORM.S.INV(RAND())</f>
        <v>6.9121856761827652E-2</v>
      </c>
      <c r="AN34" s="7">
        <f t="shared" ca="1" si="49"/>
        <v>6.9186519111973946E-2</v>
      </c>
      <c r="AO34" s="7">
        <f t="shared" ca="1" si="49"/>
        <v>6.989876559440239E-2</v>
      </c>
      <c r="AP34" s="7">
        <f t="shared" ca="1" si="49"/>
        <v>7.0467668379655513E-2</v>
      </c>
      <c r="AQ34" s="7">
        <f t="shared" ca="1" si="49"/>
        <v>7.3219155718559262E-2</v>
      </c>
      <c r="AR34" s="7">
        <f t="shared" ca="1" si="49"/>
        <v>7.3092981191514764E-2</v>
      </c>
      <c r="AS34" s="7">
        <f t="shared" ca="1" si="49"/>
        <v>7.2650248077445509E-2</v>
      </c>
      <c r="AT34" s="7">
        <f t="shared" ca="1" si="49"/>
        <v>7.2663117932836363E-2</v>
      </c>
      <c r="AU34" s="7">
        <f t="shared" ca="1" si="49"/>
        <v>7.3554900404258675E-2</v>
      </c>
      <c r="AV34" s="7">
        <f t="shared" ca="1" si="49"/>
        <v>7.3050526536400248E-2</v>
      </c>
      <c r="AW34" s="7">
        <f t="shared" ca="1" si="49"/>
        <v>7.4090147896693215E-2</v>
      </c>
      <c r="AX34" s="7">
        <f t="shared" ca="1" si="49"/>
        <v>7.4757308174497911E-2</v>
      </c>
      <c r="AY34" s="7">
        <f t="shared" ca="1" si="49"/>
        <v>7.5413782357135986E-2</v>
      </c>
      <c r="AZ34" s="7">
        <f t="shared" ca="1" si="49"/>
        <v>7.7484236377191651E-2</v>
      </c>
      <c r="BA34" s="7">
        <f t="shared" ca="1" si="49"/>
        <v>7.7532377248457615E-2</v>
      </c>
      <c r="BB34" s="7">
        <f t="shared" ca="1" si="49"/>
        <v>7.9520759333248731E-2</v>
      </c>
      <c r="BC34" s="7">
        <f t="shared" ca="1" si="49"/>
        <v>7.7161447462573154E-2</v>
      </c>
      <c r="BD34" s="7">
        <f t="shared" ca="1" si="49"/>
        <v>7.80030374194636E-2</v>
      </c>
      <c r="BE34" s="7">
        <f t="shared" ca="1" si="49"/>
        <v>7.4234141717877386E-2</v>
      </c>
      <c r="BF34" s="7">
        <f t="shared" ca="1" si="49"/>
        <v>7.4492068907429335E-2</v>
      </c>
      <c r="BG34" s="7">
        <f t="shared" ca="1" si="49"/>
        <v>7.5434793228310384E-2</v>
      </c>
      <c r="BH34" s="7">
        <f t="shared" ca="1" si="49"/>
        <v>7.4873544975788908E-2</v>
      </c>
      <c r="BI34" s="7">
        <f t="shared" ca="1" si="49"/>
        <v>7.4260204989688827E-2</v>
      </c>
      <c r="BJ34" s="7">
        <f t="shared" ca="1" si="49"/>
        <v>7.6312424109808083E-2</v>
      </c>
      <c r="BK34" s="7">
        <f t="shared" ca="1" si="49"/>
        <v>7.9564293020569915E-2</v>
      </c>
      <c r="BL34" s="7">
        <f t="shared" ca="1" si="49"/>
        <v>8.0662632206216153E-2</v>
      </c>
      <c r="BM34" s="7">
        <f t="shared" ca="1" si="49"/>
        <v>8.1699790015294288E-2</v>
      </c>
      <c r="BN34" s="7">
        <f t="shared" ca="1" si="49"/>
        <v>8.2720504588121621E-2</v>
      </c>
    </row>
    <row r="35" spans="2:66">
      <c r="B35" s="3">
        <v>23</v>
      </c>
      <c r="C35" s="3">
        <f t="shared" ca="1" si="2"/>
        <v>0.94700863361830667</v>
      </c>
      <c r="D35" s="3">
        <f t="shared" ca="1" si="3"/>
        <v>0.8360308766196618</v>
      </c>
      <c r="E35" s="3">
        <f t="shared" ca="1" si="4"/>
        <v>0.72756515920911702</v>
      </c>
      <c r="F35" s="7">
        <f t="shared" si="5"/>
        <v>0.05</v>
      </c>
      <c r="G35" s="7">
        <f t="shared" ref="G35:AL35" ca="1" si="50">F35+k*(theta-F35)*dt+vol*SQRT(F35*dt)*_xlfn.NORM.S.INV(RAND())</f>
        <v>4.9690509356322562E-2</v>
      </c>
      <c r="H35" s="7">
        <f t="shared" ca="1" si="50"/>
        <v>4.9573674998391853E-2</v>
      </c>
      <c r="I35" s="7">
        <f t="shared" ca="1" si="50"/>
        <v>5.0520679893602052E-2</v>
      </c>
      <c r="J35" s="7">
        <f t="shared" ca="1" si="50"/>
        <v>5.2158937097374722E-2</v>
      </c>
      <c r="K35" s="7">
        <f t="shared" ca="1" si="50"/>
        <v>5.4519660891069924E-2</v>
      </c>
      <c r="L35" s="7">
        <f t="shared" ca="1" si="50"/>
        <v>5.5436317079551087E-2</v>
      </c>
      <c r="M35" s="7">
        <f t="shared" ca="1" si="50"/>
        <v>5.5785847804836516E-2</v>
      </c>
      <c r="N35" s="7">
        <f t="shared" ca="1" si="50"/>
        <v>5.8416257699049415E-2</v>
      </c>
      <c r="O35" s="7">
        <f t="shared" ca="1" si="50"/>
        <v>5.7521934272498583E-2</v>
      </c>
      <c r="P35" s="7">
        <f t="shared" ca="1" si="50"/>
        <v>5.8818270422275033E-2</v>
      </c>
      <c r="Q35" s="7">
        <f t="shared" ca="1" si="50"/>
        <v>6.0922738826101004E-2</v>
      </c>
      <c r="R35" s="7">
        <f t="shared" ca="1" si="50"/>
        <v>6.0230964089359885E-2</v>
      </c>
      <c r="S35" s="7">
        <f t="shared" ca="1" si="50"/>
        <v>6.0207617494920269E-2</v>
      </c>
      <c r="T35" s="7">
        <f t="shared" ca="1" si="50"/>
        <v>6.0293013786909801E-2</v>
      </c>
      <c r="U35" s="7">
        <f t="shared" ca="1" si="50"/>
        <v>6.1010463790952506E-2</v>
      </c>
      <c r="V35" s="7">
        <f t="shared" ca="1" si="50"/>
        <v>6.2020970486253039E-2</v>
      </c>
      <c r="W35" s="7">
        <f t="shared" ca="1" si="50"/>
        <v>6.1316428732999251E-2</v>
      </c>
      <c r="X35" s="7">
        <f t="shared" ca="1" si="50"/>
        <v>6.1678028126149274E-2</v>
      </c>
      <c r="Y35" s="7">
        <f t="shared" ca="1" si="50"/>
        <v>6.0701638050404585E-2</v>
      </c>
      <c r="Z35" s="7">
        <f t="shared" ca="1" si="50"/>
        <v>6.2713096956364608E-2</v>
      </c>
      <c r="AA35" s="7">
        <f t="shared" ca="1" si="50"/>
        <v>6.183520684119307E-2</v>
      </c>
      <c r="AB35" s="7">
        <f t="shared" ca="1" si="50"/>
        <v>6.365251205462899E-2</v>
      </c>
      <c r="AC35" s="7">
        <f t="shared" ca="1" si="50"/>
        <v>6.1814526165029936E-2</v>
      </c>
      <c r="AD35" s="7">
        <f t="shared" ca="1" si="50"/>
        <v>6.2362635795659288E-2</v>
      </c>
      <c r="AE35" s="7">
        <f t="shared" ca="1" si="50"/>
        <v>6.2085970390585089E-2</v>
      </c>
      <c r="AF35" s="7">
        <f t="shared" ca="1" si="50"/>
        <v>6.0967576045358338E-2</v>
      </c>
      <c r="AG35" s="7">
        <f t="shared" ca="1" si="50"/>
        <v>5.9763847933220537E-2</v>
      </c>
      <c r="AH35" s="7">
        <f t="shared" ca="1" si="50"/>
        <v>6.0156075226359872E-2</v>
      </c>
      <c r="AI35" s="7">
        <f t="shared" ca="1" si="50"/>
        <v>6.0584862306596772E-2</v>
      </c>
      <c r="AJ35" s="7">
        <f t="shared" ca="1" si="50"/>
        <v>6.237140932783785E-2</v>
      </c>
      <c r="AK35" s="7">
        <f t="shared" ca="1" si="50"/>
        <v>6.4482284341859056E-2</v>
      </c>
      <c r="AL35" s="7">
        <f t="shared" ca="1" si="50"/>
        <v>6.6217725419912096E-2</v>
      </c>
      <c r="AM35" s="7">
        <f t="shared" ref="AM35:BN35" ca="1" si="51">AL35+k*(theta-AL35)*dt+vol*SQRT(AL35*dt)*_xlfn.NORM.S.INV(RAND())</f>
        <v>6.4764732637391201E-2</v>
      </c>
      <c r="AN35" s="7">
        <f t="shared" ca="1" si="51"/>
        <v>6.7441536084801038E-2</v>
      </c>
      <c r="AO35" s="7">
        <f t="shared" ca="1" si="51"/>
        <v>6.703884346090247E-2</v>
      </c>
      <c r="AP35" s="7">
        <f t="shared" ca="1" si="51"/>
        <v>6.8722545512823002E-2</v>
      </c>
      <c r="AQ35" s="7">
        <f t="shared" ca="1" si="51"/>
        <v>6.6260457280313448E-2</v>
      </c>
      <c r="AR35" s="7">
        <f t="shared" ca="1" si="51"/>
        <v>6.7136271168191444E-2</v>
      </c>
      <c r="AS35" s="7">
        <f t="shared" ca="1" si="51"/>
        <v>6.6202939491131485E-2</v>
      </c>
      <c r="AT35" s="7">
        <f t="shared" ca="1" si="51"/>
        <v>6.6109099910743499E-2</v>
      </c>
      <c r="AU35" s="7">
        <f t="shared" ca="1" si="51"/>
        <v>6.7316501140894477E-2</v>
      </c>
      <c r="AV35" s="7">
        <f t="shared" ca="1" si="51"/>
        <v>6.6385122502471125E-2</v>
      </c>
      <c r="AW35" s="7">
        <f t="shared" ca="1" si="51"/>
        <v>6.7816206587006156E-2</v>
      </c>
      <c r="AX35" s="7">
        <f t="shared" ca="1" si="51"/>
        <v>6.7325950512432856E-2</v>
      </c>
      <c r="AY35" s="7">
        <f t="shared" ca="1" si="51"/>
        <v>6.9071635929603067E-2</v>
      </c>
      <c r="AZ35" s="7">
        <f t="shared" ca="1" si="51"/>
        <v>6.7185162641482069E-2</v>
      </c>
      <c r="BA35" s="7">
        <f t="shared" ca="1" si="51"/>
        <v>6.7814252985162859E-2</v>
      </c>
      <c r="BB35" s="7">
        <f t="shared" ca="1" si="51"/>
        <v>6.7438134871754513E-2</v>
      </c>
      <c r="BC35" s="7">
        <f t="shared" ca="1" si="51"/>
        <v>6.8534527079471386E-2</v>
      </c>
      <c r="BD35" s="7">
        <f t="shared" ca="1" si="51"/>
        <v>7.062651881894802E-2</v>
      </c>
      <c r="BE35" s="7">
        <f t="shared" ca="1" si="51"/>
        <v>7.0683272043091189E-2</v>
      </c>
      <c r="BF35" s="7">
        <f t="shared" ca="1" si="51"/>
        <v>7.1769917870163472E-2</v>
      </c>
      <c r="BG35" s="7">
        <f t="shared" ca="1" si="51"/>
        <v>7.2085664359776355E-2</v>
      </c>
      <c r="BH35" s="7">
        <f t="shared" ca="1" si="51"/>
        <v>7.3612498683382918E-2</v>
      </c>
      <c r="BI35" s="7">
        <f t="shared" ca="1" si="51"/>
        <v>7.4008626155835366E-2</v>
      </c>
      <c r="BJ35" s="7">
        <f t="shared" ca="1" si="51"/>
        <v>7.374569318492688E-2</v>
      </c>
      <c r="BK35" s="7">
        <f t="shared" ca="1" si="51"/>
        <v>7.2760808722608622E-2</v>
      </c>
      <c r="BL35" s="7">
        <f t="shared" ca="1" si="51"/>
        <v>7.2573017205097484E-2</v>
      </c>
      <c r="BM35" s="7">
        <f t="shared" ca="1" si="51"/>
        <v>7.2358997745074774E-2</v>
      </c>
      <c r="BN35" s="7">
        <f t="shared" ca="1" si="51"/>
        <v>7.3248582647965146E-2</v>
      </c>
    </row>
    <row r="36" spans="2:66">
      <c r="B36" s="3">
        <v>24</v>
      </c>
      <c r="C36" s="3">
        <f t="shared" ca="1" si="2"/>
        <v>0.94679064263475576</v>
      </c>
      <c r="D36" s="3">
        <f t="shared" ca="1" si="3"/>
        <v>0.83284770205438674</v>
      </c>
      <c r="E36" s="3">
        <f t="shared" ca="1" si="4"/>
        <v>0.71383099694196384</v>
      </c>
      <c r="F36" s="7">
        <f t="shared" si="5"/>
        <v>0.05</v>
      </c>
      <c r="G36" s="7">
        <f t="shared" ref="G36:AL36" ca="1" si="52">F36+k*(theta-F36)*dt+vol*SQRT(F36*dt)*_xlfn.NORM.S.INV(RAND())</f>
        <v>4.9861543196319566E-2</v>
      </c>
      <c r="H36" s="7">
        <f t="shared" ca="1" si="52"/>
        <v>5.0509502511011335E-2</v>
      </c>
      <c r="I36" s="7">
        <f t="shared" ca="1" si="52"/>
        <v>5.513883450659026E-2</v>
      </c>
      <c r="J36" s="7">
        <f t="shared" ca="1" si="52"/>
        <v>5.5272753802442162E-2</v>
      </c>
      <c r="K36" s="7">
        <f t="shared" ca="1" si="52"/>
        <v>5.6417450101586518E-2</v>
      </c>
      <c r="L36" s="7">
        <f t="shared" ca="1" si="52"/>
        <v>5.4235020445576008E-2</v>
      </c>
      <c r="M36" s="7">
        <f t="shared" ca="1" si="52"/>
        <v>5.5708699355689888E-2</v>
      </c>
      <c r="N36" s="7">
        <f t="shared" ca="1" si="52"/>
        <v>5.5422803960034725E-2</v>
      </c>
      <c r="O36" s="7">
        <f t="shared" ca="1" si="52"/>
        <v>5.7832498691460947E-2</v>
      </c>
      <c r="P36" s="7">
        <f t="shared" ca="1" si="52"/>
        <v>5.8279122969272519E-2</v>
      </c>
      <c r="Q36" s="7">
        <f t="shared" ca="1" si="52"/>
        <v>5.7449184938875505E-2</v>
      </c>
      <c r="R36" s="7">
        <f t="shared" ca="1" si="52"/>
        <v>5.8911654938589686E-2</v>
      </c>
      <c r="S36" s="7">
        <f t="shared" ca="1" si="52"/>
        <v>6.0785834515750072E-2</v>
      </c>
      <c r="T36" s="7">
        <f t="shared" ca="1" si="52"/>
        <v>6.2548728558955088E-2</v>
      </c>
      <c r="U36" s="7">
        <f t="shared" ca="1" si="52"/>
        <v>6.2569162278671361E-2</v>
      </c>
      <c r="V36" s="7">
        <f t="shared" ca="1" si="52"/>
        <v>6.0226577664090251E-2</v>
      </c>
      <c r="W36" s="7">
        <f t="shared" ca="1" si="52"/>
        <v>6.0376750815617164E-2</v>
      </c>
      <c r="X36" s="7">
        <f t="shared" ca="1" si="52"/>
        <v>6.082372249940439E-2</v>
      </c>
      <c r="Y36" s="7">
        <f t="shared" ca="1" si="52"/>
        <v>6.3429255266128498E-2</v>
      </c>
      <c r="Z36" s="7">
        <f t="shared" ca="1" si="52"/>
        <v>6.4746340567358077E-2</v>
      </c>
      <c r="AA36" s="7">
        <f t="shared" ca="1" si="52"/>
        <v>6.4177821168423202E-2</v>
      </c>
      <c r="AB36" s="7">
        <f t="shared" ca="1" si="52"/>
        <v>6.4019807760646058E-2</v>
      </c>
      <c r="AC36" s="7">
        <f t="shared" ca="1" si="52"/>
        <v>6.5025184896497723E-2</v>
      </c>
      <c r="AD36" s="7">
        <f t="shared" ca="1" si="52"/>
        <v>6.4026953130360373E-2</v>
      </c>
      <c r="AE36" s="7">
        <f t="shared" ca="1" si="52"/>
        <v>6.332426815921878E-2</v>
      </c>
      <c r="AF36" s="7">
        <f t="shared" ca="1" si="52"/>
        <v>6.5195774073955395E-2</v>
      </c>
      <c r="AG36" s="7">
        <f t="shared" ca="1" si="52"/>
        <v>6.5115860457252636E-2</v>
      </c>
      <c r="AH36" s="7">
        <f t="shared" ca="1" si="52"/>
        <v>6.6956744650912808E-2</v>
      </c>
      <c r="AI36" s="7">
        <f t="shared" ca="1" si="52"/>
        <v>6.8047207724674055E-2</v>
      </c>
      <c r="AJ36" s="7">
        <f t="shared" ca="1" si="52"/>
        <v>6.6353863037939456E-2</v>
      </c>
      <c r="AK36" s="7">
        <f t="shared" ca="1" si="52"/>
        <v>6.4868873885445849E-2</v>
      </c>
      <c r="AL36" s="7">
        <f t="shared" ca="1" si="52"/>
        <v>6.552662435454995E-2</v>
      </c>
      <c r="AM36" s="7">
        <f t="shared" ref="AM36:BN36" ca="1" si="53">AL36+k*(theta-AL36)*dt+vol*SQRT(AL36*dt)*_xlfn.NORM.S.INV(RAND())</f>
        <v>6.5174811020800819E-2</v>
      </c>
      <c r="AN36" s="7">
        <f t="shared" ca="1" si="53"/>
        <v>6.8290520871711391E-2</v>
      </c>
      <c r="AO36" s="7">
        <f t="shared" ca="1" si="53"/>
        <v>6.8204053598518027E-2</v>
      </c>
      <c r="AP36" s="7">
        <f t="shared" ca="1" si="53"/>
        <v>6.8947894353495659E-2</v>
      </c>
      <c r="AQ36" s="7">
        <f t="shared" ca="1" si="53"/>
        <v>6.9871403684106312E-2</v>
      </c>
      <c r="AR36" s="7">
        <f t="shared" ca="1" si="53"/>
        <v>7.0416034320115298E-2</v>
      </c>
      <c r="AS36" s="7">
        <f t="shared" ca="1" si="53"/>
        <v>6.9781064082640107E-2</v>
      </c>
      <c r="AT36" s="7">
        <f t="shared" ca="1" si="53"/>
        <v>6.8788405892420829E-2</v>
      </c>
      <c r="AU36" s="7">
        <f t="shared" ca="1" si="53"/>
        <v>7.2632639800536802E-2</v>
      </c>
      <c r="AV36" s="7">
        <f t="shared" ca="1" si="53"/>
        <v>7.4537350558546697E-2</v>
      </c>
      <c r="AW36" s="7">
        <f t="shared" ca="1" si="53"/>
        <v>7.3574243048564497E-2</v>
      </c>
      <c r="AX36" s="7">
        <f t="shared" ca="1" si="53"/>
        <v>7.3846974637574683E-2</v>
      </c>
      <c r="AY36" s="7">
        <f t="shared" ca="1" si="53"/>
        <v>7.7334968188909614E-2</v>
      </c>
      <c r="AZ36" s="7">
        <f t="shared" ca="1" si="53"/>
        <v>7.957003606488014E-2</v>
      </c>
      <c r="BA36" s="7">
        <f t="shared" ca="1" si="53"/>
        <v>7.9370534170392415E-2</v>
      </c>
      <c r="BB36" s="7">
        <f t="shared" ca="1" si="53"/>
        <v>8.0174270460773925E-2</v>
      </c>
      <c r="BC36" s="7">
        <f t="shared" ca="1" si="53"/>
        <v>7.8149794038792006E-2</v>
      </c>
      <c r="BD36" s="7">
        <f t="shared" ca="1" si="53"/>
        <v>7.6424809390904708E-2</v>
      </c>
      <c r="BE36" s="7">
        <f t="shared" ca="1" si="53"/>
        <v>7.7777676631545695E-2</v>
      </c>
      <c r="BF36" s="7">
        <f t="shared" ca="1" si="53"/>
        <v>8.0391689079282597E-2</v>
      </c>
      <c r="BG36" s="7">
        <f t="shared" ca="1" si="53"/>
        <v>8.077368886176807E-2</v>
      </c>
      <c r="BH36" s="7">
        <f t="shared" ca="1" si="53"/>
        <v>8.0942710265359638E-2</v>
      </c>
      <c r="BI36" s="7">
        <f t="shared" ca="1" si="53"/>
        <v>8.2326815920973892E-2</v>
      </c>
      <c r="BJ36" s="7">
        <f t="shared" ca="1" si="53"/>
        <v>8.3863591747189867E-2</v>
      </c>
      <c r="BK36" s="7">
        <f t="shared" ca="1" si="53"/>
        <v>8.4073765397441463E-2</v>
      </c>
      <c r="BL36" s="7">
        <f t="shared" ca="1" si="53"/>
        <v>8.382968293660846E-2</v>
      </c>
      <c r="BM36" s="7">
        <f t="shared" ca="1" si="53"/>
        <v>8.3054669544941492E-2</v>
      </c>
      <c r="BN36" s="7">
        <f t="shared" ca="1" si="53"/>
        <v>8.4496106495238116E-2</v>
      </c>
    </row>
    <row r="37" spans="2:66">
      <c r="B37" s="3">
        <v>25</v>
      </c>
      <c r="C37" s="3">
        <f t="shared" ca="1" si="2"/>
        <v>0.94947301713172083</v>
      </c>
      <c r="D37" s="3">
        <f t="shared" ca="1" si="3"/>
        <v>0.84115826904744462</v>
      </c>
      <c r="E37" s="3">
        <f t="shared" ca="1" si="4"/>
        <v>0.72974534035975613</v>
      </c>
      <c r="F37" s="7">
        <f t="shared" si="5"/>
        <v>0.05</v>
      </c>
      <c r="G37" s="7">
        <f t="shared" ref="G37:AL37" ca="1" si="54">F37+k*(theta-F37)*dt+vol*SQRT(F37*dt)*_xlfn.NORM.S.INV(RAND())</f>
        <v>5.0296860037868936E-2</v>
      </c>
      <c r="H37" s="7">
        <f t="shared" ca="1" si="54"/>
        <v>5.1026716914780681E-2</v>
      </c>
      <c r="I37" s="7">
        <f t="shared" ca="1" si="54"/>
        <v>5.0319727364210101E-2</v>
      </c>
      <c r="J37" s="7">
        <f t="shared" ca="1" si="54"/>
        <v>5.0634980917674335E-2</v>
      </c>
      <c r="K37" s="7">
        <f t="shared" ca="1" si="54"/>
        <v>5.0113751424041571E-2</v>
      </c>
      <c r="L37" s="7">
        <f t="shared" ca="1" si="54"/>
        <v>5.2905611265952973E-2</v>
      </c>
      <c r="M37" s="7">
        <f t="shared" ca="1" si="54"/>
        <v>5.2267343696892003E-2</v>
      </c>
      <c r="N37" s="7">
        <f t="shared" ca="1" si="54"/>
        <v>5.0912975603610015E-2</v>
      </c>
      <c r="O37" s="7">
        <f t="shared" ca="1" si="54"/>
        <v>5.3848575389188406E-2</v>
      </c>
      <c r="P37" s="7">
        <f t="shared" ca="1" si="54"/>
        <v>5.5592413096511958E-2</v>
      </c>
      <c r="Q37" s="7">
        <f t="shared" ca="1" si="54"/>
        <v>5.4259049605255516E-2</v>
      </c>
      <c r="R37" s="7">
        <f t="shared" ca="1" si="54"/>
        <v>5.4837306754056389E-2</v>
      </c>
      <c r="S37" s="7">
        <f t="shared" ca="1" si="54"/>
        <v>5.6509807106125735E-2</v>
      </c>
      <c r="T37" s="7">
        <f t="shared" ca="1" si="54"/>
        <v>5.6160514397996013E-2</v>
      </c>
      <c r="U37" s="7">
        <f t="shared" ca="1" si="54"/>
        <v>5.5693253228921755E-2</v>
      </c>
      <c r="V37" s="7">
        <f t="shared" ca="1" si="54"/>
        <v>5.736253175376875E-2</v>
      </c>
      <c r="W37" s="7">
        <f t="shared" ca="1" si="54"/>
        <v>5.9835467607725318E-2</v>
      </c>
      <c r="X37" s="7">
        <f t="shared" ca="1" si="54"/>
        <v>6.0364606150603413E-2</v>
      </c>
      <c r="Y37" s="7">
        <f t="shared" ca="1" si="54"/>
        <v>5.9911212957199748E-2</v>
      </c>
      <c r="Z37" s="7">
        <f t="shared" ca="1" si="54"/>
        <v>5.9825447534789196E-2</v>
      </c>
      <c r="AA37" s="7">
        <f t="shared" ca="1" si="54"/>
        <v>6.1140373918850244E-2</v>
      </c>
      <c r="AB37" s="7">
        <f t="shared" ca="1" si="54"/>
        <v>6.1143307938462454E-2</v>
      </c>
      <c r="AC37" s="7">
        <f t="shared" ca="1" si="54"/>
        <v>6.24551472867719E-2</v>
      </c>
      <c r="AD37" s="7">
        <f t="shared" ca="1" si="54"/>
        <v>6.2047315039474631E-2</v>
      </c>
      <c r="AE37" s="7">
        <f t="shared" ca="1" si="54"/>
        <v>6.2611266731112364E-2</v>
      </c>
      <c r="AF37" s="7">
        <f t="shared" ca="1" si="54"/>
        <v>6.462513003108214E-2</v>
      </c>
      <c r="AG37" s="7">
        <f t="shared" ca="1" si="54"/>
        <v>6.3431818615647173E-2</v>
      </c>
      <c r="AH37" s="7">
        <f t="shared" ca="1" si="54"/>
        <v>6.4251633640032862E-2</v>
      </c>
      <c r="AI37" s="7">
        <f t="shared" ca="1" si="54"/>
        <v>6.3620156080080661E-2</v>
      </c>
      <c r="AJ37" s="7">
        <f t="shared" ca="1" si="54"/>
        <v>6.2087476466657993E-2</v>
      </c>
      <c r="AK37" s="7">
        <f t="shared" ca="1" si="54"/>
        <v>6.0301562275213494E-2</v>
      </c>
      <c r="AL37" s="7">
        <f t="shared" ca="1" si="54"/>
        <v>5.9863721042171913E-2</v>
      </c>
      <c r="AM37" s="7">
        <f t="shared" ref="AM37:BN37" ca="1" si="55">AL37+k*(theta-AL37)*dt+vol*SQRT(AL37*dt)*_xlfn.NORM.S.INV(RAND())</f>
        <v>6.0839223888080912E-2</v>
      </c>
      <c r="AN37" s="7">
        <f t="shared" ca="1" si="55"/>
        <v>6.096938025564947E-2</v>
      </c>
      <c r="AO37" s="7">
        <f t="shared" ca="1" si="55"/>
        <v>6.3639676621250252E-2</v>
      </c>
      <c r="AP37" s="7">
        <f t="shared" ca="1" si="55"/>
        <v>6.2013183355200382E-2</v>
      </c>
      <c r="AQ37" s="7">
        <f t="shared" ca="1" si="55"/>
        <v>6.2076659202068923E-2</v>
      </c>
      <c r="AR37" s="7">
        <f t="shared" ca="1" si="55"/>
        <v>6.2522206068786251E-2</v>
      </c>
      <c r="AS37" s="7">
        <f t="shared" ca="1" si="55"/>
        <v>6.3873429585316957E-2</v>
      </c>
      <c r="AT37" s="7">
        <f t="shared" ca="1" si="55"/>
        <v>6.5443776129992123E-2</v>
      </c>
      <c r="AU37" s="7">
        <f t="shared" ca="1" si="55"/>
        <v>6.5210591527519055E-2</v>
      </c>
      <c r="AV37" s="7">
        <f t="shared" ca="1" si="55"/>
        <v>6.8200810266878686E-2</v>
      </c>
      <c r="AW37" s="7">
        <f t="shared" ca="1" si="55"/>
        <v>6.6393220961826593E-2</v>
      </c>
      <c r="AX37" s="7">
        <f t="shared" ca="1" si="55"/>
        <v>6.6469411434438033E-2</v>
      </c>
      <c r="AY37" s="7">
        <f t="shared" ca="1" si="55"/>
        <v>7.0953672953018812E-2</v>
      </c>
      <c r="AZ37" s="7">
        <f t="shared" ca="1" si="55"/>
        <v>7.217787913493437E-2</v>
      </c>
      <c r="BA37" s="7">
        <f t="shared" ca="1" si="55"/>
        <v>7.314189420206238E-2</v>
      </c>
      <c r="BB37" s="7">
        <f t="shared" ca="1" si="55"/>
        <v>7.4515997203852657E-2</v>
      </c>
      <c r="BC37" s="7">
        <f t="shared" ca="1" si="55"/>
        <v>7.3976662371603621E-2</v>
      </c>
      <c r="BD37" s="7">
        <f t="shared" ca="1" si="55"/>
        <v>7.3695117975584756E-2</v>
      </c>
      <c r="BE37" s="7">
        <f t="shared" ca="1" si="55"/>
        <v>7.5796724444083446E-2</v>
      </c>
      <c r="BF37" s="7">
        <f t="shared" ca="1" si="55"/>
        <v>7.4731020821111882E-2</v>
      </c>
      <c r="BG37" s="7">
        <f t="shared" ca="1" si="55"/>
        <v>7.5681519638237923E-2</v>
      </c>
      <c r="BH37" s="7">
        <f t="shared" ca="1" si="55"/>
        <v>7.4953461035723506E-2</v>
      </c>
      <c r="BI37" s="7">
        <f t="shared" ca="1" si="55"/>
        <v>7.8040628284354305E-2</v>
      </c>
      <c r="BJ37" s="7">
        <f t="shared" ca="1" si="55"/>
        <v>7.5409637993987047E-2</v>
      </c>
      <c r="BK37" s="7">
        <f t="shared" ca="1" si="55"/>
        <v>7.6259102769763373E-2</v>
      </c>
      <c r="BL37" s="7">
        <f t="shared" ca="1" si="55"/>
        <v>7.5725418947276857E-2</v>
      </c>
      <c r="BM37" s="7">
        <f t="shared" ca="1" si="55"/>
        <v>7.7748485340954146E-2</v>
      </c>
      <c r="BN37" s="7">
        <f t="shared" ca="1" si="55"/>
        <v>7.786747211420654E-2</v>
      </c>
    </row>
    <row r="38" spans="2:66">
      <c r="B38" s="3">
        <v>26</v>
      </c>
      <c r="C38" s="3">
        <f t="shared" ca="1" si="2"/>
        <v>0.94421704494372394</v>
      </c>
      <c r="D38" s="3">
        <f t="shared" ca="1" si="3"/>
        <v>0.84262915138060335</v>
      </c>
      <c r="E38" s="3">
        <f t="shared" ca="1" si="4"/>
        <v>0.7522974998326214</v>
      </c>
      <c r="F38" s="7">
        <f t="shared" si="5"/>
        <v>0.05</v>
      </c>
      <c r="G38" s="7">
        <f t="shared" ref="G38:AL38" ca="1" si="56">F38+k*(theta-F38)*dt+vol*SQRT(F38*dt)*_xlfn.NORM.S.INV(RAND())</f>
        <v>5.2647849946634927E-2</v>
      </c>
      <c r="H38" s="7">
        <f t="shared" ca="1" si="56"/>
        <v>5.5013469325112217E-2</v>
      </c>
      <c r="I38" s="7">
        <f t="shared" ca="1" si="56"/>
        <v>5.4366335324477454E-2</v>
      </c>
      <c r="J38" s="7">
        <f t="shared" ca="1" si="56"/>
        <v>5.5727794623329427E-2</v>
      </c>
      <c r="K38" s="7">
        <f t="shared" ca="1" si="56"/>
        <v>5.6193210623549962E-2</v>
      </c>
      <c r="L38" s="7">
        <f t="shared" ca="1" si="56"/>
        <v>5.865840809772721E-2</v>
      </c>
      <c r="M38" s="7">
        <f t="shared" ca="1" si="56"/>
        <v>6.112594825653031E-2</v>
      </c>
      <c r="N38" s="7">
        <f t="shared" ca="1" si="56"/>
        <v>6.2294160995267397E-2</v>
      </c>
      <c r="O38" s="7">
        <f t="shared" ca="1" si="56"/>
        <v>6.0713259018549175E-2</v>
      </c>
      <c r="P38" s="7">
        <f t="shared" ca="1" si="56"/>
        <v>6.1132095215313431E-2</v>
      </c>
      <c r="Q38" s="7">
        <f t="shared" ca="1" si="56"/>
        <v>6.0918093850334323E-2</v>
      </c>
      <c r="R38" s="7">
        <f t="shared" ca="1" si="56"/>
        <v>5.7682099427099641E-2</v>
      </c>
      <c r="S38" s="7">
        <f t="shared" ca="1" si="56"/>
        <v>5.6122631706443278E-2</v>
      </c>
      <c r="T38" s="7">
        <f t="shared" ca="1" si="56"/>
        <v>5.7115336549285273E-2</v>
      </c>
      <c r="U38" s="7">
        <f t="shared" ca="1" si="56"/>
        <v>5.7613548660437636E-2</v>
      </c>
      <c r="V38" s="7">
        <f t="shared" ca="1" si="56"/>
        <v>5.7784562023820769E-2</v>
      </c>
      <c r="W38" s="7">
        <f t="shared" ca="1" si="56"/>
        <v>5.6175385874875E-2</v>
      </c>
      <c r="X38" s="7">
        <f t="shared" ca="1" si="56"/>
        <v>5.7641195728675751E-2</v>
      </c>
      <c r="Y38" s="7">
        <f t="shared" ca="1" si="56"/>
        <v>6.042710995141215E-2</v>
      </c>
      <c r="Z38" s="7">
        <f t="shared" ca="1" si="56"/>
        <v>5.846186827902549E-2</v>
      </c>
      <c r="AA38" s="7">
        <f t="shared" ca="1" si="56"/>
        <v>5.8873931602537052E-2</v>
      </c>
      <c r="AB38" s="7">
        <f t="shared" ca="1" si="56"/>
        <v>5.8874574967724337E-2</v>
      </c>
      <c r="AC38" s="7">
        <f t="shared" ca="1" si="56"/>
        <v>5.9325807002427657E-2</v>
      </c>
      <c r="AD38" s="7">
        <f t="shared" ca="1" si="56"/>
        <v>5.9987761314078729E-2</v>
      </c>
      <c r="AE38" s="7">
        <f t="shared" ca="1" si="56"/>
        <v>5.7614304895807524E-2</v>
      </c>
      <c r="AF38" s="7">
        <f t="shared" ca="1" si="56"/>
        <v>5.3604630758556808E-2</v>
      </c>
      <c r="AG38" s="7">
        <f t="shared" ca="1" si="56"/>
        <v>5.3396454939205973E-2</v>
      </c>
      <c r="AH38" s="7">
        <f t="shared" ca="1" si="56"/>
        <v>5.3152987156772767E-2</v>
      </c>
      <c r="AI38" s="7">
        <f t="shared" ca="1" si="56"/>
        <v>5.4131902357866676E-2</v>
      </c>
      <c r="AJ38" s="7">
        <f t="shared" ca="1" si="56"/>
        <v>5.593477714426049E-2</v>
      </c>
      <c r="AK38" s="7">
        <f t="shared" ca="1" si="56"/>
        <v>5.5315340270700356E-2</v>
      </c>
      <c r="AL38" s="7">
        <f t="shared" ca="1" si="56"/>
        <v>5.7015350307469084E-2</v>
      </c>
      <c r="AM38" s="7">
        <f t="shared" ref="AM38:BN38" ca="1" si="57">AL38+k*(theta-AL38)*dt+vol*SQRT(AL38*dt)*_xlfn.NORM.S.INV(RAND())</f>
        <v>5.7598741055036075E-2</v>
      </c>
      <c r="AN38" s="7">
        <f t="shared" ca="1" si="57"/>
        <v>5.6610418861370748E-2</v>
      </c>
      <c r="AO38" s="7">
        <f t="shared" ca="1" si="57"/>
        <v>5.548865105127998E-2</v>
      </c>
      <c r="AP38" s="7">
        <f t="shared" ca="1" si="57"/>
        <v>5.3082913636327576E-2</v>
      </c>
      <c r="AQ38" s="7">
        <f t="shared" ca="1" si="57"/>
        <v>5.5236115236976954E-2</v>
      </c>
      <c r="AR38" s="7">
        <f t="shared" ca="1" si="57"/>
        <v>5.5973952685494245E-2</v>
      </c>
      <c r="AS38" s="7">
        <f t="shared" ca="1" si="57"/>
        <v>5.5580447584350781E-2</v>
      </c>
      <c r="AT38" s="7">
        <f t="shared" ca="1" si="57"/>
        <v>5.8164236794996341E-2</v>
      </c>
      <c r="AU38" s="7">
        <f t="shared" ca="1" si="57"/>
        <v>5.5984423847945532E-2</v>
      </c>
      <c r="AV38" s="7">
        <f t="shared" ca="1" si="57"/>
        <v>5.5255436642687408E-2</v>
      </c>
      <c r="AW38" s="7">
        <f t="shared" ca="1" si="57"/>
        <v>5.4824365925795815E-2</v>
      </c>
      <c r="AX38" s="7">
        <f t="shared" ca="1" si="57"/>
        <v>5.680128524268991E-2</v>
      </c>
      <c r="AY38" s="7">
        <f t="shared" ca="1" si="57"/>
        <v>5.8837246062604084E-2</v>
      </c>
      <c r="AZ38" s="7">
        <f t="shared" ca="1" si="57"/>
        <v>5.7906640968029423E-2</v>
      </c>
      <c r="BA38" s="7">
        <f t="shared" ca="1" si="57"/>
        <v>6.0866211429215569E-2</v>
      </c>
      <c r="BB38" s="7">
        <f t="shared" ca="1" si="57"/>
        <v>5.8760579001432542E-2</v>
      </c>
      <c r="BC38" s="7">
        <f t="shared" ca="1" si="57"/>
        <v>5.952205119818707E-2</v>
      </c>
      <c r="BD38" s="7">
        <f t="shared" ca="1" si="57"/>
        <v>5.8752808314717318E-2</v>
      </c>
      <c r="BE38" s="7">
        <f t="shared" ca="1" si="57"/>
        <v>5.7875127006497239E-2</v>
      </c>
      <c r="BF38" s="7">
        <f t="shared" ca="1" si="57"/>
        <v>5.8819249755686226E-2</v>
      </c>
      <c r="BG38" s="7">
        <f t="shared" ca="1" si="57"/>
        <v>5.877071299634623E-2</v>
      </c>
      <c r="BH38" s="7">
        <f t="shared" ca="1" si="57"/>
        <v>5.7761060486198015E-2</v>
      </c>
      <c r="BI38" s="7">
        <f t="shared" ca="1" si="57"/>
        <v>5.4764472876489646E-2</v>
      </c>
      <c r="BJ38" s="7">
        <f t="shared" ca="1" si="57"/>
        <v>5.379047043811197E-2</v>
      </c>
      <c r="BK38" s="7">
        <f t="shared" ca="1" si="57"/>
        <v>5.3852856768844132E-2</v>
      </c>
      <c r="BL38" s="7">
        <f t="shared" ca="1" si="57"/>
        <v>5.4756176370825992E-2</v>
      </c>
      <c r="BM38" s="7">
        <f t="shared" ca="1" si="57"/>
        <v>5.4802223002587427E-2</v>
      </c>
      <c r="BN38" s="7">
        <f t="shared" ca="1" si="57"/>
        <v>5.8756544226902865E-2</v>
      </c>
    </row>
    <row r="39" spans="2:66">
      <c r="B39" s="3">
        <v>27</v>
      </c>
      <c r="C39" s="3">
        <f t="shared" ca="1" si="2"/>
        <v>0.94780492560497731</v>
      </c>
      <c r="D39" s="3">
        <f t="shared" ca="1" si="3"/>
        <v>0.82450407706700279</v>
      </c>
      <c r="E39" s="3">
        <f t="shared" ca="1" si="4"/>
        <v>0.71108511159599397</v>
      </c>
      <c r="F39" s="7">
        <f t="shared" si="5"/>
        <v>0.05</v>
      </c>
      <c r="G39" s="7">
        <f t="shared" ref="G39:AL39" ca="1" si="58">F39+k*(theta-F39)*dt+vol*SQRT(F39*dt)*_xlfn.NORM.S.INV(RAND())</f>
        <v>5.0269668834479447E-2</v>
      </c>
      <c r="H39" s="7">
        <f t="shared" ca="1" si="58"/>
        <v>5.0035471795130106E-2</v>
      </c>
      <c r="I39" s="7">
        <f t="shared" ca="1" si="58"/>
        <v>5.2031977372314291E-2</v>
      </c>
      <c r="J39" s="7">
        <f t="shared" ca="1" si="58"/>
        <v>5.2875631722388128E-2</v>
      </c>
      <c r="K39" s="7">
        <f t="shared" ca="1" si="58"/>
        <v>5.3102220370968622E-2</v>
      </c>
      <c r="L39" s="7">
        <f t="shared" ca="1" si="58"/>
        <v>5.0905371576414823E-2</v>
      </c>
      <c r="M39" s="7">
        <f t="shared" ca="1" si="58"/>
        <v>5.2931108889880028E-2</v>
      </c>
      <c r="N39" s="7">
        <f t="shared" ca="1" si="58"/>
        <v>5.5810047103801615E-2</v>
      </c>
      <c r="O39" s="7">
        <f t="shared" ca="1" si="58"/>
        <v>5.7659368615390498E-2</v>
      </c>
      <c r="P39" s="7">
        <f t="shared" ca="1" si="58"/>
        <v>5.7544086827887551E-2</v>
      </c>
      <c r="Q39" s="7">
        <f t="shared" ca="1" si="58"/>
        <v>6.0113917850422964E-2</v>
      </c>
      <c r="R39" s="7">
        <f t="shared" ca="1" si="58"/>
        <v>6.1683197235512598E-2</v>
      </c>
      <c r="S39" s="7">
        <f t="shared" ca="1" si="58"/>
        <v>6.1355459308040525E-2</v>
      </c>
      <c r="T39" s="7">
        <f t="shared" ca="1" si="58"/>
        <v>6.3624433981741849E-2</v>
      </c>
      <c r="U39" s="7">
        <f t="shared" ca="1" si="58"/>
        <v>6.5883190787127899E-2</v>
      </c>
      <c r="V39" s="7">
        <f t="shared" ca="1" si="58"/>
        <v>6.8955767653625114E-2</v>
      </c>
      <c r="W39" s="7">
        <f t="shared" ca="1" si="58"/>
        <v>6.8596375152951916E-2</v>
      </c>
      <c r="X39" s="7">
        <f t="shared" ca="1" si="58"/>
        <v>6.7343650874389205E-2</v>
      </c>
      <c r="Y39" s="7">
        <f t="shared" ca="1" si="58"/>
        <v>7.0043305784480245E-2</v>
      </c>
      <c r="Z39" s="7">
        <f t="shared" ca="1" si="58"/>
        <v>7.2462839332033527E-2</v>
      </c>
      <c r="AA39" s="7">
        <f t="shared" ca="1" si="58"/>
        <v>7.3334708505311999E-2</v>
      </c>
      <c r="AB39" s="7">
        <f t="shared" ca="1" si="58"/>
        <v>7.1593709316278703E-2</v>
      </c>
      <c r="AC39" s="7">
        <f t="shared" ca="1" si="58"/>
        <v>7.3018374616451678E-2</v>
      </c>
      <c r="AD39" s="7">
        <f t="shared" ca="1" si="58"/>
        <v>7.3326741320629968E-2</v>
      </c>
      <c r="AE39" s="7">
        <f t="shared" ca="1" si="58"/>
        <v>7.1233570874991659E-2</v>
      </c>
      <c r="AF39" s="7">
        <f t="shared" ca="1" si="58"/>
        <v>7.0767478337010706E-2</v>
      </c>
      <c r="AG39" s="7">
        <f t="shared" ca="1" si="58"/>
        <v>7.1680911190765181E-2</v>
      </c>
      <c r="AH39" s="7">
        <f t="shared" ca="1" si="58"/>
        <v>7.1280988453746932E-2</v>
      </c>
      <c r="AI39" s="7">
        <f t="shared" ca="1" si="58"/>
        <v>6.9432446741508613E-2</v>
      </c>
      <c r="AJ39" s="7">
        <f t="shared" ca="1" si="58"/>
        <v>6.9244628123639615E-2</v>
      </c>
      <c r="AK39" s="7">
        <f t="shared" ca="1" si="58"/>
        <v>6.8863647444908693E-2</v>
      </c>
      <c r="AL39" s="7">
        <f t="shared" ca="1" si="58"/>
        <v>7.064515611438292E-2</v>
      </c>
      <c r="AM39" s="7">
        <f t="shared" ref="AM39:BN39" ca="1" si="59">AL39+k*(theta-AL39)*dt+vol*SQRT(AL39*dt)*_xlfn.NORM.S.INV(RAND())</f>
        <v>7.2583466566909366E-2</v>
      </c>
      <c r="AN39" s="7">
        <f t="shared" ca="1" si="59"/>
        <v>7.248657789512733E-2</v>
      </c>
      <c r="AO39" s="7">
        <f t="shared" ca="1" si="59"/>
        <v>7.29588086102195E-2</v>
      </c>
      <c r="AP39" s="7">
        <f t="shared" ca="1" si="59"/>
        <v>7.4872050396250903E-2</v>
      </c>
      <c r="AQ39" s="7">
        <f t="shared" ca="1" si="59"/>
        <v>7.4636596209841144E-2</v>
      </c>
      <c r="AR39" s="7">
        <f t="shared" ca="1" si="59"/>
        <v>7.2489922995759057E-2</v>
      </c>
      <c r="AS39" s="7">
        <f t="shared" ca="1" si="59"/>
        <v>7.3737408859258474E-2</v>
      </c>
      <c r="AT39" s="7">
        <f t="shared" ca="1" si="59"/>
        <v>7.344149449576802E-2</v>
      </c>
      <c r="AU39" s="7">
        <f t="shared" ca="1" si="59"/>
        <v>7.1636827328879424E-2</v>
      </c>
      <c r="AV39" s="7">
        <f t="shared" ca="1" si="59"/>
        <v>7.205772767037931E-2</v>
      </c>
      <c r="AW39" s="7">
        <f t="shared" ca="1" si="59"/>
        <v>7.1027633811064569E-2</v>
      </c>
      <c r="AX39" s="7">
        <f t="shared" ca="1" si="59"/>
        <v>7.1545790902063658E-2</v>
      </c>
      <c r="AY39" s="7">
        <f t="shared" ca="1" si="59"/>
        <v>7.288706383679161E-2</v>
      </c>
      <c r="AZ39" s="7">
        <f t="shared" ca="1" si="59"/>
        <v>7.2416884994696729E-2</v>
      </c>
      <c r="BA39" s="7">
        <f t="shared" ca="1" si="59"/>
        <v>7.2115201300221629E-2</v>
      </c>
      <c r="BB39" s="7">
        <f t="shared" ca="1" si="59"/>
        <v>7.0774426954497635E-2</v>
      </c>
      <c r="BC39" s="7">
        <f t="shared" ca="1" si="59"/>
        <v>7.2183208242372121E-2</v>
      </c>
      <c r="BD39" s="7">
        <f t="shared" ca="1" si="59"/>
        <v>7.1654914334762829E-2</v>
      </c>
      <c r="BE39" s="7">
        <f t="shared" ca="1" si="59"/>
        <v>7.3677114076636338E-2</v>
      </c>
      <c r="BF39" s="7">
        <f t="shared" ca="1" si="59"/>
        <v>7.3218838412342266E-2</v>
      </c>
      <c r="BG39" s="7">
        <f t="shared" ca="1" si="59"/>
        <v>7.4526611992405359E-2</v>
      </c>
      <c r="BH39" s="7">
        <f t="shared" ca="1" si="59"/>
        <v>7.6757082924405223E-2</v>
      </c>
      <c r="BI39" s="7">
        <f t="shared" ca="1" si="59"/>
        <v>7.708362154294611E-2</v>
      </c>
      <c r="BJ39" s="7">
        <f t="shared" ca="1" si="59"/>
        <v>7.7001215993693417E-2</v>
      </c>
      <c r="BK39" s="7">
        <f t="shared" ca="1" si="59"/>
        <v>7.8270987745776732E-2</v>
      </c>
      <c r="BL39" s="7">
        <f t="shared" ca="1" si="59"/>
        <v>7.8638813207417516E-2</v>
      </c>
      <c r="BM39" s="7">
        <f t="shared" ca="1" si="59"/>
        <v>7.9228050076422474E-2</v>
      </c>
      <c r="BN39" s="7">
        <f t="shared" ca="1" si="59"/>
        <v>7.864412137710651E-2</v>
      </c>
    </row>
    <row r="40" spans="2:66">
      <c r="B40" s="3">
        <v>28</v>
      </c>
      <c r="C40" s="3">
        <f t="shared" ca="1" si="2"/>
        <v>0.94600436711122426</v>
      </c>
      <c r="D40" s="3">
        <f t="shared" ca="1" si="3"/>
        <v>0.83454548677874463</v>
      </c>
      <c r="E40" s="3">
        <f t="shared" ca="1" si="4"/>
        <v>0.73880605827568968</v>
      </c>
      <c r="F40" s="7">
        <f t="shared" si="5"/>
        <v>0.05</v>
      </c>
      <c r="G40" s="7">
        <f t="shared" ref="G40:AL40" ca="1" si="60">F40+k*(theta-F40)*dt+vol*SQRT(F40*dt)*_xlfn.NORM.S.INV(RAND())</f>
        <v>5.1681873769738831E-2</v>
      </c>
      <c r="H40" s="7">
        <f t="shared" ca="1" si="60"/>
        <v>5.4443291814349731E-2</v>
      </c>
      <c r="I40" s="7">
        <f t="shared" ca="1" si="60"/>
        <v>5.3498578253007599E-2</v>
      </c>
      <c r="J40" s="7">
        <f t="shared" ca="1" si="60"/>
        <v>5.6371923706255683E-2</v>
      </c>
      <c r="K40" s="7">
        <f t="shared" ca="1" si="60"/>
        <v>5.7134230938523996E-2</v>
      </c>
      <c r="L40" s="7">
        <f t="shared" ca="1" si="60"/>
        <v>5.8593302153914624E-2</v>
      </c>
      <c r="M40" s="7">
        <f t="shared" ca="1" si="60"/>
        <v>5.7977992096466785E-2</v>
      </c>
      <c r="N40" s="7">
        <f t="shared" ca="1" si="60"/>
        <v>5.7076612581531655E-2</v>
      </c>
      <c r="O40" s="7">
        <f t="shared" ca="1" si="60"/>
        <v>5.655522714929264E-2</v>
      </c>
      <c r="P40" s="7">
        <f t="shared" ca="1" si="60"/>
        <v>5.5791345973075473E-2</v>
      </c>
      <c r="Q40" s="7">
        <f t="shared" ca="1" si="60"/>
        <v>5.6972744095099052E-2</v>
      </c>
      <c r="R40" s="7">
        <f t="shared" ca="1" si="60"/>
        <v>5.6242896079155551E-2</v>
      </c>
      <c r="S40" s="7">
        <f t="shared" ca="1" si="60"/>
        <v>5.7370208777160828E-2</v>
      </c>
      <c r="T40" s="7">
        <f t="shared" ca="1" si="60"/>
        <v>5.6869140781119439E-2</v>
      </c>
      <c r="U40" s="7">
        <f t="shared" ca="1" si="60"/>
        <v>5.6814412399819311E-2</v>
      </c>
      <c r="V40" s="7">
        <f t="shared" ca="1" si="60"/>
        <v>5.8745811294776885E-2</v>
      </c>
      <c r="W40" s="7">
        <f t="shared" ca="1" si="60"/>
        <v>5.8864292662388157E-2</v>
      </c>
      <c r="X40" s="7">
        <f t="shared" ca="1" si="60"/>
        <v>6.0926721329488398E-2</v>
      </c>
      <c r="Y40" s="7">
        <f t="shared" ca="1" si="60"/>
        <v>6.1760585613302589E-2</v>
      </c>
      <c r="Z40" s="7">
        <f t="shared" ca="1" si="60"/>
        <v>6.2531789383937969E-2</v>
      </c>
      <c r="AA40" s="7">
        <f t="shared" ca="1" si="60"/>
        <v>6.285298059766134E-2</v>
      </c>
      <c r="AB40" s="7">
        <f t="shared" ca="1" si="60"/>
        <v>6.4157422607266312E-2</v>
      </c>
      <c r="AC40" s="7">
        <f t="shared" ca="1" si="60"/>
        <v>6.4592033823059128E-2</v>
      </c>
      <c r="AD40" s="7">
        <f t="shared" ca="1" si="60"/>
        <v>6.3610916902568398E-2</v>
      </c>
      <c r="AE40" s="7">
        <f t="shared" ca="1" si="60"/>
        <v>6.5083345621699332E-2</v>
      </c>
      <c r="AF40" s="7">
        <f t="shared" ca="1" si="60"/>
        <v>6.5469627038409764E-2</v>
      </c>
      <c r="AG40" s="7">
        <f t="shared" ca="1" si="60"/>
        <v>6.4899538271513721E-2</v>
      </c>
      <c r="AH40" s="7">
        <f t="shared" ca="1" si="60"/>
        <v>6.6388664067761477E-2</v>
      </c>
      <c r="AI40" s="7">
        <f t="shared" ca="1" si="60"/>
        <v>6.8353333753290862E-2</v>
      </c>
      <c r="AJ40" s="7">
        <f t="shared" ca="1" si="60"/>
        <v>6.6872557528151785E-2</v>
      </c>
      <c r="AK40" s="7">
        <f t="shared" ca="1" si="60"/>
        <v>6.4903151248443688E-2</v>
      </c>
      <c r="AL40" s="7">
        <f t="shared" ca="1" si="60"/>
        <v>6.5395087854876924E-2</v>
      </c>
      <c r="AM40" s="7">
        <f t="shared" ref="AM40:BN40" ca="1" si="61">AL40+k*(theta-AL40)*dt+vol*SQRT(AL40*dt)*_xlfn.NORM.S.INV(RAND())</f>
        <v>6.3614114622980236E-2</v>
      </c>
      <c r="AN40" s="7">
        <f t="shared" ca="1" si="61"/>
        <v>6.5126708310425968E-2</v>
      </c>
      <c r="AO40" s="7">
        <f t="shared" ca="1" si="61"/>
        <v>6.2873891405934912E-2</v>
      </c>
      <c r="AP40" s="7">
        <f t="shared" ca="1" si="61"/>
        <v>6.2079954883074252E-2</v>
      </c>
      <c r="AQ40" s="7">
        <f t="shared" ca="1" si="61"/>
        <v>6.1109864267649146E-2</v>
      </c>
      <c r="AR40" s="7">
        <f t="shared" ca="1" si="61"/>
        <v>6.0326493808328011E-2</v>
      </c>
      <c r="AS40" s="7">
        <f t="shared" ca="1" si="61"/>
        <v>5.7542145532359958E-2</v>
      </c>
      <c r="AT40" s="7">
        <f t="shared" ca="1" si="61"/>
        <v>5.6317926254751037E-2</v>
      </c>
      <c r="AU40" s="7">
        <f t="shared" ca="1" si="61"/>
        <v>5.7559225734479413E-2</v>
      </c>
      <c r="AV40" s="7">
        <f t="shared" ca="1" si="61"/>
        <v>5.8841971209156622E-2</v>
      </c>
      <c r="AW40" s="7">
        <f t="shared" ca="1" si="61"/>
        <v>6.0762490803334179E-2</v>
      </c>
      <c r="AX40" s="7">
        <f t="shared" ca="1" si="61"/>
        <v>5.8956206741084455E-2</v>
      </c>
      <c r="AY40" s="7">
        <f t="shared" ca="1" si="61"/>
        <v>6.0001762693547407E-2</v>
      </c>
      <c r="AZ40" s="7">
        <f t="shared" ca="1" si="61"/>
        <v>5.9566027840812927E-2</v>
      </c>
      <c r="BA40" s="7">
        <f t="shared" ca="1" si="61"/>
        <v>6.0533517245119454E-2</v>
      </c>
      <c r="BB40" s="7">
        <f t="shared" ca="1" si="61"/>
        <v>6.1611361704702591E-2</v>
      </c>
      <c r="BC40" s="7">
        <f t="shared" ca="1" si="61"/>
        <v>6.176309185688246E-2</v>
      </c>
      <c r="BD40" s="7">
        <f t="shared" ca="1" si="61"/>
        <v>6.0763960969620043E-2</v>
      </c>
      <c r="BE40" s="7">
        <f t="shared" ca="1" si="61"/>
        <v>6.1146353053686021E-2</v>
      </c>
      <c r="BF40" s="7">
        <f t="shared" ca="1" si="61"/>
        <v>6.0889595745387375E-2</v>
      </c>
      <c r="BG40" s="7">
        <f t="shared" ca="1" si="61"/>
        <v>6.2777127721205417E-2</v>
      </c>
      <c r="BH40" s="7">
        <f t="shared" ca="1" si="61"/>
        <v>6.4843416872374687E-2</v>
      </c>
      <c r="BI40" s="7">
        <f t="shared" ca="1" si="61"/>
        <v>6.3389816820769246E-2</v>
      </c>
      <c r="BJ40" s="7">
        <f t="shared" ca="1" si="61"/>
        <v>6.4371179359997407E-2</v>
      </c>
      <c r="BK40" s="7">
        <f t="shared" ca="1" si="61"/>
        <v>6.402517231596086E-2</v>
      </c>
      <c r="BL40" s="7">
        <f t="shared" ca="1" si="61"/>
        <v>6.1653842135576502E-2</v>
      </c>
      <c r="BM40" s="7">
        <f t="shared" ca="1" si="61"/>
        <v>6.1389106332674491E-2</v>
      </c>
      <c r="BN40" s="7">
        <f t="shared" ca="1" si="61"/>
        <v>6.1255824706547495E-2</v>
      </c>
    </row>
    <row r="41" spans="2:66">
      <c r="B41" s="3">
        <v>29</v>
      </c>
      <c r="C41" s="3">
        <f t="shared" ca="1" si="2"/>
        <v>0.94783671002965897</v>
      </c>
      <c r="D41" s="3">
        <f t="shared" ca="1" si="3"/>
        <v>0.82990022627840732</v>
      </c>
      <c r="E41" s="3">
        <f t="shared" ca="1" si="4"/>
        <v>0.72996126355714497</v>
      </c>
      <c r="F41" s="7">
        <f t="shared" si="5"/>
        <v>0.05</v>
      </c>
      <c r="G41" s="7">
        <f t="shared" ref="G41:AL41" ca="1" si="62">F41+k*(theta-F41)*dt+vol*SQRT(F41*dt)*_xlfn.NORM.S.INV(RAND())</f>
        <v>4.9325875988203899E-2</v>
      </c>
      <c r="H41" s="7">
        <f t="shared" ca="1" si="62"/>
        <v>5.0176585671284947E-2</v>
      </c>
      <c r="I41" s="7">
        <f t="shared" ca="1" si="62"/>
        <v>5.1707416714349981E-2</v>
      </c>
      <c r="J41" s="7">
        <f t="shared" ca="1" si="62"/>
        <v>5.2722499912043967E-2</v>
      </c>
      <c r="K41" s="7">
        <f t="shared" ca="1" si="62"/>
        <v>5.2619302047501239E-2</v>
      </c>
      <c r="L41" s="7">
        <f t="shared" ca="1" si="62"/>
        <v>5.1937343910899429E-2</v>
      </c>
      <c r="M41" s="7">
        <f t="shared" ca="1" si="62"/>
        <v>5.459341969093745E-2</v>
      </c>
      <c r="N41" s="7">
        <f t="shared" ca="1" si="62"/>
        <v>5.6819882783323235E-2</v>
      </c>
      <c r="O41" s="7">
        <f t="shared" ca="1" si="62"/>
        <v>5.6991570290091442E-2</v>
      </c>
      <c r="P41" s="7">
        <f t="shared" ca="1" si="62"/>
        <v>5.6779717425957492E-2</v>
      </c>
      <c r="Q41" s="7">
        <f t="shared" ca="1" si="62"/>
        <v>5.9202845974889763E-2</v>
      </c>
      <c r="R41" s="7">
        <f t="shared" ca="1" si="62"/>
        <v>5.9867759021219005E-2</v>
      </c>
      <c r="S41" s="7">
        <f t="shared" ca="1" si="62"/>
        <v>6.0976330568004514E-2</v>
      </c>
      <c r="T41" s="7">
        <f t="shared" ca="1" si="62"/>
        <v>6.1657118147038149E-2</v>
      </c>
      <c r="U41" s="7">
        <f t="shared" ca="1" si="62"/>
        <v>6.3076388210187725E-2</v>
      </c>
      <c r="V41" s="7">
        <f t="shared" ca="1" si="62"/>
        <v>6.5204626269405846E-2</v>
      </c>
      <c r="W41" s="7">
        <f t="shared" ca="1" si="62"/>
        <v>6.5322247581881959E-2</v>
      </c>
      <c r="X41" s="7">
        <f t="shared" ca="1" si="62"/>
        <v>6.5243073528429632E-2</v>
      </c>
      <c r="Y41" s="7">
        <f t="shared" ca="1" si="62"/>
        <v>6.5410421651152101E-2</v>
      </c>
      <c r="Z41" s="7">
        <f t="shared" ca="1" si="62"/>
        <v>6.676415863295948E-2</v>
      </c>
      <c r="AA41" s="7">
        <f t="shared" ca="1" si="62"/>
        <v>6.5733043920222042E-2</v>
      </c>
      <c r="AB41" s="7">
        <f t="shared" ca="1" si="62"/>
        <v>6.6660889084375702E-2</v>
      </c>
      <c r="AC41" s="7">
        <f t="shared" ca="1" si="62"/>
        <v>6.7666533583081723E-2</v>
      </c>
      <c r="AD41" s="7">
        <f t="shared" ca="1" si="62"/>
        <v>6.93053331232798E-2</v>
      </c>
      <c r="AE41" s="7">
        <f t="shared" ca="1" si="62"/>
        <v>6.8316915964266547E-2</v>
      </c>
      <c r="AF41" s="7">
        <f t="shared" ca="1" si="62"/>
        <v>6.8843256129782412E-2</v>
      </c>
      <c r="AG41" s="7">
        <f t="shared" ca="1" si="62"/>
        <v>7.0057462464601608E-2</v>
      </c>
      <c r="AH41" s="7">
        <f t="shared" ca="1" si="62"/>
        <v>7.0647675483349756E-2</v>
      </c>
      <c r="AI41" s="7">
        <f t="shared" ca="1" si="62"/>
        <v>6.8036564267138569E-2</v>
      </c>
      <c r="AJ41" s="7">
        <f t="shared" ca="1" si="62"/>
        <v>6.7637769000089595E-2</v>
      </c>
      <c r="AK41" s="7">
        <f t="shared" ca="1" si="62"/>
        <v>6.8158728865146415E-2</v>
      </c>
      <c r="AL41" s="7">
        <f t="shared" ca="1" si="62"/>
        <v>6.9079513996955028E-2</v>
      </c>
      <c r="AM41" s="7">
        <f t="shared" ref="AM41:BN41" ca="1" si="63">AL41+k*(theta-AL41)*dt+vol*SQRT(AL41*dt)*_xlfn.NORM.S.INV(RAND())</f>
        <v>6.7536007281326513E-2</v>
      </c>
      <c r="AN41" s="7">
        <f t="shared" ca="1" si="63"/>
        <v>6.7355677866969679E-2</v>
      </c>
      <c r="AO41" s="7">
        <f t="shared" ca="1" si="63"/>
        <v>6.5963581593667012E-2</v>
      </c>
      <c r="AP41" s="7">
        <f t="shared" ca="1" si="63"/>
        <v>6.5365254431919595E-2</v>
      </c>
      <c r="AQ41" s="7">
        <f t="shared" ca="1" si="63"/>
        <v>6.4875417877451852E-2</v>
      </c>
      <c r="AR41" s="7">
        <f t="shared" ca="1" si="63"/>
        <v>6.4324124887852011E-2</v>
      </c>
      <c r="AS41" s="7">
        <f t="shared" ca="1" si="63"/>
        <v>6.250982760494847E-2</v>
      </c>
      <c r="AT41" s="7">
        <f t="shared" ca="1" si="63"/>
        <v>6.1147790767508176E-2</v>
      </c>
      <c r="AU41" s="7">
        <f t="shared" ca="1" si="63"/>
        <v>6.2843571104476137E-2</v>
      </c>
      <c r="AV41" s="7">
        <f t="shared" ca="1" si="63"/>
        <v>6.5654095715356187E-2</v>
      </c>
      <c r="AW41" s="7">
        <f t="shared" ca="1" si="63"/>
        <v>6.4441175022921127E-2</v>
      </c>
      <c r="AX41" s="7">
        <f t="shared" ca="1" si="63"/>
        <v>6.474065608195792E-2</v>
      </c>
      <c r="AY41" s="7">
        <f t="shared" ca="1" si="63"/>
        <v>6.5220230477554778E-2</v>
      </c>
      <c r="AZ41" s="7">
        <f t="shared" ca="1" si="63"/>
        <v>6.7194592329870989E-2</v>
      </c>
      <c r="BA41" s="7">
        <f t="shared" ca="1" si="63"/>
        <v>6.6373483920301415E-2</v>
      </c>
      <c r="BB41" s="7">
        <f t="shared" ca="1" si="63"/>
        <v>6.6419490647257676E-2</v>
      </c>
      <c r="BC41" s="7">
        <f t="shared" ca="1" si="63"/>
        <v>6.7778643982665199E-2</v>
      </c>
      <c r="BD41" s="7">
        <f t="shared" ca="1" si="63"/>
        <v>6.5661287624679598E-2</v>
      </c>
      <c r="BE41" s="7">
        <f t="shared" ca="1" si="63"/>
        <v>6.5517429197263458E-2</v>
      </c>
      <c r="BF41" s="7">
        <f t="shared" ca="1" si="63"/>
        <v>6.2616072726291244E-2</v>
      </c>
      <c r="BG41" s="7">
        <f t="shared" ca="1" si="63"/>
        <v>6.1633685867003053E-2</v>
      </c>
      <c r="BH41" s="7">
        <f t="shared" ca="1" si="63"/>
        <v>6.1656762307710729E-2</v>
      </c>
      <c r="BI41" s="7">
        <f t="shared" ca="1" si="63"/>
        <v>6.2593985172603131E-2</v>
      </c>
      <c r="BJ41" s="7">
        <f t="shared" ca="1" si="63"/>
        <v>6.0768502396215292E-2</v>
      </c>
      <c r="BK41" s="7">
        <f t="shared" ca="1" si="63"/>
        <v>6.1748850448638225E-2</v>
      </c>
      <c r="BL41" s="7">
        <f t="shared" ca="1" si="63"/>
        <v>6.3044234221740617E-2</v>
      </c>
      <c r="BM41" s="7">
        <f t="shared" ca="1" si="63"/>
        <v>6.5639016957478119E-2</v>
      </c>
      <c r="BN41" s="7">
        <f t="shared" ca="1" si="63"/>
        <v>6.5482714744361903E-2</v>
      </c>
    </row>
    <row r="42" spans="2:66">
      <c r="B42" s="3">
        <v>30</v>
      </c>
      <c r="C42" s="3">
        <f t="shared" ca="1" si="2"/>
        <v>0.94759320912231826</v>
      </c>
      <c r="D42" s="3">
        <f t="shared" ca="1" si="3"/>
        <v>0.84321485059441159</v>
      </c>
      <c r="E42" s="3">
        <f t="shared" ca="1" si="4"/>
        <v>0.74751264721547395</v>
      </c>
      <c r="F42" s="7">
        <f t="shared" si="5"/>
        <v>0.05</v>
      </c>
      <c r="G42" s="7">
        <f t="shared" ref="G42:AL42" ca="1" si="64">F42+k*(theta-F42)*dt+vol*SQRT(F42*dt)*_xlfn.NORM.S.INV(RAND())</f>
        <v>5.1952990311398425E-2</v>
      </c>
      <c r="H42" s="7">
        <f t="shared" ca="1" si="64"/>
        <v>5.2995976787404864E-2</v>
      </c>
      <c r="I42" s="7">
        <f t="shared" ca="1" si="64"/>
        <v>5.41165716128836E-2</v>
      </c>
      <c r="J42" s="7">
        <f t="shared" ca="1" si="64"/>
        <v>5.4243111548983147E-2</v>
      </c>
      <c r="K42" s="7">
        <f t="shared" ca="1" si="64"/>
        <v>5.3589629730929421E-2</v>
      </c>
      <c r="L42" s="7">
        <f t="shared" ca="1" si="64"/>
        <v>5.371562045969986E-2</v>
      </c>
      <c r="M42" s="7">
        <f t="shared" ca="1" si="64"/>
        <v>5.3007913942474796E-2</v>
      </c>
      <c r="N42" s="7">
        <f t="shared" ca="1" si="64"/>
        <v>5.4013196756975745E-2</v>
      </c>
      <c r="O42" s="7">
        <f t="shared" ca="1" si="64"/>
        <v>5.5901455397698127E-2</v>
      </c>
      <c r="P42" s="7">
        <f t="shared" ca="1" si="64"/>
        <v>5.6821414795504545E-2</v>
      </c>
      <c r="Q42" s="7">
        <f t="shared" ca="1" si="64"/>
        <v>5.5601796096810575E-2</v>
      </c>
      <c r="R42" s="7">
        <f t="shared" ca="1" si="64"/>
        <v>5.5875658367907942E-2</v>
      </c>
      <c r="S42" s="7">
        <f t="shared" ca="1" si="64"/>
        <v>5.5524745846229774E-2</v>
      </c>
      <c r="T42" s="7">
        <f t="shared" ca="1" si="64"/>
        <v>5.6986184084538732E-2</v>
      </c>
      <c r="U42" s="7">
        <f t="shared" ca="1" si="64"/>
        <v>5.7465317991660964E-2</v>
      </c>
      <c r="V42" s="7">
        <f t="shared" ca="1" si="64"/>
        <v>5.9155180793843715E-2</v>
      </c>
      <c r="W42" s="7">
        <f t="shared" ca="1" si="64"/>
        <v>5.8976418958952961E-2</v>
      </c>
      <c r="X42" s="7">
        <f t="shared" ca="1" si="64"/>
        <v>5.9308112308326888E-2</v>
      </c>
      <c r="Y42" s="7">
        <f t="shared" ca="1" si="64"/>
        <v>5.9997544003828861E-2</v>
      </c>
      <c r="Z42" s="7">
        <f t="shared" ca="1" si="64"/>
        <v>6.074669270607759E-2</v>
      </c>
      <c r="AA42" s="7">
        <f t="shared" ca="1" si="64"/>
        <v>6.0352804555168602E-2</v>
      </c>
      <c r="AB42" s="7">
        <f t="shared" ca="1" si="64"/>
        <v>5.9750830521220787E-2</v>
      </c>
      <c r="AC42" s="7">
        <f t="shared" ca="1" si="64"/>
        <v>6.0046419270088296E-2</v>
      </c>
      <c r="AD42" s="7">
        <f t="shared" ca="1" si="64"/>
        <v>5.9605135433080172E-2</v>
      </c>
      <c r="AE42" s="7">
        <f t="shared" ca="1" si="64"/>
        <v>5.8307541017693892E-2</v>
      </c>
      <c r="AF42" s="7">
        <f t="shared" ca="1" si="64"/>
        <v>5.7869942128505408E-2</v>
      </c>
      <c r="AG42" s="7">
        <f t="shared" ca="1" si="64"/>
        <v>5.8362848960056161E-2</v>
      </c>
      <c r="AH42" s="7">
        <f t="shared" ca="1" si="64"/>
        <v>5.865137698518761E-2</v>
      </c>
      <c r="AI42" s="7">
        <f t="shared" ca="1" si="64"/>
        <v>5.9062468158648629E-2</v>
      </c>
      <c r="AJ42" s="7">
        <f t="shared" ca="1" si="64"/>
        <v>5.7153175526013213E-2</v>
      </c>
      <c r="AK42" s="7">
        <f t="shared" ca="1" si="64"/>
        <v>5.5642397663674695E-2</v>
      </c>
      <c r="AL42" s="7">
        <f t="shared" ca="1" si="64"/>
        <v>5.735846657685198E-2</v>
      </c>
      <c r="AM42" s="7">
        <f t="shared" ref="AM42:BN42" ca="1" si="65">AL42+k*(theta-AL42)*dt+vol*SQRT(AL42*dt)*_xlfn.NORM.S.INV(RAND())</f>
        <v>6.0340258790616608E-2</v>
      </c>
      <c r="AN42" s="7">
        <f t="shared" ca="1" si="65"/>
        <v>5.675777252795941E-2</v>
      </c>
      <c r="AO42" s="7">
        <f t="shared" ca="1" si="65"/>
        <v>5.7144899364407926E-2</v>
      </c>
      <c r="AP42" s="7">
        <f t="shared" ca="1" si="65"/>
        <v>5.764062470443207E-2</v>
      </c>
      <c r="AQ42" s="7">
        <f t="shared" ca="1" si="65"/>
        <v>5.83554356903669E-2</v>
      </c>
      <c r="AR42" s="7">
        <f t="shared" ca="1" si="65"/>
        <v>6.0389020633003145E-2</v>
      </c>
      <c r="AS42" s="7">
        <f t="shared" ca="1" si="65"/>
        <v>6.1318585081395045E-2</v>
      </c>
      <c r="AT42" s="7">
        <f t="shared" ca="1" si="65"/>
        <v>5.8420233724062007E-2</v>
      </c>
      <c r="AU42" s="7">
        <f t="shared" ca="1" si="65"/>
        <v>5.9346369120356048E-2</v>
      </c>
      <c r="AV42" s="7">
        <f t="shared" ca="1" si="65"/>
        <v>5.9535042089637655E-2</v>
      </c>
      <c r="AW42" s="7">
        <f t="shared" ca="1" si="65"/>
        <v>5.8422650518234982E-2</v>
      </c>
      <c r="AX42" s="7">
        <f t="shared" ca="1" si="65"/>
        <v>5.6033552771959198E-2</v>
      </c>
      <c r="AY42" s="7">
        <f t="shared" ca="1" si="65"/>
        <v>5.6693810254208533E-2</v>
      </c>
      <c r="AZ42" s="7">
        <f t="shared" ca="1" si="65"/>
        <v>5.7222881890549207E-2</v>
      </c>
      <c r="BA42" s="7">
        <f t="shared" ca="1" si="65"/>
        <v>5.56742924327807E-2</v>
      </c>
      <c r="BB42" s="7">
        <f t="shared" ca="1" si="65"/>
        <v>5.8858815333689758E-2</v>
      </c>
      <c r="BC42" s="7">
        <f t="shared" ca="1" si="65"/>
        <v>5.8460388397242907E-2</v>
      </c>
      <c r="BD42" s="7">
        <f t="shared" ca="1" si="65"/>
        <v>5.8562967796218161E-2</v>
      </c>
      <c r="BE42" s="7">
        <f t="shared" ca="1" si="65"/>
        <v>5.9521188298957292E-2</v>
      </c>
      <c r="BF42" s="7">
        <f t="shared" ca="1" si="65"/>
        <v>5.9729064285956868E-2</v>
      </c>
      <c r="BG42" s="7">
        <f t="shared" ca="1" si="65"/>
        <v>6.2609145854966283E-2</v>
      </c>
      <c r="BH42" s="7">
        <f t="shared" ca="1" si="65"/>
        <v>6.4759236197339226E-2</v>
      </c>
      <c r="BI42" s="7">
        <f t="shared" ca="1" si="65"/>
        <v>6.3674115973668385E-2</v>
      </c>
      <c r="BJ42" s="7">
        <f t="shared" ca="1" si="65"/>
        <v>6.577595535376049E-2</v>
      </c>
      <c r="BK42" s="7">
        <f t="shared" ca="1" si="65"/>
        <v>6.5688013600637613E-2</v>
      </c>
      <c r="BL42" s="7">
        <f t="shared" ca="1" si="65"/>
        <v>6.6164191447168702E-2</v>
      </c>
      <c r="BM42" s="7">
        <f t="shared" ca="1" si="65"/>
        <v>6.279120267156349E-2</v>
      </c>
      <c r="BN42" s="7">
        <f t="shared" ca="1" si="65"/>
        <v>6.3704243717263645E-2</v>
      </c>
    </row>
    <row r="43" spans="2:66">
      <c r="B43" s="3">
        <v>31</v>
      </c>
      <c r="C43" s="3">
        <f t="shared" ca="1" si="2"/>
        <v>0.95021942586271457</v>
      </c>
      <c r="D43" s="3">
        <f t="shared" ca="1" si="3"/>
        <v>0.8472603654742904</v>
      </c>
      <c r="E43" s="3">
        <f t="shared" ca="1" si="4"/>
        <v>0.75009404171027305</v>
      </c>
      <c r="F43" s="7">
        <f t="shared" si="5"/>
        <v>0.05</v>
      </c>
      <c r="G43" s="7">
        <f t="shared" ref="G43:AL43" ca="1" si="66">F43+k*(theta-F43)*dt+vol*SQRT(F43*dt)*_xlfn.NORM.S.INV(RAND())</f>
        <v>5.0565053687478261E-2</v>
      </c>
      <c r="H43" s="7">
        <f t="shared" ca="1" si="66"/>
        <v>5.1453432747769069E-2</v>
      </c>
      <c r="I43" s="7">
        <f t="shared" ca="1" si="66"/>
        <v>4.8504984535891624E-2</v>
      </c>
      <c r="J43" s="7">
        <f t="shared" ca="1" si="66"/>
        <v>4.9000712189951869E-2</v>
      </c>
      <c r="K43" s="7">
        <f t="shared" ca="1" si="66"/>
        <v>5.0674468142607919E-2</v>
      </c>
      <c r="L43" s="7">
        <f t="shared" ca="1" si="66"/>
        <v>5.0666949047650442E-2</v>
      </c>
      <c r="M43" s="7">
        <f t="shared" ca="1" si="66"/>
        <v>5.2979782094704296E-2</v>
      </c>
      <c r="N43" s="7">
        <f t="shared" ca="1" si="66"/>
        <v>5.1754702512225401E-2</v>
      </c>
      <c r="O43" s="7">
        <f t="shared" ca="1" si="66"/>
        <v>5.1657280771851805E-2</v>
      </c>
      <c r="P43" s="7">
        <f t="shared" ca="1" si="66"/>
        <v>5.2744053851036095E-2</v>
      </c>
      <c r="Q43" s="7">
        <f t="shared" ca="1" si="66"/>
        <v>5.2746738007758628E-2</v>
      </c>
      <c r="R43" s="7">
        <f t="shared" ca="1" si="66"/>
        <v>5.2352576426758779E-2</v>
      </c>
      <c r="S43" s="7">
        <f t="shared" ca="1" si="66"/>
        <v>5.3834499197726898E-2</v>
      </c>
      <c r="T43" s="7">
        <f t="shared" ca="1" si="66"/>
        <v>5.4179935708617871E-2</v>
      </c>
      <c r="U43" s="7">
        <f t="shared" ca="1" si="66"/>
        <v>5.6707303756426262E-2</v>
      </c>
      <c r="V43" s="7">
        <f t="shared" ca="1" si="66"/>
        <v>5.5497971205404992E-2</v>
      </c>
      <c r="W43" s="7">
        <f t="shared" ca="1" si="66"/>
        <v>5.5601083666272005E-2</v>
      </c>
      <c r="X43" s="7">
        <f t="shared" ca="1" si="66"/>
        <v>5.4376779033464072E-2</v>
      </c>
      <c r="Y43" s="7">
        <f t="shared" ca="1" si="66"/>
        <v>5.5917013357295223E-2</v>
      </c>
      <c r="Z43" s="7">
        <f t="shared" ca="1" si="66"/>
        <v>5.5523883580690638E-2</v>
      </c>
      <c r="AA43" s="7">
        <f t="shared" ca="1" si="66"/>
        <v>5.5390271052186614E-2</v>
      </c>
      <c r="AB43" s="7">
        <f t="shared" ca="1" si="66"/>
        <v>5.6342546300591108E-2</v>
      </c>
      <c r="AC43" s="7">
        <f t="shared" ca="1" si="66"/>
        <v>5.4379405956023301E-2</v>
      </c>
      <c r="AD43" s="7">
        <f t="shared" ca="1" si="66"/>
        <v>5.4988155146340124E-2</v>
      </c>
      <c r="AE43" s="7">
        <f t="shared" ca="1" si="66"/>
        <v>5.7382359355438325E-2</v>
      </c>
      <c r="AF43" s="7">
        <f t="shared" ca="1" si="66"/>
        <v>5.8627790487863561E-2</v>
      </c>
      <c r="AG43" s="7">
        <f t="shared" ca="1" si="66"/>
        <v>5.8740398633266251E-2</v>
      </c>
      <c r="AH43" s="7">
        <f t="shared" ca="1" si="66"/>
        <v>5.9790348129221911E-2</v>
      </c>
      <c r="AI43" s="7">
        <f t="shared" ca="1" si="66"/>
        <v>6.1236445178718395E-2</v>
      </c>
      <c r="AJ43" s="7">
        <f t="shared" ca="1" si="66"/>
        <v>6.2519776964273868E-2</v>
      </c>
      <c r="AK43" s="7">
        <f t="shared" ca="1" si="66"/>
        <v>6.3480832173906182E-2</v>
      </c>
      <c r="AL43" s="7">
        <f t="shared" ca="1" si="66"/>
        <v>6.0664873641496531E-2</v>
      </c>
      <c r="AM43" s="7">
        <f t="shared" ref="AM43:BN43" ca="1" si="67">AL43+k*(theta-AL43)*dt+vol*SQRT(AL43*dt)*_xlfn.NORM.S.INV(RAND())</f>
        <v>5.9402550631016071E-2</v>
      </c>
      <c r="AN43" s="7">
        <f t="shared" ca="1" si="67"/>
        <v>5.9651306825725267E-2</v>
      </c>
      <c r="AO43" s="7">
        <f t="shared" ca="1" si="67"/>
        <v>5.9630547755454733E-2</v>
      </c>
      <c r="AP43" s="7">
        <f t="shared" ca="1" si="67"/>
        <v>5.7135982456144575E-2</v>
      </c>
      <c r="AQ43" s="7">
        <f t="shared" ca="1" si="67"/>
        <v>5.6909739174273194E-2</v>
      </c>
      <c r="AR43" s="7">
        <f t="shared" ca="1" si="67"/>
        <v>5.606439784206018E-2</v>
      </c>
      <c r="AS43" s="7">
        <f t="shared" ca="1" si="67"/>
        <v>5.7817207048734658E-2</v>
      </c>
      <c r="AT43" s="7">
        <f t="shared" ca="1" si="67"/>
        <v>6.0081880431525521E-2</v>
      </c>
      <c r="AU43" s="7">
        <f t="shared" ca="1" si="67"/>
        <v>5.7830749984208729E-2</v>
      </c>
      <c r="AV43" s="7">
        <f t="shared" ca="1" si="67"/>
        <v>6.0982364635738723E-2</v>
      </c>
      <c r="AW43" s="7">
        <f t="shared" ca="1" si="67"/>
        <v>6.1309971438174689E-2</v>
      </c>
      <c r="AX43" s="7">
        <f t="shared" ca="1" si="67"/>
        <v>5.9851764977532827E-2</v>
      </c>
      <c r="AY43" s="7">
        <f t="shared" ca="1" si="67"/>
        <v>5.9276463734019846E-2</v>
      </c>
      <c r="AZ43" s="7">
        <f t="shared" ca="1" si="67"/>
        <v>5.9426096517346309E-2</v>
      </c>
      <c r="BA43" s="7">
        <f t="shared" ca="1" si="67"/>
        <v>5.8549959886378442E-2</v>
      </c>
      <c r="BB43" s="7">
        <f t="shared" ca="1" si="67"/>
        <v>6.1189322048444524E-2</v>
      </c>
      <c r="BC43" s="7">
        <f t="shared" ca="1" si="67"/>
        <v>6.1057250321391497E-2</v>
      </c>
      <c r="BD43" s="7">
        <f t="shared" ca="1" si="67"/>
        <v>6.0369428593761286E-2</v>
      </c>
      <c r="BE43" s="7">
        <f t="shared" ca="1" si="67"/>
        <v>6.0513707049954159E-2</v>
      </c>
      <c r="BF43" s="7">
        <f t="shared" ca="1" si="67"/>
        <v>6.3914990232531277E-2</v>
      </c>
      <c r="BG43" s="7">
        <f t="shared" ca="1" si="67"/>
        <v>6.2675141674160703E-2</v>
      </c>
      <c r="BH43" s="7">
        <f t="shared" ca="1" si="67"/>
        <v>6.4805636342727541E-2</v>
      </c>
      <c r="BI43" s="7">
        <f t="shared" ca="1" si="67"/>
        <v>6.5315750945790479E-2</v>
      </c>
      <c r="BJ43" s="7">
        <f t="shared" ca="1" si="67"/>
        <v>6.5093184551267003E-2</v>
      </c>
      <c r="BK43" s="7">
        <f t="shared" ca="1" si="67"/>
        <v>6.4555621128931193E-2</v>
      </c>
      <c r="BL43" s="7">
        <f t="shared" ca="1" si="67"/>
        <v>6.3273055643513293E-2</v>
      </c>
      <c r="BM43" s="7">
        <f t="shared" ca="1" si="67"/>
        <v>6.371381797173048E-2</v>
      </c>
      <c r="BN43" s="7">
        <f t="shared" ca="1" si="67"/>
        <v>6.3050523027517152E-2</v>
      </c>
    </row>
    <row r="44" spans="2:66">
      <c r="B44" s="3">
        <v>32</v>
      </c>
      <c r="C44" s="3">
        <f t="shared" ca="1" si="2"/>
        <v>0.94812353037692942</v>
      </c>
      <c r="D44" s="3">
        <f t="shared" ca="1" si="3"/>
        <v>0.8423036734372471</v>
      </c>
      <c r="E44" s="3">
        <f t="shared" ca="1" si="4"/>
        <v>0.73093284537728898</v>
      </c>
      <c r="F44" s="7">
        <f t="shared" si="5"/>
        <v>0.05</v>
      </c>
      <c r="G44" s="7">
        <f t="shared" ref="G44:AL44" ca="1" si="68">F44+k*(theta-F44)*dt+vol*SQRT(F44*dt)*_xlfn.NORM.S.INV(RAND())</f>
        <v>5.0683303350509828E-2</v>
      </c>
      <c r="H44" s="7">
        <f t="shared" ca="1" si="68"/>
        <v>5.0942597372229018E-2</v>
      </c>
      <c r="I44" s="7">
        <f t="shared" ca="1" si="68"/>
        <v>5.2083779308223381E-2</v>
      </c>
      <c r="J44" s="7">
        <f t="shared" ca="1" si="68"/>
        <v>5.6393493268530576E-2</v>
      </c>
      <c r="K44" s="7">
        <f t="shared" ca="1" si="68"/>
        <v>5.7141522762306579E-2</v>
      </c>
      <c r="L44" s="7">
        <f t="shared" ca="1" si="68"/>
        <v>5.4768728914520608E-2</v>
      </c>
      <c r="M44" s="7">
        <f t="shared" ca="1" si="68"/>
        <v>5.291535122963896E-2</v>
      </c>
      <c r="N44" s="7">
        <f t="shared" ca="1" si="68"/>
        <v>5.2836625122415382E-2</v>
      </c>
      <c r="O44" s="7">
        <f t="shared" ca="1" si="68"/>
        <v>5.3218403900552304E-2</v>
      </c>
      <c r="P44" s="7">
        <f t="shared" ca="1" si="68"/>
        <v>5.3210291095468785E-2</v>
      </c>
      <c r="Q44" s="7">
        <f t="shared" ca="1" si="68"/>
        <v>5.5051650613201657E-2</v>
      </c>
      <c r="R44" s="7">
        <f t="shared" ca="1" si="68"/>
        <v>5.4417945198168276E-2</v>
      </c>
      <c r="S44" s="7">
        <f t="shared" ca="1" si="68"/>
        <v>5.5395305713340122E-2</v>
      </c>
      <c r="T44" s="7">
        <f t="shared" ca="1" si="68"/>
        <v>5.5430273788823745E-2</v>
      </c>
      <c r="U44" s="7">
        <f t="shared" ca="1" si="68"/>
        <v>5.5108124229070084E-2</v>
      </c>
      <c r="V44" s="7">
        <f t="shared" ca="1" si="68"/>
        <v>5.7195565142681697E-2</v>
      </c>
      <c r="W44" s="7">
        <f t="shared" ca="1" si="68"/>
        <v>5.9123610301730405E-2</v>
      </c>
      <c r="X44" s="7">
        <f t="shared" ca="1" si="68"/>
        <v>5.7417819415565452E-2</v>
      </c>
      <c r="Y44" s="7">
        <f t="shared" ca="1" si="68"/>
        <v>5.9123363002904078E-2</v>
      </c>
      <c r="Z44" s="7">
        <f t="shared" ca="1" si="68"/>
        <v>5.8005962902934451E-2</v>
      </c>
      <c r="AA44" s="7">
        <f t="shared" ca="1" si="68"/>
        <v>5.7777059119340272E-2</v>
      </c>
      <c r="AB44" s="7">
        <f t="shared" ca="1" si="68"/>
        <v>5.6575521052354319E-2</v>
      </c>
      <c r="AC44" s="7">
        <f t="shared" ca="1" si="68"/>
        <v>5.4588999030144469E-2</v>
      </c>
      <c r="AD44" s="7">
        <f t="shared" ca="1" si="68"/>
        <v>5.6789635294059587E-2</v>
      </c>
      <c r="AE44" s="7">
        <f t="shared" ca="1" si="68"/>
        <v>5.7088807228653844E-2</v>
      </c>
      <c r="AF44" s="7">
        <f t="shared" ca="1" si="68"/>
        <v>6.0124060595404212E-2</v>
      </c>
      <c r="AG44" s="7">
        <f t="shared" ca="1" si="68"/>
        <v>6.127478098342596E-2</v>
      </c>
      <c r="AH44" s="7">
        <f t="shared" ca="1" si="68"/>
        <v>6.1551871126928955E-2</v>
      </c>
      <c r="AI44" s="7">
        <f t="shared" ca="1" si="68"/>
        <v>6.0782315813586882E-2</v>
      </c>
      <c r="AJ44" s="7">
        <f t="shared" ca="1" si="68"/>
        <v>6.2663878855417618E-2</v>
      </c>
      <c r="AK44" s="7">
        <f t="shared" ca="1" si="68"/>
        <v>6.4350079474795444E-2</v>
      </c>
      <c r="AL44" s="7">
        <f t="shared" ca="1" si="68"/>
        <v>6.2531433274383111E-2</v>
      </c>
      <c r="AM44" s="7">
        <f t="shared" ref="AM44:BN44" ca="1" si="69">AL44+k*(theta-AL44)*dt+vol*SQRT(AL44*dt)*_xlfn.NORM.S.INV(RAND())</f>
        <v>6.2839203612946912E-2</v>
      </c>
      <c r="AN44" s="7">
        <f t="shared" ca="1" si="69"/>
        <v>6.4469619034621312E-2</v>
      </c>
      <c r="AO44" s="7">
        <f t="shared" ca="1" si="69"/>
        <v>6.5505088536623401E-2</v>
      </c>
      <c r="AP44" s="7">
        <f t="shared" ca="1" si="69"/>
        <v>6.633778185888406E-2</v>
      </c>
      <c r="AQ44" s="7">
        <f t="shared" ca="1" si="69"/>
        <v>6.5231669838427583E-2</v>
      </c>
      <c r="AR44" s="7">
        <f t="shared" ca="1" si="69"/>
        <v>6.4499839008936452E-2</v>
      </c>
      <c r="AS44" s="7">
        <f t="shared" ca="1" si="69"/>
        <v>6.4989137752875917E-2</v>
      </c>
      <c r="AT44" s="7">
        <f t="shared" ca="1" si="69"/>
        <v>6.896385643086296E-2</v>
      </c>
      <c r="AU44" s="7">
        <f t="shared" ca="1" si="69"/>
        <v>7.0295513395585651E-2</v>
      </c>
      <c r="AV44" s="7">
        <f t="shared" ca="1" si="69"/>
        <v>7.145695409148238E-2</v>
      </c>
      <c r="AW44" s="7">
        <f t="shared" ca="1" si="69"/>
        <v>7.0133374157527767E-2</v>
      </c>
      <c r="AX44" s="7">
        <f t="shared" ca="1" si="69"/>
        <v>7.1370513292459387E-2</v>
      </c>
      <c r="AY44" s="7">
        <f t="shared" ca="1" si="69"/>
        <v>7.4015765704791237E-2</v>
      </c>
      <c r="AZ44" s="7">
        <f t="shared" ca="1" si="69"/>
        <v>7.2292322248289909E-2</v>
      </c>
      <c r="BA44" s="7">
        <f t="shared" ca="1" si="69"/>
        <v>7.2693001434218502E-2</v>
      </c>
      <c r="BB44" s="7">
        <f t="shared" ca="1" si="69"/>
        <v>7.4582192646232892E-2</v>
      </c>
      <c r="BC44" s="7">
        <f t="shared" ca="1" si="69"/>
        <v>7.2002425335937634E-2</v>
      </c>
      <c r="BD44" s="7">
        <f t="shared" ca="1" si="69"/>
        <v>7.3135586448842896E-2</v>
      </c>
      <c r="BE44" s="7">
        <f t="shared" ca="1" si="69"/>
        <v>7.2004673846042894E-2</v>
      </c>
      <c r="BF44" s="7">
        <f t="shared" ca="1" si="69"/>
        <v>7.1531724454620429E-2</v>
      </c>
      <c r="BG44" s="7">
        <f t="shared" ca="1" si="69"/>
        <v>7.343991872191763E-2</v>
      </c>
      <c r="BH44" s="7">
        <f t="shared" ca="1" si="69"/>
        <v>7.217512472910502E-2</v>
      </c>
      <c r="BI44" s="7">
        <f t="shared" ca="1" si="69"/>
        <v>7.1215077245517927E-2</v>
      </c>
      <c r="BJ44" s="7">
        <f t="shared" ca="1" si="69"/>
        <v>7.1806605873326851E-2</v>
      </c>
      <c r="BK44" s="7">
        <f t="shared" ca="1" si="69"/>
        <v>7.0677779189499065E-2</v>
      </c>
      <c r="BL44" s="7">
        <f t="shared" ca="1" si="69"/>
        <v>7.4292576129445675E-2</v>
      </c>
      <c r="BM44" s="7">
        <f t="shared" ca="1" si="69"/>
        <v>7.2684799395326044E-2</v>
      </c>
      <c r="BN44" s="7">
        <f t="shared" ca="1" si="69"/>
        <v>7.4003820507207302E-2</v>
      </c>
    </row>
    <row r="45" spans="2:66">
      <c r="B45" s="3">
        <v>33</v>
      </c>
      <c r="C45" s="3">
        <f t="shared" ca="1" si="2"/>
        <v>0.94647178781168495</v>
      </c>
      <c r="D45" s="3">
        <f t="shared" ca="1" si="3"/>
        <v>0.82244917834054887</v>
      </c>
      <c r="E45" s="3">
        <f t="shared" ca="1" si="4"/>
        <v>0.7008840404918607</v>
      </c>
      <c r="F45" s="7">
        <f t="shared" si="5"/>
        <v>0.05</v>
      </c>
      <c r="G45" s="7">
        <f t="shared" ref="G45:AL45" ca="1" si="70">F45+k*(theta-F45)*dt+vol*SQRT(F45*dt)*_xlfn.NORM.S.INV(RAND())</f>
        <v>5.2702375381253261E-2</v>
      </c>
      <c r="H45" s="7">
        <f t="shared" ca="1" si="70"/>
        <v>5.541348103967237E-2</v>
      </c>
      <c r="I45" s="7">
        <f t="shared" ca="1" si="70"/>
        <v>5.5135225984009058E-2</v>
      </c>
      <c r="J45" s="7">
        <f t="shared" ca="1" si="70"/>
        <v>5.4420041753447661E-2</v>
      </c>
      <c r="K45" s="7">
        <f t="shared" ca="1" si="70"/>
        <v>5.4283626412986737E-2</v>
      </c>
      <c r="L45" s="7">
        <f t="shared" ca="1" si="70"/>
        <v>5.2622139269404684E-2</v>
      </c>
      <c r="M45" s="7">
        <f t="shared" ca="1" si="70"/>
        <v>5.5272989906745708E-2</v>
      </c>
      <c r="N45" s="7">
        <f t="shared" ca="1" si="70"/>
        <v>5.5341012006396441E-2</v>
      </c>
      <c r="O45" s="7">
        <f t="shared" ca="1" si="70"/>
        <v>5.7062153570297848E-2</v>
      </c>
      <c r="P45" s="7">
        <f t="shared" ca="1" si="70"/>
        <v>5.7990968159546311E-2</v>
      </c>
      <c r="Q45" s="7">
        <f t="shared" ca="1" si="70"/>
        <v>5.9925374100880689E-2</v>
      </c>
      <c r="R45" s="7">
        <f t="shared" ca="1" si="70"/>
        <v>5.832373491626381E-2</v>
      </c>
      <c r="S45" s="7">
        <f t="shared" ca="1" si="70"/>
        <v>5.9465900219866946E-2</v>
      </c>
      <c r="T45" s="7">
        <f t="shared" ca="1" si="70"/>
        <v>6.0966256905609965E-2</v>
      </c>
      <c r="U45" s="7">
        <f t="shared" ca="1" si="70"/>
        <v>6.1239858946489194E-2</v>
      </c>
      <c r="V45" s="7">
        <f t="shared" ca="1" si="70"/>
        <v>6.325517370383163E-2</v>
      </c>
      <c r="W45" s="7">
        <f t="shared" ca="1" si="70"/>
        <v>6.654754278754868E-2</v>
      </c>
      <c r="X45" s="7">
        <f t="shared" ca="1" si="70"/>
        <v>6.9255353931733626E-2</v>
      </c>
      <c r="Y45" s="7">
        <f t="shared" ca="1" si="70"/>
        <v>6.958054545610827E-2</v>
      </c>
      <c r="Z45" s="7">
        <f t="shared" ca="1" si="70"/>
        <v>7.0876083725836037E-2</v>
      </c>
      <c r="AA45" s="7">
        <f t="shared" ca="1" si="70"/>
        <v>7.2356934816745253E-2</v>
      </c>
      <c r="AB45" s="7">
        <f t="shared" ca="1" si="70"/>
        <v>7.1437752565691057E-2</v>
      </c>
      <c r="AC45" s="7">
        <f t="shared" ca="1" si="70"/>
        <v>7.2457060099361134E-2</v>
      </c>
      <c r="AD45" s="7">
        <f t="shared" ca="1" si="70"/>
        <v>7.4116962515923743E-2</v>
      </c>
      <c r="AE45" s="7">
        <f t="shared" ca="1" si="70"/>
        <v>7.1436238678373329E-2</v>
      </c>
      <c r="AF45" s="7">
        <f t="shared" ca="1" si="70"/>
        <v>7.2084222966705802E-2</v>
      </c>
      <c r="AG45" s="7">
        <f t="shared" ca="1" si="70"/>
        <v>7.0706175289785594E-2</v>
      </c>
      <c r="AH45" s="7">
        <f t="shared" ca="1" si="70"/>
        <v>7.336645053871424E-2</v>
      </c>
      <c r="AI45" s="7">
        <f t="shared" ca="1" si="70"/>
        <v>7.3710201633321662E-2</v>
      </c>
      <c r="AJ45" s="7">
        <f t="shared" ca="1" si="70"/>
        <v>7.4631072393469999E-2</v>
      </c>
      <c r="AK45" s="7">
        <f t="shared" ca="1" si="70"/>
        <v>7.5453560220055629E-2</v>
      </c>
      <c r="AL45" s="7">
        <f t="shared" ca="1" si="70"/>
        <v>7.6202011510809659E-2</v>
      </c>
      <c r="AM45" s="7">
        <f t="shared" ref="AM45:BN45" ca="1" si="71">AL45+k*(theta-AL45)*dt+vol*SQRT(AL45*dt)*_xlfn.NORM.S.INV(RAND())</f>
        <v>7.5066718407752531E-2</v>
      </c>
      <c r="AN45" s="7">
        <f t="shared" ca="1" si="71"/>
        <v>7.5980913537496364E-2</v>
      </c>
      <c r="AO45" s="7">
        <f t="shared" ca="1" si="71"/>
        <v>7.6936936686948718E-2</v>
      </c>
      <c r="AP45" s="7">
        <f t="shared" ca="1" si="71"/>
        <v>7.4667687259083751E-2</v>
      </c>
      <c r="AQ45" s="7">
        <f t="shared" ca="1" si="71"/>
        <v>7.5606711316098488E-2</v>
      </c>
      <c r="AR45" s="7">
        <f t="shared" ca="1" si="71"/>
        <v>7.5709156779491762E-2</v>
      </c>
      <c r="AS45" s="7">
        <f t="shared" ca="1" si="71"/>
        <v>7.7724993456509434E-2</v>
      </c>
      <c r="AT45" s="7">
        <f t="shared" ca="1" si="71"/>
        <v>7.8602471193748191E-2</v>
      </c>
      <c r="AU45" s="7">
        <f t="shared" ca="1" si="71"/>
        <v>7.9661043099894538E-2</v>
      </c>
      <c r="AV45" s="7">
        <f t="shared" ca="1" si="71"/>
        <v>7.7782334508600781E-2</v>
      </c>
      <c r="AW45" s="7">
        <f t="shared" ca="1" si="71"/>
        <v>7.8392848644231225E-2</v>
      </c>
      <c r="AX45" s="7">
        <f t="shared" ca="1" si="71"/>
        <v>7.7881235992176695E-2</v>
      </c>
      <c r="AY45" s="7">
        <f t="shared" ca="1" si="71"/>
        <v>7.8555465611651748E-2</v>
      </c>
      <c r="AZ45" s="7">
        <f t="shared" ca="1" si="71"/>
        <v>8.0660893405446479E-2</v>
      </c>
      <c r="BA45" s="7">
        <f t="shared" ca="1" si="71"/>
        <v>7.9603129964146341E-2</v>
      </c>
      <c r="BB45" s="7">
        <f t="shared" ca="1" si="71"/>
        <v>8.0052195415016972E-2</v>
      </c>
      <c r="BC45" s="7">
        <f t="shared" ca="1" si="71"/>
        <v>7.9098351629831337E-2</v>
      </c>
      <c r="BD45" s="7">
        <f t="shared" ca="1" si="71"/>
        <v>7.7671324774128983E-2</v>
      </c>
      <c r="BE45" s="7">
        <f t="shared" ca="1" si="71"/>
        <v>7.9408912204760193E-2</v>
      </c>
      <c r="BF45" s="7">
        <f t="shared" ca="1" si="71"/>
        <v>8.2952214335916624E-2</v>
      </c>
      <c r="BG45" s="7">
        <f t="shared" ca="1" si="71"/>
        <v>8.3576551305475574E-2</v>
      </c>
      <c r="BH45" s="7">
        <f t="shared" ca="1" si="71"/>
        <v>8.3803528272715103E-2</v>
      </c>
      <c r="BI45" s="7">
        <f t="shared" ca="1" si="71"/>
        <v>8.5339200707664209E-2</v>
      </c>
      <c r="BJ45" s="7">
        <f t="shared" ca="1" si="71"/>
        <v>8.3785839684254959E-2</v>
      </c>
      <c r="BK45" s="7">
        <f t="shared" ca="1" si="71"/>
        <v>8.3934979757698508E-2</v>
      </c>
      <c r="BL45" s="7">
        <f t="shared" ca="1" si="71"/>
        <v>8.231998596141242E-2</v>
      </c>
      <c r="BM45" s="7">
        <f t="shared" ca="1" si="71"/>
        <v>8.2539803761348618E-2</v>
      </c>
      <c r="BN45" s="7">
        <f t="shared" ca="1" si="71"/>
        <v>8.6306607597419815E-2</v>
      </c>
    </row>
    <row r="46" spans="2:66">
      <c r="B46" s="3">
        <v>34</v>
      </c>
      <c r="C46" s="3">
        <f t="shared" ca="1" si="2"/>
        <v>0.94959047630653348</v>
      </c>
      <c r="D46" s="3">
        <f t="shared" ca="1" si="3"/>
        <v>0.85497440483913478</v>
      </c>
      <c r="E46" s="3">
        <f t="shared" ca="1" si="4"/>
        <v>0.75218185346719668</v>
      </c>
      <c r="F46" s="7">
        <f t="shared" si="5"/>
        <v>0.05</v>
      </c>
      <c r="G46" s="7">
        <f t="shared" ref="G46:AL46" ca="1" si="72">F46+k*(theta-F46)*dt+vol*SQRT(F46*dt)*_xlfn.NORM.S.INV(RAND())</f>
        <v>5.0371920139543822E-2</v>
      </c>
      <c r="H46" s="7">
        <f t="shared" ca="1" si="72"/>
        <v>5.0943287124255089E-2</v>
      </c>
      <c r="I46" s="7">
        <f t="shared" ca="1" si="72"/>
        <v>5.1930280800777072E-2</v>
      </c>
      <c r="J46" s="7">
        <f t="shared" ca="1" si="72"/>
        <v>5.1459255209027929E-2</v>
      </c>
      <c r="K46" s="7">
        <f t="shared" ca="1" si="72"/>
        <v>5.0542559000857447E-2</v>
      </c>
      <c r="L46" s="7">
        <f t="shared" ca="1" si="72"/>
        <v>5.2561328452800142E-2</v>
      </c>
      <c r="M46" s="7">
        <f t="shared" ca="1" si="72"/>
        <v>5.2105733883549707E-2</v>
      </c>
      <c r="N46" s="7">
        <f t="shared" ca="1" si="72"/>
        <v>5.2432257659881069E-2</v>
      </c>
      <c r="O46" s="7">
        <f t="shared" ca="1" si="72"/>
        <v>5.1866392891535072E-2</v>
      </c>
      <c r="P46" s="7">
        <f t="shared" ca="1" si="72"/>
        <v>5.2476157450711193E-2</v>
      </c>
      <c r="Q46" s="7">
        <f t="shared" ca="1" si="72"/>
        <v>5.4004406190274759E-2</v>
      </c>
      <c r="R46" s="7">
        <f t="shared" ca="1" si="72"/>
        <v>5.1631696723831444E-2</v>
      </c>
      <c r="S46" s="7">
        <f t="shared" ca="1" si="72"/>
        <v>5.2855585552201372E-2</v>
      </c>
      <c r="T46" s="7">
        <f t="shared" ca="1" si="72"/>
        <v>5.3389657230149309E-2</v>
      </c>
      <c r="U46" s="7">
        <f t="shared" ca="1" si="72"/>
        <v>5.3134141505966306E-2</v>
      </c>
      <c r="V46" s="7">
        <f t="shared" ca="1" si="72"/>
        <v>5.0790531158344837E-2</v>
      </c>
      <c r="W46" s="7">
        <f t="shared" ca="1" si="72"/>
        <v>4.8052869503056872E-2</v>
      </c>
      <c r="X46" s="7">
        <f t="shared" ca="1" si="72"/>
        <v>4.6137859197520038E-2</v>
      </c>
      <c r="Y46" s="7">
        <f t="shared" ca="1" si="72"/>
        <v>4.5828887045143936E-2</v>
      </c>
      <c r="Z46" s="7">
        <f t="shared" ca="1" si="72"/>
        <v>4.6962900445614929E-2</v>
      </c>
      <c r="AA46" s="7">
        <f t="shared" ca="1" si="72"/>
        <v>4.9288672486967826E-2</v>
      </c>
      <c r="AB46" s="7">
        <f t="shared" ca="1" si="72"/>
        <v>5.1140953060169532E-2</v>
      </c>
      <c r="AC46" s="7">
        <f t="shared" ca="1" si="72"/>
        <v>5.003972940285592E-2</v>
      </c>
      <c r="AD46" s="7">
        <f t="shared" ca="1" si="72"/>
        <v>5.1515132401243682E-2</v>
      </c>
      <c r="AE46" s="7">
        <f t="shared" ca="1" si="72"/>
        <v>5.338164499881478E-2</v>
      </c>
      <c r="AF46" s="7">
        <f t="shared" ca="1" si="72"/>
        <v>5.186206264889149E-2</v>
      </c>
      <c r="AG46" s="7">
        <f t="shared" ca="1" si="72"/>
        <v>5.370804895989701E-2</v>
      </c>
      <c r="AH46" s="7">
        <f t="shared" ca="1" si="72"/>
        <v>5.5830780050312223E-2</v>
      </c>
      <c r="AI46" s="7">
        <f t="shared" ca="1" si="72"/>
        <v>5.6633203965548398E-2</v>
      </c>
      <c r="AJ46" s="7">
        <f t="shared" ca="1" si="72"/>
        <v>5.5240577827823698E-2</v>
      </c>
      <c r="AK46" s="7">
        <f t="shared" ca="1" si="72"/>
        <v>5.419662988549636E-2</v>
      </c>
      <c r="AL46" s="7">
        <f t="shared" ca="1" si="72"/>
        <v>5.5264161282611336E-2</v>
      </c>
      <c r="AM46" s="7">
        <f t="shared" ref="AM46:BN46" ca="1" si="73">AL46+k*(theta-AL46)*dt+vol*SQRT(AL46*dt)*_xlfn.NORM.S.INV(RAND())</f>
        <v>5.5859706928946339E-2</v>
      </c>
      <c r="AN46" s="7">
        <f t="shared" ca="1" si="73"/>
        <v>5.7440390057565904E-2</v>
      </c>
      <c r="AO46" s="7">
        <f t="shared" ca="1" si="73"/>
        <v>5.9325555127310477E-2</v>
      </c>
      <c r="AP46" s="7">
        <f t="shared" ca="1" si="73"/>
        <v>6.0763226526737039E-2</v>
      </c>
      <c r="AQ46" s="7">
        <f t="shared" ca="1" si="73"/>
        <v>6.1431367639907968E-2</v>
      </c>
      <c r="AR46" s="7">
        <f t="shared" ca="1" si="73"/>
        <v>6.0402781991477195E-2</v>
      </c>
      <c r="AS46" s="7">
        <f t="shared" ca="1" si="73"/>
        <v>6.1811428891229717E-2</v>
      </c>
      <c r="AT46" s="7">
        <f t="shared" ca="1" si="73"/>
        <v>6.0436872398210925E-2</v>
      </c>
      <c r="AU46" s="7">
        <f t="shared" ca="1" si="73"/>
        <v>5.9274573896590209E-2</v>
      </c>
      <c r="AV46" s="7">
        <f t="shared" ca="1" si="73"/>
        <v>5.9157674010448254E-2</v>
      </c>
      <c r="AW46" s="7">
        <f t="shared" ca="1" si="73"/>
        <v>6.0052697640255046E-2</v>
      </c>
      <c r="AX46" s="7">
        <f t="shared" ca="1" si="73"/>
        <v>6.1766111177479217E-2</v>
      </c>
      <c r="AY46" s="7">
        <f t="shared" ca="1" si="73"/>
        <v>6.4266305952066338E-2</v>
      </c>
      <c r="AZ46" s="7">
        <f t="shared" ca="1" si="73"/>
        <v>6.3727749235980555E-2</v>
      </c>
      <c r="BA46" s="7">
        <f t="shared" ca="1" si="73"/>
        <v>6.2663493355359312E-2</v>
      </c>
      <c r="BB46" s="7">
        <f t="shared" ca="1" si="73"/>
        <v>6.2532805050682205E-2</v>
      </c>
      <c r="BC46" s="7">
        <f t="shared" ca="1" si="73"/>
        <v>6.3599913186929202E-2</v>
      </c>
      <c r="BD46" s="7">
        <f t="shared" ca="1" si="73"/>
        <v>6.5369389885842302E-2</v>
      </c>
      <c r="BE46" s="7">
        <f t="shared" ca="1" si="73"/>
        <v>6.6003176444756076E-2</v>
      </c>
      <c r="BF46" s="7">
        <f t="shared" ca="1" si="73"/>
        <v>6.62764307728404E-2</v>
      </c>
      <c r="BG46" s="7">
        <f t="shared" ca="1" si="73"/>
        <v>6.5749261301131637E-2</v>
      </c>
      <c r="BH46" s="7">
        <f t="shared" ca="1" si="73"/>
        <v>6.8424036596902202E-2</v>
      </c>
      <c r="BI46" s="7">
        <f t="shared" ca="1" si="73"/>
        <v>6.8427628140736566E-2</v>
      </c>
      <c r="BJ46" s="7">
        <f t="shared" ca="1" si="73"/>
        <v>6.9472597636726821E-2</v>
      </c>
      <c r="BK46" s="7">
        <f t="shared" ca="1" si="73"/>
        <v>6.8668167360981719E-2</v>
      </c>
      <c r="BL46" s="7">
        <f t="shared" ca="1" si="73"/>
        <v>6.8049239644467047E-2</v>
      </c>
      <c r="BM46" s="7">
        <f t="shared" ca="1" si="73"/>
        <v>6.8794009194141553E-2</v>
      </c>
      <c r="BN46" s="7">
        <f t="shared" ca="1" si="73"/>
        <v>6.9644667223887319E-2</v>
      </c>
    </row>
    <row r="47" spans="2:66">
      <c r="B47" s="3">
        <v>35</v>
      </c>
      <c r="C47" s="3">
        <f t="shared" ca="1" si="2"/>
        <v>0.94775709069330771</v>
      </c>
      <c r="D47" s="3">
        <f t="shared" ca="1" si="3"/>
        <v>0.84401209260150967</v>
      </c>
      <c r="E47" s="3">
        <f t="shared" ca="1" si="4"/>
        <v>0.73672904796486149</v>
      </c>
      <c r="F47" s="7">
        <f t="shared" si="5"/>
        <v>0.05</v>
      </c>
      <c r="G47" s="7">
        <f t="shared" ref="G47:AL47" ca="1" si="74">F47+k*(theta-F47)*dt+vol*SQRT(F47*dt)*_xlfn.NORM.S.INV(RAND())</f>
        <v>5.0738470425490574E-2</v>
      </c>
      <c r="H47" s="7">
        <f t="shared" ca="1" si="74"/>
        <v>5.013470010349038E-2</v>
      </c>
      <c r="I47" s="7">
        <f t="shared" ca="1" si="74"/>
        <v>5.3430933441801262E-2</v>
      </c>
      <c r="J47" s="7">
        <f t="shared" ca="1" si="74"/>
        <v>5.4554006493099119E-2</v>
      </c>
      <c r="K47" s="7">
        <f t="shared" ca="1" si="74"/>
        <v>5.4222555689785394E-2</v>
      </c>
      <c r="L47" s="7">
        <f t="shared" ca="1" si="74"/>
        <v>5.6027654597654505E-2</v>
      </c>
      <c r="M47" s="7">
        <f t="shared" ca="1" si="74"/>
        <v>5.6296070453213831E-2</v>
      </c>
      <c r="N47" s="7">
        <f t="shared" ca="1" si="74"/>
        <v>5.4936321282836452E-2</v>
      </c>
      <c r="O47" s="7">
        <f t="shared" ca="1" si="74"/>
        <v>5.5510850636008725E-2</v>
      </c>
      <c r="P47" s="7">
        <f t="shared" ca="1" si="74"/>
        <v>5.428256496839956E-2</v>
      </c>
      <c r="Q47" s="7">
        <f t="shared" ca="1" si="74"/>
        <v>5.3750387984917339E-2</v>
      </c>
      <c r="R47" s="7">
        <f t="shared" ca="1" si="74"/>
        <v>5.399086861609375E-2</v>
      </c>
      <c r="S47" s="7">
        <f t="shared" ca="1" si="74"/>
        <v>5.1869121882795133E-2</v>
      </c>
      <c r="T47" s="7">
        <f t="shared" ca="1" si="74"/>
        <v>5.0670780616741247E-2</v>
      </c>
      <c r="U47" s="7">
        <f t="shared" ca="1" si="74"/>
        <v>5.1065760351925171E-2</v>
      </c>
      <c r="V47" s="7">
        <f t="shared" ca="1" si="74"/>
        <v>5.1747762772525047E-2</v>
      </c>
      <c r="W47" s="7">
        <f t="shared" ca="1" si="74"/>
        <v>5.2661488049858797E-2</v>
      </c>
      <c r="X47" s="7">
        <f t="shared" ca="1" si="74"/>
        <v>5.4915649743238287E-2</v>
      </c>
      <c r="Y47" s="7">
        <f t="shared" ca="1" si="74"/>
        <v>5.5205415397760554E-2</v>
      </c>
      <c r="Z47" s="7">
        <f t="shared" ca="1" si="74"/>
        <v>5.6057354881442166E-2</v>
      </c>
      <c r="AA47" s="7">
        <f t="shared" ca="1" si="74"/>
        <v>5.7278013043664262E-2</v>
      </c>
      <c r="AB47" s="7">
        <f t="shared" ca="1" si="74"/>
        <v>5.7929005296632724E-2</v>
      </c>
      <c r="AC47" s="7">
        <f t="shared" ca="1" si="74"/>
        <v>5.8908416800259211E-2</v>
      </c>
      <c r="AD47" s="7">
        <f t="shared" ca="1" si="74"/>
        <v>5.9054601029476787E-2</v>
      </c>
      <c r="AE47" s="7">
        <f t="shared" ca="1" si="74"/>
        <v>6.0679522452511889E-2</v>
      </c>
      <c r="AF47" s="7">
        <f t="shared" ca="1" si="74"/>
        <v>6.2155375872987806E-2</v>
      </c>
      <c r="AG47" s="7">
        <f t="shared" ca="1" si="74"/>
        <v>6.2878830531341121E-2</v>
      </c>
      <c r="AH47" s="7">
        <f t="shared" ca="1" si="74"/>
        <v>6.2182713908115736E-2</v>
      </c>
      <c r="AI47" s="7">
        <f t="shared" ca="1" si="74"/>
        <v>6.1272255965085336E-2</v>
      </c>
      <c r="AJ47" s="7">
        <f t="shared" ca="1" si="74"/>
        <v>6.271671665316407E-2</v>
      </c>
      <c r="AK47" s="7">
        <f t="shared" ca="1" si="74"/>
        <v>6.0314519625340582E-2</v>
      </c>
      <c r="AL47" s="7">
        <f t="shared" ca="1" si="74"/>
        <v>5.9729378202909925E-2</v>
      </c>
      <c r="AM47" s="7">
        <f t="shared" ref="AM47:BN47" ca="1" si="75">AL47+k*(theta-AL47)*dt+vol*SQRT(AL47*dt)*_xlfn.NORM.S.INV(RAND())</f>
        <v>6.1816210539723943E-2</v>
      </c>
      <c r="AN47" s="7">
        <f t="shared" ca="1" si="75"/>
        <v>6.2332625984793139E-2</v>
      </c>
      <c r="AO47" s="7">
        <f t="shared" ca="1" si="75"/>
        <v>6.3744576847880444E-2</v>
      </c>
      <c r="AP47" s="7">
        <f t="shared" ca="1" si="75"/>
        <v>6.449732795473484E-2</v>
      </c>
      <c r="AQ47" s="7">
        <f t="shared" ca="1" si="75"/>
        <v>6.724380082999612E-2</v>
      </c>
      <c r="AR47" s="7">
        <f t="shared" ca="1" si="75"/>
        <v>6.755267463936214E-2</v>
      </c>
      <c r="AS47" s="7">
        <f t="shared" ca="1" si="75"/>
        <v>6.6024059188799999E-2</v>
      </c>
      <c r="AT47" s="7">
        <f t="shared" ca="1" si="75"/>
        <v>6.7992570937663685E-2</v>
      </c>
      <c r="AU47" s="7">
        <f t="shared" ca="1" si="75"/>
        <v>6.8506451364450438E-2</v>
      </c>
      <c r="AV47" s="7">
        <f t="shared" ca="1" si="75"/>
        <v>6.6416259407358319E-2</v>
      </c>
      <c r="AW47" s="7">
        <f t="shared" ca="1" si="75"/>
        <v>6.3500620431868923E-2</v>
      </c>
      <c r="AX47" s="7">
        <f t="shared" ca="1" si="75"/>
        <v>6.5378385934322797E-2</v>
      </c>
      <c r="AY47" s="7">
        <f t="shared" ca="1" si="75"/>
        <v>6.4209824887751329E-2</v>
      </c>
      <c r="AZ47" s="7">
        <f t="shared" ca="1" si="75"/>
        <v>6.2234346624129994E-2</v>
      </c>
      <c r="BA47" s="7">
        <f t="shared" ca="1" si="75"/>
        <v>6.4060213281986786E-2</v>
      </c>
      <c r="BB47" s="7">
        <f t="shared" ca="1" si="75"/>
        <v>6.8683287084521968E-2</v>
      </c>
      <c r="BC47" s="7">
        <f t="shared" ca="1" si="75"/>
        <v>6.7806151916178045E-2</v>
      </c>
      <c r="BD47" s="7">
        <f t="shared" ca="1" si="75"/>
        <v>6.594280988719195E-2</v>
      </c>
      <c r="BE47" s="7">
        <f t="shared" ca="1" si="75"/>
        <v>6.9169006264496916E-2</v>
      </c>
      <c r="BF47" s="7">
        <f t="shared" ca="1" si="75"/>
        <v>6.968332491314945E-2</v>
      </c>
      <c r="BG47" s="7">
        <f t="shared" ca="1" si="75"/>
        <v>6.9013718848213015E-2</v>
      </c>
      <c r="BH47" s="7">
        <f t="shared" ca="1" si="75"/>
        <v>6.9552973561973666E-2</v>
      </c>
      <c r="BI47" s="7">
        <f t="shared" ca="1" si="75"/>
        <v>7.1762112282524979E-2</v>
      </c>
      <c r="BJ47" s="7">
        <f t="shared" ca="1" si="75"/>
        <v>7.1649207236334542E-2</v>
      </c>
      <c r="BK47" s="7">
        <f t="shared" ca="1" si="75"/>
        <v>7.4899857284562985E-2</v>
      </c>
      <c r="BL47" s="7">
        <f t="shared" ca="1" si="75"/>
        <v>7.257507956541609E-2</v>
      </c>
      <c r="BM47" s="7">
        <f t="shared" ca="1" si="75"/>
        <v>7.3005609270269875E-2</v>
      </c>
      <c r="BN47" s="7">
        <f t="shared" ca="1" si="75"/>
        <v>7.3866417427549999E-2</v>
      </c>
    </row>
    <row r="48" spans="2:66">
      <c r="B48" s="3">
        <v>36</v>
      </c>
      <c r="C48" s="3">
        <f t="shared" ca="1" si="2"/>
        <v>0.94828800846728656</v>
      </c>
      <c r="D48" s="3">
        <f t="shared" ca="1" si="3"/>
        <v>0.83938921678923728</v>
      </c>
      <c r="E48" s="3">
        <f t="shared" ca="1" si="4"/>
        <v>0.73395903236320625</v>
      </c>
      <c r="F48" s="7">
        <f t="shared" si="5"/>
        <v>0.05</v>
      </c>
      <c r="G48" s="7">
        <f t="shared" ref="G48:AL48" ca="1" si="76">F48+k*(theta-F48)*dt+vol*SQRT(F48*dt)*_xlfn.NORM.S.INV(RAND())</f>
        <v>5.1960883152866989E-2</v>
      </c>
      <c r="H48" s="7">
        <f t="shared" ca="1" si="76"/>
        <v>5.1034121141370625E-2</v>
      </c>
      <c r="I48" s="7">
        <f t="shared" ca="1" si="76"/>
        <v>5.15756320785941E-2</v>
      </c>
      <c r="J48" s="7">
        <f t="shared" ca="1" si="76"/>
        <v>4.9844686959011293E-2</v>
      </c>
      <c r="K48" s="7">
        <f t="shared" ca="1" si="76"/>
        <v>5.2734830316225043E-2</v>
      </c>
      <c r="L48" s="7">
        <f t="shared" ca="1" si="76"/>
        <v>5.1877973510412269E-2</v>
      </c>
      <c r="M48" s="7">
        <f t="shared" ca="1" si="76"/>
        <v>5.3625364032604879E-2</v>
      </c>
      <c r="N48" s="7">
        <f t="shared" ca="1" si="76"/>
        <v>5.6639412040989899E-2</v>
      </c>
      <c r="O48" s="7">
        <f t="shared" ca="1" si="76"/>
        <v>5.5439857571377343E-2</v>
      </c>
      <c r="P48" s="7">
        <f t="shared" ca="1" si="76"/>
        <v>5.5876567796532453E-2</v>
      </c>
      <c r="Q48" s="7">
        <f t="shared" ca="1" si="76"/>
        <v>5.6554869002136958E-2</v>
      </c>
      <c r="R48" s="7">
        <f t="shared" ca="1" si="76"/>
        <v>5.6479870849904745E-2</v>
      </c>
      <c r="S48" s="7">
        <f t="shared" ca="1" si="76"/>
        <v>5.6426337582332717E-2</v>
      </c>
      <c r="T48" s="7">
        <f t="shared" ca="1" si="76"/>
        <v>5.8198344439795123E-2</v>
      </c>
      <c r="U48" s="7">
        <f t="shared" ca="1" si="76"/>
        <v>6.0373061855556423E-2</v>
      </c>
      <c r="V48" s="7">
        <f t="shared" ca="1" si="76"/>
        <v>5.9027610264473535E-2</v>
      </c>
      <c r="W48" s="7">
        <f t="shared" ca="1" si="76"/>
        <v>5.7929606941848996E-2</v>
      </c>
      <c r="X48" s="7">
        <f t="shared" ca="1" si="76"/>
        <v>5.7200017381878208E-2</v>
      </c>
      <c r="Y48" s="7">
        <f t="shared" ca="1" si="76"/>
        <v>5.5506607615174806E-2</v>
      </c>
      <c r="Z48" s="7">
        <f t="shared" ca="1" si="76"/>
        <v>5.5979037579280598E-2</v>
      </c>
      <c r="AA48" s="7">
        <f t="shared" ca="1" si="76"/>
        <v>5.7364261910512804E-2</v>
      </c>
      <c r="AB48" s="7">
        <f t="shared" ca="1" si="76"/>
        <v>5.940828110278322E-2</v>
      </c>
      <c r="AC48" s="7">
        <f t="shared" ca="1" si="76"/>
        <v>5.8420177828394218E-2</v>
      </c>
      <c r="AD48" s="7">
        <f t="shared" ca="1" si="76"/>
        <v>5.928113993324613E-2</v>
      </c>
      <c r="AE48" s="7">
        <f t="shared" ca="1" si="76"/>
        <v>5.8813707625163816E-2</v>
      </c>
      <c r="AF48" s="7">
        <f t="shared" ca="1" si="76"/>
        <v>6.0905916655718192E-2</v>
      </c>
      <c r="AG48" s="7">
        <f t="shared" ca="1" si="76"/>
        <v>6.2598152425804618E-2</v>
      </c>
      <c r="AH48" s="7">
        <f t="shared" ca="1" si="76"/>
        <v>6.3441876892794555E-2</v>
      </c>
      <c r="AI48" s="7">
        <f t="shared" ca="1" si="76"/>
        <v>6.437584163266083E-2</v>
      </c>
      <c r="AJ48" s="7">
        <f t="shared" ca="1" si="76"/>
        <v>6.4481092414102742E-2</v>
      </c>
      <c r="AK48" s="7">
        <f t="shared" ca="1" si="76"/>
        <v>6.7597169877890245E-2</v>
      </c>
      <c r="AL48" s="7">
        <f t="shared" ca="1" si="76"/>
        <v>6.8722920293842513E-2</v>
      </c>
      <c r="AM48" s="7">
        <f t="shared" ref="AM48:BN48" ca="1" si="77">AL48+k*(theta-AL48)*dt+vol*SQRT(AL48*dt)*_xlfn.NORM.S.INV(RAND())</f>
        <v>6.6118788626179967E-2</v>
      </c>
      <c r="AN48" s="7">
        <f t="shared" ca="1" si="77"/>
        <v>6.7465188683283564E-2</v>
      </c>
      <c r="AO48" s="7">
        <f t="shared" ca="1" si="77"/>
        <v>6.7690085946643885E-2</v>
      </c>
      <c r="AP48" s="7">
        <f t="shared" ca="1" si="77"/>
        <v>6.7722068119670686E-2</v>
      </c>
      <c r="AQ48" s="7">
        <f t="shared" ca="1" si="77"/>
        <v>6.5585883157457975E-2</v>
      </c>
      <c r="AR48" s="7">
        <f t="shared" ca="1" si="77"/>
        <v>6.44381976844461E-2</v>
      </c>
      <c r="AS48" s="7">
        <f t="shared" ca="1" si="77"/>
        <v>6.5221842430991953E-2</v>
      </c>
      <c r="AT48" s="7">
        <f t="shared" ca="1" si="77"/>
        <v>6.6939678806439404E-2</v>
      </c>
      <c r="AU48" s="7">
        <f t="shared" ca="1" si="77"/>
        <v>6.5683495056383448E-2</v>
      </c>
      <c r="AV48" s="7">
        <f t="shared" ca="1" si="77"/>
        <v>6.6619237556686417E-2</v>
      </c>
      <c r="AW48" s="7">
        <f t="shared" ca="1" si="77"/>
        <v>6.6020925772015002E-2</v>
      </c>
      <c r="AX48" s="7">
        <f t="shared" ca="1" si="77"/>
        <v>6.6528423353617097E-2</v>
      </c>
      <c r="AY48" s="7">
        <f t="shared" ca="1" si="77"/>
        <v>6.7309657099843975E-2</v>
      </c>
      <c r="AZ48" s="7">
        <f t="shared" ca="1" si="77"/>
        <v>6.8602280094725104E-2</v>
      </c>
      <c r="BA48" s="7">
        <f t="shared" ca="1" si="77"/>
        <v>6.7336083727978599E-2</v>
      </c>
      <c r="BB48" s="7">
        <f t="shared" ca="1" si="77"/>
        <v>6.8443685345732169E-2</v>
      </c>
      <c r="BC48" s="7">
        <f t="shared" ca="1" si="77"/>
        <v>6.8835362730097008E-2</v>
      </c>
      <c r="BD48" s="7">
        <f t="shared" ca="1" si="77"/>
        <v>6.8203096448682818E-2</v>
      </c>
      <c r="BE48" s="7">
        <f t="shared" ca="1" si="77"/>
        <v>6.801543809091104E-2</v>
      </c>
      <c r="BF48" s="7">
        <f t="shared" ca="1" si="77"/>
        <v>6.4472033134437737E-2</v>
      </c>
      <c r="BG48" s="7">
        <f t="shared" ca="1" si="77"/>
        <v>6.7791278223049076E-2</v>
      </c>
      <c r="BH48" s="7">
        <f t="shared" ca="1" si="77"/>
        <v>6.9968070879801003E-2</v>
      </c>
      <c r="BI48" s="7">
        <f t="shared" ca="1" si="77"/>
        <v>6.8973031181282715E-2</v>
      </c>
      <c r="BJ48" s="7">
        <f t="shared" ca="1" si="77"/>
        <v>6.7494503286433333E-2</v>
      </c>
      <c r="BK48" s="7">
        <f t="shared" ca="1" si="77"/>
        <v>6.7333763417505382E-2</v>
      </c>
      <c r="BL48" s="7">
        <f t="shared" ca="1" si="77"/>
        <v>6.5844892481002823E-2</v>
      </c>
      <c r="BM48" s="7">
        <f t="shared" ca="1" si="77"/>
        <v>6.7272571691716881E-2</v>
      </c>
      <c r="BN48" s="7">
        <f t="shared" ca="1" si="77"/>
        <v>6.5522855669443908E-2</v>
      </c>
    </row>
    <row r="49" spans="2:66">
      <c r="B49" s="3">
        <v>37</v>
      </c>
      <c r="C49" s="3">
        <f t="shared" ca="1" si="2"/>
        <v>0.94926718034853341</v>
      </c>
      <c r="D49" s="3">
        <f t="shared" ca="1" si="3"/>
        <v>0.84452956331438866</v>
      </c>
      <c r="E49" s="3">
        <f t="shared" ca="1" si="4"/>
        <v>0.75282367519028681</v>
      </c>
      <c r="F49" s="7">
        <f t="shared" si="5"/>
        <v>0.05</v>
      </c>
      <c r="G49" s="7">
        <f t="shared" ref="G49:AL49" ca="1" si="78">F49+k*(theta-F49)*dt+vol*SQRT(F49*dt)*_xlfn.NORM.S.INV(RAND())</f>
        <v>5.0684138476818276E-2</v>
      </c>
      <c r="H49" s="7">
        <f t="shared" ca="1" si="78"/>
        <v>5.2776180481828479E-2</v>
      </c>
      <c r="I49" s="7">
        <f t="shared" ca="1" si="78"/>
        <v>5.1884002573186407E-2</v>
      </c>
      <c r="J49" s="7">
        <f t="shared" ca="1" si="78"/>
        <v>5.359561542317802E-2</v>
      </c>
      <c r="K49" s="7">
        <f t="shared" ca="1" si="78"/>
        <v>5.2892982865431988E-2</v>
      </c>
      <c r="L49" s="7">
        <f t="shared" ca="1" si="78"/>
        <v>5.2712125203582497E-2</v>
      </c>
      <c r="M49" s="7">
        <f t="shared" ca="1" si="78"/>
        <v>4.9438935361105482E-2</v>
      </c>
      <c r="N49" s="7">
        <f t="shared" ca="1" si="78"/>
        <v>5.1825862576343494E-2</v>
      </c>
      <c r="O49" s="7">
        <f t="shared" ca="1" si="78"/>
        <v>5.4176805239435299E-2</v>
      </c>
      <c r="P49" s="7">
        <f t="shared" ca="1" si="78"/>
        <v>5.2810456066032928E-2</v>
      </c>
      <c r="Q49" s="7">
        <f t="shared" ca="1" si="78"/>
        <v>5.1982669749367487E-2</v>
      </c>
      <c r="R49" s="7">
        <f t="shared" ca="1" si="78"/>
        <v>5.328229515807071E-2</v>
      </c>
      <c r="S49" s="7">
        <f t="shared" ca="1" si="78"/>
        <v>5.3600893949989771E-2</v>
      </c>
      <c r="T49" s="7">
        <f t="shared" ca="1" si="78"/>
        <v>5.5002755687578432E-2</v>
      </c>
      <c r="U49" s="7">
        <f t="shared" ca="1" si="78"/>
        <v>5.4488655275977869E-2</v>
      </c>
      <c r="V49" s="7">
        <f t="shared" ca="1" si="78"/>
        <v>5.624464565197549E-2</v>
      </c>
      <c r="W49" s="7">
        <f t="shared" ca="1" si="78"/>
        <v>5.675945890330987E-2</v>
      </c>
      <c r="X49" s="7">
        <f t="shared" ca="1" si="78"/>
        <v>5.7569081732366668E-2</v>
      </c>
      <c r="Y49" s="7">
        <f t="shared" ca="1" si="78"/>
        <v>5.9121499680196886E-2</v>
      </c>
      <c r="Z49" s="7">
        <f t="shared" ca="1" si="78"/>
        <v>5.9440619167403508E-2</v>
      </c>
      <c r="AA49" s="7">
        <f t="shared" ca="1" si="78"/>
        <v>5.9792450553637189E-2</v>
      </c>
      <c r="AB49" s="7">
        <f t="shared" ca="1" si="78"/>
        <v>6.0572624326425489E-2</v>
      </c>
      <c r="AC49" s="7">
        <f t="shared" ca="1" si="78"/>
        <v>6.3063795181664925E-2</v>
      </c>
      <c r="AD49" s="7">
        <f t="shared" ca="1" si="78"/>
        <v>6.3533438118108812E-2</v>
      </c>
      <c r="AE49" s="7">
        <f t="shared" ca="1" si="78"/>
        <v>6.3268270402015589E-2</v>
      </c>
      <c r="AF49" s="7">
        <f t="shared" ca="1" si="78"/>
        <v>6.0141324669793897E-2</v>
      </c>
      <c r="AG49" s="7">
        <f t="shared" ca="1" si="78"/>
        <v>5.8905274242077935E-2</v>
      </c>
      <c r="AH49" s="7">
        <f t="shared" ca="1" si="78"/>
        <v>5.8957613376607931E-2</v>
      </c>
      <c r="AI49" s="7">
        <f t="shared" ca="1" si="78"/>
        <v>5.7689952657077138E-2</v>
      </c>
      <c r="AJ49" s="7">
        <f t="shared" ca="1" si="78"/>
        <v>5.6600041768872858E-2</v>
      </c>
      <c r="AK49" s="7">
        <f t="shared" ca="1" si="78"/>
        <v>5.7457203795203173E-2</v>
      </c>
      <c r="AL49" s="7">
        <f t="shared" ca="1" si="78"/>
        <v>5.7194946383774203E-2</v>
      </c>
      <c r="AM49" s="7">
        <f t="shared" ref="AM49:BN49" ca="1" si="79">AL49+k*(theta-AL49)*dt+vol*SQRT(AL49*dt)*_xlfn.NORM.S.INV(RAND())</f>
        <v>5.8550113742314239E-2</v>
      </c>
      <c r="AN49" s="7">
        <f t="shared" ca="1" si="79"/>
        <v>6.0275116199290601E-2</v>
      </c>
      <c r="AO49" s="7">
        <f t="shared" ca="1" si="79"/>
        <v>6.1414592903976918E-2</v>
      </c>
      <c r="AP49" s="7">
        <f t="shared" ca="1" si="79"/>
        <v>6.1148264138380252E-2</v>
      </c>
      <c r="AQ49" s="7">
        <f t="shared" ca="1" si="79"/>
        <v>5.8324849374154393E-2</v>
      </c>
      <c r="AR49" s="7">
        <f t="shared" ca="1" si="79"/>
        <v>5.8947686412597969E-2</v>
      </c>
      <c r="AS49" s="7">
        <f t="shared" ca="1" si="79"/>
        <v>5.7747401200193102E-2</v>
      </c>
      <c r="AT49" s="7">
        <f t="shared" ca="1" si="79"/>
        <v>5.784379930169127E-2</v>
      </c>
      <c r="AU49" s="7">
        <f t="shared" ca="1" si="79"/>
        <v>5.9781005833252625E-2</v>
      </c>
      <c r="AV49" s="7">
        <f t="shared" ca="1" si="79"/>
        <v>6.0345676598719152E-2</v>
      </c>
      <c r="AW49" s="7">
        <f t="shared" ca="1" si="79"/>
        <v>5.9080971921663845E-2</v>
      </c>
      <c r="AX49" s="7">
        <f t="shared" ca="1" si="79"/>
        <v>5.7856391855873518E-2</v>
      </c>
      <c r="AY49" s="7">
        <f t="shared" ca="1" si="79"/>
        <v>5.7186802704814015E-2</v>
      </c>
      <c r="AZ49" s="7">
        <f t="shared" ca="1" si="79"/>
        <v>5.6157043407688151E-2</v>
      </c>
      <c r="BA49" s="7">
        <f t="shared" ca="1" si="79"/>
        <v>5.4182144909223767E-2</v>
      </c>
      <c r="BB49" s="7">
        <f t="shared" ca="1" si="79"/>
        <v>5.4576298766514812E-2</v>
      </c>
      <c r="BC49" s="7">
        <f t="shared" ca="1" si="79"/>
        <v>5.2299494382544082E-2</v>
      </c>
      <c r="BD49" s="7">
        <f t="shared" ca="1" si="79"/>
        <v>5.2907889677508181E-2</v>
      </c>
      <c r="BE49" s="7">
        <f t="shared" ca="1" si="79"/>
        <v>5.3525440020788358E-2</v>
      </c>
      <c r="BF49" s="7">
        <f t="shared" ca="1" si="79"/>
        <v>5.6042935038631357E-2</v>
      </c>
      <c r="BG49" s="7">
        <f t="shared" ca="1" si="79"/>
        <v>5.7155893000774012E-2</v>
      </c>
      <c r="BH49" s="7">
        <f t="shared" ca="1" si="79"/>
        <v>5.8008494036629991E-2</v>
      </c>
      <c r="BI49" s="7">
        <f t="shared" ca="1" si="79"/>
        <v>5.8029853860778274E-2</v>
      </c>
      <c r="BJ49" s="7">
        <f t="shared" ca="1" si="79"/>
        <v>5.7975393739677403E-2</v>
      </c>
      <c r="BK49" s="7">
        <f t="shared" ca="1" si="79"/>
        <v>5.9030984222842468E-2</v>
      </c>
      <c r="BL49" s="7">
        <f t="shared" ca="1" si="79"/>
        <v>6.0160543189357631E-2</v>
      </c>
      <c r="BM49" s="7">
        <f t="shared" ca="1" si="79"/>
        <v>6.1069205221001212E-2</v>
      </c>
      <c r="BN49" s="7">
        <f t="shared" ca="1" si="79"/>
        <v>6.389709246326028E-2</v>
      </c>
    </row>
    <row r="50" spans="2:66">
      <c r="B50" s="3">
        <v>38</v>
      </c>
      <c r="C50" s="3">
        <f t="shared" ca="1" si="2"/>
        <v>0.94755813385704479</v>
      </c>
      <c r="D50" s="3">
        <f t="shared" ca="1" si="3"/>
        <v>0.84103259316188195</v>
      </c>
      <c r="E50" s="3">
        <f t="shared" ca="1" si="4"/>
        <v>0.72892691162872325</v>
      </c>
      <c r="F50" s="7">
        <f t="shared" si="5"/>
        <v>0.05</v>
      </c>
      <c r="G50" s="7">
        <f t="shared" ref="G50:AL50" ca="1" si="80">F50+k*(theta-F50)*dt+vol*SQRT(F50*dt)*_xlfn.NORM.S.INV(RAND())</f>
        <v>4.9438820665358742E-2</v>
      </c>
      <c r="H50" s="7">
        <f t="shared" ca="1" si="80"/>
        <v>5.1438310300118424E-2</v>
      </c>
      <c r="I50" s="7">
        <f t="shared" ca="1" si="80"/>
        <v>5.2562502927245632E-2</v>
      </c>
      <c r="J50" s="7">
        <f t="shared" ca="1" si="80"/>
        <v>5.3863474229697422E-2</v>
      </c>
      <c r="K50" s="7">
        <f t="shared" ca="1" si="80"/>
        <v>5.3634426191095902E-2</v>
      </c>
      <c r="L50" s="7">
        <f t="shared" ca="1" si="80"/>
        <v>5.5414243437673219E-2</v>
      </c>
      <c r="M50" s="7">
        <f t="shared" ca="1" si="80"/>
        <v>5.5849413936635041E-2</v>
      </c>
      <c r="N50" s="7">
        <f t="shared" ca="1" si="80"/>
        <v>5.5863727967585652E-2</v>
      </c>
      <c r="O50" s="7">
        <f t="shared" ca="1" si="80"/>
        <v>5.5498082092560762E-2</v>
      </c>
      <c r="P50" s="7">
        <f t="shared" ca="1" si="80"/>
        <v>5.6932878254345461E-2</v>
      </c>
      <c r="Q50" s="7">
        <f t="shared" ca="1" si="80"/>
        <v>5.5907986959128575E-2</v>
      </c>
      <c r="R50" s="7">
        <f t="shared" ca="1" si="80"/>
        <v>5.5505356715825162E-2</v>
      </c>
      <c r="S50" s="7">
        <f t="shared" ca="1" si="80"/>
        <v>5.5238080920515714E-2</v>
      </c>
      <c r="T50" s="7">
        <f t="shared" ca="1" si="80"/>
        <v>5.6282176090586084E-2</v>
      </c>
      <c r="U50" s="7">
        <f t="shared" ca="1" si="80"/>
        <v>5.288098508810956E-2</v>
      </c>
      <c r="V50" s="7">
        <f t="shared" ca="1" si="80"/>
        <v>5.3959766369723314E-2</v>
      </c>
      <c r="W50" s="7">
        <f t="shared" ca="1" si="80"/>
        <v>5.4894543094614459E-2</v>
      </c>
      <c r="X50" s="7">
        <f t="shared" ca="1" si="80"/>
        <v>5.4893328567236957E-2</v>
      </c>
      <c r="Y50" s="7">
        <f t="shared" ca="1" si="80"/>
        <v>5.8005435518431868E-2</v>
      </c>
      <c r="Z50" s="7">
        <f t="shared" ca="1" si="80"/>
        <v>5.8796755136702648E-2</v>
      </c>
      <c r="AA50" s="7">
        <f t="shared" ca="1" si="80"/>
        <v>5.9098350549017652E-2</v>
      </c>
      <c r="AB50" s="7">
        <f t="shared" ca="1" si="80"/>
        <v>5.9259798415525256E-2</v>
      </c>
      <c r="AC50" s="7">
        <f t="shared" ca="1" si="80"/>
        <v>5.8259896277224117E-2</v>
      </c>
      <c r="AD50" s="7">
        <f t="shared" ca="1" si="80"/>
        <v>5.9161633366666792E-2</v>
      </c>
      <c r="AE50" s="7">
        <f t="shared" ca="1" si="80"/>
        <v>5.9568433249638224E-2</v>
      </c>
      <c r="AF50" s="7">
        <f t="shared" ca="1" si="80"/>
        <v>5.9821100953630198E-2</v>
      </c>
      <c r="AG50" s="7">
        <f t="shared" ca="1" si="80"/>
        <v>6.1713591226318101E-2</v>
      </c>
      <c r="AH50" s="7">
        <f t="shared" ca="1" si="80"/>
        <v>6.2967523719058019E-2</v>
      </c>
      <c r="AI50" s="7">
        <f t="shared" ca="1" si="80"/>
        <v>6.2203903782190019E-2</v>
      </c>
      <c r="AJ50" s="7">
        <f t="shared" ca="1" si="80"/>
        <v>6.3868164896621935E-2</v>
      </c>
      <c r="AK50" s="7">
        <f t="shared" ca="1" si="80"/>
        <v>6.4978793001637697E-2</v>
      </c>
      <c r="AL50" s="7">
        <f t="shared" ca="1" si="80"/>
        <v>6.5884883429653818E-2</v>
      </c>
      <c r="AM50" s="7">
        <f t="shared" ref="AM50:BN50" ca="1" si="81">AL50+k*(theta-AL50)*dt+vol*SQRT(AL50*dt)*_xlfn.NORM.S.INV(RAND())</f>
        <v>6.4972867332658099E-2</v>
      </c>
      <c r="AN50" s="7">
        <f t="shared" ca="1" si="81"/>
        <v>6.3328639866937098E-2</v>
      </c>
      <c r="AO50" s="7">
        <f t="shared" ca="1" si="81"/>
        <v>6.5550499639940585E-2</v>
      </c>
      <c r="AP50" s="7">
        <f t="shared" ca="1" si="81"/>
        <v>6.7480940458071723E-2</v>
      </c>
      <c r="AQ50" s="7">
        <f t="shared" ca="1" si="81"/>
        <v>6.7786825695000164E-2</v>
      </c>
      <c r="AR50" s="7">
        <f t="shared" ca="1" si="81"/>
        <v>6.5251235712839639E-2</v>
      </c>
      <c r="AS50" s="7">
        <f t="shared" ca="1" si="81"/>
        <v>6.5929216028146095E-2</v>
      </c>
      <c r="AT50" s="7">
        <f t="shared" ca="1" si="81"/>
        <v>6.6853306230194504E-2</v>
      </c>
      <c r="AU50" s="7">
        <f t="shared" ca="1" si="81"/>
        <v>6.7032655620764728E-2</v>
      </c>
      <c r="AV50" s="7">
        <f t="shared" ca="1" si="81"/>
        <v>6.5811672564543608E-2</v>
      </c>
      <c r="AW50" s="7">
        <f t="shared" ca="1" si="81"/>
        <v>6.6606132228032494E-2</v>
      </c>
      <c r="AX50" s="7">
        <f t="shared" ca="1" si="81"/>
        <v>6.5937247878011029E-2</v>
      </c>
      <c r="AY50" s="7">
        <f t="shared" ca="1" si="81"/>
        <v>6.8820502435502959E-2</v>
      </c>
      <c r="AZ50" s="7">
        <f t="shared" ca="1" si="81"/>
        <v>6.8936047570081871E-2</v>
      </c>
      <c r="BA50" s="7">
        <f t="shared" ca="1" si="81"/>
        <v>7.0242322496053292E-2</v>
      </c>
      <c r="BB50" s="7">
        <f t="shared" ca="1" si="81"/>
        <v>7.2268809033694592E-2</v>
      </c>
      <c r="BC50" s="7">
        <f t="shared" ca="1" si="81"/>
        <v>7.2682107041903823E-2</v>
      </c>
      <c r="BD50" s="7">
        <f t="shared" ca="1" si="81"/>
        <v>7.3245375643630942E-2</v>
      </c>
      <c r="BE50" s="7">
        <f t="shared" ca="1" si="81"/>
        <v>7.3887261879469188E-2</v>
      </c>
      <c r="BF50" s="7">
        <f t="shared" ca="1" si="81"/>
        <v>7.674989325195479E-2</v>
      </c>
      <c r="BG50" s="7">
        <f t="shared" ca="1" si="81"/>
        <v>7.5721167525215669E-2</v>
      </c>
      <c r="BH50" s="7">
        <f t="shared" ca="1" si="81"/>
        <v>7.4992668881650279E-2</v>
      </c>
      <c r="BI50" s="7">
        <f t="shared" ca="1" si="81"/>
        <v>7.7372832218893919E-2</v>
      </c>
      <c r="BJ50" s="7">
        <f t="shared" ca="1" si="81"/>
        <v>7.9495490782370268E-2</v>
      </c>
      <c r="BK50" s="7">
        <f t="shared" ca="1" si="81"/>
        <v>7.7697838838435812E-2</v>
      </c>
      <c r="BL50" s="7">
        <f t="shared" ca="1" si="81"/>
        <v>7.7863561698411132E-2</v>
      </c>
      <c r="BM50" s="7">
        <f t="shared" ca="1" si="81"/>
        <v>7.8018238875232085E-2</v>
      </c>
      <c r="BN50" s="7">
        <f t="shared" ca="1" si="81"/>
        <v>7.9627809698097379E-2</v>
      </c>
    </row>
    <row r="51" spans="2:66">
      <c r="B51" s="3">
        <v>39</v>
      </c>
      <c r="C51" s="3">
        <f t="shared" ca="1" si="2"/>
        <v>0.94728830718721535</v>
      </c>
      <c r="D51" s="3">
        <f t="shared" ca="1" si="3"/>
        <v>0.84166707645773686</v>
      </c>
      <c r="E51" s="3">
        <f t="shared" ca="1" si="4"/>
        <v>0.74475418288271733</v>
      </c>
      <c r="F51" s="7">
        <f t="shared" si="5"/>
        <v>0.05</v>
      </c>
      <c r="G51" s="7">
        <f t="shared" ref="G51:AL51" ca="1" si="82">F51+k*(theta-F51)*dt+vol*SQRT(F51*dt)*_xlfn.NORM.S.INV(RAND())</f>
        <v>5.0758393086935139E-2</v>
      </c>
      <c r="H51" s="7">
        <f t="shared" ca="1" si="82"/>
        <v>5.1525486798797593E-2</v>
      </c>
      <c r="I51" s="7">
        <f t="shared" ca="1" si="82"/>
        <v>5.0904392242919157E-2</v>
      </c>
      <c r="J51" s="7">
        <f t="shared" ca="1" si="82"/>
        <v>5.202457380831927E-2</v>
      </c>
      <c r="K51" s="7">
        <f t="shared" ca="1" si="82"/>
        <v>5.1135518534173405E-2</v>
      </c>
      <c r="L51" s="7">
        <f t="shared" ca="1" si="82"/>
        <v>5.3723257739097981E-2</v>
      </c>
      <c r="M51" s="7">
        <f t="shared" ca="1" si="82"/>
        <v>5.5044260149687781E-2</v>
      </c>
      <c r="N51" s="7">
        <f t="shared" ca="1" si="82"/>
        <v>5.7256461317663897E-2</v>
      </c>
      <c r="O51" s="7">
        <f t="shared" ca="1" si="82"/>
        <v>5.898852450005692E-2</v>
      </c>
      <c r="P51" s="7">
        <f t="shared" ca="1" si="82"/>
        <v>5.9421995292554396E-2</v>
      </c>
      <c r="Q51" s="7">
        <f t="shared" ca="1" si="82"/>
        <v>5.903861031119409E-2</v>
      </c>
      <c r="R51" s="7">
        <f t="shared" ca="1" si="82"/>
        <v>5.9766158230971748E-2</v>
      </c>
      <c r="S51" s="7">
        <f t="shared" ca="1" si="82"/>
        <v>5.8285115747201056E-2</v>
      </c>
      <c r="T51" s="7">
        <f t="shared" ca="1" si="82"/>
        <v>5.8668356545250405E-2</v>
      </c>
      <c r="U51" s="7">
        <f t="shared" ca="1" si="82"/>
        <v>5.9364832440580599E-2</v>
      </c>
      <c r="V51" s="7">
        <f t="shared" ca="1" si="82"/>
        <v>5.8596057254111544E-2</v>
      </c>
      <c r="W51" s="7">
        <f t="shared" ca="1" si="82"/>
        <v>5.7696774807135809E-2</v>
      </c>
      <c r="X51" s="7">
        <f t="shared" ca="1" si="82"/>
        <v>5.8288696747345513E-2</v>
      </c>
      <c r="Y51" s="7">
        <f t="shared" ca="1" si="82"/>
        <v>5.8128668228384181E-2</v>
      </c>
      <c r="Z51" s="7">
        <f t="shared" ca="1" si="82"/>
        <v>6.0505783218597953E-2</v>
      </c>
      <c r="AA51" s="7">
        <f t="shared" ca="1" si="82"/>
        <v>5.868783144102839E-2</v>
      </c>
      <c r="AB51" s="7">
        <f t="shared" ca="1" si="82"/>
        <v>5.7999228507705211E-2</v>
      </c>
      <c r="AC51" s="7">
        <f t="shared" ca="1" si="82"/>
        <v>5.7731981185468143E-2</v>
      </c>
      <c r="AD51" s="7">
        <f t="shared" ca="1" si="82"/>
        <v>5.9392706385872664E-2</v>
      </c>
      <c r="AE51" s="7">
        <f t="shared" ca="1" si="82"/>
        <v>5.8740484144738779E-2</v>
      </c>
      <c r="AF51" s="7">
        <f t="shared" ca="1" si="82"/>
        <v>6.085031747747869E-2</v>
      </c>
      <c r="AG51" s="7">
        <f t="shared" ca="1" si="82"/>
        <v>6.0182024415157832E-2</v>
      </c>
      <c r="AH51" s="7">
        <f t="shared" ca="1" si="82"/>
        <v>6.2208743951546262E-2</v>
      </c>
      <c r="AI51" s="7">
        <f t="shared" ca="1" si="82"/>
        <v>6.1623308150124838E-2</v>
      </c>
      <c r="AJ51" s="7">
        <f t="shared" ca="1" si="82"/>
        <v>5.9706530299780319E-2</v>
      </c>
      <c r="AK51" s="7">
        <f t="shared" ca="1" si="82"/>
        <v>5.9506476205887379E-2</v>
      </c>
      <c r="AL51" s="7">
        <f t="shared" ca="1" si="82"/>
        <v>5.8547604778361968E-2</v>
      </c>
      <c r="AM51" s="7">
        <f t="shared" ref="AM51:BN51" ca="1" si="83">AL51+k*(theta-AL51)*dt+vol*SQRT(AL51*dt)*_xlfn.NORM.S.INV(RAND())</f>
        <v>5.8535619863896139E-2</v>
      </c>
      <c r="AN51" s="7">
        <f t="shared" ca="1" si="83"/>
        <v>5.8230335892063903E-2</v>
      </c>
      <c r="AO51" s="7">
        <f t="shared" ca="1" si="83"/>
        <v>5.7383759025019271E-2</v>
      </c>
      <c r="AP51" s="7">
        <f t="shared" ca="1" si="83"/>
        <v>5.8236973934111348E-2</v>
      </c>
      <c r="AQ51" s="7">
        <f t="shared" ca="1" si="83"/>
        <v>5.8847370935305635E-2</v>
      </c>
      <c r="AR51" s="7">
        <f t="shared" ca="1" si="83"/>
        <v>5.7659949826084515E-2</v>
      </c>
      <c r="AS51" s="7">
        <f t="shared" ca="1" si="83"/>
        <v>5.8562885452152595E-2</v>
      </c>
      <c r="AT51" s="7">
        <f t="shared" ca="1" si="83"/>
        <v>5.8093530348348195E-2</v>
      </c>
      <c r="AU51" s="7">
        <f t="shared" ca="1" si="83"/>
        <v>5.8113668016392173E-2</v>
      </c>
      <c r="AV51" s="7">
        <f t="shared" ca="1" si="83"/>
        <v>5.8498115625122735E-2</v>
      </c>
      <c r="AW51" s="7">
        <f t="shared" ca="1" si="83"/>
        <v>6.0892452140299043E-2</v>
      </c>
      <c r="AX51" s="7">
        <f t="shared" ca="1" si="83"/>
        <v>6.4174624823486348E-2</v>
      </c>
      <c r="AY51" s="7">
        <f t="shared" ca="1" si="83"/>
        <v>6.2198656114205914E-2</v>
      </c>
      <c r="AZ51" s="7">
        <f t="shared" ca="1" si="83"/>
        <v>6.0030242010761209E-2</v>
      </c>
      <c r="BA51" s="7">
        <f t="shared" ca="1" si="83"/>
        <v>6.0665797708453852E-2</v>
      </c>
      <c r="BB51" s="7">
        <f t="shared" ca="1" si="83"/>
        <v>6.0428381457464583E-2</v>
      </c>
      <c r="BC51" s="7">
        <f t="shared" ca="1" si="83"/>
        <v>6.1352316534629858E-2</v>
      </c>
      <c r="BD51" s="7">
        <f t="shared" ca="1" si="83"/>
        <v>6.0391787658072509E-2</v>
      </c>
      <c r="BE51" s="7">
        <f t="shared" ca="1" si="83"/>
        <v>6.2760310022715982E-2</v>
      </c>
      <c r="BF51" s="7">
        <f t="shared" ca="1" si="83"/>
        <v>6.470209373180752E-2</v>
      </c>
      <c r="BG51" s="7">
        <f t="shared" ca="1" si="83"/>
        <v>6.5786408168406502E-2</v>
      </c>
      <c r="BH51" s="7">
        <f t="shared" ca="1" si="83"/>
        <v>6.4152275322252678E-2</v>
      </c>
      <c r="BI51" s="7">
        <f t="shared" ca="1" si="83"/>
        <v>6.1830045556341112E-2</v>
      </c>
      <c r="BJ51" s="7">
        <f t="shared" ca="1" si="83"/>
        <v>6.1490145320107055E-2</v>
      </c>
      <c r="BK51" s="7">
        <f t="shared" ca="1" si="83"/>
        <v>6.2649250148654426E-2</v>
      </c>
      <c r="BL51" s="7">
        <f t="shared" ca="1" si="83"/>
        <v>6.2932312271798962E-2</v>
      </c>
      <c r="BM51" s="7">
        <f t="shared" ca="1" si="83"/>
        <v>6.3514389093293114E-2</v>
      </c>
      <c r="BN51" s="7">
        <f t="shared" ca="1" si="83"/>
        <v>6.4602052676101571E-2</v>
      </c>
    </row>
    <row r="52" spans="2:66">
      <c r="B52" s="3">
        <v>40</v>
      </c>
      <c r="C52" s="3">
        <f t="shared" ca="1" si="2"/>
        <v>0.94993543946177239</v>
      </c>
      <c r="D52" s="3">
        <f t="shared" ca="1" si="3"/>
        <v>0.85157687282794836</v>
      </c>
      <c r="E52" s="3">
        <f t="shared" ca="1" si="4"/>
        <v>0.75782940727620018</v>
      </c>
      <c r="F52" s="7">
        <f t="shared" si="5"/>
        <v>0.05</v>
      </c>
      <c r="G52" s="7">
        <f t="shared" ref="G52:AL52" ca="1" si="84">F52+k*(theta-F52)*dt+vol*SQRT(F52*dt)*_xlfn.NORM.S.INV(RAND())</f>
        <v>4.9936380345239811E-2</v>
      </c>
      <c r="H52" s="7">
        <f t="shared" ca="1" si="84"/>
        <v>5.0419932554354951E-2</v>
      </c>
      <c r="I52" s="7">
        <f t="shared" ca="1" si="84"/>
        <v>4.9989051239411705E-2</v>
      </c>
      <c r="J52" s="7">
        <f t="shared" ca="1" si="84"/>
        <v>4.9577182469906438E-2</v>
      </c>
      <c r="K52" s="7">
        <f t="shared" ca="1" si="84"/>
        <v>4.9540216397110683E-2</v>
      </c>
      <c r="L52" s="7">
        <f t="shared" ca="1" si="84"/>
        <v>5.0170999321010906E-2</v>
      </c>
      <c r="M52" s="7">
        <f t="shared" ca="1" si="84"/>
        <v>5.2346933448792148E-2</v>
      </c>
      <c r="N52" s="7">
        <f t="shared" ca="1" si="84"/>
        <v>5.2715313926611627E-2</v>
      </c>
      <c r="O52" s="7">
        <f t="shared" ca="1" si="84"/>
        <v>5.4503502353925565E-2</v>
      </c>
      <c r="P52" s="7">
        <f t="shared" ca="1" si="84"/>
        <v>5.3501538364145326E-2</v>
      </c>
      <c r="Q52" s="7">
        <f t="shared" ca="1" si="84"/>
        <v>5.363401147697381E-2</v>
      </c>
      <c r="R52" s="7">
        <f t="shared" ca="1" si="84"/>
        <v>5.1890617030048609E-2</v>
      </c>
      <c r="S52" s="7">
        <f t="shared" ca="1" si="84"/>
        <v>5.4598057438082964E-2</v>
      </c>
      <c r="T52" s="7">
        <f t="shared" ca="1" si="84"/>
        <v>5.4953151881571488E-2</v>
      </c>
      <c r="U52" s="7">
        <f t="shared" ca="1" si="84"/>
        <v>5.5470792874082901E-2</v>
      </c>
      <c r="V52" s="7">
        <f t="shared" ca="1" si="84"/>
        <v>5.6261822469044216E-2</v>
      </c>
      <c r="W52" s="7">
        <f t="shared" ca="1" si="84"/>
        <v>5.508140794520297E-2</v>
      </c>
      <c r="X52" s="7">
        <f t="shared" ca="1" si="84"/>
        <v>5.7166791412002989E-2</v>
      </c>
      <c r="Y52" s="7">
        <f t="shared" ca="1" si="84"/>
        <v>5.6510829878944638E-2</v>
      </c>
      <c r="Z52" s="7">
        <f t="shared" ca="1" si="84"/>
        <v>5.425732981352973E-2</v>
      </c>
      <c r="AA52" s="7">
        <f t="shared" ca="1" si="84"/>
        <v>5.426217979696895E-2</v>
      </c>
      <c r="AB52" s="7">
        <f t="shared" ca="1" si="84"/>
        <v>5.281106600269999E-2</v>
      </c>
      <c r="AC52" s="7">
        <f t="shared" ca="1" si="84"/>
        <v>5.3504792095093179E-2</v>
      </c>
      <c r="AD52" s="7">
        <f t="shared" ca="1" si="84"/>
        <v>5.2849068105012525E-2</v>
      </c>
      <c r="AE52" s="7">
        <f t="shared" ca="1" si="84"/>
        <v>5.1199725372410208E-2</v>
      </c>
      <c r="AF52" s="7">
        <f t="shared" ca="1" si="84"/>
        <v>5.04410415177503E-2</v>
      </c>
      <c r="AG52" s="7">
        <f t="shared" ca="1" si="84"/>
        <v>5.122682679359887E-2</v>
      </c>
      <c r="AH52" s="7">
        <f t="shared" ca="1" si="84"/>
        <v>5.1655500632128218E-2</v>
      </c>
      <c r="AI52" s="7">
        <f t="shared" ca="1" si="84"/>
        <v>5.4541436875576561E-2</v>
      </c>
      <c r="AJ52" s="7">
        <f t="shared" ca="1" si="84"/>
        <v>5.4778272860062129E-2</v>
      </c>
      <c r="AK52" s="7">
        <f t="shared" ca="1" si="84"/>
        <v>5.4780276273894535E-2</v>
      </c>
      <c r="AL52" s="7">
        <f t="shared" ca="1" si="84"/>
        <v>5.6857222748995288E-2</v>
      </c>
      <c r="AM52" s="7">
        <f t="shared" ref="AM52:BN52" ca="1" si="85">AL52+k*(theta-AL52)*dt+vol*SQRT(AL52*dt)*_xlfn.NORM.S.INV(RAND())</f>
        <v>5.8142684983914679E-2</v>
      </c>
      <c r="AN52" s="7">
        <f t="shared" ca="1" si="85"/>
        <v>5.9910360635111251E-2</v>
      </c>
      <c r="AO52" s="7">
        <f t="shared" ca="1" si="85"/>
        <v>5.8499726462345039E-2</v>
      </c>
      <c r="AP52" s="7">
        <f t="shared" ca="1" si="85"/>
        <v>5.7820524915095976E-2</v>
      </c>
      <c r="AQ52" s="7">
        <f t="shared" ca="1" si="85"/>
        <v>5.7061774543638123E-2</v>
      </c>
      <c r="AR52" s="7">
        <f t="shared" ca="1" si="85"/>
        <v>5.5254499706694188E-2</v>
      </c>
      <c r="AS52" s="7">
        <f t="shared" ca="1" si="85"/>
        <v>5.3732830321177774E-2</v>
      </c>
      <c r="AT52" s="7">
        <f t="shared" ca="1" si="85"/>
        <v>5.570169393407752E-2</v>
      </c>
      <c r="AU52" s="7">
        <f t="shared" ca="1" si="85"/>
        <v>5.6947256822647931E-2</v>
      </c>
      <c r="AV52" s="7">
        <f t="shared" ca="1" si="85"/>
        <v>5.8346129411652396E-2</v>
      </c>
      <c r="AW52" s="7">
        <f t="shared" ca="1" si="85"/>
        <v>5.6748267907761225E-2</v>
      </c>
      <c r="AX52" s="7">
        <f t="shared" ca="1" si="85"/>
        <v>5.9110227336684452E-2</v>
      </c>
      <c r="AY52" s="7">
        <f t="shared" ca="1" si="85"/>
        <v>6.0956079223614637E-2</v>
      </c>
      <c r="AZ52" s="7">
        <f t="shared" ca="1" si="85"/>
        <v>6.0201966766603686E-2</v>
      </c>
      <c r="BA52" s="7">
        <f t="shared" ca="1" si="85"/>
        <v>6.10357592380373E-2</v>
      </c>
      <c r="BB52" s="7">
        <f t="shared" ca="1" si="85"/>
        <v>5.9688962307187898E-2</v>
      </c>
      <c r="BC52" s="7">
        <f t="shared" ca="1" si="85"/>
        <v>6.0810245128570202E-2</v>
      </c>
      <c r="BD52" s="7">
        <f t="shared" ca="1" si="85"/>
        <v>5.962536411212245E-2</v>
      </c>
      <c r="BE52" s="7">
        <f t="shared" ca="1" si="85"/>
        <v>6.119892587171432E-2</v>
      </c>
      <c r="BF52" s="7">
        <f t="shared" ca="1" si="85"/>
        <v>5.7494945429144524E-2</v>
      </c>
      <c r="BG52" s="7">
        <f t="shared" ca="1" si="85"/>
        <v>5.8888330913554658E-2</v>
      </c>
      <c r="BH52" s="7">
        <f t="shared" ca="1" si="85"/>
        <v>5.7975992848136704E-2</v>
      </c>
      <c r="BI52" s="7">
        <f t="shared" ca="1" si="85"/>
        <v>5.9900887852551932E-2</v>
      </c>
      <c r="BJ52" s="7">
        <f t="shared" ca="1" si="85"/>
        <v>5.8579737213323435E-2</v>
      </c>
      <c r="BK52" s="7">
        <f t="shared" ca="1" si="85"/>
        <v>5.8794164342129605E-2</v>
      </c>
      <c r="BL52" s="7">
        <f t="shared" ca="1" si="85"/>
        <v>5.7762285504823964E-2</v>
      </c>
      <c r="BM52" s="7">
        <f t="shared" ca="1" si="85"/>
        <v>5.5940804944714304E-2</v>
      </c>
      <c r="BN52" s="7">
        <f t="shared" ca="1" si="85"/>
        <v>5.545325230249832E-2</v>
      </c>
    </row>
    <row r="53" spans="2:66">
      <c r="B53" s="3">
        <v>41</v>
      </c>
      <c r="C53" s="3">
        <f t="shared" ca="1" si="2"/>
        <v>0.94572180331757261</v>
      </c>
      <c r="D53" s="3">
        <f t="shared" ca="1" si="3"/>
        <v>0.84071511724245895</v>
      </c>
      <c r="E53" s="3">
        <f t="shared" ca="1" si="4"/>
        <v>0.7375347398355192</v>
      </c>
      <c r="F53" s="7">
        <f t="shared" si="5"/>
        <v>0.05</v>
      </c>
      <c r="G53" s="7">
        <f t="shared" ref="G53:AL53" ca="1" si="86">F53+k*(theta-F53)*dt+vol*SQRT(F53*dt)*_xlfn.NORM.S.INV(RAND())</f>
        <v>5.1551368883384137E-2</v>
      </c>
      <c r="H53" s="7">
        <f t="shared" ca="1" si="86"/>
        <v>5.2503627554602902E-2</v>
      </c>
      <c r="I53" s="7">
        <f t="shared" ca="1" si="86"/>
        <v>5.403013263341537E-2</v>
      </c>
      <c r="J53" s="7">
        <f t="shared" ca="1" si="86"/>
        <v>5.5945416666581378E-2</v>
      </c>
      <c r="K53" s="7">
        <f t="shared" ca="1" si="86"/>
        <v>5.5061683348260088E-2</v>
      </c>
      <c r="L53" s="7">
        <f t="shared" ca="1" si="86"/>
        <v>5.5119407031136734E-2</v>
      </c>
      <c r="M53" s="7">
        <f t="shared" ca="1" si="86"/>
        <v>5.7584051277774953E-2</v>
      </c>
      <c r="N53" s="7">
        <f t="shared" ca="1" si="86"/>
        <v>5.791562171284987E-2</v>
      </c>
      <c r="O53" s="7">
        <f t="shared" ca="1" si="86"/>
        <v>6.0243082412910647E-2</v>
      </c>
      <c r="P53" s="7">
        <f t="shared" ca="1" si="86"/>
        <v>5.791957631558424E-2</v>
      </c>
      <c r="Q53" s="7">
        <f t="shared" ca="1" si="86"/>
        <v>6.1807992291276079E-2</v>
      </c>
      <c r="R53" s="7">
        <f t="shared" ca="1" si="86"/>
        <v>6.1214662893645598E-2</v>
      </c>
      <c r="S53" s="7">
        <f t="shared" ca="1" si="86"/>
        <v>6.0566262273912964E-2</v>
      </c>
      <c r="T53" s="7">
        <f t="shared" ca="1" si="86"/>
        <v>6.1482071358241637E-2</v>
      </c>
      <c r="U53" s="7">
        <f t="shared" ca="1" si="86"/>
        <v>6.1342197431495556E-2</v>
      </c>
      <c r="V53" s="7">
        <f t="shared" ca="1" si="86"/>
        <v>6.3612972233567489E-2</v>
      </c>
      <c r="W53" s="7">
        <f t="shared" ca="1" si="86"/>
        <v>6.2341844503323141E-2</v>
      </c>
      <c r="X53" s="7">
        <f t="shared" ca="1" si="86"/>
        <v>6.1861118384361029E-2</v>
      </c>
      <c r="Y53" s="7">
        <f t="shared" ca="1" si="86"/>
        <v>6.1541887033751026E-2</v>
      </c>
      <c r="Z53" s="7">
        <f t="shared" ca="1" si="86"/>
        <v>5.6858119101412308E-2</v>
      </c>
      <c r="AA53" s="7">
        <f t="shared" ca="1" si="86"/>
        <v>5.6487015870482826E-2</v>
      </c>
      <c r="AB53" s="7">
        <f t="shared" ca="1" si="86"/>
        <v>5.5433006028235178E-2</v>
      </c>
      <c r="AC53" s="7">
        <f t="shared" ca="1" si="86"/>
        <v>5.4564813243563465E-2</v>
      </c>
      <c r="AD53" s="7">
        <f t="shared" ca="1" si="86"/>
        <v>5.3755912966367322E-2</v>
      </c>
      <c r="AE53" s="7">
        <f t="shared" ca="1" si="86"/>
        <v>5.4641228604047729E-2</v>
      </c>
      <c r="AF53" s="7">
        <f t="shared" ca="1" si="86"/>
        <v>5.434855715323899E-2</v>
      </c>
      <c r="AG53" s="7">
        <f t="shared" ca="1" si="86"/>
        <v>5.6503019567747864E-2</v>
      </c>
      <c r="AH53" s="7">
        <f t="shared" ca="1" si="86"/>
        <v>5.6234956864580188E-2</v>
      </c>
      <c r="AI53" s="7">
        <f t="shared" ca="1" si="86"/>
        <v>5.6442393667817843E-2</v>
      </c>
      <c r="AJ53" s="7">
        <f t="shared" ca="1" si="86"/>
        <v>5.7681977493070205E-2</v>
      </c>
      <c r="AK53" s="7">
        <f t="shared" ca="1" si="86"/>
        <v>5.9553083847087164E-2</v>
      </c>
      <c r="AL53" s="7">
        <f t="shared" ca="1" si="86"/>
        <v>6.0687664901872614E-2</v>
      </c>
      <c r="AM53" s="7">
        <f t="shared" ref="AM53:BN53" ca="1" si="87">AL53+k*(theta-AL53)*dt+vol*SQRT(AL53*dt)*_xlfn.NORM.S.INV(RAND())</f>
        <v>6.182354719741958E-2</v>
      </c>
      <c r="AN53" s="7">
        <f t="shared" ca="1" si="87"/>
        <v>6.1684412898067816E-2</v>
      </c>
      <c r="AO53" s="7">
        <f t="shared" ca="1" si="87"/>
        <v>6.1684345596346009E-2</v>
      </c>
      <c r="AP53" s="7">
        <f t="shared" ca="1" si="87"/>
        <v>6.1965621265640765E-2</v>
      </c>
      <c r="AQ53" s="7">
        <f t="shared" ca="1" si="87"/>
        <v>6.1476432599216063E-2</v>
      </c>
      <c r="AR53" s="7">
        <f t="shared" ca="1" si="87"/>
        <v>6.1475745520154119E-2</v>
      </c>
      <c r="AS53" s="7">
        <f t="shared" ca="1" si="87"/>
        <v>6.196198654675341E-2</v>
      </c>
      <c r="AT53" s="7">
        <f t="shared" ca="1" si="87"/>
        <v>6.1390881485497581E-2</v>
      </c>
      <c r="AU53" s="7">
        <f t="shared" ca="1" si="87"/>
        <v>6.3370739438563126E-2</v>
      </c>
      <c r="AV53" s="7">
        <f t="shared" ca="1" si="87"/>
        <v>6.4485638772635065E-2</v>
      </c>
      <c r="AW53" s="7">
        <f t="shared" ca="1" si="87"/>
        <v>6.4045547067668823E-2</v>
      </c>
      <c r="AX53" s="7">
        <f t="shared" ca="1" si="87"/>
        <v>6.4025928346247013E-2</v>
      </c>
      <c r="AY53" s="7">
        <f t="shared" ca="1" si="87"/>
        <v>6.6202589172745921E-2</v>
      </c>
      <c r="AZ53" s="7">
        <f t="shared" ca="1" si="87"/>
        <v>6.8018451381777381E-2</v>
      </c>
      <c r="BA53" s="7">
        <f t="shared" ca="1" si="87"/>
        <v>6.8265349506418077E-2</v>
      </c>
      <c r="BB53" s="7">
        <f t="shared" ca="1" si="87"/>
        <v>6.9371223599116377E-2</v>
      </c>
      <c r="BC53" s="7">
        <f t="shared" ca="1" si="87"/>
        <v>6.7295626026687191E-2</v>
      </c>
      <c r="BD53" s="7">
        <f t="shared" ca="1" si="87"/>
        <v>6.7327545204040287E-2</v>
      </c>
      <c r="BE53" s="7">
        <f t="shared" ca="1" si="87"/>
        <v>6.6750080084925195E-2</v>
      </c>
      <c r="BF53" s="7">
        <f t="shared" ca="1" si="87"/>
        <v>6.7474053027921754E-2</v>
      </c>
      <c r="BG53" s="7">
        <f t="shared" ca="1" si="87"/>
        <v>6.6014607425810279E-2</v>
      </c>
      <c r="BH53" s="7">
        <f t="shared" ca="1" si="87"/>
        <v>6.7463014291542223E-2</v>
      </c>
      <c r="BI53" s="7">
        <f t="shared" ca="1" si="87"/>
        <v>6.5548961004705988E-2</v>
      </c>
      <c r="BJ53" s="7">
        <f t="shared" ca="1" si="87"/>
        <v>6.5442454271063211E-2</v>
      </c>
      <c r="BK53" s="7">
        <f t="shared" ca="1" si="87"/>
        <v>6.4927043963288661E-2</v>
      </c>
      <c r="BL53" s="7">
        <f t="shared" ca="1" si="87"/>
        <v>6.7657259475422546E-2</v>
      </c>
      <c r="BM53" s="7">
        <f t="shared" ca="1" si="87"/>
        <v>6.9319233470811384E-2</v>
      </c>
      <c r="BN53" s="7">
        <f t="shared" ca="1" si="87"/>
        <v>6.8045411834379982E-2</v>
      </c>
    </row>
    <row r="54" spans="2:66">
      <c r="B54" s="3">
        <v>42</v>
      </c>
      <c r="C54" s="3">
        <f t="shared" ca="1" si="2"/>
        <v>0.9485218844724983</v>
      </c>
      <c r="D54" s="3">
        <f t="shared" ca="1" si="3"/>
        <v>0.8312220976515855</v>
      </c>
      <c r="E54" s="3">
        <f t="shared" ca="1" si="4"/>
        <v>0.71363225220902959</v>
      </c>
      <c r="F54" s="7">
        <f t="shared" si="5"/>
        <v>0.05</v>
      </c>
      <c r="G54" s="7">
        <f t="shared" ref="G54:AL54" ca="1" si="88">F54+k*(theta-F54)*dt+vol*SQRT(F54*dt)*_xlfn.NORM.S.INV(RAND())</f>
        <v>4.8525470851780994E-2</v>
      </c>
      <c r="H54" s="7">
        <f t="shared" ca="1" si="88"/>
        <v>5.0648567969007241E-2</v>
      </c>
      <c r="I54" s="7">
        <f t="shared" ca="1" si="88"/>
        <v>5.1076128757545969E-2</v>
      </c>
      <c r="J54" s="7">
        <f t="shared" ca="1" si="88"/>
        <v>5.2209662274794386E-2</v>
      </c>
      <c r="K54" s="7">
        <f t="shared" ca="1" si="88"/>
        <v>4.9728511793545482E-2</v>
      </c>
      <c r="L54" s="7">
        <f t="shared" ca="1" si="88"/>
        <v>5.4047360461113567E-2</v>
      </c>
      <c r="M54" s="7">
        <f t="shared" ca="1" si="88"/>
        <v>5.5715371658661916E-2</v>
      </c>
      <c r="N54" s="7">
        <f t="shared" ca="1" si="88"/>
        <v>5.5889894131128041E-2</v>
      </c>
      <c r="O54" s="7">
        <f t="shared" ca="1" si="88"/>
        <v>5.4612531328390806E-2</v>
      </c>
      <c r="P54" s="7">
        <f t="shared" ca="1" si="88"/>
        <v>5.587287757635083E-2</v>
      </c>
      <c r="Q54" s="7">
        <f t="shared" ca="1" si="88"/>
        <v>5.5878629067189427E-2</v>
      </c>
      <c r="R54" s="7">
        <f t="shared" ca="1" si="88"/>
        <v>5.7097088552120007E-2</v>
      </c>
      <c r="S54" s="7">
        <f t="shared" ca="1" si="88"/>
        <v>5.8135537306996457E-2</v>
      </c>
      <c r="T54" s="7">
        <f t="shared" ca="1" si="88"/>
        <v>5.7756141446244885E-2</v>
      </c>
      <c r="U54" s="7">
        <f t="shared" ca="1" si="88"/>
        <v>6.0693335083953276E-2</v>
      </c>
      <c r="V54" s="7">
        <f t="shared" ca="1" si="88"/>
        <v>6.244694683443739E-2</v>
      </c>
      <c r="W54" s="7">
        <f t="shared" ca="1" si="88"/>
        <v>6.5323667325961093E-2</v>
      </c>
      <c r="X54" s="7">
        <f t="shared" ca="1" si="88"/>
        <v>6.4369185646455385E-2</v>
      </c>
      <c r="Y54" s="7">
        <f t="shared" ca="1" si="88"/>
        <v>6.4392089273384509E-2</v>
      </c>
      <c r="Z54" s="7">
        <f t="shared" ca="1" si="88"/>
        <v>6.4486596937866028E-2</v>
      </c>
      <c r="AA54" s="7">
        <f t="shared" ca="1" si="88"/>
        <v>6.4096081379685255E-2</v>
      </c>
      <c r="AB54" s="7">
        <f t="shared" ca="1" si="88"/>
        <v>6.6451953522942572E-2</v>
      </c>
      <c r="AC54" s="7">
        <f t="shared" ca="1" si="88"/>
        <v>6.7968004205606364E-2</v>
      </c>
      <c r="AD54" s="7">
        <f t="shared" ca="1" si="88"/>
        <v>6.699255463207604E-2</v>
      </c>
      <c r="AE54" s="7">
        <f t="shared" ca="1" si="88"/>
        <v>6.5725358155600253E-2</v>
      </c>
      <c r="AF54" s="7">
        <f t="shared" ca="1" si="88"/>
        <v>6.7429861320693868E-2</v>
      </c>
      <c r="AG54" s="7">
        <f t="shared" ca="1" si="88"/>
        <v>6.9407900956035412E-2</v>
      </c>
      <c r="AH54" s="7">
        <f t="shared" ca="1" si="88"/>
        <v>6.9114440148159914E-2</v>
      </c>
      <c r="AI54" s="7">
        <f t="shared" ca="1" si="88"/>
        <v>7.0914205339956016E-2</v>
      </c>
      <c r="AJ54" s="7">
        <f t="shared" ca="1" si="88"/>
        <v>7.0926607657308183E-2</v>
      </c>
      <c r="AK54" s="7">
        <f t="shared" ca="1" si="88"/>
        <v>7.0757706508925128E-2</v>
      </c>
      <c r="AL54" s="7">
        <f t="shared" ca="1" si="88"/>
        <v>7.2845375945207444E-2</v>
      </c>
      <c r="AM54" s="7">
        <f t="shared" ref="AM54:BN54" ca="1" si="89">AL54+k*(theta-AL54)*dt+vol*SQRT(AL54*dt)*_xlfn.NORM.S.INV(RAND())</f>
        <v>7.077426938578335E-2</v>
      </c>
      <c r="AN54" s="7">
        <f t="shared" ca="1" si="89"/>
        <v>6.8625194447620122E-2</v>
      </c>
      <c r="AO54" s="7">
        <f t="shared" ca="1" si="89"/>
        <v>6.7363943842071727E-2</v>
      </c>
      <c r="AP54" s="7">
        <f t="shared" ca="1" si="89"/>
        <v>7.0289541998576982E-2</v>
      </c>
      <c r="AQ54" s="7">
        <f t="shared" ca="1" si="89"/>
        <v>7.0062920185283775E-2</v>
      </c>
      <c r="AR54" s="7">
        <f t="shared" ca="1" si="89"/>
        <v>6.8980297935795548E-2</v>
      </c>
      <c r="AS54" s="7">
        <f t="shared" ca="1" si="89"/>
        <v>6.9018823533045323E-2</v>
      </c>
      <c r="AT54" s="7">
        <f t="shared" ca="1" si="89"/>
        <v>6.9528541356073725E-2</v>
      </c>
      <c r="AU54" s="7">
        <f t="shared" ca="1" si="89"/>
        <v>7.1464591470803709E-2</v>
      </c>
      <c r="AV54" s="7">
        <f t="shared" ca="1" si="89"/>
        <v>7.3557970240519174E-2</v>
      </c>
      <c r="AW54" s="7">
        <f t="shared" ca="1" si="89"/>
        <v>7.6452529825526055E-2</v>
      </c>
      <c r="AX54" s="7">
        <f t="shared" ca="1" si="89"/>
        <v>7.8224794365730502E-2</v>
      </c>
      <c r="AY54" s="7">
        <f t="shared" ca="1" si="89"/>
        <v>7.741026126287133E-2</v>
      </c>
      <c r="AZ54" s="7">
        <f t="shared" ca="1" si="89"/>
        <v>7.8114054554296847E-2</v>
      </c>
      <c r="BA54" s="7">
        <f t="shared" ca="1" si="89"/>
        <v>7.826096651135997E-2</v>
      </c>
      <c r="BB54" s="7">
        <f t="shared" ca="1" si="89"/>
        <v>8.1413257829911365E-2</v>
      </c>
      <c r="BC54" s="7">
        <f t="shared" ca="1" si="89"/>
        <v>8.1056045239248864E-2</v>
      </c>
      <c r="BD54" s="7">
        <f t="shared" ca="1" si="89"/>
        <v>7.9231457729754845E-2</v>
      </c>
      <c r="BE54" s="7">
        <f t="shared" ca="1" si="89"/>
        <v>7.7104240191541551E-2</v>
      </c>
      <c r="BF54" s="7">
        <f t="shared" ca="1" si="89"/>
        <v>7.4979000610187113E-2</v>
      </c>
      <c r="BG54" s="7">
        <f t="shared" ca="1" si="89"/>
        <v>7.9082853030237002E-2</v>
      </c>
      <c r="BH54" s="7">
        <f t="shared" ca="1" si="89"/>
        <v>8.0190108227625359E-2</v>
      </c>
      <c r="BI54" s="7">
        <f t="shared" ca="1" si="89"/>
        <v>7.7476789729754081E-2</v>
      </c>
      <c r="BJ54" s="7">
        <f t="shared" ca="1" si="89"/>
        <v>7.737193989744888E-2</v>
      </c>
      <c r="BK54" s="7">
        <f t="shared" ca="1" si="89"/>
        <v>7.7405136975598615E-2</v>
      </c>
      <c r="BL54" s="7">
        <f t="shared" ca="1" si="89"/>
        <v>8.102177385560648E-2</v>
      </c>
      <c r="BM54" s="7">
        <f t="shared" ca="1" si="89"/>
        <v>8.2653078795454429E-2</v>
      </c>
      <c r="BN54" s="7">
        <f t="shared" ca="1" si="89"/>
        <v>8.2161641774238181E-2</v>
      </c>
    </row>
    <row r="55" spans="2:66">
      <c r="B55" s="3">
        <v>43</v>
      </c>
      <c r="C55" s="3">
        <f t="shared" ca="1" si="2"/>
        <v>0.95274386973523506</v>
      </c>
      <c r="D55" s="3">
        <f t="shared" ca="1" si="3"/>
        <v>0.84914430089305037</v>
      </c>
      <c r="E55" s="3">
        <f t="shared" ca="1" si="4"/>
        <v>0.74940681904648032</v>
      </c>
      <c r="F55" s="7">
        <f t="shared" si="5"/>
        <v>0.05</v>
      </c>
      <c r="G55" s="7">
        <f t="shared" ref="G55:AL55" ca="1" si="90">F55+k*(theta-F55)*dt+vol*SQRT(F55*dt)*_xlfn.NORM.S.INV(RAND())</f>
        <v>5.1324941580526799E-2</v>
      </c>
      <c r="H55" s="7">
        <f t="shared" ca="1" si="90"/>
        <v>4.871764632514252E-2</v>
      </c>
      <c r="I55" s="7">
        <f t="shared" ca="1" si="90"/>
        <v>4.789615256649489E-2</v>
      </c>
      <c r="J55" s="7">
        <f t="shared" ca="1" si="90"/>
        <v>4.7271477290241566E-2</v>
      </c>
      <c r="K55" s="7">
        <f t="shared" ca="1" si="90"/>
        <v>4.7007135646929377E-2</v>
      </c>
      <c r="L55" s="7">
        <f t="shared" ca="1" si="90"/>
        <v>4.6430589185878834E-2</v>
      </c>
      <c r="M55" s="7">
        <f t="shared" ca="1" si="90"/>
        <v>4.7506936792017326E-2</v>
      </c>
      <c r="N55" s="7">
        <f t="shared" ca="1" si="90"/>
        <v>4.6776070475440364E-2</v>
      </c>
      <c r="O55" s="7">
        <f t="shared" ca="1" si="90"/>
        <v>4.8478772164718263E-2</v>
      </c>
      <c r="P55" s="7">
        <f t="shared" ca="1" si="90"/>
        <v>4.9449235304171994E-2</v>
      </c>
      <c r="Q55" s="7">
        <f t="shared" ca="1" si="90"/>
        <v>5.0051125071463205E-2</v>
      </c>
      <c r="R55" s="7">
        <f t="shared" ca="1" si="90"/>
        <v>4.9047671631758348E-2</v>
      </c>
      <c r="S55" s="7">
        <f t="shared" ca="1" si="90"/>
        <v>4.9780669660858444E-2</v>
      </c>
      <c r="T55" s="7">
        <f t="shared" ca="1" si="90"/>
        <v>5.1064050858700874E-2</v>
      </c>
      <c r="U55" s="7">
        <f t="shared" ca="1" si="90"/>
        <v>5.3843149416761465E-2</v>
      </c>
      <c r="V55" s="7">
        <f t="shared" ca="1" si="90"/>
        <v>5.2774164797236775E-2</v>
      </c>
      <c r="W55" s="7">
        <f t="shared" ca="1" si="90"/>
        <v>5.2145778784792866E-2</v>
      </c>
      <c r="X55" s="7">
        <f t="shared" ca="1" si="90"/>
        <v>5.3087319196345496E-2</v>
      </c>
      <c r="Y55" s="7">
        <f t="shared" ca="1" si="90"/>
        <v>5.4273175723000423E-2</v>
      </c>
      <c r="Z55" s="7">
        <f t="shared" ca="1" si="90"/>
        <v>5.4139024604442962E-2</v>
      </c>
      <c r="AA55" s="7">
        <f t="shared" ca="1" si="90"/>
        <v>5.2554504258856868E-2</v>
      </c>
      <c r="AB55" s="7">
        <f t="shared" ca="1" si="90"/>
        <v>5.3574994537497596E-2</v>
      </c>
      <c r="AC55" s="7">
        <f t="shared" ca="1" si="90"/>
        <v>5.5539411586245868E-2</v>
      </c>
      <c r="AD55" s="7">
        <f t="shared" ca="1" si="90"/>
        <v>5.7171928394378631E-2</v>
      </c>
      <c r="AE55" s="7">
        <f t="shared" ca="1" si="90"/>
        <v>5.7857662347522508E-2</v>
      </c>
      <c r="AF55" s="7">
        <f t="shared" ca="1" si="90"/>
        <v>6.0104479341067357E-2</v>
      </c>
      <c r="AG55" s="7">
        <f t="shared" ca="1" si="90"/>
        <v>6.2337132690302909E-2</v>
      </c>
      <c r="AH55" s="7">
        <f t="shared" ca="1" si="90"/>
        <v>6.2350589997410846E-2</v>
      </c>
      <c r="AI55" s="7">
        <f t="shared" ca="1" si="90"/>
        <v>6.2821548369209126E-2</v>
      </c>
      <c r="AJ55" s="7">
        <f t="shared" ca="1" si="90"/>
        <v>6.2153134300608474E-2</v>
      </c>
      <c r="AK55" s="7">
        <f t="shared" ca="1" si="90"/>
        <v>6.363371441024944E-2</v>
      </c>
      <c r="AL55" s="7">
        <f t="shared" ca="1" si="90"/>
        <v>6.4770952578024663E-2</v>
      </c>
      <c r="AM55" s="7">
        <f t="shared" ref="AM55:BN55" ca="1" si="91">AL55+k*(theta-AL55)*dt+vol*SQRT(AL55*dt)*_xlfn.NORM.S.INV(RAND())</f>
        <v>6.4635814105520675E-2</v>
      </c>
      <c r="AN55" s="7">
        <f t="shared" ca="1" si="91"/>
        <v>6.5861614099120058E-2</v>
      </c>
      <c r="AO55" s="7">
        <f t="shared" ca="1" si="91"/>
        <v>6.5881128672618153E-2</v>
      </c>
      <c r="AP55" s="7">
        <f t="shared" ca="1" si="91"/>
        <v>6.2304069334373907E-2</v>
      </c>
      <c r="AQ55" s="7">
        <f t="shared" ca="1" si="91"/>
        <v>6.128685644816162E-2</v>
      </c>
      <c r="AR55" s="7">
        <f t="shared" ca="1" si="91"/>
        <v>6.0557065479042091E-2</v>
      </c>
      <c r="AS55" s="7">
        <f t="shared" ca="1" si="91"/>
        <v>6.1274039815606543E-2</v>
      </c>
      <c r="AT55" s="7">
        <f t="shared" ca="1" si="91"/>
        <v>5.9270439024192843E-2</v>
      </c>
      <c r="AU55" s="7">
        <f t="shared" ca="1" si="91"/>
        <v>5.8175618720651835E-2</v>
      </c>
      <c r="AV55" s="7">
        <f t="shared" ca="1" si="91"/>
        <v>5.9392488704345166E-2</v>
      </c>
      <c r="AW55" s="7">
        <f t="shared" ca="1" si="91"/>
        <v>5.9569591837083657E-2</v>
      </c>
      <c r="AX55" s="7">
        <f t="shared" ca="1" si="91"/>
        <v>6.0545865180831632E-2</v>
      </c>
      <c r="AY55" s="7">
        <f t="shared" ca="1" si="91"/>
        <v>6.0054260194226564E-2</v>
      </c>
      <c r="AZ55" s="7">
        <f t="shared" ca="1" si="91"/>
        <v>6.0736453057185662E-2</v>
      </c>
      <c r="BA55" s="7">
        <f t="shared" ca="1" si="91"/>
        <v>6.2756969570529841E-2</v>
      </c>
      <c r="BB55" s="7">
        <f t="shared" ca="1" si="91"/>
        <v>6.3741390750065061E-2</v>
      </c>
      <c r="BC55" s="7">
        <f t="shared" ca="1" si="91"/>
        <v>6.2413378658568087E-2</v>
      </c>
      <c r="BD55" s="7">
        <f t="shared" ca="1" si="91"/>
        <v>6.0843608631144755E-2</v>
      </c>
      <c r="BE55" s="7">
        <f t="shared" ca="1" si="91"/>
        <v>6.0163897904276689E-2</v>
      </c>
      <c r="BF55" s="7">
        <f t="shared" ca="1" si="91"/>
        <v>6.2084124464117096E-2</v>
      </c>
      <c r="BG55" s="7">
        <f t="shared" ca="1" si="91"/>
        <v>6.5100032965215771E-2</v>
      </c>
      <c r="BH55" s="7">
        <f t="shared" ca="1" si="91"/>
        <v>6.5154609482362583E-2</v>
      </c>
      <c r="BI55" s="7">
        <f t="shared" ca="1" si="91"/>
        <v>6.5170134136955937E-2</v>
      </c>
      <c r="BJ55" s="7">
        <f t="shared" ca="1" si="91"/>
        <v>6.5506174114818738E-2</v>
      </c>
      <c r="BK55" s="7">
        <f t="shared" ca="1" si="91"/>
        <v>6.6971161958862852E-2</v>
      </c>
      <c r="BL55" s="7">
        <f t="shared" ca="1" si="91"/>
        <v>6.7697621579147813E-2</v>
      </c>
      <c r="BM55" s="7">
        <f t="shared" ca="1" si="91"/>
        <v>6.8595971092700714E-2</v>
      </c>
      <c r="BN55" s="7">
        <f t="shared" ca="1" si="91"/>
        <v>6.6012086826138197E-2</v>
      </c>
    </row>
    <row r="56" spans="2:66">
      <c r="B56" s="3">
        <v>44</v>
      </c>
      <c r="C56" s="3">
        <f t="shared" ca="1" si="2"/>
        <v>0.94709827004900504</v>
      </c>
      <c r="D56" s="3">
        <f t="shared" ca="1" si="3"/>
        <v>0.84541588328949469</v>
      </c>
      <c r="E56" s="3">
        <f t="shared" ca="1" si="4"/>
        <v>0.73668617335103703</v>
      </c>
      <c r="F56" s="7">
        <f t="shared" si="5"/>
        <v>0.05</v>
      </c>
      <c r="G56" s="7">
        <f t="shared" ref="G56:AL56" ca="1" si="92">F56+k*(theta-F56)*dt+vol*SQRT(F56*dt)*_xlfn.NORM.S.INV(RAND())</f>
        <v>5.0752762908651987E-2</v>
      </c>
      <c r="H56" s="7">
        <f t="shared" ca="1" si="92"/>
        <v>5.1421992642855539E-2</v>
      </c>
      <c r="I56" s="7">
        <f t="shared" ca="1" si="92"/>
        <v>5.1690073774830439E-2</v>
      </c>
      <c r="J56" s="7">
        <f t="shared" ca="1" si="92"/>
        <v>5.3361043560173432E-2</v>
      </c>
      <c r="K56" s="7">
        <f t="shared" ca="1" si="92"/>
        <v>5.5375663040698062E-2</v>
      </c>
      <c r="L56" s="7">
        <f t="shared" ca="1" si="92"/>
        <v>5.6941628427554777E-2</v>
      </c>
      <c r="M56" s="7">
        <f t="shared" ca="1" si="92"/>
        <v>5.7822401757427255E-2</v>
      </c>
      <c r="N56" s="7">
        <f t="shared" ca="1" si="92"/>
        <v>5.6561664587439012E-2</v>
      </c>
      <c r="O56" s="7">
        <f t="shared" ca="1" si="92"/>
        <v>5.5081032159002861E-2</v>
      </c>
      <c r="P56" s="7">
        <f t="shared" ca="1" si="92"/>
        <v>5.6524007096131063E-2</v>
      </c>
      <c r="Q56" s="7">
        <f t="shared" ca="1" si="92"/>
        <v>5.6696785989194226E-2</v>
      </c>
      <c r="R56" s="7">
        <f t="shared" ca="1" si="92"/>
        <v>5.5512735060816255E-2</v>
      </c>
      <c r="S56" s="7">
        <f t="shared" ca="1" si="92"/>
        <v>5.6145258249201566E-2</v>
      </c>
      <c r="T56" s="7">
        <f t="shared" ca="1" si="92"/>
        <v>5.5788828166483374E-2</v>
      </c>
      <c r="U56" s="7">
        <f t="shared" ca="1" si="92"/>
        <v>5.5599868581743754E-2</v>
      </c>
      <c r="V56" s="7">
        <f t="shared" ca="1" si="92"/>
        <v>5.5314748320296189E-2</v>
      </c>
      <c r="W56" s="7">
        <f t="shared" ca="1" si="92"/>
        <v>5.7824962675121175E-2</v>
      </c>
      <c r="X56" s="7">
        <f t="shared" ca="1" si="92"/>
        <v>5.6034891294597718E-2</v>
      </c>
      <c r="Y56" s="7">
        <f t="shared" ca="1" si="92"/>
        <v>5.3894887701234455E-2</v>
      </c>
      <c r="Z56" s="7">
        <f t="shared" ca="1" si="92"/>
        <v>5.3292568932588602E-2</v>
      </c>
      <c r="AA56" s="7">
        <f t="shared" ca="1" si="92"/>
        <v>5.314755090495845E-2</v>
      </c>
      <c r="AB56" s="7">
        <f t="shared" ca="1" si="92"/>
        <v>5.4416917860813832E-2</v>
      </c>
      <c r="AC56" s="7">
        <f t="shared" ca="1" si="92"/>
        <v>5.372143764689196E-2</v>
      </c>
      <c r="AD56" s="7">
        <f t="shared" ca="1" si="92"/>
        <v>5.3487854750590848E-2</v>
      </c>
      <c r="AE56" s="7">
        <f t="shared" ca="1" si="92"/>
        <v>5.655909924582242E-2</v>
      </c>
      <c r="AF56" s="7">
        <f t="shared" ca="1" si="92"/>
        <v>5.786291977608473E-2</v>
      </c>
      <c r="AG56" s="7">
        <f t="shared" ca="1" si="92"/>
        <v>5.8600431392063043E-2</v>
      </c>
      <c r="AH56" s="7">
        <f t="shared" ca="1" si="92"/>
        <v>5.6479321613677337E-2</v>
      </c>
      <c r="AI56" s="7">
        <f t="shared" ca="1" si="92"/>
        <v>5.8090295728502481E-2</v>
      </c>
      <c r="AJ56" s="7">
        <f t="shared" ca="1" si="92"/>
        <v>5.7574421188076624E-2</v>
      </c>
      <c r="AK56" s="7">
        <f t="shared" ca="1" si="92"/>
        <v>5.9954020750409627E-2</v>
      </c>
      <c r="AL56" s="7">
        <f t="shared" ca="1" si="92"/>
        <v>6.0573263887892449E-2</v>
      </c>
      <c r="AM56" s="7">
        <f t="shared" ref="AM56:BN56" ca="1" si="93">AL56+k*(theta-AL56)*dt+vol*SQRT(AL56*dt)*_xlfn.NORM.S.INV(RAND())</f>
        <v>6.1924737679845403E-2</v>
      </c>
      <c r="AN56" s="7">
        <f t="shared" ca="1" si="93"/>
        <v>5.9812144586629611E-2</v>
      </c>
      <c r="AO56" s="7">
        <f t="shared" ca="1" si="93"/>
        <v>6.1277015589494582E-2</v>
      </c>
      <c r="AP56" s="7">
        <f t="shared" ca="1" si="93"/>
        <v>6.1467324484553068E-2</v>
      </c>
      <c r="AQ56" s="7">
        <f t="shared" ca="1" si="93"/>
        <v>6.4120543334057561E-2</v>
      </c>
      <c r="AR56" s="7">
        <f t="shared" ca="1" si="93"/>
        <v>6.2763316138341352E-2</v>
      </c>
      <c r="AS56" s="7">
        <f t="shared" ca="1" si="93"/>
        <v>6.2494641135092746E-2</v>
      </c>
      <c r="AT56" s="7">
        <f t="shared" ca="1" si="93"/>
        <v>6.1858632825213054E-2</v>
      </c>
      <c r="AU56" s="7">
        <f t="shared" ca="1" si="93"/>
        <v>6.3648742115837292E-2</v>
      </c>
      <c r="AV56" s="7">
        <f t="shared" ca="1" si="93"/>
        <v>6.6853371708797224E-2</v>
      </c>
      <c r="AW56" s="7">
        <f t="shared" ca="1" si="93"/>
        <v>6.7049312822946322E-2</v>
      </c>
      <c r="AX56" s="7">
        <f t="shared" ca="1" si="93"/>
        <v>6.6711804925503757E-2</v>
      </c>
      <c r="AY56" s="7">
        <f t="shared" ca="1" si="93"/>
        <v>6.632253522405035E-2</v>
      </c>
      <c r="AZ56" s="7">
        <f t="shared" ca="1" si="93"/>
        <v>6.7431086119055739E-2</v>
      </c>
      <c r="BA56" s="7">
        <f t="shared" ca="1" si="93"/>
        <v>6.773186398554866E-2</v>
      </c>
      <c r="BB56" s="7">
        <f t="shared" ca="1" si="93"/>
        <v>6.6120512500147569E-2</v>
      </c>
      <c r="BC56" s="7">
        <f t="shared" ca="1" si="93"/>
        <v>6.6699124651796435E-2</v>
      </c>
      <c r="BD56" s="7">
        <f t="shared" ca="1" si="93"/>
        <v>6.7615000507946582E-2</v>
      </c>
      <c r="BE56" s="7">
        <f t="shared" ca="1" si="93"/>
        <v>7.0070363360257529E-2</v>
      </c>
      <c r="BF56" s="7">
        <f t="shared" ca="1" si="93"/>
        <v>7.0087954365786659E-2</v>
      </c>
      <c r="BG56" s="7">
        <f t="shared" ca="1" si="93"/>
        <v>7.2508244368800462E-2</v>
      </c>
      <c r="BH56" s="7">
        <f t="shared" ca="1" si="93"/>
        <v>7.4270540174427052E-2</v>
      </c>
      <c r="BI56" s="7">
        <f t="shared" ca="1" si="93"/>
        <v>7.6862350331679721E-2</v>
      </c>
      <c r="BJ56" s="7">
        <f t="shared" ca="1" si="93"/>
        <v>7.7161247262827859E-2</v>
      </c>
      <c r="BK56" s="7">
        <f t="shared" ca="1" si="93"/>
        <v>7.7651030350752825E-2</v>
      </c>
      <c r="BL56" s="7">
        <f t="shared" ca="1" si="93"/>
        <v>7.7073054915398592E-2</v>
      </c>
      <c r="BM56" s="7">
        <f t="shared" ca="1" si="93"/>
        <v>7.7427690787231898E-2</v>
      </c>
      <c r="BN56" s="7">
        <f t="shared" ca="1" si="93"/>
        <v>8.0031352820107232E-2</v>
      </c>
    </row>
    <row r="57" spans="2:66">
      <c r="B57" s="3">
        <v>45</v>
      </c>
      <c r="C57" s="3">
        <f t="shared" ca="1" si="2"/>
        <v>0.94939286959578761</v>
      </c>
      <c r="D57" s="3">
        <f t="shared" ca="1" si="3"/>
        <v>0.85199633275012365</v>
      </c>
      <c r="E57" s="3">
        <f t="shared" ca="1" si="4"/>
        <v>0.75406143123965275</v>
      </c>
      <c r="F57" s="7">
        <f t="shared" si="5"/>
        <v>0.05</v>
      </c>
      <c r="G57" s="7">
        <f t="shared" ref="G57:AL57" ca="1" si="94">F57+k*(theta-F57)*dt+vol*SQRT(F57*dt)*_xlfn.NORM.S.INV(RAND())</f>
        <v>5.0262249058139863E-2</v>
      </c>
      <c r="H57" s="7">
        <f t="shared" ca="1" si="94"/>
        <v>5.1277146886027053E-2</v>
      </c>
      <c r="I57" s="7">
        <f t="shared" ca="1" si="94"/>
        <v>5.2969026837697795E-2</v>
      </c>
      <c r="J57" s="7">
        <f t="shared" ca="1" si="94"/>
        <v>5.1367867406536843E-2</v>
      </c>
      <c r="K57" s="7">
        <f t="shared" ca="1" si="94"/>
        <v>5.3285660944014442E-2</v>
      </c>
      <c r="L57" s="7">
        <f t="shared" ca="1" si="94"/>
        <v>5.2805579786160455E-2</v>
      </c>
      <c r="M57" s="7">
        <f t="shared" ca="1" si="94"/>
        <v>5.0290263181879909E-2</v>
      </c>
      <c r="N57" s="7">
        <f t="shared" ca="1" si="94"/>
        <v>5.2070380237375979E-2</v>
      </c>
      <c r="O57" s="7">
        <f t="shared" ca="1" si="94"/>
        <v>5.3111427597962259E-2</v>
      </c>
      <c r="P57" s="7">
        <f t="shared" ca="1" si="94"/>
        <v>5.2981709209191451E-2</v>
      </c>
      <c r="Q57" s="7">
        <f t="shared" ca="1" si="94"/>
        <v>5.2769688757392151E-2</v>
      </c>
      <c r="R57" s="7">
        <f t="shared" ca="1" si="94"/>
        <v>5.219997063674283E-2</v>
      </c>
      <c r="S57" s="7">
        <f t="shared" ca="1" si="94"/>
        <v>5.1785555193062625E-2</v>
      </c>
      <c r="T57" s="7">
        <f t="shared" ca="1" si="94"/>
        <v>5.1911328337608677E-2</v>
      </c>
      <c r="U57" s="7">
        <f t="shared" ca="1" si="94"/>
        <v>5.1524985039957741E-2</v>
      </c>
      <c r="V57" s="7">
        <f t="shared" ca="1" si="94"/>
        <v>5.1932910854912161E-2</v>
      </c>
      <c r="W57" s="7">
        <f t="shared" ca="1" si="94"/>
        <v>5.2412373917447949E-2</v>
      </c>
      <c r="X57" s="7">
        <f t="shared" ca="1" si="94"/>
        <v>5.2620433590092087E-2</v>
      </c>
      <c r="Y57" s="7">
        <f t="shared" ca="1" si="94"/>
        <v>5.3056379466028744E-2</v>
      </c>
      <c r="Z57" s="7">
        <f t="shared" ca="1" si="94"/>
        <v>5.1460571361353673E-2</v>
      </c>
      <c r="AA57" s="7">
        <f t="shared" ca="1" si="94"/>
        <v>5.3837475441759625E-2</v>
      </c>
      <c r="AB57" s="7">
        <f t="shared" ca="1" si="94"/>
        <v>5.4919173179344576E-2</v>
      </c>
      <c r="AC57" s="7">
        <f t="shared" ca="1" si="94"/>
        <v>5.4027480948451341E-2</v>
      </c>
      <c r="AD57" s="7">
        <f t="shared" ca="1" si="94"/>
        <v>5.5296526334115324E-2</v>
      </c>
      <c r="AE57" s="7">
        <f t="shared" ca="1" si="94"/>
        <v>5.340909205362037E-2</v>
      </c>
      <c r="AF57" s="7">
        <f t="shared" ca="1" si="94"/>
        <v>5.3684737414518083E-2</v>
      </c>
      <c r="AG57" s="7">
        <f t="shared" ca="1" si="94"/>
        <v>5.5896891710367186E-2</v>
      </c>
      <c r="AH57" s="7">
        <f t="shared" ca="1" si="94"/>
        <v>5.7581081599429179E-2</v>
      </c>
      <c r="AI57" s="7">
        <f t="shared" ca="1" si="94"/>
        <v>5.7846799302649764E-2</v>
      </c>
      <c r="AJ57" s="7">
        <f t="shared" ca="1" si="94"/>
        <v>5.8158998346193438E-2</v>
      </c>
      <c r="AK57" s="7">
        <f t="shared" ca="1" si="94"/>
        <v>5.6322258836924891E-2</v>
      </c>
      <c r="AL57" s="7">
        <f t="shared" ca="1" si="94"/>
        <v>5.4786726075500489E-2</v>
      </c>
      <c r="AM57" s="7">
        <f t="shared" ref="AM57:BN57" ca="1" si="95">AL57+k*(theta-AL57)*dt+vol*SQRT(AL57*dt)*_xlfn.NORM.S.INV(RAND())</f>
        <v>5.3510804714378135E-2</v>
      </c>
      <c r="AN57" s="7">
        <f t="shared" ca="1" si="95"/>
        <v>5.4105992508977976E-2</v>
      </c>
      <c r="AO57" s="7">
        <f t="shared" ca="1" si="95"/>
        <v>5.6597130585912155E-2</v>
      </c>
      <c r="AP57" s="7">
        <f t="shared" ca="1" si="95"/>
        <v>5.6979906387499023E-2</v>
      </c>
      <c r="AQ57" s="7">
        <f t="shared" ca="1" si="95"/>
        <v>5.5667680516605485E-2</v>
      </c>
      <c r="AR57" s="7">
        <f t="shared" ca="1" si="95"/>
        <v>5.7560962076716883E-2</v>
      </c>
      <c r="AS57" s="7">
        <f t="shared" ca="1" si="95"/>
        <v>5.7327287021842435E-2</v>
      </c>
      <c r="AT57" s="7">
        <f t="shared" ca="1" si="95"/>
        <v>5.7006032840393295E-2</v>
      </c>
      <c r="AU57" s="7">
        <f t="shared" ca="1" si="95"/>
        <v>5.7646308185385853E-2</v>
      </c>
      <c r="AV57" s="7">
        <f t="shared" ca="1" si="95"/>
        <v>5.8454142454278928E-2</v>
      </c>
      <c r="AW57" s="7">
        <f t="shared" ca="1" si="95"/>
        <v>5.8194420658943931E-2</v>
      </c>
      <c r="AX57" s="7">
        <f t="shared" ca="1" si="95"/>
        <v>5.8054912989363092E-2</v>
      </c>
      <c r="AY57" s="7">
        <f t="shared" ca="1" si="95"/>
        <v>5.8598519029494971E-2</v>
      </c>
      <c r="AZ57" s="7">
        <f t="shared" ca="1" si="95"/>
        <v>5.7385220125486004E-2</v>
      </c>
      <c r="BA57" s="7">
        <f t="shared" ca="1" si="95"/>
        <v>5.7647975107989684E-2</v>
      </c>
      <c r="BB57" s="7">
        <f t="shared" ca="1" si="95"/>
        <v>5.9380941188762353E-2</v>
      </c>
      <c r="BC57" s="7">
        <f t="shared" ca="1" si="95"/>
        <v>6.022331565503674E-2</v>
      </c>
      <c r="BD57" s="7">
        <f t="shared" ca="1" si="95"/>
        <v>5.9385691732496561E-2</v>
      </c>
      <c r="BE57" s="7">
        <f t="shared" ca="1" si="95"/>
        <v>6.4078904530190259E-2</v>
      </c>
      <c r="BF57" s="7">
        <f t="shared" ca="1" si="95"/>
        <v>6.5428070585995382E-2</v>
      </c>
      <c r="BG57" s="7">
        <f t="shared" ca="1" si="95"/>
        <v>6.602288538110479E-2</v>
      </c>
      <c r="BH57" s="7">
        <f t="shared" ca="1" si="95"/>
        <v>6.4335750207406076E-2</v>
      </c>
      <c r="BI57" s="7">
        <f t="shared" ca="1" si="95"/>
        <v>6.3764576769536771E-2</v>
      </c>
      <c r="BJ57" s="7">
        <f t="shared" ca="1" si="95"/>
        <v>6.6194953212804858E-2</v>
      </c>
      <c r="BK57" s="7">
        <f t="shared" ca="1" si="95"/>
        <v>6.9415753561197197E-2</v>
      </c>
      <c r="BL57" s="7">
        <f t="shared" ca="1" si="95"/>
        <v>6.8536556045893551E-2</v>
      </c>
      <c r="BM57" s="7">
        <f t="shared" ca="1" si="95"/>
        <v>6.800984238801619E-2</v>
      </c>
      <c r="BN57" s="7">
        <f t="shared" ca="1" si="95"/>
        <v>7.0021116030633546E-2</v>
      </c>
    </row>
    <row r="58" spans="2:66">
      <c r="B58" s="3">
        <v>46</v>
      </c>
      <c r="C58" s="3">
        <f t="shared" ca="1" si="2"/>
        <v>0.95066735633578336</v>
      </c>
      <c r="D58" s="3">
        <f t="shared" ca="1" si="3"/>
        <v>0.84648132209773075</v>
      </c>
      <c r="E58" s="3">
        <f t="shared" ca="1" si="4"/>
        <v>0.74761228892435605</v>
      </c>
      <c r="F58" s="7">
        <f t="shared" si="5"/>
        <v>0.05</v>
      </c>
      <c r="G58" s="7">
        <f t="shared" ref="G58:AL58" ca="1" si="96">F58+k*(theta-F58)*dt+vol*SQRT(F58*dt)*_xlfn.NORM.S.INV(RAND())</f>
        <v>4.7921654966923882E-2</v>
      </c>
      <c r="H58" s="7">
        <f t="shared" ca="1" si="96"/>
        <v>4.9439502072244748E-2</v>
      </c>
      <c r="I58" s="7">
        <f t="shared" ca="1" si="96"/>
        <v>4.88512840220083E-2</v>
      </c>
      <c r="J58" s="7">
        <f t="shared" ca="1" si="96"/>
        <v>4.8457518155926277E-2</v>
      </c>
      <c r="K58" s="7">
        <f t="shared" ca="1" si="96"/>
        <v>5.0065664302259338E-2</v>
      </c>
      <c r="L58" s="7">
        <f t="shared" ca="1" si="96"/>
        <v>5.0747453786628351E-2</v>
      </c>
      <c r="M58" s="7">
        <f t="shared" ca="1" si="96"/>
        <v>5.3300873314466188E-2</v>
      </c>
      <c r="N58" s="7">
        <f t="shared" ca="1" si="96"/>
        <v>5.1909359914915867E-2</v>
      </c>
      <c r="O58" s="7">
        <f t="shared" ca="1" si="96"/>
        <v>5.195723749306063E-2</v>
      </c>
      <c r="P58" s="7">
        <f t="shared" ca="1" si="96"/>
        <v>5.2314678324462328E-2</v>
      </c>
      <c r="Q58" s="7">
        <f t="shared" ca="1" si="96"/>
        <v>5.2127501542211914E-2</v>
      </c>
      <c r="R58" s="7">
        <f t="shared" ca="1" si="96"/>
        <v>5.2465309986302687E-2</v>
      </c>
      <c r="S58" s="7">
        <f t="shared" ca="1" si="96"/>
        <v>5.2374444271343461E-2</v>
      </c>
      <c r="T58" s="7">
        <f t="shared" ca="1" si="96"/>
        <v>5.5394319190701438E-2</v>
      </c>
      <c r="U58" s="7">
        <f t="shared" ca="1" si="96"/>
        <v>5.3598613346084963E-2</v>
      </c>
      <c r="V58" s="7">
        <f t="shared" ca="1" si="96"/>
        <v>5.616267490084649E-2</v>
      </c>
      <c r="W58" s="7">
        <f t="shared" ca="1" si="96"/>
        <v>5.6294015687241079E-2</v>
      </c>
      <c r="X58" s="7">
        <f t="shared" ca="1" si="96"/>
        <v>5.5319783403439522E-2</v>
      </c>
      <c r="Y58" s="7">
        <f t="shared" ca="1" si="96"/>
        <v>5.5577079527245325E-2</v>
      </c>
      <c r="Z58" s="7">
        <f t="shared" ca="1" si="96"/>
        <v>5.5627886888290977E-2</v>
      </c>
      <c r="AA58" s="7">
        <f t="shared" ca="1" si="96"/>
        <v>5.5871018625070414E-2</v>
      </c>
      <c r="AB58" s="7">
        <f t="shared" ca="1" si="96"/>
        <v>5.7247934480950849E-2</v>
      </c>
      <c r="AC58" s="7">
        <f t="shared" ca="1" si="96"/>
        <v>5.7741739795064841E-2</v>
      </c>
      <c r="AD58" s="7">
        <f t="shared" ca="1" si="96"/>
        <v>5.8431025947119498E-2</v>
      </c>
      <c r="AE58" s="7">
        <f t="shared" ca="1" si="96"/>
        <v>5.9796868708897187E-2</v>
      </c>
      <c r="AF58" s="7">
        <f t="shared" ca="1" si="96"/>
        <v>5.9576694132925337E-2</v>
      </c>
      <c r="AG58" s="7">
        <f t="shared" ca="1" si="96"/>
        <v>6.1350071745319638E-2</v>
      </c>
      <c r="AH58" s="7">
        <f t="shared" ca="1" si="96"/>
        <v>6.1484183873033109E-2</v>
      </c>
      <c r="AI58" s="7">
        <f t="shared" ca="1" si="96"/>
        <v>5.9960494519215354E-2</v>
      </c>
      <c r="AJ58" s="7">
        <f t="shared" ca="1" si="96"/>
        <v>5.9151329018983116E-2</v>
      </c>
      <c r="AK58" s="7">
        <f t="shared" ca="1" si="96"/>
        <v>5.9694605381656093E-2</v>
      </c>
      <c r="AL58" s="7">
        <f t="shared" ca="1" si="96"/>
        <v>6.0381252153537138E-2</v>
      </c>
      <c r="AM58" s="7">
        <f t="shared" ref="AM58:BN58" ca="1" si="97">AL58+k*(theta-AL58)*dt+vol*SQRT(AL58*dt)*_xlfn.NORM.S.INV(RAND())</f>
        <v>6.3936568498963939E-2</v>
      </c>
      <c r="AN58" s="7">
        <f t="shared" ca="1" si="97"/>
        <v>6.2621807017051806E-2</v>
      </c>
      <c r="AO58" s="7">
        <f t="shared" ca="1" si="97"/>
        <v>6.2853261129769272E-2</v>
      </c>
      <c r="AP58" s="7">
        <f t="shared" ca="1" si="97"/>
        <v>6.542002333529455E-2</v>
      </c>
      <c r="AQ58" s="7">
        <f t="shared" ca="1" si="97"/>
        <v>6.755935213041267E-2</v>
      </c>
      <c r="AR58" s="7">
        <f t="shared" ca="1" si="97"/>
        <v>6.807915741724517E-2</v>
      </c>
      <c r="AS58" s="7">
        <f t="shared" ca="1" si="97"/>
        <v>6.7717689111537971E-2</v>
      </c>
      <c r="AT58" s="7">
        <f t="shared" ca="1" si="97"/>
        <v>6.5944547321163241E-2</v>
      </c>
      <c r="AU58" s="7">
        <f t="shared" ca="1" si="97"/>
        <v>6.308476666628568E-2</v>
      </c>
      <c r="AV58" s="7">
        <f t="shared" ca="1" si="97"/>
        <v>6.0675205195393517E-2</v>
      </c>
      <c r="AW58" s="7">
        <f t="shared" ca="1" si="97"/>
        <v>6.0241226133175889E-2</v>
      </c>
      <c r="AX58" s="7">
        <f t="shared" ca="1" si="97"/>
        <v>5.9977516947139084E-2</v>
      </c>
      <c r="AY58" s="7">
        <f t="shared" ca="1" si="97"/>
        <v>6.1186792980210021E-2</v>
      </c>
      <c r="AZ58" s="7">
        <f t="shared" ca="1" si="97"/>
        <v>6.2994566262717475E-2</v>
      </c>
      <c r="BA58" s="7">
        <f t="shared" ca="1" si="97"/>
        <v>6.0274614223883166E-2</v>
      </c>
      <c r="BB58" s="7">
        <f t="shared" ca="1" si="97"/>
        <v>5.9501661534283948E-2</v>
      </c>
      <c r="BC58" s="7">
        <f t="shared" ca="1" si="97"/>
        <v>5.987151196410144E-2</v>
      </c>
      <c r="BD58" s="7">
        <f t="shared" ca="1" si="97"/>
        <v>6.0939456200030093E-2</v>
      </c>
      <c r="BE58" s="7">
        <f t="shared" ca="1" si="97"/>
        <v>5.8154159863182515E-2</v>
      </c>
      <c r="BF58" s="7">
        <f t="shared" ca="1" si="97"/>
        <v>5.8738910342241046E-2</v>
      </c>
      <c r="BG58" s="7">
        <f t="shared" ca="1" si="97"/>
        <v>6.1222628960465354E-2</v>
      </c>
      <c r="BH58" s="7">
        <f t="shared" ca="1" si="97"/>
        <v>6.0427458945064766E-2</v>
      </c>
      <c r="BI58" s="7">
        <f t="shared" ca="1" si="97"/>
        <v>6.0735298675083448E-2</v>
      </c>
      <c r="BJ58" s="7">
        <f t="shared" ca="1" si="97"/>
        <v>6.1217913357066701E-2</v>
      </c>
      <c r="BK58" s="7">
        <f t="shared" ca="1" si="97"/>
        <v>6.2407526192936554E-2</v>
      </c>
      <c r="BL58" s="7">
        <f t="shared" ca="1" si="97"/>
        <v>6.2830107663509813E-2</v>
      </c>
      <c r="BM58" s="7">
        <f t="shared" ca="1" si="97"/>
        <v>6.1241386880857715E-2</v>
      </c>
      <c r="BN58" s="7">
        <f t="shared" ca="1" si="97"/>
        <v>6.3503265571802484E-2</v>
      </c>
    </row>
    <row r="59" spans="2:66">
      <c r="B59" s="3">
        <v>47</v>
      </c>
      <c r="C59" s="3">
        <f t="shared" ca="1" si="2"/>
        <v>0.94941526427641454</v>
      </c>
      <c r="D59" s="3">
        <f t="shared" ca="1" si="3"/>
        <v>0.83707978997505184</v>
      </c>
      <c r="E59" s="3">
        <f t="shared" ca="1" si="4"/>
        <v>0.71363599872413108</v>
      </c>
      <c r="F59" s="7">
        <f t="shared" si="5"/>
        <v>0.05</v>
      </c>
      <c r="G59" s="7">
        <f t="shared" ref="G59:AL59" ca="1" si="98">F59+k*(theta-F59)*dt+vol*SQRT(F59*dt)*_xlfn.NORM.S.INV(RAND())</f>
        <v>4.9552371986078668E-2</v>
      </c>
      <c r="H59" s="7">
        <f t="shared" ca="1" si="98"/>
        <v>4.8171748480907356E-2</v>
      </c>
      <c r="I59" s="7">
        <f t="shared" ca="1" si="98"/>
        <v>4.8807981204047279E-2</v>
      </c>
      <c r="J59" s="7">
        <f t="shared" ca="1" si="98"/>
        <v>4.9737521889965365E-2</v>
      </c>
      <c r="K59" s="7">
        <f t="shared" ca="1" si="98"/>
        <v>5.0439790905517583E-2</v>
      </c>
      <c r="L59" s="7">
        <f t="shared" ca="1" si="98"/>
        <v>5.2861969459579029E-2</v>
      </c>
      <c r="M59" s="7">
        <f t="shared" ca="1" si="98"/>
        <v>5.0870282483016692E-2</v>
      </c>
      <c r="N59" s="7">
        <f t="shared" ca="1" si="98"/>
        <v>5.2602145486093099E-2</v>
      </c>
      <c r="O59" s="7">
        <f t="shared" ca="1" si="98"/>
        <v>5.442071566215631E-2</v>
      </c>
      <c r="P59" s="7">
        <f t="shared" ca="1" si="98"/>
        <v>5.7542749612288821E-2</v>
      </c>
      <c r="Q59" s="7">
        <f t="shared" ca="1" si="98"/>
        <v>5.790066499483363E-2</v>
      </c>
      <c r="R59" s="7">
        <f t="shared" ca="1" si="98"/>
        <v>5.6848981392423802E-2</v>
      </c>
      <c r="S59" s="7">
        <f t="shared" ca="1" si="98"/>
        <v>5.7285739349253129E-2</v>
      </c>
      <c r="T59" s="7">
        <f t="shared" ca="1" si="98"/>
        <v>5.6257960341046825E-2</v>
      </c>
      <c r="U59" s="7">
        <f t="shared" ca="1" si="98"/>
        <v>5.8563522007250492E-2</v>
      </c>
      <c r="V59" s="7">
        <f t="shared" ca="1" si="98"/>
        <v>5.6774302532427545E-2</v>
      </c>
      <c r="W59" s="7">
        <f t="shared" ca="1" si="98"/>
        <v>5.934866808148774E-2</v>
      </c>
      <c r="X59" s="7">
        <f t="shared" ca="1" si="98"/>
        <v>6.0079226750324552E-2</v>
      </c>
      <c r="Y59" s="7">
        <f t="shared" ca="1" si="98"/>
        <v>6.0719353859164354E-2</v>
      </c>
      <c r="Z59" s="7">
        <f t="shared" ca="1" si="98"/>
        <v>6.1544106199770542E-2</v>
      </c>
      <c r="AA59" s="7">
        <f t="shared" ca="1" si="98"/>
        <v>6.322738610941353E-2</v>
      </c>
      <c r="AB59" s="7">
        <f t="shared" ca="1" si="98"/>
        <v>6.3635208970593424E-2</v>
      </c>
      <c r="AC59" s="7">
        <f t="shared" ca="1" si="98"/>
        <v>6.4427172904073182E-2</v>
      </c>
      <c r="AD59" s="7">
        <f t="shared" ca="1" si="98"/>
        <v>6.4823679289960481E-2</v>
      </c>
      <c r="AE59" s="7">
        <f t="shared" ca="1" si="98"/>
        <v>6.4515371479929917E-2</v>
      </c>
      <c r="AF59" s="7">
        <f t="shared" ca="1" si="98"/>
        <v>6.3373617933971185E-2</v>
      </c>
      <c r="AG59" s="7">
        <f t="shared" ca="1" si="98"/>
        <v>6.5184287688587209E-2</v>
      </c>
      <c r="AH59" s="7">
        <f t="shared" ca="1" si="98"/>
        <v>6.612308547241047E-2</v>
      </c>
      <c r="AI59" s="7">
        <f t="shared" ca="1" si="98"/>
        <v>6.4825772946499965E-2</v>
      </c>
      <c r="AJ59" s="7">
        <f t="shared" ca="1" si="98"/>
        <v>6.7721904104169672E-2</v>
      </c>
      <c r="AK59" s="7">
        <f t="shared" ca="1" si="98"/>
        <v>6.7706464853552639E-2</v>
      </c>
      <c r="AL59" s="7">
        <f t="shared" ca="1" si="98"/>
        <v>6.656957399205099E-2</v>
      </c>
      <c r="AM59" s="7">
        <f t="shared" ref="AM59:BN59" ca="1" si="99">AL59+k*(theta-AL59)*dt+vol*SQRT(AL59*dt)*_xlfn.NORM.S.INV(RAND())</f>
        <v>6.7647859675660907E-2</v>
      </c>
      <c r="AN59" s="7">
        <f t="shared" ca="1" si="99"/>
        <v>6.7213146688750294E-2</v>
      </c>
      <c r="AO59" s="7">
        <f t="shared" ca="1" si="99"/>
        <v>6.6706279351735495E-2</v>
      </c>
      <c r="AP59" s="7">
        <f t="shared" ca="1" si="99"/>
        <v>6.9684634504824039E-2</v>
      </c>
      <c r="AQ59" s="7">
        <f t="shared" ca="1" si="99"/>
        <v>7.2289314841435054E-2</v>
      </c>
      <c r="AR59" s="7">
        <f t="shared" ca="1" si="99"/>
        <v>7.2854565930999982E-2</v>
      </c>
      <c r="AS59" s="7">
        <f t="shared" ca="1" si="99"/>
        <v>7.4080258873403332E-2</v>
      </c>
      <c r="AT59" s="7">
        <f t="shared" ca="1" si="99"/>
        <v>7.5101722757724643E-2</v>
      </c>
      <c r="AU59" s="7">
        <f t="shared" ca="1" si="99"/>
        <v>7.5160082334462447E-2</v>
      </c>
      <c r="AV59" s="7">
        <f t="shared" ca="1" si="99"/>
        <v>7.6248296129297649E-2</v>
      </c>
      <c r="AW59" s="7">
        <f t="shared" ca="1" si="99"/>
        <v>7.8126983160266242E-2</v>
      </c>
      <c r="AX59" s="7">
        <f t="shared" ca="1" si="99"/>
        <v>7.6898263016244667E-2</v>
      </c>
      <c r="AY59" s="7">
        <f t="shared" ca="1" si="99"/>
        <v>7.6588873473170269E-2</v>
      </c>
      <c r="AZ59" s="7">
        <f t="shared" ca="1" si="99"/>
        <v>7.5001820886009068E-2</v>
      </c>
      <c r="BA59" s="7">
        <f t="shared" ca="1" si="99"/>
        <v>7.6861628241167018E-2</v>
      </c>
      <c r="BB59" s="7">
        <f t="shared" ca="1" si="99"/>
        <v>7.7803623881908798E-2</v>
      </c>
      <c r="BC59" s="7">
        <f t="shared" ca="1" si="99"/>
        <v>7.9290821425559072E-2</v>
      </c>
      <c r="BD59" s="7">
        <f t="shared" ca="1" si="99"/>
        <v>8.3587643284183888E-2</v>
      </c>
      <c r="BE59" s="7">
        <f t="shared" ca="1" si="99"/>
        <v>8.3291565541139437E-2</v>
      </c>
      <c r="BF59" s="7">
        <f t="shared" ca="1" si="99"/>
        <v>8.3205727807865421E-2</v>
      </c>
      <c r="BG59" s="7">
        <f t="shared" ca="1" si="99"/>
        <v>8.3989167623811561E-2</v>
      </c>
      <c r="BH59" s="7">
        <f t="shared" ca="1" si="99"/>
        <v>8.4589665323628341E-2</v>
      </c>
      <c r="BI59" s="7">
        <f t="shared" ca="1" si="99"/>
        <v>8.7127355989471453E-2</v>
      </c>
      <c r="BJ59" s="7">
        <f t="shared" ca="1" si="99"/>
        <v>8.9218871567572897E-2</v>
      </c>
      <c r="BK59" s="7">
        <f t="shared" ca="1" si="99"/>
        <v>8.854306416891472E-2</v>
      </c>
      <c r="BL59" s="7">
        <f t="shared" ca="1" si="99"/>
        <v>8.7447876677393885E-2</v>
      </c>
      <c r="BM59" s="7">
        <f t="shared" ca="1" si="99"/>
        <v>8.7564586574548492E-2</v>
      </c>
      <c r="BN59" s="7">
        <f t="shared" ca="1" si="99"/>
        <v>8.6971043250793315E-2</v>
      </c>
    </row>
    <row r="60" spans="2:66">
      <c r="B60" s="3">
        <v>48</v>
      </c>
      <c r="C60" s="3">
        <f t="shared" ca="1" si="2"/>
        <v>0.94599868488929029</v>
      </c>
      <c r="D60" s="3">
        <f t="shared" ca="1" si="3"/>
        <v>0.83210719089043705</v>
      </c>
      <c r="E60" s="3">
        <f t="shared" ca="1" si="4"/>
        <v>0.71613344786975519</v>
      </c>
      <c r="F60" s="7">
        <f t="shared" si="5"/>
        <v>0.05</v>
      </c>
      <c r="G60" s="7">
        <f t="shared" ref="G60:AL60" ca="1" si="100">F60+k*(theta-F60)*dt+vol*SQRT(F60*dt)*_xlfn.NORM.S.INV(RAND())</f>
        <v>5.2826543280244866E-2</v>
      </c>
      <c r="H60" s="7">
        <f t="shared" ca="1" si="100"/>
        <v>5.4112131432032327E-2</v>
      </c>
      <c r="I60" s="7">
        <f t="shared" ca="1" si="100"/>
        <v>5.4794645452300242E-2</v>
      </c>
      <c r="J60" s="7">
        <f t="shared" ca="1" si="100"/>
        <v>5.4696653328411157E-2</v>
      </c>
      <c r="K60" s="7">
        <f t="shared" ca="1" si="100"/>
        <v>5.5768460778520337E-2</v>
      </c>
      <c r="L60" s="7">
        <f t="shared" ca="1" si="100"/>
        <v>5.5861746041442215E-2</v>
      </c>
      <c r="M60" s="7">
        <f t="shared" ca="1" si="100"/>
        <v>5.6427092329252339E-2</v>
      </c>
      <c r="N60" s="7">
        <f t="shared" ca="1" si="100"/>
        <v>5.8504904324141481E-2</v>
      </c>
      <c r="O60" s="7">
        <f t="shared" ca="1" si="100"/>
        <v>5.7672871793107046E-2</v>
      </c>
      <c r="P60" s="7">
        <f t="shared" ca="1" si="100"/>
        <v>5.7033545191534425E-2</v>
      </c>
      <c r="Q60" s="7">
        <f t="shared" ca="1" si="100"/>
        <v>5.8470607389165347E-2</v>
      </c>
      <c r="R60" s="7">
        <f t="shared" ca="1" si="100"/>
        <v>5.8359991405190451E-2</v>
      </c>
      <c r="S60" s="7">
        <f t="shared" ca="1" si="100"/>
        <v>6.1024522907752912E-2</v>
      </c>
      <c r="T60" s="7">
        <f t="shared" ca="1" si="100"/>
        <v>6.1895109067652304E-2</v>
      </c>
      <c r="U60" s="7">
        <f t="shared" ca="1" si="100"/>
        <v>6.311682684785859E-2</v>
      </c>
      <c r="V60" s="7">
        <f t="shared" ca="1" si="100"/>
        <v>6.4235898591158191E-2</v>
      </c>
      <c r="W60" s="7">
        <f t="shared" ca="1" si="100"/>
        <v>6.3148290329160639E-2</v>
      </c>
      <c r="X60" s="7">
        <f t="shared" ca="1" si="100"/>
        <v>6.182564337113642E-2</v>
      </c>
      <c r="Y60" s="7">
        <f t="shared" ca="1" si="100"/>
        <v>6.3169268623586267E-2</v>
      </c>
      <c r="Z60" s="7">
        <f t="shared" ca="1" si="100"/>
        <v>6.2230230465599543E-2</v>
      </c>
      <c r="AA60" s="7">
        <f t="shared" ca="1" si="100"/>
        <v>6.2579614958749266E-2</v>
      </c>
      <c r="AB60" s="7">
        <f t="shared" ca="1" si="100"/>
        <v>6.2155364069314802E-2</v>
      </c>
      <c r="AC60" s="7">
        <f t="shared" ca="1" si="100"/>
        <v>6.3880119081758904E-2</v>
      </c>
      <c r="AD60" s="7">
        <f t="shared" ca="1" si="100"/>
        <v>6.4499766271443354E-2</v>
      </c>
      <c r="AE60" s="7">
        <f t="shared" ca="1" si="100"/>
        <v>6.5909381608389925E-2</v>
      </c>
      <c r="AF60" s="7">
        <f t="shared" ca="1" si="100"/>
        <v>6.3732099493716235E-2</v>
      </c>
      <c r="AG60" s="7">
        <f t="shared" ca="1" si="100"/>
        <v>6.274918841314317E-2</v>
      </c>
      <c r="AH60" s="7">
        <f t="shared" ca="1" si="100"/>
        <v>6.5403751669984148E-2</v>
      </c>
      <c r="AI60" s="7">
        <f t="shared" ca="1" si="100"/>
        <v>6.6918883783316341E-2</v>
      </c>
      <c r="AJ60" s="7">
        <f t="shared" ca="1" si="100"/>
        <v>6.8116116778383751E-2</v>
      </c>
      <c r="AK60" s="7">
        <f t="shared" ca="1" si="100"/>
        <v>6.652800777079633E-2</v>
      </c>
      <c r="AL60" s="7">
        <f t="shared" ca="1" si="100"/>
        <v>6.7559121654585816E-2</v>
      </c>
      <c r="AM60" s="7">
        <f t="shared" ref="AM60:BN60" ca="1" si="101">AL60+k*(theta-AL60)*dt+vol*SQRT(AL60*dt)*_xlfn.NORM.S.INV(RAND())</f>
        <v>6.6863956380789444E-2</v>
      </c>
      <c r="AN60" s="7">
        <f t="shared" ca="1" si="101"/>
        <v>6.6225503369724562E-2</v>
      </c>
      <c r="AO60" s="7">
        <f t="shared" ca="1" si="101"/>
        <v>6.7232276802077703E-2</v>
      </c>
      <c r="AP60" s="7">
        <f t="shared" ca="1" si="101"/>
        <v>6.8015271050660284E-2</v>
      </c>
      <c r="AQ60" s="7">
        <f t="shared" ca="1" si="101"/>
        <v>6.9600461549202616E-2</v>
      </c>
      <c r="AR60" s="7">
        <f t="shared" ca="1" si="101"/>
        <v>6.9374668113492396E-2</v>
      </c>
      <c r="AS60" s="7">
        <f t="shared" ca="1" si="101"/>
        <v>7.072152448692752E-2</v>
      </c>
      <c r="AT60" s="7">
        <f t="shared" ca="1" si="101"/>
        <v>7.2802506802272404E-2</v>
      </c>
      <c r="AU60" s="7">
        <f t="shared" ca="1" si="101"/>
        <v>7.133454588281235E-2</v>
      </c>
      <c r="AV60" s="7">
        <f t="shared" ca="1" si="101"/>
        <v>7.1527262989224738E-2</v>
      </c>
      <c r="AW60" s="7">
        <f t="shared" ca="1" si="101"/>
        <v>7.1224536186141593E-2</v>
      </c>
      <c r="AX60" s="7">
        <f t="shared" ca="1" si="101"/>
        <v>7.0842150745437343E-2</v>
      </c>
      <c r="AY60" s="7">
        <f t="shared" ca="1" si="101"/>
        <v>7.0991556957883478E-2</v>
      </c>
      <c r="AZ60" s="7">
        <f t="shared" ca="1" si="101"/>
        <v>7.1691608375712729E-2</v>
      </c>
      <c r="BA60" s="7">
        <f t="shared" ca="1" si="101"/>
        <v>7.3355745514223678E-2</v>
      </c>
      <c r="BB60" s="7">
        <f t="shared" ca="1" si="101"/>
        <v>7.5468842910399708E-2</v>
      </c>
      <c r="BC60" s="7">
        <f t="shared" ca="1" si="101"/>
        <v>7.5866912060107469E-2</v>
      </c>
      <c r="BD60" s="7">
        <f t="shared" ca="1" si="101"/>
        <v>7.8222391457977339E-2</v>
      </c>
      <c r="BE60" s="7">
        <f t="shared" ca="1" si="101"/>
        <v>7.9403302070551837E-2</v>
      </c>
      <c r="BF60" s="7">
        <f t="shared" ca="1" si="101"/>
        <v>8.0347708287306627E-2</v>
      </c>
      <c r="BG60" s="7">
        <f t="shared" ca="1" si="101"/>
        <v>7.9373182376257498E-2</v>
      </c>
      <c r="BH60" s="7">
        <f t="shared" ca="1" si="101"/>
        <v>7.8274651095874476E-2</v>
      </c>
      <c r="BI60" s="7">
        <f t="shared" ca="1" si="101"/>
        <v>7.8760327181778889E-2</v>
      </c>
      <c r="BJ60" s="7">
        <f t="shared" ca="1" si="101"/>
        <v>7.9352627356123195E-2</v>
      </c>
      <c r="BK60" s="7">
        <f t="shared" ca="1" si="101"/>
        <v>8.1506465177441353E-2</v>
      </c>
      <c r="BL60" s="7">
        <f t="shared" ca="1" si="101"/>
        <v>8.1098361006258182E-2</v>
      </c>
      <c r="BM60" s="7">
        <f t="shared" ca="1" si="101"/>
        <v>8.1980251490540737E-2</v>
      </c>
      <c r="BN60" s="7">
        <f t="shared" ca="1" si="101"/>
        <v>8.2832260065073424E-2</v>
      </c>
    </row>
    <row r="61" spans="2:66">
      <c r="B61" s="3">
        <v>49</v>
      </c>
      <c r="C61" s="3">
        <f t="shared" ca="1" si="2"/>
        <v>0.94649329096403212</v>
      </c>
      <c r="D61" s="3">
        <f t="shared" ca="1" si="3"/>
        <v>0.83744212590543821</v>
      </c>
      <c r="E61" s="3">
        <f t="shared" ca="1" si="4"/>
        <v>0.7384734764723021</v>
      </c>
      <c r="F61" s="7">
        <f t="shared" si="5"/>
        <v>0.05</v>
      </c>
      <c r="G61" s="7">
        <f t="shared" ref="G61:AL61" ca="1" si="102">F61+k*(theta-F61)*dt+vol*SQRT(F61*dt)*_xlfn.NORM.S.INV(RAND())</f>
        <v>5.1104340163442848E-2</v>
      </c>
      <c r="H61" s="7">
        <f t="shared" ca="1" si="102"/>
        <v>5.0792585391079163E-2</v>
      </c>
      <c r="I61" s="7">
        <f t="shared" ca="1" si="102"/>
        <v>5.2558685487247611E-2</v>
      </c>
      <c r="J61" s="7">
        <f t="shared" ca="1" si="102"/>
        <v>5.2653536356082102E-2</v>
      </c>
      <c r="K61" s="7">
        <f t="shared" ca="1" si="102"/>
        <v>5.3757638273289859E-2</v>
      </c>
      <c r="L61" s="7">
        <f t="shared" ca="1" si="102"/>
        <v>5.5029344322160341E-2</v>
      </c>
      <c r="M61" s="7">
        <f t="shared" ca="1" si="102"/>
        <v>5.5008559094291053E-2</v>
      </c>
      <c r="N61" s="7">
        <f t="shared" ca="1" si="102"/>
        <v>5.6582857287348222E-2</v>
      </c>
      <c r="O61" s="7">
        <f t="shared" ca="1" si="102"/>
        <v>5.8116729806048865E-2</v>
      </c>
      <c r="P61" s="7">
        <f t="shared" ca="1" si="102"/>
        <v>6.2112835296921111E-2</v>
      </c>
      <c r="Q61" s="7">
        <f t="shared" ca="1" si="102"/>
        <v>6.2179647909759231E-2</v>
      </c>
      <c r="R61" s="7">
        <f t="shared" ca="1" si="102"/>
        <v>6.3360409504446505E-2</v>
      </c>
      <c r="S61" s="7">
        <f t="shared" ca="1" si="102"/>
        <v>6.3318178089587299E-2</v>
      </c>
      <c r="T61" s="7">
        <f t="shared" ca="1" si="102"/>
        <v>6.4104886623146437E-2</v>
      </c>
      <c r="U61" s="7">
        <f t="shared" ca="1" si="102"/>
        <v>6.3721680431790828E-2</v>
      </c>
      <c r="V61" s="7">
        <f t="shared" ca="1" si="102"/>
        <v>6.2897399523703434E-2</v>
      </c>
      <c r="W61" s="7">
        <f t="shared" ca="1" si="102"/>
        <v>6.245116231704665E-2</v>
      </c>
      <c r="X61" s="7">
        <f t="shared" ca="1" si="102"/>
        <v>6.0675406965104886E-2</v>
      </c>
      <c r="Y61" s="7">
        <f t="shared" ca="1" si="102"/>
        <v>6.0196680007560635E-2</v>
      </c>
      <c r="Z61" s="7">
        <f t="shared" ca="1" si="102"/>
        <v>5.982043503515426E-2</v>
      </c>
      <c r="AA61" s="7">
        <f t="shared" ca="1" si="102"/>
        <v>6.3261405200737184E-2</v>
      </c>
      <c r="AB61" s="7">
        <f t="shared" ca="1" si="102"/>
        <v>6.2027247653836486E-2</v>
      </c>
      <c r="AC61" s="7">
        <f t="shared" ca="1" si="102"/>
        <v>6.2166824330708997E-2</v>
      </c>
      <c r="AD61" s="7">
        <f t="shared" ca="1" si="102"/>
        <v>6.1836216740669157E-2</v>
      </c>
      <c r="AE61" s="7">
        <f t="shared" ca="1" si="102"/>
        <v>6.198354105960454E-2</v>
      </c>
      <c r="AF61" s="7">
        <f t="shared" ca="1" si="102"/>
        <v>6.1127585161965259E-2</v>
      </c>
      <c r="AG61" s="7">
        <f t="shared" ca="1" si="102"/>
        <v>6.1845384392816442E-2</v>
      </c>
      <c r="AH61" s="7">
        <f t="shared" ca="1" si="102"/>
        <v>6.040761454838884E-2</v>
      </c>
      <c r="AI61" s="7">
        <f t="shared" ca="1" si="102"/>
        <v>5.9393381369906156E-2</v>
      </c>
      <c r="AJ61" s="7">
        <f t="shared" ca="1" si="102"/>
        <v>5.9898557099976962E-2</v>
      </c>
      <c r="AK61" s="7">
        <f t="shared" ca="1" si="102"/>
        <v>5.7436546471555924E-2</v>
      </c>
      <c r="AL61" s="7">
        <f t="shared" ca="1" si="102"/>
        <v>5.8402454804561264E-2</v>
      </c>
      <c r="AM61" s="7">
        <f t="shared" ref="AM61:BN61" ca="1" si="103">AL61+k*(theta-AL61)*dt+vol*SQRT(AL61*dt)*_xlfn.NORM.S.INV(RAND())</f>
        <v>5.9431714865891036E-2</v>
      </c>
      <c r="AN61" s="7">
        <f t="shared" ca="1" si="103"/>
        <v>6.0157092411839613E-2</v>
      </c>
      <c r="AO61" s="7">
        <f t="shared" ca="1" si="103"/>
        <v>5.901888880821346E-2</v>
      </c>
      <c r="AP61" s="7">
        <f t="shared" ca="1" si="103"/>
        <v>5.9892785209203027E-2</v>
      </c>
      <c r="AQ61" s="7">
        <f t="shared" ca="1" si="103"/>
        <v>5.983014168724865E-2</v>
      </c>
      <c r="AR61" s="7">
        <f t="shared" ca="1" si="103"/>
        <v>6.0777147354800838E-2</v>
      </c>
      <c r="AS61" s="7">
        <f t="shared" ca="1" si="103"/>
        <v>6.003800236370422E-2</v>
      </c>
      <c r="AT61" s="7">
        <f t="shared" ca="1" si="103"/>
        <v>5.7916592679647008E-2</v>
      </c>
      <c r="AU61" s="7">
        <f t="shared" ca="1" si="103"/>
        <v>5.7166935312223749E-2</v>
      </c>
      <c r="AV61" s="7">
        <f t="shared" ca="1" si="103"/>
        <v>5.6701810417956619E-2</v>
      </c>
      <c r="AW61" s="7">
        <f t="shared" ca="1" si="103"/>
        <v>5.7736882513172744E-2</v>
      </c>
      <c r="AX61" s="7">
        <f t="shared" ca="1" si="103"/>
        <v>6.2084951718034451E-2</v>
      </c>
      <c r="AY61" s="7">
        <f t="shared" ca="1" si="103"/>
        <v>6.3161941528460094E-2</v>
      </c>
      <c r="AZ61" s="7">
        <f t="shared" ca="1" si="103"/>
        <v>6.2877049013832967E-2</v>
      </c>
      <c r="BA61" s="7">
        <f t="shared" ca="1" si="103"/>
        <v>6.3632361693497883E-2</v>
      </c>
      <c r="BB61" s="7">
        <f t="shared" ca="1" si="103"/>
        <v>6.4118557262669906E-2</v>
      </c>
      <c r="BC61" s="7">
        <f t="shared" ca="1" si="103"/>
        <v>6.6564089301012624E-2</v>
      </c>
      <c r="BD61" s="7">
        <f t="shared" ca="1" si="103"/>
        <v>6.5580714711087867E-2</v>
      </c>
      <c r="BE61" s="7">
        <f t="shared" ca="1" si="103"/>
        <v>6.3396556458128528E-2</v>
      </c>
      <c r="BF61" s="7">
        <f t="shared" ca="1" si="103"/>
        <v>6.2707966487361544E-2</v>
      </c>
      <c r="BG61" s="7">
        <f t="shared" ca="1" si="103"/>
        <v>6.459279807634731E-2</v>
      </c>
      <c r="BH61" s="7">
        <f t="shared" ca="1" si="103"/>
        <v>6.5719772463288473E-2</v>
      </c>
      <c r="BI61" s="7">
        <f t="shared" ca="1" si="103"/>
        <v>6.5078222284905438E-2</v>
      </c>
      <c r="BJ61" s="7">
        <f t="shared" ca="1" si="103"/>
        <v>6.6050120785660402E-2</v>
      </c>
      <c r="BK61" s="7">
        <f t="shared" ca="1" si="103"/>
        <v>6.8241020943324515E-2</v>
      </c>
      <c r="BL61" s="7">
        <f t="shared" ca="1" si="103"/>
        <v>6.7614887068182292E-2</v>
      </c>
      <c r="BM61" s="7">
        <f t="shared" ca="1" si="103"/>
        <v>6.7722356606442102E-2</v>
      </c>
      <c r="BN61" s="7">
        <f t="shared" ca="1" si="103"/>
        <v>6.8371535123243038E-2</v>
      </c>
    </row>
    <row r="62" spans="2:66">
      <c r="B62" s="3">
        <v>50</v>
      </c>
      <c r="C62" s="3">
        <f t="shared" ca="1" si="2"/>
        <v>0.94899123977853805</v>
      </c>
      <c r="D62" s="3">
        <f t="shared" ca="1" si="3"/>
        <v>0.84411613585558554</v>
      </c>
      <c r="E62" s="3">
        <f t="shared" ca="1" si="4"/>
        <v>0.73659298472614765</v>
      </c>
      <c r="F62" s="7">
        <f t="shared" si="5"/>
        <v>0.05</v>
      </c>
      <c r="G62" s="7">
        <f t="shared" ref="G62:AL62" ca="1" si="104">F62+k*(theta-F62)*dt+vol*SQRT(F62*dt)*_xlfn.NORM.S.INV(RAND())</f>
        <v>5.0881847741549115E-2</v>
      </c>
      <c r="H62" s="7">
        <f t="shared" ca="1" si="104"/>
        <v>5.270602067642649E-2</v>
      </c>
      <c r="I62" s="7">
        <f t="shared" ca="1" si="104"/>
        <v>5.1829884520490394E-2</v>
      </c>
      <c r="J62" s="7">
        <f t="shared" ca="1" si="104"/>
        <v>5.1924630772054503E-2</v>
      </c>
      <c r="K62" s="7">
        <f t="shared" ca="1" si="104"/>
        <v>5.0974322667474176E-2</v>
      </c>
      <c r="L62" s="7">
        <f t="shared" ca="1" si="104"/>
        <v>5.0519708490655624E-2</v>
      </c>
      <c r="M62" s="7">
        <f t="shared" ca="1" si="104"/>
        <v>5.0953198572676196E-2</v>
      </c>
      <c r="N62" s="7">
        <f t="shared" ca="1" si="104"/>
        <v>5.3161532122985709E-2</v>
      </c>
      <c r="O62" s="7">
        <f t="shared" ca="1" si="104"/>
        <v>5.5289596027099368E-2</v>
      </c>
      <c r="P62" s="7">
        <f t="shared" ca="1" si="104"/>
        <v>5.5061652398356933E-2</v>
      </c>
      <c r="Q62" s="7">
        <f t="shared" ca="1" si="104"/>
        <v>5.4966143019143869E-2</v>
      </c>
      <c r="R62" s="7">
        <f t="shared" ca="1" si="104"/>
        <v>5.6787816589873703E-2</v>
      </c>
      <c r="S62" s="7">
        <f t="shared" ca="1" si="104"/>
        <v>5.5862054270914403E-2</v>
      </c>
      <c r="T62" s="7">
        <f t="shared" ca="1" si="104"/>
        <v>5.644290564174273E-2</v>
      </c>
      <c r="U62" s="7">
        <f t="shared" ca="1" si="104"/>
        <v>5.4951890200261769E-2</v>
      </c>
      <c r="V62" s="7">
        <f t="shared" ca="1" si="104"/>
        <v>5.685476043741286E-2</v>
      </c>
      <c r="W62" s="7">
        <f t="shared" ca="1" si="104"/>
        <v>5.6777277352520958E-2</v>
      </c>
      <c r="X62" s="7">
        <f t="shared" ca="1" si="104"/>
        <v>5.6381152362797678E-2</v>
      </c>
      <c r="Y62" s="7">
        <f t="shared" ca="1" si="104"/>
        <v>5.5248949980278989E-2</v>
      </c>
      <c r="Z62" s="7">
        <f t="shared" ca="1" si="104"/>
        <v>5.4542566819411949E-2</v>
      </c>
      <c r="AA62" s="7">
        <f t="shared" ca="1" si="104"/>
        <v>5.5503973609155551E-2</v>
      </c>
      <c r="AB62" s="7">
        <f t="shared" ca="1" si="104"/>
        <v>5.5027799726958475E-2</v>
      </c>
      <c r="AC62" s="7">
        <f t="shared" ca="1" si="104"/>
        <v>5.6455825562773225E-2</v>
      </c>
      <c r="AD62" s="7">
        <f t="shared" ca="1" si="104"/>
        <v>5.7622580756665896E-2</v>
      </c>
      <c r="AE62" s="7">
        <f t="shared" ca="1" si="104"/>
        <v>5.9155223177065952E-2</v>
      </c>
      <c r="AF62" s="7">
        <f t="shared" ca="1" si="104"/>
        <v>5.8406756711843616E-2</v>
      </c>
      <c r="AG62" s="7">
        <f t="shared" ca="1" si="104"/>
        <v>5.9834985406334418E-2</v>
      </c>
      <c r="AH62" s="7">
        <f t="shared" ca="1" si="104"/>
        <v>6.0038393906726932E-2</v>
      </c>
      <c r="AI62" s="7">
        <f t="shared" ca="1" si="104"/>
        <v>6.2162287963636056E-2</v>
      </c>
      <c r="AJ62" s="7">
        <f t="shared" ca="1" si="104"/>
        <v>6.1220282663756988E-2</v>
      </c>
      <c r="AK62" s="7">
        <f t="shared" ca="1" si="104"/>
        <v>6.1565110599788142E-2</v>
      </c>
      <c r="AL62" s="7">
        <f t="shared" ca="1" si="104"/>
        <v>6.2319865373119641E-2</v>
      </c>
      <c r="AM62" s="7">
        <f t="shared" ref="AM62:BN62" ca="1" si="105">AL62+k*(theta-AL62)*dt+vol*SQRT(AL62*dt)*_xlfn.NORM.S.INV(RAND())</f>
        <v>6.2672492010647216E-2</v>
      </c>
      <c r="AN62" s="7">
        <f t="shared" ca="1" si="105"/>
        <v>6.4928058781527034E-2</v>
      </c>
      <c r="AO62" s="7">
        <f t="shared" ca="1" si="105"/>
        <v>6.4550758619490556E-2</v>
      </c>
      <c r="AP62" s="7">
        <f t="shared" ca="1" si="105"/>
        <v>6.6044748061542688E-2</v>
      </c>
      <c r="AQ62" s="7">
        <f t="shared" ca="1" si="105"/>
        <v>6.8401349644761009E-2</v>
      </c>
      <c r="AR62" s="7">
        <f t="shared" ca="1" si="105"/>
        <v>6.926325151392658E-2</v>
      </c>
      <c r="AS62" s="7">
        <f t="shared" ca="1" si="105"/>
        <v>6.8575702235215114E-2</v>
      </c>
      <c r="AT62" s="7">
        <f t="shared" ca="1" si="105"/>
        <v>6.8517630573463412E-2</v>
      </c>
      <c r="AU62" s="7">
        <f t="shared" ca="1" si="105"/>
        <v>6.7608397811180526E-2</v>
      </c>
      <c r="AV62" s="7">
        <f t="shared" ca="1" si="105"/>
        <v>6.7192872388958561E-2</v>
      </c>
      <c r="AW62" s="7">
        <f t="shared" ca="1" si="105"/>
        <v>6.6878095762113787E-2</v>
      </c>
      <c r="AX62" s="7">
        <f t="shared" ca="1" si="105"/>
        <v>6.7864762034239509E-2</v>
      </c>
      <c r="AY62" s="7">
        <f t="shared" ca="1" si="105"/>
        <v>6.9450043593415473E-2</v>
      </c>
      <c r="AZ62" s="7">
        <f t="shared" ca="1" si="105"/>
        <v>6.9404861783432109E-2</v>
      </c>
      <c r="BA62" s="7">
        <f t="shared" ca="1" si="105"/>
        <v>6.7337350411423844E-2</v>
      </c>
      <c r="BB62" s="7">
        <f t="shared" ca="1" si="105"/>
        <v>6.8391945013933586E-2</v>
      </c>
      <c r="BC62" s="7">
        <f t="shared" ca="1" si="105"/>
        <v>6.8717741333041052E-2</v>
      </c>
      <c r="BD62" s="7">
        <f t="shared" ca="1" si="105"/>
        <v>6.860209263029983E-2</v>
      </c>
      <c r="BE62" s="7">
        <f t="shared" ca="1" si="105"/>
        <v>7.0248892540817481E-2</v>
      </c>
      <c r="BF62" s="7">
        <f t="shared" ca="1" si="105"/>
        <v>6.7093060540511493E-2</v>
      </c>
      <c r="BG62" s="7">
        <f t="shared" ca="1" si="105"/>
        <v>6.5969884443355997E-2</v>
      </c>
      <c r="BH62" s="7">
        <f t="shared" ca="1" si="105"/>
        <v>6.6444670316175208E-2</v>
      </c>
      <c r="BI62" s="7">
        <f t="shared" ca="1" si="105"/>
        <v>6.649265168137615E-2</v>
      </c>
      <c r="BJ62" s="7">
        <f t="shared" ca="1" si="105"/>
        <v>6.691717809962737E-2</v>
      </c>
      <c r="BK62" s="7">
        <f t="shared" ca="1" si="105"/>
        <v>7.0048360094530956E-2</v>
      </c>
      <c r="BL62" s="7">
        <f t="shared" ca="1" si="105"/>
        <v>7.0275605802994731E-2</v>
      </c>
      <c r="BM62" s="7">
        <f t="shared" ca="1" si="105"/>
        <v>6.9314132651147733E-2</v>
      </c>
      <c r="BN62" s="7">
        <f t="shared" ca="1" si="105"/>
        <v>6.7678566519940198E-2</v>
      </c>
    </row>
    <row r="63" spans="2:66">
      <c r="B63" s="3">
        <v>51</v>
      </c>
      <c r="C63" s="3">
        <f t="shared" ca="1" si="2"/>
        <v>0.94607370737270069</v>
      </c>
      <c r="D63" s="3">
        <f t="shared" ca="1" si="3"/>
        <v>0.83003876856709369</v>
      </c>
      <c r="E63" s="3">
        <f t="shared" ca="1" si="4"/>
        <v>0.72507870523108808</v>
      </c>
      <c r="F63" s="7">
        <f t="shared" si="5"/>
        <v>0.05</v>
      </c>
      <c r="G63" s="7">
        <f t="shared" ref="G63:AL63" ca="1" si="106">F63+k*(theta-F63)*dt+vol*SQRT(F63*dt)*_xlfn.NORM.S.INV(RAND())</f>
        <v>5.0165555781509809E-2</v>
      </c>
      <c r="H63" s="7">
        <f t="shared" ca="1" si="106"/>
        <v>5.1220006816375209E-2</v>
      </c>
      <c r="I63" s="7">
        <f t="shared" ca="1" si="106"/>
        <v>5.2566438444462613E-2</v>
      </c>
      <c r="J63" s="7">
        <f t="shared" ca="1" si="106"/>
        <v>5.2454656197965577E-2</v>
      </c>
      <c r="K63" s="7">
        <f t="shared" ca="1" si="106"/>
        <v>5.4844856083926107E-2</v>
      </c>
      <c r="L63" s="7">
        <f t="shared" ca="1" si="106"/>
        <v>5.5298582005375144E-2</v>
      </c>
      <c r="M63" s="7">
        <f t="shared" ca="1" si="106"/>
        <v>5.7193288466595958E-2</v>
      </c>
      <c r="N63" s="7">
        <f t="shared" ca="1" si="106"/>
        <v>5.8954562665269911E-2</v>
      </c>
      <c r="O63" s="7">
        <f t="shared" ca="1" si="106"/>
        <v>6.1178260179515914E-2</v>
      </c>
      <c r="P63" s="7">
        <f t="shared" ca="1" si="106"/>
        <v>5.9918027190350949E-2</v>
      </c>
      <c r="Q63" s="7">
        <f t="shared" ca="1" si="106"/>
        <v>6.1423344510574261E-2</v>
      </c>
      <c r="R63" s="7">
        <f t="shared" ca="1" si="106"/>
        <v>6.0479156581537859E-2</v>
      </c>
      <c r="S63" s="7">
        <f t="shared" ca="1" si="106"/>
        <v>6.3865185706265606E-2</v>
      </c>
      <c r="T63" s="7">
        <f t="shared" ca="1" si="106"/>
        <v>6.211137023237711E-2</v>
      </c>
      <c r="U63" s="7">
        <f t="shared" ca="1" si="106"/>
        <v>6.2508054778783601E-2</v>
      </c>
      <c r="V63" s="7">
        <f t="shared" ca="1" si="106"/>
        <v>6.3443973894659722E-2</v>
      </c>
      <c r="W63" s="7">
        <f t="shared" ca="1" si="106"/>
        <v>6.4758838706624439E-2</v>
      </c>
      <c r="X63" s="7">
        <f t="shared" ca="1" si="106"/>
        <v>6.7804083068211604E-2</v>
      </c>
      <c r="Y63" s="7">
        <f t="shared" ca="1" si="106"/>
        <v>6.8052010284294626E-2</v>
      </c>
      <c r="Z63" s="7">
        <f t="shared" ca="1" si="106"/>
        <v>6.823970843534731E-2</v>
      </c>
      <c r="AA63" s="7">
        <f t="shared" ca="1" si="106"/>
        <v>6.8883014368443893E-2</v>
      </c>
      <c r="AB63" s="7">
        <f t="shared" ca="1" si="106"/>
        <v>6.93059450331074E-2</v>
      </c>
      <c r="AC63" s="7">
        <f t="shared" ca="1" si="106"/>
        <v>6.9599537875085535E-2</v>
      </c>
      <c r="AD63" s="7">
        <f t="shared" ca="1" si="106"/>
        <v>6.685722473089635E-2</v>
      </c>
      <c r="AE63" s="7">
        <f t="shared" ca="1" si="106"/>
        <v>6.8397906844621326E-2</v>
      </c>
      <c r="AF63" s="7">
        <f t="shared" ca="1" si="106"/>
        <v>6.7267392586376748E-2</v>
      </c>
      <c r="AG63" s="7">
        <f t="shared" ca="1" si="106"/>
        <v>6.5102883319154731E-2</v>
      </c>
      <c r="AH63" s="7">
        <f t="shared" ca="1" si="106"/>
        <v>6.4793275987781826E-2</v>
      </c>
      <c r="AI63" s="7">
        <f t="shared" ca="1" si="106"/>
        <v>6.3063686729218277E-2</v>
      </c>
      <c r="AJ63" s="7">
        <f t="shared" ca="1" si="106"/>
        <v>6.3226450501619652E-2</v>
      </c>
      <c r="AK63" s="7">
        <f t="shared" ca="1" si="106"/>
        <v>6.4964856533926613E-2</v>
      </c>
      <c r="AL63" s="7">
        <f t="shared" ca="1" si="106"/>
        <v>6.5109693862117873E-2</v>
      </c>
      <c r="AM63" s="7">
        <f t="shared" ref="AM63:BN63" ca="1" si="107">AL63+k*(theta-AL63)*dt+vol*SQRT(AL63*dt)*_xlfn.NORM.S.INV(RAND())</f>
        <v>6.5224546937460659E-2</v>
      </c>
      <c r="AN63" s="7">
        <f t="shared" ca="1" si="107"/>
        <v>6.3676539050935899E-2</v>
      </c>
      <c r="AO63" s="7">
        <f t="shared" ca="1" si="107"/>
        <v>6.3441527593430455E-2</v>
      </c>
      <c r="AP63" s="7">
        <f t="shared" ca="1" si="107"/>
        <v>6.5144882131605908E-2</v>
      </c>
      <c r="AQ63" s="7">
        <f t="shared" ca="1" si="107"/>
        <v>6.5725386179778411E-2</v>
      </c>
      <c r="AR63" s="7">
        <f t="shared" ca="1" si="107"/>
        <v>6.5345548800244124E-2</v>
      </c>
      <c r="AS63" s="7">
        <f t="shared" ca="1" si="107"/>
        <v>6.4268606270220907E-2</v>
      </c>
      <c r="AT63" s="7">
        <f t="shared" ca="1" si="107"/>
        <v>6.6694050764815771E-2</v>
      </c>
      <c r="AU63" s="7">
        <f t="shared" ca="1" si="107"/>
        <v>6.5644069880320288E-2</v>
      </c>
      <c r="AV63" s="7">
        <f t="shared" ca="1" si="107"/>
        <v>6.5457910175551345E-2</v>
      </c>
      <c r="AW63" s="7">
        <f t="shared" ca="1" si="107"/>
        <v>6.7201819235871221E-2</v>
      </c>
      <c r="AX63" s="7">
        <f t="shared" ca="1" si="107"/>
        <v>6.6707780687508517E-2</v>
      </c>
      <c r="AY63" s="7">
        <f t="shared" ca="1" si="107"/>
        <v>6.781851604969133E-2</v>
      </c>
      <c r="AZ63" s="7">
        <f t="shared" ca="1" si="107"/>
        <v>6.7916551185593005E-2</v>
      </c>
      <c r="BA63" s="7">
        <f t="shared" ca="1" si="107"/>
        <v>6.8773272141034555E-2</v>
      </c>
      <c r="BB63" s="7">
        <f t="shared" ca="1" si="107"/>
        <v>6.788815695826296E-2</v>
      </c>
      <c r="BC63" s="7">
        <f t="shared" ca="1" si="107"/>
        <v>6.8065043333546751E-2</v>
      </c>
      <c r="BD63" s="7">
        <f t="shared" ca="1" si="107"/>
        <v>6.9608775710183021E-2</v>
      </c>
      <c r="BE63" s="7">
        <f t="shared" ca="1" si="107"/>
        <v>6.9280132608352862E-2</v>
      </c>
      <c r="BF63" s="7">
        <f t="shared" ca="1" si="107"/>
        <v>6.8431634392038532E-2</v>
      </c>
      <c r="BG63" s="7">
        <f t="shared" ca="1" si="107"/>
        <v>6.8274567247298218E-2</v>
      </c>
      <c r="BH63" s="7">
        <f t="shared" ca="1" si="107"/>
        <v>6.9571252171970493E-2</v>
      </c>
      <c r="BI63" s="7">
        <f t="shared" ca="1" si="107"/>
        <v>6.9722692552478274E-2</v>
      </c>
      <c r="BJ63" s="7">
        <f t="shared" ca="1" si="107"/>
        <v>6.8953909206343589E-2</v>
      </c>
      <c r="BK63" s="7">
        <f t="shared" ca="1" si="107"/>
        <v>6.8590600653798184E-2</v>
      </c>
      <c r="BL63" s="7">
        <f t="shared" ca="1" si="107"/>
        <v>6.9020130387691045E-2</v>
      </c>
      <c r="BM63" s="7">
        <f t="shared" ca="1" si="107"/>
        <v>6.8201122253108967E-2</v>
      </c>
      <c r="BN63" s="7">
        <f t="shared" ca="1" si="107"/>
        <v>7.0855422177418234E-2</v>
      </c>
    </row>
    <row r="64" spans="2:66">
      <c r="B64" s="3">
        <v>52</v>
      </c>
      <c r="C64" s="3">
        <f t="shared" ca="1" si="2"/>
        <v>0.94804869329732755</v>
      </c>
      <c r="D64" s="3">
        <f t="shared" ca="1" si="3"/>
        <v>0.84516253990380663</v>
      </c>
      <c r="E64" s="3">
        <f t="shared" ca="1" si="4"/>
        <v>0.74514416988818599</v>
      </c>
      <c r="F64" s="7">
        <f t="shared" si="5"/>
        <v>0.05</v>
      </c>
      <c r="G64" s="7">
        <f t="shared" ref="G64:AL64" ca="1" si="108">F64+k*(theta-F64)*dt+vol*SQRT(F64*dt)*_xlfn.NORM.S.INV(RAND())</f>
        <v>5.0347729755309795E-2</v>
      </c>
      <c r="H64" s="7">
        <f t="shared" ca="1" si="108"/>
        <v>4.9121382314578063E-2</v>
      </c>
      <c r="I64" s="7">
        <f t="shared" ca="1" si="108"/>
        <v>5.0475210252193523E-2</v>
      </c>
      <c r="J64" s="7">
        <f t="shared" ca="1" si="108"/>
        <v>5.2448399883765588E-2</v>
      </c>
      <c r="K64" s="7">
        <f t="shared" ca="1" si="108"/>
        <v>5.4406890960971302E-2</v>
      </c>
      <c r="L64" s="7">
        <f t="shared" ca="1" si="108"/>
        <v>5.4065059768585132E-2</v>
      </c>
      <c r="M64" s="7">
        <f t="shared" ca="1" si="108"/>
        <v>5.4477649074111692E-2</v>
      </c>
      <c r="N64" s="7">
        <f t="shared" ca="1" si="108"/>
        <v>5.5957927987149943E-2</v>
      </c>
      <c r="O64" s="7">
        <f t="shared" ca="1" si="108"/>
        <v>5.4856443358020868E-2</v>
      </c>
      <c r="P64" s="7">
        <f t="shared" ca="1" si="108"/>
        <v>5.6173888909095644E-2</v>
      </c>
      <c r="Q64" s="7">
        <f t="shared" ca="1" si="108"/>
        <v>5.7862383438520855E-2</v>
      </c>
      <c r="R64" s="7">
        <f t="shared" ca="1" si="108"/>
        <v>5.9417997858077068E-2</v>
      </c>
      <c r="S64" s="7">
        <f t="shared" ca="1" si="108"/>
        <v>6.0597226690890058E-2</v>
      </c>
      <c r="T64" s="7">
        <f t="shared" ca="1" si="108"/>
        <v>5.8944475016342854E-2</v>
      </c>
      <c r="U64" s="7">
        <f t="shared" ca="1" si="108"/>
        <v>5.7309444846877215E-2</v>
      </c>
      <c r="V64" s="7">
        <f t="shared" ca="1" si="108"/>
        <v>5.761981390124031E-2</v>
      </c>
      <c r="W64" s="7">
        <f t="shared" ca="1" si="108"/>
        <v>5.5290485593827328E-2</v>
      </c>
      <c r="X64" s="7">
        <f t="shared" ca="1" si="108"/>
        <v>5.3527845723460206E-2</v>
      </c>
      <c r="Y64" s="7">
        <f t="shared" ca="1" si="108"/>
        <v>5.5980496058049153E-2</v>
      </c>
      <c r="Z64" s="7">
        <f t="shared" ca="1" si="108"/>
        <v>5.4987096593072986E-2</v>
      </c>
      <c r="AA64" s="7">
        <f t="shared" ca="1" si="108"/>
        <v>5.5081648397223577E-2</v>
      </c>
      <c r="AB64" s="7">
        <f t="shared" ca="1" si="108"/>
        <v>5.689031910286052E-2</v>
      </c>
      <c r="AC64" s="7">
        <f t="shared" ca="1" si="108"/>
        <v>5.8799995606592124E-2</v>
      </c>
      <c r="AD64" s="7">
        <f t="shared" ca="1" si="108"/>
        <v>5.8013322485138588E-2</v>
      </c>
      <c r="AE64" s="7">
        <f t="shared" ca="1" si="108"/>
        <v>5.7048177362769625E-2</v>
      </c>
      <c r="AF64" s="7">
        <f t="shared" ca="1" si="108"/>
        <v>5.7505361642114457E-2</v>
      </c>
      <c r="AG64" s="7">
        <f t="shared" ca="1" si="108"/>
        <v>5.7920354048594781E-2</v>
      </c>
      <c r="AH64" s="7">
        <f t="shared" ca="1" si="108"/>
        <v>5.8178541276091421E-2</v>
      </c>
      <c r="AI64" s="7">
        <f t="shared" ca="1" si="108"/>
        <v>5.9398124033690165E-2</v>
      </c>
      <c r="AJ64" s="7">
        <f t="shared" ca="1" si="108"/>
        <v>5.8058752755933682E-2</v>
      </c>
      <c r="AK64" s="7">
        <f t="shared" ca="1" si="108"/>
        <v>5.8667214765611403E-2</v>
      </c>
      <c r="AL64" s="7">
        <f t="shared" ca="1" si="108"/>
        <v>5.7299643337251849E-2</v>
      </c>
      <c r="AM64" s="7">
        <f t="shared" ref="AM64:BN64" ca="1" si="109">AL64+k*(theta-AL64)*dt+vol*SQRT(AL64*dt)*_xlfn.NORM.S.INV(RAND())</f>
        <v>5.8346503129033465E-2</v>
      </c>
      <c r="AN64" s="7">
        <f t="shared" ca="1" si="109"/>
        <v>5.6375772966246657E-2</v>
      </c>
      <c r="AO64" s="7">
        <f t="shared" ca="1" si="109"/>
        <v>5.7264203591313872E-2</v>
      </c>
      <c r="AP64" s="7">
        <f t="shared" ca="1" si="109"/>
        <v>5.7316038650661608E-2</v>
      </c>
      <c r="AQ64" s="7">
        <f t="shared" ca="1" si="109"/>
        <v>5.5092482578105777E-2</v>
      </c>
      <c r="AR64" s="7">
        <f t="shared" ca="1" si="109"/>
        <v>5.6131839983113857E-2</v>
      </c>
      <c r="AS64" s="7">
        <f t="shared" ca="1" si="109"/>
        <v>5.9090466256887415E-2</v>
      </c>
      <c r="AT64" s="7">
        <f t="shared" ca="1" si="109"/>
        <v>6.0645512457476548E-2</v>
      </c>
      <c r="AU64" s="7">
        <f t="shared" ca="1" si="109"/>
        <v>6.1647229737712757E-2</v>
      </c>
      <c r="AV64" s="7">
        <f t="shared" ca="1" si="109"/>
        <v>6.1846866739372168E-2</v>
      </c>
      <c r="AW64" s="7">
        <f t="shared" ca="1" si="109"/>
        <v>6.2952054225890355E-2</v>
      </c>
      <c r="AX64" s="7">
        <f t="shared" ca="1" si="109"/>
        <v>6.4268255728195098E-2</v>
      </c>
      <c r="AY64" s="7">
        <f t="shared" ca="1" si="109"/>
        <v>6.1601951036542771E-2</v>
      </c>
      <c r="AZ64" s="7">
        <f t="shared" ca="1" si="109"/>
        <v>6.5880688623697725E-2</v>
      </c>
      <c r="BA64" s="7">
        <f t="shared" ca="1" si="109"/>
        <v>6.3992916089758337E-2</v>
      </c>
      <c r="BB64" s="7">
        <f t="shared" ca="1" si="109"/>
        <v>6.3465567922931995E-2</v>
      </c>
      <c r="BC64" s="7">
        <f t="shared" ca="1" si="109"/>
        <v>6.4739781364159435E-2</v>
      </c>
      <c r="BD64" s="7">
        <f t="shared" ca="1" si="109"/>
        <v>6.4572123691875247E-2</v>
      </c>
      <c r="BE64" s="7">
        <f t="shared" ca="1" si="109"/>
        <v>6.6549395354010887E-2</v>
      </c>
      <c r="BF64" s="7">
        <f t="shared" ca="1" si="109"/>
        <v>6.5583461162767059E-2</v>
      </c>
      <c r="BG64" s="7">
        <f t="shared" ca="1" si="109"/>
        <v>6.475020097840134E-2</v>
      </c>
      <c r="BH64" s="7">
        <f t="shared" ca="1" si="109"/>
        <v>6.6111617504589715E-2</v>
      </c>
      <c r="BI64" s="7">
        <f t="shared" ca="1" si="109"/>
        <v>6.6381723823230057E-2</v>
      </c>
      <c r="BJ64" s="7">
        <f t="shared" ca="1" si="109"/>
        <v>6.527867259998732E-2</v>
      </c>
      <c r="BK64" s="7">
        <f t="shared" ca="1" si="109"/>
        <v>6.3789785109342551E-2</v>
      </c>
      <c r="BL64" s="7">
        <f t="shared" ca="1" si="109"/>
        <v>6.3916255645588116E-2</v>
      </c>
      <c r="BM64" s="7">
        <f t="shared" ca="1" si="109"/>
        <v>6.5810082603904044E-2</v>
      </c>
      <c r="BN64" s="7">
        <f t="shared" ca="1" si="109"/>
        <v>6.451193211316214E-2</v>
      </c>
    </row>
    <row r="65" spans="2:66">
      <c r="B65" s="3">
        <v>53</v>
      </c>
      <c r="C65" s="3">
        <f t="shared" ca="1" si="2"/>
        <v>0.94396006146321643</v>
      </c>
      <c r="D65" s="3">
        <f t="shared" ca="1" si="3"/>
        <v>0.83326839472952763</v>
      </c>
      <c r="E65" s="3">
        <f t="shared" ca="1" si="4"/>
        <v>0.73816900007435038</v>
      </c>
      <c r="F65" s="7">
        <f t="shared" si="5"/>
        <v>0.05</v>
      </c>
      <c r="G65" s="7">
        <f t="shared" ref="G65:AL65" ca="1" si="110">F65+k*(theta-F65)*dt+vol*SQRT(F65*dt)*_xlfn.NORM.S.INV(RAND())</f>
        <v>5.0868029029788833E-2</v>
      </c>
      <c r="H65" s="7">
        <f t="shared" ca="1" si="110"/>
        <v>5.2105631721167577E-2</v>
      </c>
      <c r="I65" s="7">
        <f t="shared" ca="1" si="110"/>
        <v>5.5775554463672661E-2</v>
      </c>
      <c r="J65" s="7">
        <f t="shared" ca="1" si="110"/>
        <v>5.6733882232952192E-2</v>
      </c>
      <c r="K65" s="7">
        <f t="shared" ca="1" si="110"/>
        <v>5.8589494084721618E-2</v>
      </c>
      <c r="L65" s="7">
        <f t="shared" ca="1" si="110"/>
        <v>6.0077405199882528E-2</v>
      </c>
      <c r="M65" s="7">
        <f t="shared" ca="1" si="110"/>
        <v>6.2323372223894585E-2</v>
      </c>
      <c r="N65" s="7">
        <f t="shared" ca="1" si="110"/>
        <v>6.1465962292941032E-2</v>
      </c>
      <c r="O65" s="7">
        <f t="shared" ca="1" si="110"/>
        <v>5.969901939181245E-2</v>
      </c>
      <c r="P65" s="7">
        <f t="shared" ca="1" si="110"/>
        <v>6.1913514319998732E-2</v>
      </c>
      <c r="Q65" s="7">
        <f t="shared" ca="1" si="110"/>
        <v>6.2505193082990754E-2</v>
      </c>
      <c r="R65" s="7">
        <f t="shared" ca="1" si="110"/>
        <v>6.1470211193095828E-2</v>
      </c>
      <c r="S65" s="7">
        <f t="shared" ca="1" si="110"/>
        <v>6.0651595099094652E-2</v>
      </c>
      <c r="T65" s="7">
        <f t="shared" ca="1" si="110"/>
        <v>6.0969379378242594E-2</v>
      </c>
      <c r="U65" s="7">
        <f t="shared" ca="1" si="110"/>
        <v>6.2182127328037858E-2</v>
      </c>
      <c r="V65" s="7">
        <f t="shared" ca="1" si="110"/>
        <v>6.2292451906628195E-2</v>
      </c>
      <c r="W65" s="7">
        <f t="shared" ca="1" si="110"/>
        <v>6.3731051031629904E-2</v>
      </c>
      <c r="X65" s="7">
        <f t="shared" ca="1" si="110"/>
        <v>6.3842588118187951E-2</v>
      </c>
      <c r="Y65" s="7">
        <f t="shared" ca="1" si="110"/>
        <v>6.3355774492273045E-2</v>
      </c>
      <c r="Z65" s="7">
        <f t="shared" ca="1" si="110"/>
        <v>6.2618682753880536E-2</v>
      </c>
      <c r="AA65" s="7">
        <f t="shared" ca="1" si="110"/>
        <v>6.2065907372884303E-2</v>
      </c>
      <c r="AB65" s="7">
        <f t="shared" ca="1" si="110"/>
        <v>6.3718527760379659E-2</v>
      </c>
      <c r="AC65" s="7">
        <f t="shared" ca="1" si="110"/>
        <v>6.4031052614557077E-2</v>
      </c>
      <c r="AD65" s="7">
        <f t="shared" ca="1" si="110"/>
        <v>6.4042143219381939E-2</v>
      </c>
      <c r="AE65" s="7">
        <f t="shared" ca="1" si="110"/>
        <v>6.4923684898854042E-2</v>
      </c>
      <c r="AF65" s="7">
        <f t="shared" ca="1" si="110"/>
        <v>6.3056717308400775E-2</v>
      </c>
      <c r="AG65" s="7">
        <f t="shared" ca="1" si="110"/>
        <v>6.1910439924028914E-2</v>
      </c>
      <c r="AH65" s="7">
        <f t="shared" ca="1" si="110"/>
        <v>6.1694854069510321E-2</v>
      </c>
      <c r="AI65" s="7">
        <f t="shared" ca="1" si="110"/>
        <v>6.1483088459703558E-2</v>
      </c>
      <c r="AJ65" s="7">
        <f t="shared" ca="1" si="110"/>
        <v>6.2036429904320914E-2</v>
      </c>
      <c r="AK65" s="7">
        <f t="shared" ca="1" si="110"/>
        <v>6.310545659606151E-2</v>
      </c>
      <c r="AL65" s="7">
        <f t="shared" ca="1" si="110"/>
        <v>6.0934652293811807E-2</v>
      </c>
      <c r="AM65" s="7">
        <f t="shared" ref="AM65:BN65" ca="1" si="111">AL65+k*(theta-AL65)*dt+vol*SQRT(AL65*dt)*_xlfn.NORM.S.INV(RAND())</f>
        <v>6.0480496965771492E-2</v>
      </c>
      <c r="AN65" s="7">
        <f t="shared" ca="1" si="111"/>
        <v>6.0984996548972346E-2</v>
      </c>
      <c r="AO65" s="7">
        <f t="shared" ca="1" si="111"/>
        <v>6.1154466577691295E-2</v>
      </c>
      <c r="AP65" s="7">
        <f t="shared" ca="1" si="111"/>
        <v>5.86868762302694E-2</v>
      </c>
      <c r="AQ65" s="7">
        <f t="shared" ca="1" si="111"/>
        <v>5.7704163535955394E-2</v>
      </c>
      <c r="AR65" s="7">
        <f t="shared" ca="1" si="111"/>
        <v>5.9616396100635079E-2</v>
      </c>
      <c r="AS65" s="7">
        <f t="shared" ca="1" si="111"/>
        <v>5.7772281397825011E-2</v>
      </c>
      <c r="AT65" s="7">
        <f t="shared" ca="1" si="111"/>
        <v>5.8925168466971496E-2</v>
      </c>
      <c r="AU65" s="7">
        <f t="shared" ca="1" si="111"/>
        <v>5.8134864508368529E-2</v>
      </c>
      <c r="AV65" s="7">
        <f t="shared" ca="1" si="111"/>
        <v>5.8804508531581035E-2</v>
      </c>
      <c r="AW65" s="7">
        <f t="shared" ca="1" si="111"/>
        <v>5.7199424200530653E-2</v>
      </c>
      <c r="AX65" s="7">
        <f t="shared" ca="1" si="111"/>
        <v>5.9519483097787033E-2</v>
      </c>
      <c r="AY65" s="7">
        <f t="shared" ca="1" si="111"/>
        <v>6.0193674928167525E-2</v>
      </c>
      <c r="AZ65" s="7">
        <f t="shared" ca="1" si="111"/>
        <v>6.0276157897527584E-2</v>
      </c>
      <c r="BA65" s="7">
        <f t="shared" ca="1" si="111"/>
        <v>6.1841567574781264E-2</v>
      </c>
      <c r="BB65" s="7">
        <f t="shared" ca="1" si="111"/>
        <v>6.2209544260032244E-2</v>
      </c>
      <c r="BC65" s="7">
        <f t="shared" ca="1" si="111"/>
        <v>6.253027037188652E-2</v>
      </c>
      <c r="BD65" s="7">
        <f t="shared" ca="1" si="111"/>
        <v>6.1805771640308822E-2</v>
      </c>
      <c r="BE65" s="7">
        <f t="shared" ca="1" si="111"/>
        <v>6.0384066577937323E-2</v>
      </c>
      <c r="BF65" s="7">
        <f t="shared" ca="1" si="111"/>
        <v>5.9632770560826741E-2</v>
      </c>
      <c r="BG65" s="7">
        <f t="shared" ca="1" si="111"/>
        <v>5.9646905528400074E-2</v>
      </c>
      <c r="BH65" s="7">
        <f t="shared" ca="1" si="111"/>
        <v>6.164915502702973E-2</v>
      </c>
      <c r="BI65" s="7">
        <f t="shared" ca="1" si="111"/>
        <v>6.0763673940222938E-2</v>
      </c>
      <c r="BJ65" s="7">
        <f t="shared" ca="1" si="111"/>
        <v>6.371903721854752E-2</v>
      </c>
      <c r="BK65" s="7">
        <f t="shared" ca="1" si="111"/>
        <v>6.4454391296062077E-2</v>
      </c>
      <c r="BL65" s="7">
        <f t="shared" ca="1" si="111"/>
        <v>6.4321511062949532E-2</v>
      </c>
      <c r="BM65" s="7">
        <f t="shared" ca="1" si="111"/>
        <v>6.4404300668328945E-2</v>
      </c>
      <c r="BN65" s="7">
        <f t="shared" ca="1" si="111"/>
        <v>6.4286017800571318E-2</v>
      </c>
    </row>
    <row r="66" spans="2:66">
      <c r="B66" s="3">
        <v>54</v>
      </c>
      <c r="C66" s="3">
        <f t="shared" ca="1" si="2"/>
        <v>0.94923766750309391</v>
      </c>
      <c r="D66" s="3">
        <f t="shared" ca="1" si="3"/>
        <v>0.84474709434365258</v>
      </c>
      <c r="E66" s="3">
        <f t="shared" ca="1" si="4"/>
        <v>0.74712497228174379</v>
      </c>
      <c r="F66" s="7">
        <f t="shared" si="5"/>
        <v>0.05</v>
      </c>
      <c r="G66" s="7">
        <f t="shared" ref="G66:AL66" ca="1" si="112">F66+k*(theta-F66)*dt+vol*SQRT(F66*dt)*_xlfn.NORM.S.INV(RAND())</f>
        <v>4.8717342837766076E-2</v>
      </c>
      <c r="H66" s="7">
        <f t="shared" ca="1" si="112"/>
        <v>4.8813423468625397E-2</v>
      </c>
      <c r="I66" s="7">
        <f t="shared" ca="1" si="112"/>
        <v>5.0881401198245135E-2</v>
      </c>
      <c r="J66" s="7">
        <f t="shared" ca="1" si="112"/>
        <v>5.0817046836242587E-2</v>
      </c>
      <c r="K66" s="7">
        <f t="shared" ca="1" si="112"/>
        <v>5.0226371546303522E-2</v>
      </c>
      <c r="L66" s="7">
        <f t="shared" ca="1" si="112"/>
        <v>5.1188999173493038E-2</v>
      </c>
      <c r="M66" s="7">
        <f t="shared" ca="1" si="112"/>
        <v>5.3710078333102769E-2</v>
      </c>
      <c r="N66" s="7">
        <f t="shared" ca="1" si="112"/>
        <v>5.4367790029138871E-2</v>
      </c>
      <c r="O66" s="7">
        <f t="shared" ca="1" si="112"/>
        <v>5.5659559179131408E-2</v>
      </c>
      <c r="P66" s="7">
        <f t="shared" ca="1" si="112"/>
        <v>5.4285836021034754E-2</v>
      </c>
      <c r="Q66" s="7">
        <f t="shared" ca="1" si="112"/>
        <v>5.6485012821160169E-2</v>
      </c>
      <c r="R66" s="7">
        <f t="shared" ca="1" si="112"/>
        <v>5.527762429842252E-2</v>
      </c>
      <c r="S66" s="7">
        <f t="shared" ca="1" si="112"/>
        <v>5.545296664764951E-2</v>
      </c>
      <c r="T66" s="7">
        <f t="shared" ca="1" si="112"/>
        <v>5.6319453473066168E-2</v>
      </c>
      <c r="U66" s="7">
        <f t="shared" ca="1" si="112"/>
        <v>5.817888994812883E-2</v>
      </c>
      <c r="V66" s="7">
        <f t="shared" ca="1" si="112"/>
        <v>5.7690633726687077E-2</v>
      </c>
      <c r="W66" s="7">
        <f t="shared" ca="1" si="112"/>
        <v>5.7488915887691547E-2</v>
      </c>
      <c r="X66" s="7">
        <f t="shared" ca="1" si="112"/>
        <v>5.9414176232566743E-2</v>
      </c>
      <c r="Y66" s="7">
        <f t="shared" ca="1" si="112"/>
        <v>6.0084230095914529E-2</v>
      </c>
      <c r="Z66" s="7">
        <f t="shared" ca="1" si="112"/>
        <v>6.0057253050701739E-2</v>
      </c>
      <c r="AA66" s="7">
        <f t="shared" ca="1" si="112"/>
        <v>5.9756794545428094E-2</v>
      </c>
      <c r="AB66" s="7">
        <f t="shared" ca="1" si="112"/>
        <v>6.0313236076203092E-2</v>
      </c>
      <c r="AC66" s="7">
        <f t="shared" ca="1" si="112"/>
        <v>5.8965499821257289E-2</v>
      </c>
      <c r="AD66" s="7">
        <f t="shared" ca="1" si="112"/>
        <v>5.7545237730934638E-2</v>
      </c>
      <c r="AE66" s="7">
        <f t="shared" ca="1" si="112"/>
        <v>5.8697346248936667E-2</v>
      </c>
      <c r="AF66" s="7">
        <f t="shared" ca="1" si="112"/>
        <v>5.7081695261046984E-2</v>
      </c>
      <c r="AG66" s="7">
        <f t="shared" ca="1" si="112"/>
        <v>5.5203001197388288E-2</v>
      </c>
      <c r="AH66" s="7">
        <f t="shared" ca="1" si="112"/>
        <v>5.6963819106118432E-2</v>
      </c>
      <c r="AI66" s="7">
        <f t="shared" ca="1" si="112"/>
        <v>5.7398868929890781E-2</v>
      </c>
      <c r="AJ66" s="7">
        <f t="shared" ca="1" si="112"/>
        <v>5.7707460249045085E-2</v>
      </c>
      <c r="AK66" s="7">
        <f t="shared" ca="1" si="112"/>
        <v>5.8734997831412401E-2</v>
      </c>
      <c r="AL66" s="7">
        <f t="shared" ca="1" si="112"/>
        <v>6.0329787607734109E-2</v>
      </c>
      <c r="AM66" s="7">
        <f t="shared" ref="AM66:BN66" ca="1" si="113">AL66+k*(theta-AL66)*dt+vol*SQRT(AL66*dt)*_xlfn.NORM.S.INV(RAND())</f>
        <v>6.052774243749192E-2</v>
      </c>
      <c r="AN66" s="7">
        <f t="shared" ca="1" si="113"/>
        <v>5.9985011464764121E-2</v>
      </c>
      <c r="AO66" s="7">
        <f t="shared" ca="1" si="113"/>
        <v>6.0288413381722555E-2</v>
      </c>
      <c r="AP66" s="7">
        <f t="shared" ca="1" si="113"/>
        <v>5.9233189634997671E-2</v>
      </c>
      <c r="AQ66" s="7">
        <f t="shared" ca="1" si="113"/>
        <v>5.7453847201464396E-2</v>
      </c>
      <c r="AR66" s="7">
        <f t="shared" ca="1" si="113"/>
        <v>5.9348306487304048E-2</v>
      </c>
      <c r="AS66" s="7">
        <f t="shared" ca="1" si="113"/>
        <v>5.9601290446515923E-2</v>
      </c>
      <c r="AT66" s="7">
        <f t="shared" ca="1" si="113"/>
        <v>5.8387691563051076E-2</v>
      </c>
      <c r="AU66" s="7">
        <f t="shared" ca="1" si="113"/>
        <v>6.0282010983044289E-2</v>
      </c>
      <c r="AV66" s="7">
        <f t="shared" ca="1" si="113"/>
        <v>6.0272916515973961E-2</v>
      </c>
      <c r="AW66" s="7">
        <f t="shared" ca="1" si="113"/>
        <v>6.1684237899314029E-2</v>
      </c>
      <c r="AX66" s="7">
        <f t="shared" ca="1" si="113"/>
        <v>6.0491522666594154E-2</v>
      </c>
      <c r="AY66" s="7">
        <f t="shared" ca="1" si="113"/>
        <v>6.0421069611312057E-2</v>
      </c>
      <c r="AZ66" s="7">
        <f t="shared" ca="1" si="113"/>
        <v>5.8665901581586126E-2</v>
      </c>
      <c r="BA66" s="7">
        <f t="shared" ca="1" si="113"/>
        <v>6.0092222747526874E-2</v>
      </c>
      <c r="BB66" s="7">
        <f t="shared" ca="1" si="113"/>
        <v>6.3222076736735536E-2</v>
      </c>
      <c r="BC66" s="7">
        <f t="shared" ca="1" si="113"/>
        <v>6.5586031096350125E-2</v>
      </c>
      <c r="BD66" s="7">
        <f t="shared" ca="1" si="113"/>
        <v>6.4625270724867012E-2</v>
      </c>
      <c r="BE66" s="7">
        <f t="shared" ca="1" si="113"/>
        <v>6.5470562105401614E-2</v>
      </c>
      <c r="BF66" s="7">
        <f t="shared" ca="1" si="113"/>
        <v>6.3813307448606693E-2</v>
      </c>
      <c r="BG66" s="7">
        <f t="shared" ca="1" si="113"/>
        <v>6.1014143562397753E-2</v>
      </c>
      <c r="BH66" s="7">
        <f t="shared" ca="1" si="113"/>
        <v>6.3315884840824191E-2</v>
      </c>
      <c r="BI66" s="7">
        <f t="shared" ca="1" si="113"/>
        <v>6.2710251334769276E-2</v>
      </c>
      <c r="BJ66" s="7">
        <f t="shared" ca="1" si="113"/>
        <v>6.0393620606208738E-2</v>
      </c>
      <c r="BK66" s="7">
        <f t="shared" ca="1" si="113"/>
        <v>6.1606378291105178E-2</v>
      </c>
      <c r="BL66" s="7">
        <f t="shared" ca="1" si="113"/>
        <v>6.3019632616144697E-2</v>
      </c>
      <c r="BM66" s="7">
        <f t="shared" ca="1" si="113"/>
        <v>6.2946423854785383E-2</v>
      </c>
      <c r="BN66" s="7">
        <f t="shared" ca="1" si="113"/>
        <v>6.5874929325788062E-2</v>
      </c>
    </row>
    <row r="67" spans="2:66">
      <c r="B67" s="3">
        <v>55</v>
      </c>
      <c r="C67" s="3">
        <f t="shared" ca="1" si="2"/>
        <v>0.9472089843202236</v>
      </c>
      <c r="D67" s="3">
        <f t="shared" ca="1" si="3"/>
        <v>0.84640877562010652</v>
      </c>
      <c r="E67" s="3">
        <f t="shared" ca="1" si="4"/>
        <v>0.73521936412747502</v>
      </c>
      <c r="F67" s="7">
        <f t="shared" si="5"/>
        <v>0.05</v>
      </c>
      <c r="G67" s="7">
        <f t="shared" ref="G67:AL67" ca="1" si="114">F67+k*(theta-F67)*dt+vol*SQRT(F67*dt)*_xlfn.NORM.S.INV(RAND())</f>
        <v>5.381335307861957E-2</v>
      </c>
      <c r="H67" s="7">
        <f t="shared" ca="1" si="114"/>
        <v>5.5883980795975022E-2</v>
      </c>
      <c r="I67" s="7">
        <f t="shared" ca="1" si="114"/>
        <v>5.5772262978901088E-2</v>
      </c>
      <c r="J67" s="7">
        <f t="shared" ca="1" si="114"/>
        <v>5.5185326688615748E-2</v>
      </c>
      <c r="K67" s="7">
        <f t="shared" ca="1" si="114"/>
        <v>5.4283027969686676E-2</v>
      </c>
      <c r="L67" s="7">
        <f t="shared" ca="1" si="114"/>
        <v>5.4638626519305601E-2</v>
      </c>
      <c r="M67" s="7">
        <f t="shared" ca="1" si="114"/>
        <v>5.5235859713486123E-2</v>
      </c>
      <c r="N67" s="7">
        <f t="shared" ca="1" si="114"/>
        <v>5.4231647407594334E-2</v>
      </c>
      <c r="O67" s="7">
        <f t="shared" ca="1" si="114"/>
        <v>5.3899025293597885E-2</v>
      </c>
      <c r="P67" s="7">
        <f t="shared" ca="1" si="114"/>
        <v>5.4112499783521839E-2</v>
      </c>
      <c r="Q67" s="7">
        <f t="shared" ca="1" si="114"/>
        <v>5.3770746914795234E-2</v>
      </c>
      <c r="R67" s="7">
        <f t="shared" ca="1" si="114"/>
        <v>5.5497197655993778E-2</v>
      </c>
      <c r="S67" s="7">
        <f t="shared" ca="1" si="114"/>
        <v>5.6508428351840674E-2</v>
      </c>
      <c r="T67" s="7">
        <f t="shared" ca="1" si="114"/>
        <v>5.6176359828403667E-2</v>
      </c>
      <c r="U67" s="7">
        <f t="shared" ca="1" si="114"/>
        <v>5.5998642027965125E-2</v>
      </c>
      <c r="V67" s="7">
        <f t="shared" ca="1" si="114"/>
        <v>5.5336053010398782E-2</v>
      </c>
      <c r="W67" s="7">
        <f t="shared" ca="1" si="114"/>
        <v>5.5224510381111772E-2</v>
      </c>
      <c r="X67" s="7">
        <f t="shared" ca="1" si="114"/>
        <v>5.5880212243118586E-2</v>
      </c>
      <c r="Y67" s="7">
        <f t="shared" ca="1" si="114"/>
        <v>5.8412716942070786E-2</v>
      </c>
      <c r="Z67" s="7">
        <f t="shared" ca="1" si="114"/>
        <v>5.6211869687698569E-2</v>
      </c>
      <c r="AA67" s="7">
        <f t="shared" ca="1" si="114"/>
        <v>5.5749005705407681E-2</v>
      </c>
      <c r="AB67" s="7">
        <f t="shared" ca="1" si="114"/>
        <v>5.5671416080710592E-2</v>
      </c>
      <c r="AC67" s="7">
        <f t="shared" ca="1" si="114"/>
        <v>5.6617813651438274E-2</v>
      </c>
      <c r="AD67" s="7">
        <f t="shared" ca="1" si="114"/>
        <v>5.5948642854330662E-2</v>
      </c>
      <c r="AE67" s="7">
        <f t="shared" ca="1" si="114"/>
        <v>5.4445533880493426E-2</v>
      </c>
      <c r="AF67" s="7">
        <f t="shared" ca="1" si="114"/>
        <v>5.5461874540634462E-2</v>
      </c>
      <c r="AG67" s="7">
        <f t="shared" ca="1" si="114"/>
        <v>5.7372290558443076E-2</v>
      </c>
      <c r="AH67" s="7">
        <f t="shared" ca="1" si="114"/>
        <v>5.871823643790508E-2</v>
      </c>
      <c r="AI67" s="7">
        <f t="shared" ca="1" si="114"/>
        <v>5.5637790140972566E-2</v>
      </c>
      <c r="AJ67" s="7">
        <f t="shared" ca="1" si="114"/>
        <v>5.5158582515065134E-2</v>
      </c>
      <c r="AK67" s="7">
        <f t="shared" ca="1" si="114"/>
        <v>5.543271723062549E-2</v>
      </c>
      <c r="AL67" s="7">
        <f t="shared" ca="1" si="114"/>
        <v>5.6137861287300736E-2</v>
      </c>
      <c r="AM67" s="7">
        <f t="shared" ref="AM67:BN67" ca="1" si="115">AL67+k*(theta-AL67)*dt+vol*SQRT(AL67*dt)*_xlfn.NORM.S.INV(RAND())</f>
        <v>5.6331833957501833E-2</v>
      </c>
      <c r="AN67" s="7">
        <f t="shared" ca="1" si="115"/>
        <v>5.6917288851546233E-2</v>
      </c>
      <c r="AO67" s="7">
        <f t="shared" ca="1" si="115"/>
        <v>5.9360962162698587E-2</v>
      </c>
      <c r="AP67" s="7">
        <f t="shared" ca="1" si="115"/>
        <v>5.853055896844217E-2</v>
      </c>
      <c r="AQ67" s="7">
        <f t="shared" ca="1" si="115"/>
        <v>5.8788166197777797E-2</v>
      </c>
      <c r="AR67" s="7">
        <f t="shared" ca="1" si="115"/>
        <v>6.0196166284129903E-2</v>
      </c>
      <c r="AS67" s="7">
        <f t="shared" ca="1" si="115"/>
        <v>6.2884436928673293E-2</v>
      </c>
      <c r="AT67" s="7">
        <f t="shared" ca="1" si="115"/>
        <v>6.2645780749022176E-2</v>
      </c>
      <c r="AU67" s="7">
        <f t="shared" ca="1" si="115"/>
        <v>6.2755020916462914E-2</v>
      </c>
      <c r="AV67" s="7">
        <f t="shared" ca="1" si="115"/>
        <v>6.4568124941567065E-2</v>
      </c>
      <c r="AW67" s="7">
        <f t="shared" ca="1" si="115"/>
        <v>6.5790330032135358E-2</v>
      </c>
      <c r="AX67" s="7">
        <f t="shared" ca="1" si="115"/>
        <v>6.8571726054487386E-2</v>
      </c>
      <c r="AY67" s="7">
        <f t="shared" ca="1" si="115"/>
        <v>7.0794422855192413E-2</v>
      </c>
      <c r="AZ67" s="7">
        <f t="shared" ca="1" si="115"/>
        <v>7.0858042243374109E-2</v>
      </c>
      <c r="BA67" s="7">
        <f t="shared" ca="1" si="115"/>
        <v>7.341587980448866E-2</v>
      </c>
      <c r="BB67" s="7">
        <f t="shared" ca="1" si="115"/>
        <v>7.484603921723168E-2</v>
      </c>
      <c r="BC67" s="7">
        <f t="shared" ca="1" si="115"/>
        <v>7.4993336315247572E-2</v>
      </c>
      <c r="BD67" s="7">
        <f t="shared" ca="1" si="115"/>
        <v>7.5075827237003845E-2</v>
      </c>
      <c r="BE67" s="7">
        <f t="shared" ca="1" si="115"/>
        <v>7.5976484985577172E-2</v>
      </c>
      <c r="BF67" s="7">
        <f t="shared" ca="1" si="115"/>
        <v>7.5836716238467314E-2</v>
      </c>
      <c r="BG67" s="7">
        <f t="shared" ca="1" si="115"/>
        <v>7.6770069790244339E-2</v>
      </c>
      <c r="BH67" s="7">
        <f t="shared" ca="1" si="115"/>
        <v>7.7276608235970157E-2</v>
      </c>
      <c r="BI67" s="7">
        <f t="shared" ca="1" si="115"/>
        <v>7.6485645160987992E-2</v>
      </c>
      <c r="BJ67" s="7">
        <f t="shared" ca="1" si="115"/>
        <v>7.5933600100672766E-2</v>
      </c>
      <c r="BK67" s="7">
        <f t="shared" ca="1" si="115"/>
        <v>7.5680116014335358E-2</v>
      </c>
      <c r="BL67" s="7">
        <f t="shared" ca="1" si="115"/>
        <v>7.6503670786426142E-2</v>
      </c>
      <c r="BM67" s="7">
        <f t="shared" ca="1" si="115"/>
        <v>7.4825469248018486E-2</v>
      </c>
      <c r="BN67" s="7">
        <f t="shared" ca="1" si="115"/>
        <v>7.3647031605237528E-2</v>
      </c>
    </row>
    <row r="68" spans="2:66">
      <c r="B68" s="3">
        <v>56</v>
      </c>
      <c r="C68" s="3">
        <f t="shared" ca="1" si="2"/>
        <v>0.95133927949581532</v>
      </c>
      <c r="D68" s="3">
        <f t="shared" ca="1" si="3"/>
        <v>0.85398037806199711</v>
      </c>
      <c r="E68" s="3">
        <f t="shared" ca="1" si="4"/>
        <v>0.76265756760428549</v>
      </c>
      <c r="F68" s="7">
        <f t="shared" si="5"/>
        <v>0.05</v>
      </c>
      <c r="G68" s="7">
        <f t="shared" ref="G68:AL68" ca="1" si="116">F68+k*(theta-F68)*dt+vol*SQRT(F68*dt)*_xlfn.NORM.S.INV(RAND())</f>
        <v>5.1354873276788171E-2</v>
      </c>
      <c r="H68" s="7">
        <f t="shared" ca="1" si="116"/>
        <v>5.0604598897676864E-2</v>
      </c>
      <c r="I68" s="7">
        <f t="shared" ca="1" si="116"/>
        <v>4.9960289620906644E-2</v>
      </c>
      <c r="J68" s="7">
        <f t="shared" ca="1" si="116"/>
        <v>4.8545520147885712E-2</v>
      </c>
      <c r="K68" s="7">
        <f t="shared" ca="1" si="116"/>
        <v>4.7934191104888918E-2</v>
      </c>
      <c r="L68" s="7">
        <f t="shared" ca="1" si="116"/>
        <v>4.7989838759314001E-2</v>
      </c>
      <c r="M68" s="7">
        <f t="shared" ca="1" si="116"/>
        <v>4.9496212972239897E-2</v>
      </c>
      <c r="N68" s="7">
        <f t="shared" ca="1" si="116"/>
        <v>4.9055302579534353E-2</v>
      </c>
      <c r="O68" s="7">
        <f t="shared" ca="1" si="116"/>
        <v>5.0059963769365001E-2</v>
      </c>
      <c r="P68" s="7">
        <f t="shared" ca="1" si="116"/>
        <v>5.1626350999943262E-2</v>
      </c>
      <c r="Q68" s="7">
        <f t="shared" ca="1" si="116"/>
        <v>5.1987089315597451E-2</v>
      </c>
      <c r="R68" s="7">
        <f t="shared" ca="1" si="116"/>
        <v>5.2335031710450841E-2</v>
      </c>
      <c r="S68" s="7">
        <f t="shared" ca="1" si="116"/>
        <v>5.296931571337074E-2</v>
      </c>
      <c r="T68" s="7">
        <f t="shared" ca="1" si="116"/>
        <v>5.6068309790986925E-2</v>
      </c>
      <c r="U68" s="7">
        <f t="shared" ca="1" si="116"/>
        <v>5.7573754301499858E-2</v>
      </c>
      <c r="V68" s="7">
        <f t="shared" ca="1" si="116"/>
        <v>5.6626066725830322E-2</v>
      </c>
      <c r="W68" s="7">
        <f t="shared" ca="1" si="116"/>
        <v>5.5277602452145566E-2</v>
      </c>
      <c r="X68" s="7">
        <f t="shared" ca="1" si="116"/>
        <v>5.5395029348661674E-2</v>
      </c>
      <c r="Y68" s="7">
        <f t="shared" ca="1" si="116"/>
        <v>5.5243793097962617E-2</v>
      </c>
      <c r="Z68" s="7">
        <f t="shared" ca="1" si="116"/>
        <v>5.4607498077082477E-2</v>
      </c>
      <c r="AA68" s="7">
        <f t="shared" ca="1" si="116"/>
        <v>5.3484135084049374E-2</v>
      </c>
      <c r="AB68" s="7">
        <f t="shared" ca="1" si="116"/>
        <v>5.3518748178489214E-2</v>
      </c>
      <c r="AC68" s="7">
        <f t="shared" ca="1" si="116"/>
        <v>5.3162642965261749E-2</v>
      </c>
      <c r="AD68" s="7">
        <f t="shared" ca="1" si="116"/>
        <v>5.4296611634093508E-2</v>
      </c>
      <c r="AE68" s="7">
        <f t="shared" ca="1" si="116"/>
        <v>5.3787813938627943E-2</v>
      </c>
      <c r="AF68" s="7">
        <f t="shared" ca="1" si="116"/>
        <v>5.2586366551956781E-2</v>
      </c>
      <c r="AG68" s="7">
        <f t="shared" ca="1" si="116"/>
        <v>5.4880960613340107E-2</v>
      </c>
      <c r="AH68" s="7">
        <f t="shared" ca="1" si="116"/>
        <v>5.5985192158462836E-2</v>
      </c>
      <c r="AI68" s="7">
        <f t="shared" ca="1" si="116"/>
        <v>5.5685916916701432E-2</v>
      </c>
      <c r="AJ68" s="7">
        <f t="shared" ca="1" si="116"/>
        <v>5.4413027913033728E-2</v>
      </c>
      <c r="AK68" s="7">
        <f t="shared" ca="1" si="116"/>
        <v>5.160014412384506E-2</v>
      </c>
      <c r="AL68" s="7">
        <f t="shared" ca="1" si="116"/>
        <v>5.140730042037165E-2</v>
      </c>
      <c r="AM68" s="7">
        <f t="shared" ref="AM68:BN68" ca="1" si="117">AL68+k*(theta-AL68)*dt+vol*SQRT(AL68*dt)*_xlfn.NORM.S.INV(RAND())</f>
        <v>5.149429050292241E-2</v>
      </c>
      <c r="AN68" s="7">
        <f t="shared" ca="1" si="117"/>
        <v>5.2177482668797348E-2</v>
      </c>
      <c r="AO68" s="7">
        <f t="shared" ca="1" si="117"/>
        <v>5.0973477256692212E-2</v>
      </c>
      <c r="AP68" s="7">
        <f t="shared" ca="1" si="117"/>
        <v>5.0510929244859747E-2</v>
      </c>
      <c r="AQ68" s="7">
        <f t="shared" ca="1" si="117"/>
        <v>5.1190837996898796E-2</v>
      </c>
      <c r="AR68" s="7">
        <f t="shared" ca="1" si="117"/>
        <v>5.1031155574463062E-2</v>
      </c>
      <c r="AS68" s="7">
        <f t="shared" ca="1" si="117"/>
        <v>5.0688105154052088E-2</v>
      </c>
      <c r="AT68" s="7">
        <f t="shared" ca="1" si="117"/>
        <v>5.1013754390147048E-2</v>
      </c>
      <c r="AU68" s="7">
        <f t="shared" ca="1" si="117"/>
        <v>5.0132596935269794E-2</v>
      </c>
      <c r="AV68" s="7">
        <f t="shared" ca="1" si="117"/>
        <v>5.3674578058920758E-2</v>
      </c>
      <c r="AW68" s="7">
        <f t="shared" ca="1" si="117"/>
        <v>5.2754740646808851E-2</v>
      </c>
      <c r="AX68" s="7">
        <f t="shared" ca="1" si="117"/>
        <v>5.4026409011710873E-2</v>
      </c>
      <c r="AY68" s="7">
        <f t="shared" ca="1" si="117"/>
        <v>5.4513075660919556E-2</v>
      </c>
      <c r="AZ68" s="7">
        <f t="shared" ca="1" si="117"/>
        <v>5.4040336457256026E-2</v>
      </c>
      <c r="BA68" s="7">
        <f t="shared" ca="1" si="117"/>
        <v>5.3737839366195868E-2</v>
      </c>
      <c r="BB68" s="7">
        <f t="shared" ca="1" si="117"/>
        <v>5.3993832045148765E-2</v>
      </c>
      <c r="BC68" s="7">
        <f t="shared" ca="1" si="117"/>
        <v>5.557980501211459E-2</v>
      </c>
      <c r="BD68" s="7">
        <f t="shared" ca="1" si="117"/>
        <v>5.5442656126300331E-2</v>
      </c>
      <c r="BE68" s="7">
        <f t="shared" ca="1" si="117"/>
        <v>5.7030000200918703E-2</v>
      </c>
      <c r="BF68" s="7">
        <f t="shared" ca="1" si="117"/>
        <v>6.0794736156274842E-2</v>
      </c>
      <c r="BG68" s="7">
        <f t="shared" ca="1" si="117"/>
        <v>6.2145716058560382E-2</v>
      </c>
      <c r="BH68" s="7">
        <f t="shared" ca="1" si="117"/>
        <v>6.4425349257014888E-2</v>
      </c>
      <c r="BI68" s="7">
        <f t="shared" ca="1" si="117"/>
        <v>6.2717251571494881E-2</v>
      </c>
      <c r="BJ68" s="7">
        <f t="shared" ca="1" si="117"/>
        <v>6.2244008998168288E-2</v>
      </c>
      <c r="BK68" s="7">
        <f t="shared" ca="1" si="117"/>
        <v>6.3684785319154683E-2</v>
      </c>
      <c r="BL68" s="7">
        <f t="shared" ca="1" si="117"/>
        <v>6.5421004784864845E-2</v>
      </c>
      <c r="BM68" s="7">
        <f t="shared" ca="1" si="117"/>
        <v>6.639550210988375E-2</v>
      </c>
      <c r="BN68" s="7">
        <f t="shared" ca="1" si="117"/>
        <v>6.5918049891079827E-2</v>
      </c>
    </row>
    <row r="69" spans="2:66">
      <c r="B69" s="3">
        <v>57</v>
      </c>
      <c r="C69" s="3">
        <f t="shared" ca="1" si="2"/>
        <v>0.94965213499641388</v>
      </c>
      <c r="D69" s="3">
        <f t="shared" ca="1" si="3"/>
        <v>0.84275135387978783</v>
      </c>
      <c r="E69" s="3">
        <f t="shared" ca="1" si="4"/>
        <v>0.74509909088146331</v>
      </c>
      <c r="F69" s="7">
        <f t="shared" si="5"/>
        <v>0.05</v>
      </c>
      <c r="G69" s="7">
        <f t="shared" ref="G69:AL69" ca="1" si="118">F69+k*(theta-F69)*dt+vol*SQRT(F69*dt)*_xlfn.NORM.S.INV(RAND())</f>
        <v>5.0130395401592663E-2</v>
      </c>
      <c r="H69" s="7">
        <f t="shared" ca="1" si="118"/>
        <v>5.038065275422976E-2</v>
      </c>
      <c r="I69" s="7">
        <f t="shared" ca="1" si="118"/>
        <v>4.9543712232947922E-2</v>
      </c>
      <c r="J69" s="7">
        <f t="shared" ca="1" si="118"/>
        <v>5.0902567764685006E-2</v>
      </c>
      <c r="K69" s="7">
        <f t="shared" ca="1" si="118"/>
        <v>5.1060182035981352E-2</v>
      </c>
      <c r="L69" s="7">
        <f t="shared" ca="1" si="118"/>
        <v>5.084238976334992E-2</v>
      </c>
      <c r="M69" s="7">
        <f t="shared" ca="1" si="118"/>
        <v>5.2844102440329561E-2</v>
      </c>
      <c r="N69" s="7">
        <f t="shared" ca="1" si="118"/>
        <v>5.4544139742875537E-2</v>
      </c>
      <c r="O69" s="7">
        <f t="shared" ca="1" si="118"/>
        <v>5.4281813548353236E-2</v>
      </c>
      <c r="P69" s="7">
        <f t="shared" ca="1" si="118"/>
        <v>5.2049547948425978E-2</v>
      </c>
      <c r="Q69" s="7">
        <f t="shared" ca="1" si="118"/>
        <v>5.333491796912368E-2</v>
      </c>
      <c r="R69" s="7">
        <f t="shared" ca="1" si="118"/>
        <v>5.5060153832174448E-2</v>
      </c>
      <c r="S69" s="7">
        <f t="shared" ca="1" si="118"/>
        <v>5.4517179271186593E-2</v>
      </c>
      <c r="T69" s="7">
        <f t="shared" ca="1" si="118"/>
        <v>5.6427800398481796E-2</v>
      </c>
      <c r="U69" s="7">
        <f t="shared" ca="1" si="118"/>
        <v>5.8559959192765028E-2</v>
      </c>
      <c r="V69" s="7">
        <f t="shared" ca="1" si="118"/>
        <v>6.0201219038235332E-2</v>
      </c>
      <c r="W69" s="7">
        <f t="shared" ca="1" si="118"/>
        <v>5.9338779746943904E-2</v>
      </c>
      <c r="X69" s="7">
        <f t="shared" ca="1" si="118"/>
        <v>5.9273351229715061E-2</v>
      </c>
      <c r="Y69" s="7">
        <f t="shared" ca="1" si="118"/>
        <v>5.9306526287914475E-2</v>
      </c>
      <c r="Z69" s="7">
        <f t="shared" ca="1" si="118"/>
        <v>5.7932839478259772E-2</v>
      </c>
      <c r="AA69" s="7">
        <f t="shared" ca="1" si="118"/>
        <v>5.7246937125034425E-2</v>
      </c>
      <c r="AB69" s="7">
        <f t="shared" ca="1" si="118"/>
        <v>5.6030458425708835E-2</v>
      </c>
      <c r="AC69" s="7">
        <f t="shared" ca="1" si="118"/>
        <v>5.6956917845935082E-2</v>
      </c>
      <c r="AD69" s="7">
        <f t="shared" ca="1" si="118"/>
        <v>5.83823036814008E-2</v>
      </c>
      <c r="AE69" s="7">
        <f t="shared" ca="1" si="118"/>
        <v>6.1845512135657359E-2</v>
      </c>
      <c r="AF69" s="7">
        <f t="shared" ca="1" si="118"/>
        <v>6.3001189747089098E-2</v>
      </c>
      <c r="AG69" s="7">
        <f t="shared" ca="1" si="118"/>
        <v>6.2617759036453696E-2</v>
      </c>
      <c r="AH69" s="7">
        <f t="shared" ca="1" si="118"/>
        <v>6.4389063280797618E-2</v>
      </c>
      <c r="AI69" s="7">
        <f t="shared" ca="1" si="118"/>
        <v>6.5010567841575467E-2</v>
      </c>
      <c r="AJ69" s="7">
        <f t="shared" ca="1" si="118"/>
        <v>6.4185162200743898E-2</v>
      </c>
      <c r="AK69" s="7">
        <f t="shared" ca="1" si="118"/>
        <v>6.3473662898096417E-2</v>
      </c>
      <c r="AL69" s="7">
        <f t="shared" ca="1" si="118"/>
        <v>6.1032834689534375E-2</v>
      </c>
      <c r="AM69" s="7">
        <f t="shared" ref="AM69:BN69" ca="1" si="119">AL69+k*(theta-AL69)*dt+vol*SQRT(AL69*dt)*_xlfn.NORM.S.INV(RAND())</f>
        <v>5.9733569491101958E-2</v>
      </c>
      <c r="AN69" s="7">
        <f t="shared" ca="1" si="119"/>
        <v>5.9236509124026976E-2</v>
      </c>
      <c r="AO69" s="7">
        <f t="shared" ca="1" si="119"/>
        <v>5.9325142803124842E-2</v>
      </c>
      <c r="AP69" s="7">
        <f t="shared" ca="1" si="119"/>
        <v>6.2253233569038044E-2</v>
      </c>
      <c r="AQ69" s="7">
        <f t="shared" ca="1" si="119"/>
        <v>5.9945386009999456E-2</v>
      </c>
      <c r="AR69" s="7">
        <f t="shared" ca="1" si="119"/>
        <v>5.7003846323849444E-2</v>
      </c>
      <c r="AS69" s="7">
        <f t="shared" ca="1" si="119"/>
        <v>5.6957933643729836E-2</v>
      </c>
      <c r="AT69" s="7">
        <f t="shared" ca="1" si="119"/>
        <v>5.9494787849725859E-2</v>
      </c>
      <c r="AU69" s="7">
        <f t="shared" ca="1" si="119"/>
        <v>5.7739591953935576E-2</v>
      </c>
      <c r="AV69" s="7">
        <f t="shared" ca="1" si="119"/>
        <v>5.8507312823780466E-2</v>
      </c>
      <c r="AW69" s="7">
        <f t="shared" ca="1" si="119"/>
        <v>5.8099509546788733E-2</v>
      </c>
      <c r="AX69" s="7">
        <f t="shared" ca="1" si="119"/>
        <v>5.9897090213539804E-2</v>
      </c>
      <c r="AY69" s="7">
        <f t="shared" ca="1" si="119"/>
        <v>6.0423299812517761E-2</v>
      </c>
      <c r="AZ69" s="7">
        <f t="shared" ca="1" si="119"/>
        <v>6.0124952883149715E-2</v>
      </c>
      <c r="BA69" s="7">
        <f t="shared" ca="1" si="119"/>
        <v>6.1732316965066085E-2</v>
      </c>
      <c r="BB69" s="7">
        <f t="shared" ca="1" si="119"/>
        <v>6.2076062583724355E-2</v>
      </c>
      <c r="BC69" s="7">
        <f t="shared" ca="1" si="119"/>
        <v>6.3672180268529319E-2</v>
      </c>
      <c r="BD69" s="7">
        <f t="shared" ca="1" si="119"/>
        <v>6.3631880028186941E-2</v>
      </c>
      <c r="BE69" s="7">
        <f t="shared" ca="1" si="119"/>
        <v>6.29172852501792E-2</v>
      </c>
      <c r="BF69" s="7">
        <f t="shared" ca="1" si="119"/>
        <v>6.5345103194546741E-2</v>
      </c>
      <c r="BG69" s="7">
        <f t="shared" ca="1" si="119"/>
        <v>6.3944510483124495E-2</v>
      </c>
      <c r="BH69" s="7">
        <f t="shared" ca="1" si="119"/>
        <v>6.2656568961578174E-2</v>
      </c>
      <c r="BI69" s="7">
        <f t="shared" ca="1" si="119"/>
        <v>6.5105360920572633E-2</v>
      </c>
      <c r="BJ69" s="7">
        <f t="shared" ca="1" si="119"/>
        <v>6.396809705424536E-2</v>
      </c>
      <c r="BK69" s="7">
        <f t="shared" ca="1" si="119"/>
        <v>6.3827479811633628E-2</v>
      </c>
      <c r="BL69" s="7">
        <f t="shared" ca="1" si="119"/>
        <v>6.488461297537948E-2</v>
      </c>
      <c r="BM69" s="7">
        <f t="shared" ca="1" si="119"/>
        <v>6.3648515102468148E-2</v>
      </c>
      <c r="BN69" s="7">
        <f t="shared" ca="1" si="119"/>
        <v>6.4915119774831317E-2</v>
      </c>
    </row>
    <row r="70" spans="2:66">
      <c r="B70" s="3">
        <v>58</v>
      </c>
      <c r="C70" s="3">
        <f t="shared" ca="1" si="2"/>
        <v>0.95076425577200296</v>
      </c>
      <c r="D70" s="3">
        <f t="shared" ca="1" si="3"/>
        <v>0.83582558589209766</v>
      </c>
      <c r="E70" s="3">
        <f t="shared" ca="1" si="4"/>
        <v>0.7197949893414286</v>
      </c>
      <c r="F70" s="7">
        <f t="shared" si="5"/>
        <v>0.05</v>
      </c>
      <c r="G70" s="7">
        <f t="shared" ref="G70:AL70" ca="1" si="120">F70+k*(theta-F70)*dt+vol*SQRT(F70*dt)*_xlfn.NORM.S.INV(RAND())</f>
        <v>5.0652029790010072E-2</v>
      </c>
      <c r="H70" s="7">
        <f t="shared" ca="1" si="120"/>
        <v>5.1894905963190935E-2</v>
      </c>
      <c r="I70" s="7">
        <f t="shared" ca="1" si="120"/>
        <v>5.1997198692885209E-2</v>
      </c>
      <c r="J70" s="7">
        <f t="shared" ca="1" si="120"/>
        <v>5.1353778740219298E-2</v>
      </c>
      <c r="K70" s="7">
        <f t="shared" ca="1" si="120"/>
        <v>5.1522003986835554E-2</v>
      </c>
      <c r="L70" s="7">
        <f t="shared" ca="1" si="120"/>
        <v>4.9695325760565033E-2</v>
      </c>
      <c r="M70" s="7">
        <f t="shared" ca="1" si="120"/>
        <v>5.0081477486627612E-2</v>
      </c>
      <c r="N70" s="7">
        <f t="shared" ca="1" si="120"/>
        <v>5.0997437767162423E-2</v>
      </c>
      <c r="O70" s="7">
        <f t="shared" ca="1" si="120"/>
        <v>5.0378245708498422E-2</v>
      </c>
      <c r="P70" s="7">
        <f t="shared" ca="1" si="120"/>
        <v>4.896046791168137E-2</v>
      </c>
      <c r="Q70" s="7">
        <f t="shared" ca="1" si="120"/>
        <v>4.8336784767656307E-2</v>
      </c>
      <c r="R70" s="7">
        <f t="shared" ca="1" si="120"/>
        <v>4.9729201994325338E-2</v>
      </c>
      <c r="S70" s="7">
        <f t="shared" ca="1" si="120"/>
        <v>4.9490034134673462E-2</v>
      </c>
      <c r="T70" s="7">
        <f t="shared" ca="1" si="120"/>
        <v>5.1750438289602074E-2</v>
      </c>
      <c r="U70" s="7">
        <f t="shared" ca="1" si="120"/>
        <v>5.2733865854190529E-2</v>
      </c>
      <c r="V70" s="7">
        <f t="shared" ca="1" si="120"/>
        <v>5.5024943643777253E-2</v>
      </c>
      <c r="W70" s="7">
        <f t="shared" ca="1" si="120"/>
        <v>5.6536503108198848E-2</v>
      </c>
      <c r="X70" s="7">
        <f t="shared" ca="1" si="120"/>
        <v>5.8370386434881807E-2</v>
      </c>
      <c r="Y70" s="7">
        <f t="shared" ca="1" si="120"/>
        <v>5.9686035175561793E-2</v>
      </c>
      <c r="Z70" s="7">
        <f t="shared" ca="1" si="120"/>
        <v>6.2779684040496289E-2</v>
      </c>
      <c r="AA70" s="7">
        <f t="shared" ca="1" si="120"/>
        <v>6.2669522292074065E-2</v>
      </c>
      <c r="AB70" s="7">
        <f t="shared" ca="1" si="120"/>
        <v>6.307642986219239E-2</v>
      </c>
      <c r="AC70" s="7">
        <f t="shared" ca="1" si="120"/>
        <v>6.443112623529243E-2</v>
      </c>
      <c r="AD70" s="7">
        <f t="shared" ca="1" si="120"/>
        <v>6.6666733851252449E-2</v>
      </c>
      <c r="AE70" s="7">
        <f t="shared" ca="1" si="120"/>
        <v>6.8609638612371501E-2</v>
      </c>
      <c r="AF70" s="7">
        <f t="shared" ca="1" si="120"/>
        <v>6.9975124834778066E-2</v>
      </c>
      <c r="AG70" s="7">
        <f t="shared" ca="1" si="120"/>
        <v>6.8255674291377549E-2</v>
      </c>
      <c r="AH70" s="7">
        <f t="shared" ca="1" si="120"/>
        <v>6.8956696390072972E-2</v>
      </c>
      <c r="AI70" s="7">
        <f t="shared" ca="1" si="120"/>
        <v>7.2274627283928028E-2</v>
      </c>
      <c r="AJ70" s="7">
        <f t="shared" ca="1" si="120"/>
        <v>7.2225401207140133E-2</v>
      </c>
      <c r="AK70" s="7">
        <f t="shared" ca="1" si="120"/>
        <v>7.2985578536621465E-2</v>
      </c>
      <c r="AL70" s="7">
        <f t="shared" ca="1" si="120"/>
        <v>7.2362735749284368E-2</v>
      </c>
      <c r="AM70" s="7">
        <f t="shared" ref="AM70:BN70" ca="1" si="121">AL70+k*(theta-AL70)*dt+vol*SQRT(AL70*dt)*_xlfn.NORM.S.INV(RAND())</f>
        <v>7.4178191113120795E-2</v>
      </c>
      <c r="AN70" s="7">
        <f t="shared" ca="1" si="121"/>
        <v>7.7038194963811438E-2</v>
      </c>
      <c r="AO70" s="7">
        <f t="shared" ca="1" si="121"/>
        <v>7.6347379276417396E-2</v>
      </c>
      <c r="AP70" s="7">
        <f t="shared" ca="1" si="121"/>
        <v>7.8232236974919822E-2</v>
      </c>
      <c r="AQ70" s="7">
        <f t="shared" ca="1" si="121"/>
        <v>7.915531561070685E-2</v>
      </c>
      <c r="AR70" s="7">
        <f t="shared" ca="1" si="121"/>
        <v>7.6699277862053439E-2</v>
      </c>
      <c r="AS70" s="7">
        <f t="shared" ca="1" si="121"/>
        <v>7.5740567160097264E-2</v>
      </c>
      <c r="AT70" s="7">
        <f t="shared" ca="1" si="121"/>
        <v>7.6233371530738711E-2</v>
      </c>
      <c r="AU70" s="7">
        <f t="shared" ca="1" si="121"/>
        <v>7.484630028119163E-2</v>
      </c>
      <c r="AV70" s="7">
        <f t="shared" ca="1" si="121"/>
        <v>7.4337962090823495E-2</v>
      </c>
      <c r="AW70" s="7">
        <f t="shared" ca="1" si="121"/>
        <v>7.4953540039616323E-2</v>
      </c>
      <c r="AX70" s="7">
        <f t="shared" ca="1" si="121"/>
        <v>7.3515145627373948E-2</v>
      </c>
      <c r="AY70" s="7">
        <f t="shared" ca="1" si="121"/>
        <v>7.1427528748926356E-2</v>
      </c>
      <c r="AZ70" s="7">
        <f t="shared" ca="1" si="121"/>
        <v>7.1015583410463434E-2</v>
      </c>
      <c r="BA70" s="7">
        <f t="shared" ca="1" si="121"/>
        <v>7.1991862957580394E-2</v>
      </c>
      <c r="BB70" s="7">
        <f t="shared" ca="1" si="121"/>
        <v>7.1988229427167108E-2</v>
      </c>
      <c r="BC70" s="7">
        <f t="shared" ca="1" si="121"/>
        <v>7.4519093064571704E-2</v>
      </c>
      <c r="BD70" s="7">
        <f t="shared" ca="1" si="121"/>
        <v>7.5836329347474057E-2</v>
      </c>
      <c r="BE70" s="7">
        <f t="shared" ca="1" si="121"/>
        <v>7.522247051087827E-2</v>
      </c>
      <c r="BF70" s="7">
        <f t="shared" ca="1" si="121"/>
        <v>7.4900663351818303E-2</v>
      </c>
      <c r="BG70" s="7">
        <f t="shared" ca="1" si="121"/>
        <v>7.3980967263830549E-2</v>
      </c>
      <c r="BH70" s="7">
        <f t="shared" ca="1" si="121"/>
        <v>7.3256816072793676E-2</v>
      </c>
      <c r="BI70" s="7">
        <f t="shared" ca="1" si="121"/>
        <v>7.3731338529056251E-2</v>
      </c>
      <c r="BJ70" s="7">
        <f t="shared" ca="1" si="121"/>
        <v>7.4737414466656785E-2</v>
      </c>
      <c r="BK70" s="7">
        <f t="shared" ca="1" si="121"/>
        <v>7.5272465442734929E-2</v>
      </c>
      <c r="BL70" s="7">
        <f t="shared" ca="1" si="121"/>
        <v>7.627829078369848E-2</v>
      </c>
      <c r="BM70" s="7">
        <f t="shared" ca="1" si="121"/>
        <v>7.5569560211412395E-2</v>
      </c>
      <c r="BN70" s="7">
        <f t="shared" ca="1" si="121"/>
        <v>7.7247457072938258E-2</v>
      </c>
    </row>
    <row r="71" spans="2:66">
      <c r="B71" s="3">
        <v>59</v>
      </c>
      <c r="C71" s="3">
        <f t="shared" ca="1" si="2"/>
        <v>0.94703305121392312</v>
      </c>
      <c r="D71" s="3">
        <f t="shared" ca="1" si="3"/>
        <v>0.8475883310378779</v>
      </c>
      <c r="E71" s="3">
        <f t="shared" ca="1" si="4"/>
        <v>0.75208047376753573</v>
      </c>
      <c r="F71" s="7">
        <f t="shared" si="5"/>
        <v>0.05</v>
      </c>
      <c r="G71" s="7">
        <f t="shared" ref="G71:AL71" ca="1" si="122">F71+k*(theta-F71)*dt+vol*SQRT(F71*dt)*_xlfn.NORM.S.INV(RAND())</f>
        <v>5.0462320547814951E-2</v>
      </c>
      <c r="H71" s="7">
        <f t="shared" ca="1" si="122"/>
        <v>4.9217828023720697E-2</v>
      </c>
      <c r="I71" s="7">
        <f t="shared" ca="1" si="122"/>
        <v>5.2030465438596435E-2</v>
      </c>
      <c r="J71" s="7">
        <f t="shared" ca="1" si="122"/>
        <v>5.1966963871737541E-2</v>
      </c>
      <c r="K71" s="7">
        <f t="shared" ca="1" si="122"/>
        <v>5.3396866549921845E-2</v>
      </c>
      <c r="L71" s="7">
        <f t="shared" ca="1" si="122"/>
        <v>5.5015465957417992E-2</v>
      </c>
      <c r="M71" s="7">
        <f t="shared" ca="1" si="122"/>
        <v>5.7034434837087082E-2</v>
      </c>
      <c r="N71" s="7">
        <f t="shared" ca="1" si="122"/>
        <v>5.7070008114000592E-2</v>
      </c>
      <c r="O71" s="7">
        <f t="shared" ca="1" si="122"/>
        <v>5.8441690198564364E-2</v>
      </c>
      <c r="P71" s="7">
        <f t="shared" ca="1" si="122"/>
        <v>5.8560428663882239E-2</v>
      </c>
      <c r="Q71" s="7">
        <f t="shared" ca="1" si="122"/>
        <v>5.9858953077392682E-2</v>
      </c>
      <c r="R71" s="7">
        <f t="shared" ca="1" si="122"/>
        <v>5.847256085217787E-2</v>
      </c>
      <c r="S71" s="7">
        <f t="shared" ca="1" si="122"/>
        <v>6.0510339544211762E-2</v>
      </c>
      <c r="T71" s="7">
        <f t="shared" ca="1" si="122"/>
        <v>5.9838268715358162E-2</v>
      </c>
      <c r="U71" s="7">
        <f t="shared" ca="1" si="122"/>
        <v>5.9886523198364447E-2</v>
      </c>
      <c r="V71" s="7">
        <f t="shared" ca="1" si="122"/>
        <v>5.7060585556542982E-2</v>
      </c>
      <c r="W71" s="7">
        <f t="shared" ca="1" si="122"/>
        <v>5.7265459427978831E-2</v>
      </c>
      <c r="X71" s="7">
        <f t="shared" ca="1" si="122"/>
        <v>5.7433576365867635E-2</v>
      </c>
      <c r="Y71" s="7">
        <f t="shared" ca="1" si="122"/>
        <v>5.6784308331462446E-2</v>
      </c>
      <c r="Z71" s="7">
        <f t="shared" ca="1" si="122"/>
        <v>5.5372875093185919E-2</v>
      </c>
      <c r="AA71" s="7">
        <f t="shared" ca="1" si="122"/>
        <v>5.4739479893664511E-2</v>
      </c>
      <c r="AB71" s="7">
        <f t="shared" ca="1" si="122"/>
        <v>5.3552221326352865E-2</v>
      </c>
      <c r="AC71" s="7">
        <f t="shared" ca="1" si="122"/>
        <v>5.3419958115159635E-2</v>
      </c>
      <c r="AD71" s="7">
        <f t="shared" ca="1" si="122"/>
        <v>5.4530131234316569E-2</v>
      </c>
      <c r="AE71" s="7">
        <f t="shared" ca="1" si="122"/>
        <v>5.5304174929119404E-2</v>
      </c>
      <c r="AF71" s="7">
        <f t="shared" ca="1" si="122"/>
        <v>5.3305088739330202E-2</v>
      </c>
      <c r="AG71" s="7">
        <f t="shared" ca="1" si="122"/>
        <v>5.5260598814672685E-2</v>
      </c>
      <c r="AH71" s="7">
        <f t="shared" ca="1" si="122"/>
        <v>5.5037431418314423E-2</v>
      </c>
      <c r="AI71" s="7">
        <f t="shared" ca="1" si="122"/>
        <v>5.4913439736915627E-2</v>
      </c>
      <c r="AJ71" s="7">
        <f t="shared" ca="1" si="122"/>
        <v>5.2468402387120402E-2</v>
      </c>
      <c r="AK71" s="7">
        <f t="shared" ca="1" si="122"/>
        <v>5.388971797306729E-2</v>
      </c>
      <c r="AL71" s="7">
        <f t="shared" ca="1" si="122"/>
        <v>5.1883011871377498E-2</v>
      </c>
      <c r="AM71" s="7">
        <f t="shared" ref="AM71:BN71" ca="1" si="123">AL71+k*(theta-AL71)*dt+vol*SQRT(AL71*dt)*_xlfn.NORM.S.INV(RAND())</f>
        <v>5.1074838691902852E-2</v>
      </c>
      <c r="AN71" s="7">
        <f t="shared" ca="1" si="123"/>
        <v>5.4680434474210116E-2</v>
      </c>
      <c r="AO71" s="7">
        <f t="shared" ca="1" si="123"/>
        <v>5.4583784971560537E-2</v>
      </c>
      <c r="AP71" s="7">
        <f t="shared" ca="1" si="123"/>
        <v>5.5169343841288125E-2</v>
      </c>
      <c r="AQ71" s="7">
        <f t="shared" ca="1" si="123"/>
        <v>5.5658533672220491E-2</v>
      </c>
      <c r="AR71" s="7">
        <f t="shared" ca="1" si="123"/>
        <v>5.8112660142969126E-2</v>
      </c>
      <c r="AS71" s="7">
        <f t="shared" ca="1" si="123"/>
        <v>5.7209758236199171E-2</v>
      </c>
      <c r="AT71" s="7">
        <f t="shared" ca="1" si="123"/>
        <v>5.7676691652817524E-2</v>
      </c>
      <c r="AU71" s="7">
        <f t="shared" ca="1" si="123"/>
        <v>5.8578316430437642E-2</v>
      </c>
      <c r="AV71" s="7">
        <f t="shared" ca="1" si="123"/>
        <v>5.6862980243284053E-2</v>
      </c>
      <c r="AW71" s="7">
        <f t="shared" ca="1" si="123"/>
        <v>5.8936342308898743E-2</v>
      </c>
      <c r="AX71" s="7">
        <f t="shared" ca="1" si="123"/>
        <v>6.1257893113836802E-2</v>
      </c>
      <c r="AY71" s="7">
        <f t="shared" ca="1" si="123"/>
        <v>6.0992238247615918E-2</v>
      </c>
      <c r="AZ71" s="7">
        <f t="shared" ca="1" si="123"/>
        <v>6.1071903854867236E-2</v>
      </c>
      <c r="BA71" s="7">
        <f t="shared" ca="1" si="123"/>
        <v>6.1047738476808465E-2</v>
      </c>
      <c r="BB71" s="7">
        <f t="shared" ca="1" si="123"/>
        <v>5.9815750927903512E-2</v>
      </c>
      <c r="BC71" s="7">
        <f t="shared" ca="1" si="123"/>
        <v>5.7951381261426647E-2</v>
      </c>
      <c r="BD71" s="7">
        <f t="shared" ca="1" si="123"/>
        <v>5.8356692537695661E-2</v>
      </c>
      <c r="BE71" s="7">
        <f t="shared" ca="1" si="123"/>
        <v>5.8567096850782527E-2</v>
      </c>
      <c r="BF71" s="7">
        <f t="shared" ca="1" si="123"/>
        <v>6.1956100373994051E-2</v>
      </c>
      <c r="BG71" s="7">
        <f t="shared" ca="1" si="123"/>
        <v>6.1824576815265625E-2</v>
      </c>
      <c r="BH71" s="7">
        <f t="shared" ca="1" si="123"/>
        <v>6.1699999313605022E-2</v>
      </c>
      <c r="BI71" s="7">
        <f t="shared" ca="1" si="123"/>
        <v>6.2776842975802508E-2</v>
      </c>
      <c r="BJ71" s="7">
        <f t="shared" ca="1" si="123"/>
        <v>6.374097925375026E-2</v>
      </c>
      <c r="BK71" s="7">
        <f t="shared" ca="1" si="123"/>
        <v>6.1838492829981752E-2</v>
      </c>
      <c r="BL71" s="7">
        <f t="shared" ca="1" si="123"/>
        <v>6.2149727094008365E-2</v>
      </c>
      <c r="BM71" s="7">
        <f t="shared" ca="1" si="123"/>
        <v>6.1368695830584678E-2</v>
      </c>
      <c r="BN71" s="7">
        <f t="shared" ca="1" si="123"/>
        <v>6.0908690507327785E-2</v>
      </c>
    </row>
    <row r="72" spans="2:66">
      <c r="B72" s="3">
        <v>60</v>
      </c>
      <c r="C72" s="3">
        <f t="shared" ca="1" si="2"/>
        <v>0.9485451617931816</v>
      </c>
      <c r="D72" s="3">
        <f t="shared" ca="1" si="3"/>
        <v>0.83609252347525342</v>
      </c>
      <c r="E72" s="3">
        <f t="shared" ca="1" si="4"/>
        <v>0.73194963579426875</v>
      </c>
      <c r="F72" s="7">
        <f t="shared" si="5"/>
        <v>0.05</v>
      </c>
      <c r="G72" s="7">
        <f t="shared" ref="G72:AL72" ca="1" si="124">F72+k*(theta-F72)*dt+vol*SQRT(F72*dt)*_xlfn.NORM.S.INV(RAND())</f>
        <v>5.0717788102129222E-2</v>
      </c>
      <c r="H72" s="7">
        <f t="shared" ca="1" si="124"/>
        <v>5.1676487320306101E-2</v>
      </c>
      <c r="I72" s="7">
        <f t="shared" ca="1" si="124"/>
        <v>5.2456814678212414E-2</v>
      </c>
      <c r="J72" s="7">
        <f t="shared" ca="1" si="124"/>
        <v>5.2898704561189107E-2</v>
      </c>
      <c r="K72" s="7">
        <f t="shared" ca="1" si="124"/>
        <v>5.2688668760335081E-2</v>
      </c>
      <c r="L72" s="7">
        <f t="shared" ca="1" si="124"/>
        <v>5.1127354650808851E-2</v>
      </c>
      <c r="M72" s="7">
        <f t="shared" ca="1" si="124"/>
        <v>5.2454522875458931E-2</v>
      </c>
      <c r="N72" s="7">
        <f t="shared" ca="1" si="124"/>
        <v>5.3493047268874661E-2</v>
      </c>
      <c r="O72" s="7">
        <f t="shared" ca="1" si="124"/>
        <v>5.4420269827645418E-2</v>
      </c>
      <c r="P72" s="7">
        <f t="shared" ca="1" si="124"/>
        <v>5.527054001045497E-2</v>
      </c>
      <c r="Q72" s="7">
        <f t="shared" ca="1" si="124"/>
        <v>5.6706323917214065E-2</v>
      </c>
      <c r="R72" s="7">
        <f t="shared" ca="1" si="124"/>
        <v>5.932696238409961E-2</v>
      </c>
      <c r="S72" s="7">
        <f t="shared" ca="1" si="124"/>
        <v>5.9627529768534186E-2</v>
      </c>
      <c r="T72" s="7">
        <f t="shared" ca="1" si="124"/>
        <v>6.15146995926244E-2</v>
      </c>
      <c r="U72" s="7">
        <f t="shared" ca="1" si="124"/>
        <v>6.3501586662160991E-2</v>
      </c>
      <c r="V72" s="7">
        <f t="shared" ca="1" si="124"/>
        <v>6.4798335156145762E-2</v>
      </c>
      <c r="W72" s="7">
        <f t="shared" ca="1" si="124"/>
        <v>6.4055754869970227E-2</v>
      </c>
      <c r="X72" s="7">
        <f t="shared" ca="1" si="124"/>
        <v>6.5514020961045125E-2</v>
      </c>
      <c r="Y72" s="7">
        <f t="shared" ca="1" si="124"/>
        <v>6.6926547132822298E-2</v>
      </c>
      <c r="Z72" s="7">
        <f t="shared" ca="1" si="124"/>
        <v>6.6049735787169897E-2</v>
      </c>
      <c r="AA72" s="7">
        <f t="shared" ca="1" si="124"/>
        <v>6.3655722333652215E-2</v>
      </c>
      <c r="AB72" s="7">
        <f t="shared" ca="1" si="124"/>
        <v>6.3805600851114322E-2</v>
      </c>
      <c r="AC72" s="7">
        <f t="shared" ca="1" si="124"/>
        <v>6.3856810140923009E-2</v>
      </c>
      <c r="AD72" s="7">
        <f t="shared" ca="1" si="124"/>
        <v>6.2642827180498392E-2</v>
      </c>
      <c r="AE72" s="7">
        <f t="shared" ca="1" si="124"/>
        <v>6.5043203281275414E-2</v>
      </c>
      <c r="AF72" s="7">
        <f t="shared" ca="1" si="124"/>
        <v>6.4606079656611262E-2</v>
      </c>
      <c r="AG72" s="7">
        <f t="shared" ca="1" si="124"/>
        <v>6.1757209806730592E-2</v>
      </c>
      <c r="AH72" s="7">
        <f t="shared" ca="1" si="124"/>
        <v>6.1879724159818794E-2</v>
      </c>
      <c r="AI72" s="7">
        <f t="shared" ca="1" si="124"/>
        <v>5.9375481125011259E-2</v>
      </c>
      <c r="AJ72" s="7">
        <f t="shared" ca="1" si="124"/>
        <v>5.9567712634054769E-2</v>
      </c>
      <c r="AK72" s="7">
        <f t="shared" ca="1" si="124"/>
        <v>6.0545912720580283E-2</v>
      </c>
      <c r="AL72" s="7">
        <f t="shared" ca="1" si="124"/>
        <v>6.3493093376487023E-2</v>
      </c>
      <c r="AM72" s="7">
        <f t="shared" ref="AM72:BN72" ca="1" si="125">AL72+k*(theta-AL72)*dt+vol*SQRT(AL72*dt)*_xlfn.NORM.S.INV(RAND())</f>
        <v>6.215822536419139E-2</v>
      </c>
      <c r="AN72" s="7">
        <f t="shared" ca="1" si="125"/>
        <v>6.3024253282785853E-2</v>
      </c>
      <c r="AO72" s="7">
        <f t="shared" ca="1" si="125"/>
        <v>6.7554425893758069E-2</v>
      </c>
      <c r="AP72" s="7">
        <f t="shared" ca="1" si="125"/>
        <v>6.5517350959974116E-2</v>
      </c>
      <c r="AQ72" s="7">
        <f t="shared" ca="1" si="125"/>
        <v>6.444812387664893E-2</v>
      </c>
      <c r="AR72" s="7">
        <f t="shared" ca="1" si="125"/>
        <v>6.658077744061032E-2</v>
      </c>
      <c r="AS72" s="7">
        <f t="shared" ca="1" si="125"/>
        <v>6.7474726714970831E-2</v>
      </c>
      <c r="AT72" s="7">
        <f t="shared" ca="1" si="125"/>
        <v>6.7283009238115768E-2</v>
      </c>
      <c r="AU72" s="7">
        <f t="shared" ca="1" si="125"/>
        <v>6.6483652276236149E-2</v>
      </c>
      <c r="AV72" s="7">
        <f t="shared" ca="1" si="125"/>
        <v>6.6670479585420606E-2</v>
      </c>
      <c r="AW72" s="7">
        <f t="shared" ca="1" si="125"/>
        <v>6.6804116971001096E-2</v>
      </c>
      <c r="AX72" s="7">
        <f t="shared" ca="1" si="125"/>
        <v>6.8075808060690662E-2</v>
      </c>
      <c r="AY72" s="7">
        <f t="shared" ca="1" si="125"/>
        <v>6.6970568626463542E-2</v>
      </c>
      <c r="AZ72" s="7">
        <f t="shared" ca="1" si="125"/>
        <v>6.6228135867438268E-2</v>
      </c>
      <c r="BA72" s="7">
        <f t="shared" ca="1" si="125"/>
        <v>6.4832729162531536E-2</v>
      </c>
      <c r="BB72" s="7">
        <f t="shared" ca="1" si="125"/>
        <v>6.2785906908129213E-2</v>
      </c>
      <c r="BC72" s="7">
        <f t="shared" ca="1" si="125"/>
        <v>6.2488669102447804E-2</v>
      </c>
      <c r="BD72" s="7">
        <f t="shared" ca="1" si="125"/>
        <v>6.4064121330984616E-2</v>
      </c>
      <c r="BE72" s="7">
        <f t="shared" ca="1" si="125"/>
        <v>6.5980399405961981E-2</v>
      </c>
      <c r="BF72" s="7">
        <f t="shared" ca="1" si="125"/>
        <v>6.5838220209001153E-2</v>
      </c>
      <c r="BG72" s="7">
        <f t="shared" ca="1" si="125"/>
        <v>6.884817080237525E-2</v>
      </c>
      <c r="BH72" s="7">
        <f t="shared" ca="1" si="125"/>
        <v>6.9874986659200208E-2</v>
      </c>
      <c r="BI72" s="7">
        <f t="shared" ca="1" si="125"/>
        <v>7.0999951989854176E-2</v>
      </c>
      <c r="BJ72" s="7">
        <f t="shared" ca="1" si="125"/>
        <v>7.0893664383716762E-2</v>
      </c>
      <c r="BK72" s="7">
        <f t="shared" ca="1" si="125"/>
        <v>6.8188306096312518E-2</v>
      </c>
      <c r="BL72" s="7">
        <f t="shared" ca="1" si="125"/>
        <v>6.6118874931653998E-2</v>
      </c>
      <c r="BM72" s="7">
        <f t="shared" ca="1" si="125"/>
        <v>6.2880124677261243E-2</v>
      </c>
      <c r="BN72" s="7">
        <f t="shared" ca="1" si="125"/>
        <v>6.4308012419285743E-2</v>
      </c>
    </row>
    <row r="73" spans="2:66">
      <c r="B73" s="3">
        <v>61</v>
      </c>
      <c r="C73" s="3">
        <f t="shared" ca="1" si="2"/>
        <v>0.94556237684386546</v>
      </c>
      <c r="D73" s="3">
        <f t="shared" ca="1" si="3"/>
        <v>0.84092492534723984</v>
      </c>
      <c r="E73" s="3">
        <f t="shared" ca="1" si="4"/>
        <v>0.73051573502190181</v>
      </c>
      <c r="F73" s="7">
        <f t="shared" si="5"/>
        <v>0.05</v>
      </c>
      <c r="G73" s="7">
        <f t="shared" ref="G73:AL73" ca="1" si="126">F73+k*(theta-F73)*dt+vol*SQRT(F73*dt)*_xlfn.NORM.S.INV(RAND())</f>
        <v>5.2053459598199153E-2</v>
      </c>
      <c r="H73" s="7">
        <f t="shared" ca="1" si="126"/>
        <v>5.2470683675295088E-2</v>
      </c>
      <c r="I73" s="7">
        <f t="shared" ca="1" si="126"/>
        <v>5.2461343066649645E-2</v>
      </c>
      <c r="J73" s="7">
        <f t="shared" ca="1" si="126"/>
        <v>5.4061742350870731E-2</v>
      </c>
      <c r="K73" s="7">
        <f t="shared" ca="1" si="126"/>
        <v>5.6221182585354648E-2</v>
      </c>
      <c r="L73" s="7">
        <f t="shared" ca="1" si="126"/>
        <v>5.6631035262233204E-2</v>
      </c>
      <c r="M73" s="7">
        <f t="shared" ca="1" si="126"/>
        <v>5.8727830066427483E-2</v>
      </c>
      <c r="N73" s="7">
        <f t="shared" ca="1" si="126"/>
        <v>6.0129359584261501E-2</v>
      </c>
      <c r="O73" s="7">
        <f t="shared" ca="1" si="126"/>
        <v>6.0758816755148118E-2</v>
      </c>
      <c r="P73" s="7">
        <f t="shared" ca="1" si="126"/>
        <v>5.9224049559682634E-2</v>
      </c>
      <c r="Q73" s="7">
        <f t="shared" ca="1" si="126"/>
        <v>5.8965546178070885E-2</v>
      </c>
      <c r="R73" s="7">
        <f t="shared" ca="1" si="126"/>
        <v>5.8345584372672808E-2</v>
      </c>
      <c r="S73" s="7">
        <f t="shared" ca="1" si="126"/>
        <v>5.8763338676824962E-2</v>
      </c>
      <c r="T73" s="7">
        <f t="shared" ca="1" si="126"/>
        <v>5.8695838957106769E-2</v>
      </c>
      <c r="U73" s="7">
        <f t="shared" ca="1" si="126"/>
        <v>6.0953831533020503E-2</v>
      </c>
      <c r="V73" s="7">
        <f t="shared" ca="1" si="126"/>
        <v>6.2173510270421992E-2</v>
      </c>
      <c r="W73" s="7">
        <f t="shared" ca="1" si="126"/>
        <v>6.0834512785459469E-2</v>
      </c>
      <c r="X73" s="7">
        <f t="shared" ca="1" si="126"/>
        <v>5.8837282018832093E-2</v>
      </c>
      <c r="Y73" s="7">
        <f t="shared" ca="1" si="126"/>
        <v>5.6443451127781825E-2</v>
      </c>
      <c r="Z73" s="7">
        <f t="shared" ca="1" si="126"/>
        <v>5.7259375327950723E-2</v>
      </c>
      <c r="AA73" s="7">
        <f t="shared" ca="1" si="126"/>
        <v>5.632286888354935E-2</v>
      </c>
      <c r="AB73" s="7">
        <f t="shared" ca="1" si="126"/>
        <v>5.7704444820521943E-2</v>
      </c>
      <c r="AC73" s="7">
        <f t="shared" ca="1" si="126"/>
        <v>5.6080129048613273E-2</v>
      </c>
      <c r="AD73" s="7">
        <f t="shared" ca="1" si="126"/>
        <v>5.5399693118478172E-2</v>
      </c>
      <c r="AE73" s="7">
        <f t="shared" ca="1" si="126"/>
        <v>5.7025888341791495E-2</v>
      </c>
      <c r="AF73" s="7">
        <f t="shared" ca="1" si="126"/>
        <v>5.6873306661268962E-2</v>
      </c>
      <c r="AG73" s="7">
        <f t="shared" ca="1" si="126"/>
        <v>5.8881700914687418E-2</v>
      </c>
      <c r="AH73" s="7">
        <f t="shared" ca="1" si="126"/>
        <v>5.816464690410228E-2</v>
      </c>
      <c r="AI73" s="7">
        <f t="shared" ca="1" si="126"/>
        <v>5.9799773703714351E-2</v>
      </c>
      <c r="AJ73" s="7">
        <f t="shared" ca="1" si="126"/>
        <v>5.9884236366930993E-2</v>
      </c>
      <c r="AK73" s="7">
        <f t="shared" ca="1" si="126"/>
        <v>6.0697742682717097E-2</v>
      </c>
      <c r="AL73" s="7">
        <f t="shared" ca="1" si="126"/>
        <v>5.9059293072698159E-2</v>
      </c>
      <c r="AM73" s="7">
        <f t="shared" ref="AM73:BN73" ca="1" si="127">AL73+k*(theta-AL73)*dt+vol*SQRT(AL73*dt)*_xlfn.NORM.S.INV(RAND())</f>
        <v>6.0544716208718978E-2</v>
      </c>
      <c r="AN73" s="7">
        <f t="shared" ca="1" si="127"/>
        <v>5.8672404768167347E-2</v>
      </c>
      <c r="AO73" s="7">
        <f t="shared" ca="1" si="127"/>
        <v>5.9912076455673466E-2</v>
      </c>
      <c r="AP73" s="7">
        <f t="shared" ca="1" si="127"/>
        <v>6.1713076146012381E-2</v>
      </c>
      <c r="AQ73" s="7">
        <f t="shared" ca="1" si="127"/>
        <v>6.4811075197787962E-2</v>
      </c>
      <c r="AR73" s="7">
        <f t="shared" ca="1" si="127"/>
        <v>6.809668691750248E-2</v>
      </c>
      <c r="AS73" s="7">
        <f t="shared" ca="1" si="127"/>
        <v>6.7730618847650179E-2</v>
      </c>
      <c r="AT73" s="7">
        <f t="shared" ca="1" si="127"/>
        <v>6.6532813485124784E-2</v>
      </c>
      <c r="AU73" s="7">
        <f t="shared" ca="1" si="127"/>
        <v>6.6197557105770521E-2</v>
      </c>
      <c r="AV73" s="7">
        <f t="shared" ca="1" si="127"/>
        <v>6.7791455711402021E-2</v>
      </c>
      <c r="AW73" s="7">
        <f t="shared" ca="1" si="127"/>
        <v>6.8096341325846216E-2</v>
      </c>
      <c r="AX73" s="7">
        <f t="shared" ca="1" si="127"/>
        <v>6.9182678974852641E-2</v>
      </c>
      <c r="AY73" s="7">
        <f t="shared" ca="1" si="127"/>
        <v>7.0604464040175396E-2</v>
      </c>
      <c r="AZ73" s="7">
        <f t="shared" ca="1" si="127"/>
        <v>6.9864887265857281E-2</v>
      </c>
      <c r="BA73" s="7">
        <f t="shared" ca="1" si="127"/>
        <v>6.8319802425777398E-2</v>
      </c>
      <c r="BB73" s="7">
        <f t="shared" ca="1" si="127"/>
        <v>7.1041934043309038E-2</v>
      </c>
      <c r="BC73" s="7">
        <f t="shared" ca="1" si="127"/>
        <v>7.1336554594370952E-2</v>
      </c>
      <c r="BD73" s="7">
        <f t="shared" ca="1" si="127"/>
        <v>7.2944757043394121E-2</v>
      </c>
      <c r="BE73" s="7">
        <f t="shared" ca="1" si="127"/>
        <v>7.2312783022466909E-2</v>
      </c>
      <c r="BF73" s="7">
        <f t="shared" ca="1" si="127"/>
        <v>7.2688436416405322E-2</v>
      </c>
      <c r="BG73" s="7">
        <f t="shared" ca="1" si="127"/>
        <v>7.32252871082225E-2</v>
      </c>
      <c r="BH73" s="7">
        <f t="shared" ca="1" si="127"/>
        <v>7.2721046191398797E-2</v>
      </c>
      <c r="BI73" s="7">
        <f t="shared" ca="1" si="127"/>
        <v>7.4253429117124778E-2</v>
      </c>
      <c r="BJ73" s="7">
        <f t="shared" ca="1" si="127"/>
        <v>7.4260905561194926E-2</v>
      </c>
      <c r="BK73" s="7">
        <f t="shared" ca="1" si="127"/>
        <v>7.3732370407516776E-2</v>
      </c>
      <c r="BL73" s="7">
        <f t="shared" ca="1" si="127"/>
        <v>7.4777043823516645E-2</v>
      </c>
      <c r="BM73" s="7">
        <f t="shared" ca="1" si="127"/>
        <v>7.6783394951229794E-2</v>
      </c>
      <c r="BN73" s="7">
        <f t="shared" ca="1" si="127"/>
        <v>7.712909094771718E-2</v>
      </c>
    </row>
    <row r="74" spans="2:66">
      <c r="B74" s="3">
        <v>62</v>
      </c>
      <c r="C74" s="3">
        <f t="shared" ca="1" si="2"/>
        <v>0.94436432647107404</v>
      </c>
      <c r="D74" s="3">
        <f t="shared" ca="1" si="3"/>
        <v>0.82352891114349469</v>
      </c>
      <c r="E74" s="3">
        <f t="shared" ca="1" si="4"/>
        <v>0.71994516144429443</v>
      </c>
      <c r="F74" s="7">
        <f t="shared" si="5"/>
        <v>0.05</v>
      </c>
      <c r="G74" s="7">
        <f t="shared" ref="G74:AL74" ca="1" si="128">F74+k*(theta-F74)*dt+vol*SQRT(F74*dt)*_xlfn.NORM.S.INV(RAND())</f>
        <v>5.2272460250764527E-2</v>
      </c>
      <c r="H74" s="7">
        <f t="shared" ca="1" si="128"/>
        <v>5.3678118446209747E-2</v>
      </c>
      <c r="I74" s="7">
        <f t="shared" ca="1" si="128"/>
        <v>5.4193027489989429E-2</v>
      </c>
      <c r="J74" s="7">
        <f t="shared" ca="1" si="128"/>
        <v>5.5225214216003807E-2</v>
      </c>
      <c r="K74" s="7">
        <f t="shared" ca="1" si="128"/>
        <v>5.5832532903995077E-2</v>
      </c>
      <c r="L74" s="7">
        <f t="shared" ca="1" si="128"/>
        <v>5.7448458900505074E-2</v>
      </c>
      <c r="M74" s="7">
        <f t="shared" ca="1" si="128"/>
        <v>5.8167007637091955E-2</v>
      </c>
      <c r="N74" s="7">
        <f t="shared" ca="1" si="128"/>
        <v>5.9553958952960485E-2</v>
      </c>
      <c r="O74" s="7">
        <f t="shared" ca="1" si="128"/>
        <v>6.1451324704498538E-2</v>
      </c>
      <c r="P74" s="7">
        <f t="shared" ca="1" si="128"/>
        <v>6.3972237579173072E-2</v>
      </c>
      <c r="Q74" s="7">
        <f t="shared" ca="1" si="128"/>
        <v>6.5124637722216619E-2</v>
      </c>
      <c r="R74" s="7">
        <f t="shared" ca="1" si="128"/>
        <v>6.6321260837485324E-2</v>
      </c>
      <c r="S74" s="7">
        <f t="shared" ca="1" si="128"/>
        <v>6.9141594733160519E-2</v>
      </c>
      <c r="T74" s="7">
        <f t="shared" ca="1" si="128"/>
        <v>6.994151812874469E-2</v>
      </c>
      <c r="U74" s="7">
        <f t="shared" ca="1" si="128"/>
        <v>6.9029424003113696E-2</v>
      </c>
      <c r="V74" s="7">
        <f t="shared" ca="1" si="128"/>
        <v>7.0701363157908204E-2</v>
      </c>
      <c r="W74" s="7">
        <f t="shared" ca="1" si="128"/>
        <v>6.9658054088371529E-2</v>
      </c>
      <c r="X74" s="7">
        <f t="shared" ca="1" si="128"/>
        <v>7.1230054992768008E-2</v>
      </c>
      <c r="Y74" s="7">
        <f t="shared" ca="1" si="128"/>
        <v>7.1245082356967276E-2</v>
      </c>
      <c r="Z74" s="7">
        <f t="shared" ca="1" si="128"/>
        <v>6.7957734249986676E-2</v>
      </c>
      <c r="AA74" s="7">
        <f t="shared" ca="1" si="128"/>
        <v>6.7176904065455914E-2</v>
      </c>
      <c r="AB74" s="7">
        <f t="shared" ca="1" si="128"/>
        <v>6.7863818026417957E-2</v>
      </c>
      <c r="AC74" s="7">
        <f t="shared" ca="1" si="128"/>
        <v>6.7647499249200924E-2</v>
      </c>
      <c r="AD74" s="7">
        <f t="shared" ca="1" si="128"/>
        <v>6.8306451089441833E-2</v>
      </c>
      <c r="AE74" s="7">
        <f t="shared" ca="1" si="128"/>
        <v>6.9586610912320046E-2</v>
      </c>
      <c r="AF74" s="7">
        <f t="shared" ca="1" si="128"/>
        <v>6.8158337521746104E-2</v>
      </c>
      <c r="AG74" s="7">
        <f t="shared" ca="1" si="128"/>
        <v>6.9058362687105787E-2</v>
      </c>
      <c r="AH74" s="7">
        <f t="shared" ca="1" si="128"/>
        <v>6.7103194679754466E-2</v>
      </c>
      <c r="AI74" s="7">
        <f t="shared" ca="1" si="128"/>
        <v>6.8144549735400017E-2</v>
      </c>
      <c r="AJ74" s="7">
        <f t="shared" ca="1" si="128"/>
        <v>6.6912028458948225E-2</v>
      </c>
      <c r="AK74" s="7">
        <f t="shared" ca="1" si="128"/>
        <v>6.7670394866579484E-2</v>
      </c>
      <c r="AL74" s="7">
        <f t="shared" ca="1" si="128"/>
        <v>6.8654745231625389E-2</v>
      </c>
      <c r="AM74" s="7">
        <f t="shared" ref="AM74:BN74" ca="1" si="129">AL74+k*(theta-AL74)*dt+vol*SQRT(AL74*dt)*_xlfn.NORM.S.INV(RAND())</f>
        <v>6.7594953747592473E-2</v>
      </c>
      <c r="AN74" s="7">
        <f t="shared" ca="1" si="129"/>
        <v>6.5875066518847919E-2</v>
      </c>
      <c r="AO74" s="7">
        <f t="shared" ca="1" si="129"/>
        <v>6.7981485917576884E-2</v>
      </c>
      <c r="AP74" s="7">
        <f t="shared" ca="1" si="129"/>
        <v>6.8472508149335878E-2</v>
      </c>
      <c r="AQ74" s="7">
        <f t="shared" ca="1" si="129"/>
        <v>6.9002276051876976E-2</v>
      </c>
      <c r="AR74" s="7">
        <f t="shared" ca="1" si="129"/>
        <v>7.012867815434834E-2</v>
      </c>
      <c r="AS74" s="7">
        <f t="shared" ca="1" si="129"/>
        <v>7.1289160983206756E-2</v>
      </c>
      <c r="AT74" s="7">
        <f t="shared" ca="1" si="129"/>
        <v>7.0461340248587273E-2</v>
      </c>
      <c r="AU74" s="7">
        <f t="shared" ca="1" si="129"/>
        <v>7.0671457891436834E-2</v>
      </c>
      <c r="AV74" s="7">
        <f t="shared" ca="1" si="129"/>
        <v>6.7908958704611055E-2</v>
      </c>
      <c r="AW74" s="7">
        <f t="shared" ca="1" si="129"/>
        <v>6.8898925182089565E-2</v>
      </c>
      <c r="AX74" s="7">
        <f t="shared" ca="1" si="129"/>
        <v>6.719889162239448E-2</v>
      </c>
      <c r="AY74" s="7">
        <f t="shared" ca="1" si="129"/>
        <v>6.7968086675034636E-2</v>
      </c>
      <c r="AZ74" s="7">
        <f t="shared" ca="1" si="129"/>
        <v>6.8286097482613009E-2</v>
      </c>
      <c r="BA74" s="7">
        <f t="shared" ca="1" si="129"/>
        <v>6.9528611976173993E-2</v>
      </c>
      <c r="BB74" s="7">
        <f t="shared" ca="1" si="129"/>
        <v>6.7600448395647744E-2</v>
      </c>
      <c r="BC74" s="7">
        <f t="shared" ca="1" si="129"/>
        <v>6.689811884036978E-2</v>
      </c>
      <c r="BD74" s="7">
        <f t="shared" ca="1" si="129"/>
        <v>6.6620280770852303E-2</v>
      </c>
      <c r="BE74" s="7">
        <f t="shared" ca="1" si="129"/>
        <v>6.8062702652052831E-2</v>
      </c>
      <c r="BF74" s="7">
        <f t="shared" ca="1" si="129"/>
        <v>6.5653612789937366E-2</v>
      </c>
      <c r="BG74" s="7">
        <f t="shared" ca="1" si="129"/>
        <v>6.4975745563558188E-2</v>
      </c>
      <c r="BH74" s="7">
        <f t="shared" ca="1" si="129"/>
        <v>6.3273441626196206E-2</v>
      </c>
      <c r="BI74" s="7">
        <f t="shared" ca="1" si="129"/>
        <v>6.5350298933238557E-2</v>
      </c>
      <c r="BJ74" s="7">
        <f t="shared" ca="1" si="129"/>
        <v>6.4896834479238996E-2</v>
      </c>
      <c r="BK74" s="7">
        <f t="shared" ca="1" si="129"/>
        <v>6.478547792064325E-2</v>
      </c>
      <c r="BL74" s="7">
        <f t="shared" ca="1" si="129"/>
        <v>6.3167633645181076E-2</v>
      </c>
      <c r="BM74" s="7">
        <f t="shared" ca="1" si="129"/>
        <v>6.198375760240743E-2</v>
      </c>
      <c r="BN74" s="7">
        <f t="shared" ca="1" si="129"/>
        <v>6.362395354656239E-2</v>
      </c>
    </row>
    <row r="75" spans="2:66">
      <c r="B75" s="3">
        <v>63</v>
      </c>
      <c r="C75" s="3">
        <f t="shared" ca="1" si="2"/>
        <v>0.94885710248561139</v>
      </c>
      <c r="D75" s="3">
        <f t="shared" ca="1" si="3"/>
        <v>0.83497338824097178</v>
      </c>
      <c r="E75" s="3">
        <f t="shared" ca="1" si="4"/>
        <v>0.73308359629789299</v>
      </c>
      <c r="F75" s="7">
        <f t="shared" si="5"/>
        <v>0.05</v>
      </c>
      <c r="G75" s="7">
        <f t="shared" ref="G75:AL75" ca="1" si="130">F75+k*(theta-F75)*dt+vol*SQRT(F75*dt)*_xlfn.NORM.S.INV(RAND())</f>
        <v>4.9665371298549893E-2</v>
      </c>
      <c r="H75" s="7">
        <f t="shared" ca="1" si="130"/>
        <v>4.9702430191539179E-2</v>
      </c>
      <c r="I75" s="7">
        <f t="shared" ca="1" si="130"/>
        <v>4.9482914460208353E-2</v>
      </c>
      <c r="J75" s="7">
        <f t="shared" ca="1" si="130"/>
        <v>4.9669770730457724E-2</v>
      </c>
      <c r="K75" s="7">
        <f t="shared" ca="1" si="130"/>
        <v>5.1244501775274127E-2</v>
      </c>
      <c r="L75" s="7">
        <f t="shared" ca="1" si="130"/>
        <v>5.0881162183540864E-2</v>
      </c>
      <c r="M75" s="7">
        <f t="shared" ca="1" si="130"/>
        <v>5.1261392286535173E-2</v>
      </c>
      <c r="N75" s="7">
        <f t="shared" ca="1" si="130"/>
        <v>5.5706790694919371E-2</v>
      </c>
      <c r="O75" s="7">
        <f t="shared" ca="1" si="130"/>
        <v>5.6654019402056881E-2</v>
      </c>
      <c r="P75" s="7">
        <f t="shared" ca="1" si="130"/>
        <v>5.8096625477004005E-2</v>
      </c>
      <c r="Q75" s="7">
        <f t="shared" ca="1" si="130"/>
        <v>5.7599845279434438E-2</v>
      </c>
      <c r="R75" s="7">
        <f t="shared" ca="1" si="130"/>
        <v>5.8703170064057723E-2</v>
      </c>
      <c r="S75" s="7">
        <f t="shared" ca="1" si="130"/>
        <v>5.9080014643100101E-2</v>
      </c>
      <c r="T75" s="7">
        <f t="shared" ca="1" si="130"/>
        <v>6.1837342171221249E-2</v>
      </c>
      <c r="U75" s="7">
        <f t="shared" ca="1" si="130"/>
        <v>6.1237236104989996E-2</v>
      </c>
      <c r="V75" s="7">
        <f t="shared" ca="1" si="130"/>
        <v>5.9662136859768768E-2</v>
      </c>
      <c r="W75" s="7">
        <f t="shared" ca="1" si="130"/>
        <v>5.9797374873570376E-2</v>
      </c>
      <c r="X75" s="7">
        <f t="shared" ca="1" si="130"/>
        <v>6.1762961791142192E-2</v>
      </c>
      <c r="Y75" s="7">
        <f t="shared" ca="1" si="130"/>
        <v>6.2076249680975713E-2</v>
      </c>
      <c r="Z75" s="7">
        <f t="shared" ca="1" si="130"/>
        <v>6.2910545299951826E-2</v>
      </c>
      <c r="AA75" s="7">
        <f t="shared" ca="1" si="130"/>
        <v>5.9775866679610205E-2</v>
      </c>
      <c r="AB75" s="7">
        <f t="shared" ca="1" si="130"/>
        <v>5.9980259994782029E-2</v>
      </c>
      <c r="AC75" s="7">
        <f t="shared" ca="1" si="130"/>
        <v>6.207583058588443E-2</v>
      </c>
      <c r="AD75" s="7">
        <f t="shared" ca="1" si="130"/>
        <v>6.2774936377861149E-2</v>
      </c>
      <c r="AE75" s="7">
        <f t="shared" ca="1" si="130"/>
        <v>6.4961346669679107E-2</v>
      </c>
      <c r="AF75" s="7">
        <f t="shared" ca="1" si="130"/>
        <v>6.7368301868285213E-2</v>
      </c>
      <c r="AG75" s="7">
        <f t="shared" ca="1" si="130"/>
        <v>6.7450719320232957E-2</v>
      </c>
      <c r="AH75" s="7">
        <f t="shared" ca="1" si="130"/>
        <v>6.8210591084291006E-2</v>
      </c>
      <c r="AI75" s="7">
        <f t="shared" ca="1" si="130"/>
        <v>6.7840175027805302E-2</v>
      </c>
      <c r="AJ75" s="7">
        <f t="shared" ca="1" si="130"/>
        <v>6.9506868608040798E-2</v>
      </c>
      <c r="AK75" s="7">
        <f t="shared" ca="1" si="130"/>
        <v>6.977873577418342E-2</v>
      </c>
      <c r="AL75" s="7">
        <f t="shared" ca="1" si="130"/>
        <v>6.9234029511628326E-2</v>
      </c>
      <c r="AM75" s="7">
        <f t="shared" ref="AM75:BN75" ca="1" si="131">AL75+k*(theta-AL75)*dt+vol*SQRT(AL75*dt)*_xlfn.NORM.S.INV(RAND())</f>
        <v>6.8424309397137853E-2</v>
      </c>
      <c r="AN75" s="7">
        <f t="shared" ca="1" si="131"/>
        <v>6.608364604954256E-2</v>
      </c>
      <c r="AO75" s="7">
        <f t="shared" ca="1" si="131"/>
        <v>6.3767627893693807E-2</v>
      </c>
      <c r="AP75" s="7">
        <f t="shared" ca="1" si="131"/>
        <v>6.3683614393967497E-2</v>
      </c>
      <c r="AQ75" s="7">
        <f t="shared" ca="1" si="131"/>
        <v>6.428663735369923E-2</v>
      </c>
      <c r="AR75" s="7">
        <f t="shared" ca="1" si="131"/>
        <v>6.4431862480828841E-2</v>
      </c>
      <c r="AS75" s="7">
        <f t="shared" ca="1" si="131"/>
        <v>6.3271202551149847E-2</v>
      </c>
      <c r="AT75" s="7">
        <f t="shared" ca="1" si="131"/>
        <v>6.7850625590965011E-2</v>
      </c>
      <c r="AU75" s="7">
        <f t="shared" ca="1" si="131"/>
        <v>6.8362207306983475E-2</v>
      </c>
      <c r="AV75" s="7">
        <f t="shared" ca="1" si="131"/>
        <v>6.4528349931993939E-2</v>
      </c>
      <c r="AW75" s="7">
        <f t="shared" ca="1" si="131"/>
        <v>6.3972057652640052E-2</v>
      </c>
      <c r="AX75" s="7">
        <f t="shared" ca="1" si="131"/>
        <v>6.5275670434304045E-2</v>
      </c>
      <c r="AY75" s="7">
        <f t="shared" ca="1" si="131"/>
        <v>6.4362040739608065E-2</v>
      </c>
      <c r="AZ75" s="7">
        <f t="shared" ca="1" si="131"/>
        <v>6.4791345750125531E-2</v>
      </c>
      <c r="BA75" s="7">
        <f t="shared" ca="1" si="131"/>
        <v>6.4557451304893834E-2</v>
      </c>
      <c r="BB75" s="7">
        <f t="shared" ca="1" si="131"/>
        <v>6.576383892949296E-2</v>
      </c>
      <c r="BC75" s="7">
        <f t="shared" ca="1" si="131"/>
        <v>6.3876732268037639E-2</v>
      </c>
      <c r="BD75" s="7">
        <f t="shared" ca="1" si="131"/>
        <v>6.4607573782144004E-2</v>
      </c>
      <c r="BE75" s="7">
        <f t="shared" ca="1" si="131"/>
        <v>6.1930784321850729E-2</v>
      </c>
      <c r="BF75" s="7">
        <f t="shared" ca="1" si="131"/>
        <v>5.9964017748269545E-2</v>
      </c>
      <c r="BG75" s="7">
        <f t="shared" ca="1" si="131"/>
        <v>6.3627232608098688E-2</v>
      </c>
      <c r="BH75" s="7">
        <f t="shared" ca="1" si="131"/>
        <v>6.3416056270177171E-2</v>
      </c>
      <c r="BI75" s="7">
        <f t="shared" ca="1" si="131"/>
        <v>6.4316556611901735E-2</v>
      </c>
      <c r="BJ75" s="7">
        <f t="shared" ca="1" si="131"/>
        <v>6.7139500348447539E-2</v>
      </c>
      <c r="BK75" s="7">
        <f t="shared" ca="1" si="131"/>
        <v>6.77606242588258E-2</v>
      </c>
      <c r="BL75" s="7">
        <f t="shared" ca="1" si="131"/>
        <v>6.9863746538154692E-2</v>
      </c>
      <c r="BM75" s="7">
        <f t="shared" ca="1" si="131"/>
        <v>7.0041612398927158E-2</v>
      </c>
      <c r="BN75" s="7">
        <f t="shared" ca="1" si="131"/>
        <v>7.2158016916199288E-2</v>
      </c>
    </row>
    <row r="76" spans="2:66">
      <c r="B76" s="3">
        <v>64</v>
      </c>
      <c r="C76" s="3">
        <f t="shared" ca="1" si="2"/>
        <v>0.95442482526049888</v>
      </c>
      <c r="D76" s="3">
        <f t="shared" ca="1" si="3"/>
        <v>0.8502979913558163</v>
      </c>
      <c r="E76" s="3">
        <f t="shared" ca="1" si="4"/>
        <v>0.7490661703227699</v>
      </c>
      <c r="F76" s="7">
        <f t="shared" si="5"/>
        <v>0.05</v>
      </c>
      <c r="G76" s="7">
        <f t="shared" ref="G76:AL76" ca="1" si="132">F76+k*(theta-F76)*dt+vol*SQRT(F76*dt)*_xlfn.NORM.S.INV(RAND())</f>
        <v>4.9066987465611833E-2</v>
      </c>
      <c r="H76" s="7">
        <f t="shared" ca="1" si="132"/>
        <v>4.6412506178738294E-2</v>
      </c>
      <c r="I76" s="7">
        <f t="shared" ca="1" si="132"/>
        <v>4.4527582317519646E-2</v>
      </c>
      <c r="J76" s="7">
        <f t="shared" ca="1" si="132"/>
        <v>4.399649687808603E-2</v>
      </c>
      <c r="K76" s="7">
        <f t="shared" ca="1" si="132"/>
        <v>4.5856360290228916E-2</v>
      </c>
      <c r="L76" s="7">
        <f t="shared" ca="1" si="132"/>
        <v>4.532636404535359E-2</v>
      </c>
      <c r="M76" s="7">
        <f t="shared" ca="1" si="132"/>
        <v>4.5075163426815584E-2</v>
      </c>
      <c r="N76" s="7">
        <f t="shared" ca="1" si="132"/>
        <v>4.677356089776822E-2</v>
      </c>
      <c r="O76" s="7">
        <f t="shared" ca="1" si="132"/>
        <v>4.6668317248012611E-2</v>
      </c>
      <c r="P76" s="7">
        <f t="shared" ca="1" si="132"/>
        <v>4.7012801670467425E-2</v>
      </c>
      <c r="Q76" s="7">
        <f t="shared" ca="1" si="132"/>
        <v>4.9040625469252974E-2</v>
      </c>
      <c r="R76" s="7">
        <f t="shared" ca="1" si="132"/>
        <v>5.0817591139595726E-2</v>
      </c>
      <c r="S76" s="7">
        <f t="shared" ca="1" si="132"/>
        <v>5.1474460498045611E-2</v>
      </c>
      <c r="T76" s="7">
        <f t="shared" ca="1" si="132"/>
        <v>5.2967400429383242E-2</v>
      </c>
      <c r="U76" s="7">
        <f t="shared" ca="1" si="132"/>
        <v>5.3556492717690848E-2</v>
      </c>
      <c r="V76" s="7">
        <f t="shared" ca="1" si="132"/>
        <v>5.2733411625720872E-2</v>
      </c>
      <c r="W76" s="7">
        <f t="shared" ca="1" si="132"/>
        <v>5.2586430576811595E-2</v>
      </c>
      <c r="X76" s="7">
        <f t="shared" ca="1" si="132"/>
        <v>5.5602158999289053E-2</v>
      </c>
      <c r="Y76" s="7">
        <f t="shared" ca="1" si="132"/>
        <v>5.7505911804828912E-2</v>
      </c>
      <c r="Z76" s="7">
        <f t="shared" ca="1" si="132"/>
        <v>5.7134525316029021E-2</v>
      </c>
      <c r="AA76" s="7">
        <f t="shared" ca="1" si="132"/>
        <v>5.9020883223673756E-2</v>
      </c>
      <c r="AB76" s="7">
        <f t="shared" ca="1" si="132"/>
        <v>5.8238409232087E-2</v>
      </c>
      <c r="AC76" s="7">
        <f t="shared" ca="1" si="132"/>
        <v>5.7953479849845023E-2</v>
      </c>
      <c r="AD76" s="7">
        <f t="shared" ca="1" si="132"/>
        <v>5.7016227380610504E-2</v>
      </c>
      <c r="AE76" s="7">
        <f t="shared" ca="1" si="132"/>
        <v>5.6060331358675858E-2</v>
      </c>
      <c r="AF76" s="7">
        <f t="shared" ca="1" si="132"/>
        <v>5.8716324944397692E-2</v>
      </c>
      <c r="AG76" s="7">
        <f t="shared" ca="1" si="132"/>
        <v>5.8898115736147325E-2</v>
      </c>
      <c r="AH76" s="7">
        <f t="shared" ca="1" si="132"/>
        <v>5.8739042286334135E-2</v>
      </c>
      <c r="AI76" s="7">
        <f t="shared" ca="1" si="132"/>
        <v>5.88736219990681E-2</v>
      </c>
      <c r="AJ76" s="7">
        <f t="shared" ca="1" si="132"/>
        <v>5.9250086675232905E-2</v>
      </c>
      <c r="AK76" s="7">
        <f t="shared" ca="1" si="132"/>
        <v>6.1792194579557591E-2</v>
      </c>
      <c r="AL76" s="7">
        <f t="shared" ca="1" si="132"/>
        <v>6.3358192132715235E-2</v>
      </c>
      <c r="AM76" s="7">
        <f t="shared" ref="AM76:BN76" ca="1" si="133">AL76+k*(theta-AL76)*dt+vol*SQRT(AL76*dt)*_xlfn.NORM.S.INV(RAND())</f>
        <v>6.4991747070767616E-2</v>
      </c>
      <c r="AN76" s="7">
        <f t="shared" ca="1" si="133"/>
        <v>6.4437594090378192E-2</v>
      </c>
      <c r="AO76" s="7">
        <f t="shared" ca="1" si="133"/>
        <v>6.453955488813716E-2</v>
      </c>
      <c r="AP76" s="7">
        <f t="shared" ca="1" si="133"/>
        <v>6.4391898379245249E-2</v>
      </c>
      <c r="AQ76" s="7">
        <f t="shared" ca="1" si="133"/>
        <v>6.3681268670260818E-2</v>
      </c>
      <c r="AR76" s="7">
        <f t="shared" ca="1" si="133"/>
        <v>6.5756231763729356E-2</v>
      </c>
      <c r="AS76" s="7">
        <f t="shared" ca="1" si="133"/>
        <v>6.6658491141095247E-2</v>
      </c>
      <c r="AT76" s="7">
        <f t="shared" ca="1" si="133"/>
        <v>6.5446012911000051E-2</v>
      </c>
      <c r="AU76" s="7">
        <f t="shared" ca="1" si="133"/>
        <v>6.5192424279726047E-2</v>
      </c>
      <c r="AV76" s="7">
        <f t="shared" ca="1" si="133"/>
        <v>6.3568538723816514E-2</v>
      </c>
      <c r="AW76" s="7">
        <f t="shared" ca="1" si="133"/>
        <v>6.3496421212415402E-2</v>
      </c>
      <c r="AX76" s="7">
        <f t="shared" ca="1" si="133"/>
        <v>6.3821492039053088E-2</v>
      </c>
      <c r="AY76" s="7">
        <f t="shared" ca="1" si="133"/>
        <v>6.3924862499736709E-2</v>
      </c>
      <c r="AZ76" s="7">
        <f t="shared" ca="1" si="133"/>
        <v>6.5783223200850907E-2</v>
      </c>
      <c r="BA76" s="7">
        <f t="shared" ca="1" si="133"/>
        <v>6.6375767116423276E-2</v>
      </c>
      <c r="BB76" s="7">
        <f t="shared" ca="1" si="133"/>
        <v>6.5128329296216481E-2</v>
      </c>
      <c r="BC76" s="7">
        <f t="shared" ca="1" si="133"/>
        <v>6.3164173438567991E-2</v>
      </c>
      <c r="BD76" s="7">
        <f t="shared" ca="1" si="133"/>
        <v>6.3725411827794592E-2</v>
      </c>
      <c r="BE76" s="7">
        <f t="shared" ca="1" si="133"/>
        <v>6.3821585132164974E-2</v>
      </c>
      <c r="BF76" s="7">
        <f t="shared" ca="1" si="133"/>
        <v>6.3842959782920913E-2</v>
      </c>
      <c r="BG76" s="7">
        <f t="shared" ca="1" si="133"/>
        <v>6.416504192303947E-2</v>
      </c>
      <c r="BH76" s="7">
        <f t="shared" ca="1" si="133"/>
        <v>6.3875530870286815E-2</v>
      </c>
      <c r="BI76" s="7">
        <f t="shared" ca="1" si="133"/>
        <v>6.2387936693308513E-2</v>
      </c>
      <c r="BJ76" s="7">
        <f t="shared" ca="1" si="133"/>
        <v>6.0635335675000665E-2</v>
      </c>
      <c r="BK76" s="7">
        <f t="shared" ca="1" si="133"/>
        <v>5.8477426067081249E-2</v>
      </c>
      <c r="BL76" s="7">
        <f t="shared" ca="1" si="133"/>
        <v>5.6509653771410429E-2</v>
      </c>
      <c r="BM76" s="7">
        <f t="shared" ca="1" si="133"/>
        <v>5.7284482864587587E-2</v>
      </c>
      <c r="BN76" s="7">
        <f t="shared" ca="1" si="133"/>
        <v>5.905212704779822E-2</v>
      </c>
    </row>
    <row r="77" spans="2:66">
      <c r="B77" s="3">
        <v>65</v>
      </c>
      <c r="C77" s="3">
        <f t="shared" ref="C77:C140" ca="1" si="134">EXP(-dt*SUM(F77:Q77))</f>
        <v>0.94937462251055293</v>
      </c>
      <c r="D77" s="3">
        <f t="shared" ref="D77:D140" ca="1" si="135">EXP(-dt*SUM(F77:AO77))</f>
        <v>0.84921120827345897</v>
      </c>
      <c r="E77" s="3">
        <f t="shared" ref="E77:E140" ca="1" si="136">EXP(-dt*SUM(F77:BM77))</f>
        <v>0.75296308361411424</v>
      </c>
      <c r="F77" s="7">
        <f t="shared" ref="F77:F140" si="137">r0</f>
        <v>0.05</v>
      </c>
      <c r="G77" s="7">
        <f t="shared" ref="G77:AL77" ca="1" si="138">F77+k*(theta-F77)*dt+vol*SQRT(F77*dt)*_xlfn.NORM.S.INV(RAND())</f>
        <v>5.1384481761225419E-2</v>
      </c>
      <c r="H77" s="7">
        <f t="shared" ca="1" si="138"/>
        <v>5.174572903804444E-2</v>
      </c>
      <c r="I77" s="7">
        <f t="shared" ca="1" si="138"/>
        <v>5.0914266318403727E-2</v>
      </c>
      <c r="J77" s="7">
        <f t="shared" ca="1" si="138"/>
        <v>5.4352015089142669E-2</v>
      </c>
      <c r="K77" s="7">
        <f t="shared" ca="1" si="138"/>
        <v>5.2848764778182421E-2</v>
      </c>
      <c r="L77" s="7">
        <f t="shared" ca="1" si="138"/>
        <v>5.2477920888062177E-2</v>
      </c>
      <c r="M77" s="7">
        <f t="shared" ca="1" si="138"/>
        <v>5.3369295115406994E-2</v>
      </c>
      <c r="N77" s="7">
        <f t="shared" ca="1" si="138"/>
        <v>5.0488235689106251E-2</v>
      </c>
      <c r="O77" s="7">
        <f t="shared" ca="1" si="138"/>
        <v>5.2027834244101824E-2</v>
      </c>
      <c r="P77" s="7">
        <f t="shared" ca="1" si="138"/>
        <v>5.188338344930446E-2</v>
      </c>
      <c r="Q77" s="7">
        <f t="shared" ca="1" si="138"/>
        <v>5.1929712642014354E-2</v>
      </c>
      <c r="R77" s="7">
        <f t="shared" ca="1" si="138"/>
        <v>5.3939838717971776E-2</v>
      </c>
      <c r="S77" s="7">
        <f t="shared" ca="1" si="138"/>
        <v>5.5703146086933934E-2</v>
      </c>
      <c r="T77" s="7">
        <f t="shared" ca="1" si="138"/>
        <v>5.4790459983368185E-2</v>
      </c>
      <c r="U77" s="7">
        <f t="shared" ca="1" si="138"/>
        <v>5.4936496686208175E-2</v>
      </c>
      <c r="V77" s="7">
        <f t="shared" ca="1" si="138"/>
        <v>5.6492136672295731E-2</v>
      </c>
      <c r="W77" s="7">
        <f t="shared" ca="1" si="138"/>
        <v>5.5442948167583904E-2</v>
      </c>
      <c r="X77" s="7">
        <f t="shared" ca="1" si="138"/>
        <v>5.578382543828337E-2</v>
      </c>
      <c r="Y77" s="7">
        <f t="shared" ca="1" si="138"/>
        <v>5.6959608553490651E-2</v>
      </c>
      <c r="Z77" s="7">
        <f t="shared" ca="1" si="138"/>
        <v>5.8212825269756879E-2</v>
      </c>
      <c r="AA77" s="7">
        <f t="shared" ca="1" si="138"/>
        <v>5.9279618919408431E-2</v>
      </c>
      <c r="AB77" s="7">
        <f t="shared" ca="1" si="138"/>
        <v>5.8044393720753283E-2</v>
      </c>
      <c r="AC77" s="7">
        <f t="shared" ca="1" si="138"/>
        <v>5.5578240702381404E-2</v>
      </c>
      <c r="AD77" s="7">
        <f t="shared" ca="1" si="138"/>
        <v>5.5249470528019304E-2</v>
      </c>
      <c r="AE77" s="7">
        <f t="shared" ca="1" si="138"/>
        <v>5.6570879887713928E-2</v>
      </c>
      <c r="AF77" s="7">
        <f t="shared" ca="1" si="138"/>
        <v>5.8621544412690463E-2</v>
      </c>
      <c r="AG77" s="7">
        <f t="shared" ca="1" si="138"/>
        <v>5.8725465521105823E-2</v>
      </c>
      <c r="AH77" s="7">
        <f t="shared" ca="1" si="138"/>
        <v>5.8164982530598264E-2</v>
      </c>
      <c r="AI77" s="7">
        <f t="shared" ca="1" si="138"/>
        <v>5.7312100200127843E-2</v>
      </c>
      <c r="AJ77" s="7">
        <f t="shared" ca="1" si="138"/>
        <v>5.5263784224636646E-2</v>
      </c>
      <c r="AK77" s="7">
        <f t="shared" ca="1" si="138"/>
        <v>5.4558695376758164E-2</v>
      </c>
      <c r="AL77" s="7">
        <f t="shared" ca="1" si="138"/>
        <v>5.299933471115259E-2</v>
      </c>
      <c r="AM77" s="7">
        <f t="shared" ref="AM77:BN77" ca="1" si="139">AL77+k*(theta-AL77)*dt+vol*SQRT(AL77*dt)*_xlfn.NORM.S.INV(RAND())</f>
        <v>5.1668569053858179E-2</v>
      </c>
      <c r="AN77" s="7">
        <f t="shared" ca="1" si="139"/>
        <v>5.2770797128738889E-2</v>
      </c>
      <c r="AO77" s="7">
        <f t="shared" ca="1" si="139"/>
        <v>5.0877405859144922E-2</v>
      </c>
      <c r="AP77" s="7">
        <f t="shared" ca="1" si="139"/>
        <v>5.3968907883422186E-2</v>
      </c>
      <c r="AQ77" s="7">
        <f t="shared" ca="1" si="139"/>
        <v>5.3457829487469827E-2</v>
      </c>
      <c r="AR77" s="7">
        <f t="shared" ca="1" si="139"/>
        <v>5.513853858986896E-2</v>
      </c>
      <c r="AS77" s="7">
        <f t="shared" ca="1" si="139"/>
        <v>5.6492948095456332E-2</v>
      </c>
      <c r="AT77" s="7">
        <f t="shared" ca="1" si="139"/>
        <v>5.5690048362684284E-2</v>
      </c>
      <c r="AU77" s="7">
        <f t="shared" ca="1" si="139"/>
        <v>5.5481604358375784E-2</v>
      </c>
      <c r="AV77" s="7">
        <f t="shared" ca="1" si="139"/>
        <v>5.7670765029975993E-2</v>
      </c>
      <c r="AW77" s="7">
        <f t="shared" ca="1" si="139"/>
        <v>5.6149051215625419E-2</v>
      </c>
      <c r="AX77" s="7">
        <f t="shared" ca="1" si="139"/>
        <v>5.6401757196217456E-2</v>
      </c>
      <c r="AY77" s="7">
        <f t="shared" ca="1" si="139"/>
        <v>5.8236266599503698E-2</v>
      </c>
      <c r="AZ77" s="7">
        <f t="shared" ca="1" si="139"/>
        <v>5.840135199020359E-2</v>
      </c>
      <c r="BA77" s="7">
        <f t="shared" ca="1" si="139"/>
        <v>6.0106914225497042E-2</v>
      </c>
      <c r="BB77" s="7">
        <f t="shared" ca="1" si="139"/>
        <v>6.1732211432667827E-2</v>
      </c>
      <c r="BC77" s="7">
        <f t="shared" ca="1" si="139"/>
        <v>6.2264493853940665E-2</v>
      </c>
      <c r="BD77" s="7">
        <f t="shared" ca="1" si="139"/>
        <v>6.1888058569159077E-2</v>
      </c>
      <c r="BE77" s="7">
        <f t="shared" ca="1" si="139"/>
        <v>6.2591822824570806E-2</v>
      </c>
      <c r="BF77" s="7">
        <f t="shared" ca="1" si="139"/>
        <v>6.3436363039997418E-2</v>
      </c>
      <c r="BG77" s="7">
        <f t="shared" ca="1" si="139"/>
        <v>6.4687088763750081E-2</v>
      </c>
      <c r="BH77" s="7">
        <f t="shared" ca="1" si="139"/>
        <v>6.4950368317929316E-2</v>
      </c>
      <c r="BI77" s="7">
        <f t="shared" ca="1" si="139"/>
        <v>6.4562862583438657E-2</v>
      </c>
      <c r="BJ77" s="7">
        <f t="shared" ca="1" si="139"/>
        <v>6.5081723349384737E-2</v>
      </c>
      <c r="BK77" s="7">
        <f t="shared" ca="1" si="139"/>
        <v>6.4662728191447055E-2</v>
      </c>
      <c r="BL77" s="7">
        <f t="shared" ca="1" si="139"/>
        <v>6.4656768918570862E-2</v>
      </c>
      <c r="BM77" s="7">
        <f t="shared" ca="1" si="139"/>
        <v>6.5790257301820976E-2</v>
      </c>
      <c r="BN77" s="7">
        <f t="shared" ca="1" si="139"/>
        <v>6.51245717660731E-2</v>
      </c>
    </row>
    <row r="78" spans="2:66">
      <c r="B78" s="3">
        <v>66</v>
      </c>
      <c r="C78" s="3">
        <f t="shared" ca="1" si="134"/>
        <v>0.94893685197922839</v>
      </c>
      <c r="D78" s="3">
        <f t="shared" ca="1" si="135"/>
        <v>0.83377562465600574</v>
      </c>
      <c r="E78" s="3">
        <f t="shared" ca="1" si="136"/>
        <v>0.70970758283120705</v>
      </c>
      <c r="F78" s="7">
        <f t="shared" si="137"/>
        <v>0.05</v>
      </c>
      <c r="G78" s="7">
        <f t="shared" ref="G78:AL78" ca="1" si="140">F78+k*(theta-F78)*dt+vol*SQRT(F78*dt)*_xlfn.NORM.S.INV(RAND())</f>
        <v>4.8971214923274699E-2</v>
      </c>
      <c r="H78" s="7">
        <f t="shared" ca="1" si="140"/>
        <v>4.9797393155219784E-2</v>
      </c>
      <c r="I78" s="7">
        <f t="shared" ca="1" si="140"/>
        <v>4.9990695847867833E-2</v>
      </c>
      <c r="J78" s="7">
        <f t="shared" ca="1" si="140"/>
        <v>5.3177883374167907E-2</v>
      </c>
      <c r="K78" s="7">
        <f t="shared" ca="1" si="140"/>
        <v>5.2843733175599844E-2</v>
      </c>
      <c r="L78" s="7">
        <f t="shared" ca="1" si="140"/>
        <v>5.3276540488085007E-2</v>
      </c>
      <c r="M78" s="7">
        <f t="shared" ca="1" si="140"/>
        <v>5.4183599486135763E-2</v>
      </c>
      <c r="N78" s="7">
        <f t="shared" ca="1" si="140"/>
        <v>5.4991980465499475E-2</v>
      </c>
      <c r="O78" s="7">
        <f t="shared" ca="1" si="140"/>
        <v>5.4159449059404841E-2</v>
      </c>
      <c r="P78" s="7">
        <f t="shared" ca="1" si="140"/>
        <v>5.3947955347262842E-2</v>
      </c>
      <c r="Q78" s="7">
        <f t="shared" ca="1" si="140"/>
        <v>5.3615845447698242E-2</v>
      </c>
      <c r="R78" s="7">
        <f t="shared" ca="1" si="140"/>
        <v>5.260587717031065E-2</v>
      </c>
      <c r="S78" s="7">
        <f t="shared" ca="1" si="140"/>
        <v>5.2463686435969201E-2</v>
      </c>
      <c r="T78" s="7">
        <f t="shared" ca="1" si="140"/>
        <v>5.5380719024189333E-2</v>
      </c>
      <c r="U78" s="7">
        <f t="shared" ca="1" si="140"/>
        <v>5.3940059278459213E-2</v>
      </c>
      <c r="V78" s="7">
        <f t="shared" ca="1" si="140"/>
        <v>5.8242087432751714E-2</v>
      </c>
      <c r="W78" s="7">
        <f t="shared" ca="1" si="140"/>
        <v>5.6763561799485288E-2</v>
      </c>
      <c r="X78" s="7">
        <f t="shared" ca="1" si="140"/>
        <v>5.8998520122926876E-2</v>
      </c>
      <c r="Y78" s="7">
        <f t="shared" ca="1" si="140"/>
        <v>6.1710599446234214E-2</v>
      </c>
      <c r="Z78" s="7">
        <f t="shared" ca="1" si="140"/>
        <v>6.3155158621068117E-2</v>
      </c>
      <c r="AA78" s="7">
        <f t="shared" ca="1" si="140"/>
        <v>6.182878504110325E-2</v>
      </c>
      <c r="AB78" s="7">
        <f t="shared" ca="1" si="140"/>
        <v>6.2981866932517713E-2</v>
      </c>
      <c r="AC78" s="7">
        <f t="shared" ca="1" si="140"/>
        <v>6.2204421412646038E-2</v>
      </c>
      <c r="AD78" s="7">
        <f t="shared" ca="1" si="140"/>
        <v>6.2863729712615793E-2</v>
      </c>
      <c r="AE78" s="7">
        <f t="shared" ca="1" si="140"/>
        <v>6.5358124342993859E-2</v>
      </c>
      <c r="AF78" s="7">
        <f t="shared" ca="1" si="140"/>
        <v>6.8332907819834615E-2</v>
      </c>
      <c r="AG78" s="7">
        <f t="shared" ca="1" si="140"/>
        <v>6.6949934228512101E-2</v>
      </c>
      <c r="AH78" s="7">
        <f t="shared" ca="1" si="140"/>
        <v>6.9198591886669894E-2</v>
      </c>
      <c r="AI78" s="7">
        <f t="shared" ca="1" si="140"/>
        <v>7.0893943906144938E-2</v>
      </c>
      <c r="AJ78" s="7">
        <f t="shared" ca="1" si="140"/>
        <v>7.2737161605474832E-2</v>
      </c>
      <c r="AK78" s="7">
        <f t="shared" ca="1" si="140"/>
        <v>7.3621796290751204E-2</v>
      </c>
      <c r="AL78" s="7">
        <f t="shared" ca="1" si="140"/>
        <v>7.6062879436813738E-2</v>
      </c>
      <c r="AM78" s="7">
        <f t="shared" ref="AM78:BN78" ca="1" si="141">AL78+k*(theta-AL78)*dt+vol*SQRT(AL78*dt)*_xlfn.NORM.S.INV(RAND())</f>
        <v>7.4089362188594465E-2</v>
      </c>
      <c r="AN78" s="7">
        <f t="shared" ca="1" si="141"/>
        <v>7.5957356831329842E-2</v>
      </c>
      <c r="AO78" s="7">
        <f t="shared" ca="1" si="141"/>
        <v>7.6193954316304935E-2</v>
      </c>
      <c r="AP78" s="7">
        <f t="shared" ca="1" si="141"/>
        <v>7.6964375103557844E-2</v>
      </c>
      <c r="AQ78" s="7">
        <f t="shared" ca="1" si="141"/>
        <v>7.8374770864693008E-2</v>
      </c>
      <c r="AR78" s="7">
        <f t="shared" ca="1" si="141"/>
        <v>7.8907032932327509E-2</v>
      </c>
      <c r="AS78" s="7">
        <f t="shared" ca="1" si="141"/>
        <v>8.0390423285884097E-2</v>
      </c>
      <c r="AT78" s="7">
        <f t="shared" ca="1" si="141"/>
        <v>8.0690409137170543E-2</v>
      </c>
      <c r="AU78" s="7">
        <f t="shared" ca="1" si="141"/>
        <v>8.0217670059776189E-2</v>
      </c>
      <c r="AV78" s="7">
        <f t="shared" ca="1" si="141"/>
        <v>7.7435638203978252E-2</v>
      </c>
      <c r="AW78" s="7">
        <f t="shared" ca="1" si="141"/>
        <v>7.7819998603763665E-2</v>
      </c>
      <c r="AX78" s="7">
        <f t="shared" ca="1" si="141"/>
        <v>7.7015409696962162E-2</v>
      </c>
      <c r="AY78" s="7">
        <f t="shared" ca="1" si="141"/>
        <v>7.9632172688676922E-2</v>
      </c>
      <c r="AZ78" s="7">
        <f t="shared" ca="1" si="141"/>
        <v>7.8780569863524913E-2</v>
      </c>
      <c r="BA78" s="7">
        <f t="shared" ca="1" si="141"/>
        <v>7.7899681079102029E-2</v>
      </c>
      <c r="BB78" s="7">
        <f t="shared" ca="1" si="141"/>
        <v>7.9285283633401205E-2</v>
      </c>
      <c r="BC78" s="7">
        <f t="shared" ca="1" si="141"/>
        <v>8.203702042007549E-2</v>
      </c>
      <c r="BD78" s="7">
        <f t="shared" ca="1" si="141"/>
        <v>8.2991527742062171E-2</v>
      </c>
      <c r="BE78" s="7">
        <f t="shared" ca="1" si="141"/>
        <v>8.4152067754366497E-2</v>
      </c>
      <c r="BF78" s="7">
        <f t="shared" ca="1" si="141"/>
        <v>8.4336492838190821E-2</v>
      </c>
      <c r="BG78" s="7">
        <f t="shared" ca="1" si="141"/>
        <v>8.5370485805469493E-2</v>
      </c>
      <c r="BH78" s="7">
        <f t="shared" ca="1" si="141"/>
        <v>8.213421651322976E-2</v>
      </c>
      <c r="BI78" s="7">
        <f t="shared" ca="1" si="141"/>
        <v>8.2616237481759142E-2</v>
      </c>
      <c r="BJ78" s="7">
        <f t="shared" ca="1" si="141"/>
        <v>8.2324862950760511E-2</v>
      </c>
      <c r="BK78" s="7">
        <f t="shared" ca="1" si="141"/>
        <v>7.9419594003855828E-2</v>
      </c>
      <c r="BL78" s="7">
        <f t="shared" ca="1" si="141"/>
        <v>8.1488924584489017E-2</v>
      </c>
      <c r="BM78" s="7">
        <f t="shared" ca="1" si="141"/>
        <v>8.3050746095687633E-2</v>
      </c>
      <c r="BN78" s="7">
        <f t="shared" ca="1" si="141"/>
        <v>8.2321637090113628E-2</v>
      </c>
    </row>
    <row r="79" spans="2:66">
      <c r="B79" s="3">
        <v>67</v>
      </c>
      <c r="C79" s="3">
        <f t="shared" ca="1" si="134"/>
        <v>0.94963434384336698</v>
      </c>
      <c r="D79" s="3">
        <f t="shared" ca="1" si="135"/>
        <v>0.85019791280115975</v>
      </c>
      <c r="E79" s="3">
        <f t="shared" ca="1" si="136"/>
        <v>0.74431051396728909</v>
      </c>
      <c r="F79" s="7">
        <f t="shared" si="137"/>
        <v>0.05</v>
      </c>
      <c r="G79" s="7">
        <f t="shared" ref="G79:AL79" ca="1" si="142">F79+k*(theta-F79)*dt+vol*SQRT(F79*dt)*_xlfn.NORM.S.INV(RAND())</f>
        <v>4.9628906266471415E-2</v>
      </c>
      <c r="H79" s="7">
        <f t="shared" ca="1" si="142"/>
        <v>5.0078090661262682E-2</v>
      </c>
      <c r="I79" s="7">
        <f t="shared" ca="1" si="142"/>
        <v>5.4360778783981455E-2</v>
      </c>
      <c r="J79" s="7">
        <f t="shared" ca="1" si="142"/>
        <v>5.2373057577075069E-2</v>
      </c>
      <c r="K79" s="7">
        <f t="shared" ca="1" si="142"/>
        <v>5.1697440093666454E-2</v>
      </c>
      <c r="L79" s="7">
        <f t="shared" ca="1" si="142"/>
        <v>5.2072155187245769E-2</v>
      </c>
      <c r="M79" s="7">
        <f t="shared" ca="1" si="142"/>
        <v>5.2199920156313633E-2</v>
      </c>
      <c r="N79" s="7">
        <f t="shared" ca="1" si="142"/>
        <v>5.2205304199859345E-2</v>
      </c>
      <c r="O79" s="7">
        <f t="shared" ca="1" si="142"/>
        <v>5.2264834423525447E-2</v>
      </c>
      <c r="P79" s="7">
        <f t="shared" ca="1" si="142"/>
        <v>5.1931213208830651E-2</v>
      </c>
      <c r="Q79" s="7">
        <f t="shared" ca="1" si="142"/>
        <v>5.1327535824316567E-2</v>
      </c>
      <c r="R79" s="7">
        <f t="shared" ca="1" si="142"/>
        <v>5.1272003997164209E-2</v>
      </c>
      <c r="S79" s="7">
        <f t="shared" ca="1" si="142"/>
        <v>5.1144973728649658E-2</v>
      </c>
      <c r="T79" s="7">
        <f t="shared" ca="1" si="142"/>
        <v>5.021305130078197E-2</v>
      </c>
      <c r="U79" s="7">
        <f t="shared" ca="1" si="142"/>
        <v>5.2111219352518015E-2</v>
      </c>
      <c r="V79" s="7">
        <f t="shared" ca="1" si="142"/>
        <v>5.4174696106378442E-2</v>
      </c>
      <c r="W79" s="7">
        <f t="shared" ca="1" si="142"/>
        <v>5.3896760270209898E-2</v>
      </c>
      <c r="X79" s="7">
        <f t="shared" ca="1" si="142"/>
        <v>5.3674492774594462E-2</v>
      </c>
      <c r="Y79" s="7">
        <f t="shared" ca="1" si="142"/>
        <v>5.5201613784139902E-2</v>
      </c>
      <c r="Z79" s="7">
        <f t="shared" ca="1" si="142"/>
        <v>5.3429032004302775E-2</v>
      </c>
      <c r="AA79" s="7">
        <f t="shared" ca="1" si="142"/>
        <v>5.384681337866358E-2</v>
      </c>
      <c r="AB79" s="7">
        <f t="shared" ca="1" si="142"/>
        <v>5.4117917582926112E-2</v>
      </c>
      <c r="AC79" s="7">
        <f t="shared" ca="1" si="142"/>
        <v>5.489827075842809E-2</v>
      </c>
      <c r="AD79" s="7">
        <f t="shared" ca="1" si="142"/>
        <v>5.3804510873839695E-2</v>
      </c>
      <c r="AE79" s="7">
        <f t="shared" ca="1" si="142"/>
        <v>5.5460074289754246E-2</v>
      </c>
      <c r="AF79" s="7">
        <f t="shared" ca="1" si="142"/>
        <v>5.6461410387078595E-2</v>
      </c>
      <c r="AG79" s="7">
        <f t="shared" ca="1" si="142"/>
        <v>5.5800158761172503E-2</v>
      </c>
      <c r="AH79" s="7">
        <f t="shared" ca="1" si="142"/>
        <v>5.715154393738648E-2</v>
      </c>
      <c r="AI79" s="7">
        <f t="shared" ca="1" si="142"/>
        <v>5.6150484164412214E-2</v>
      </c>
      <c r="AJ79" s="7">
        <f t="shared" ca="1" si="142"/>
        <v>5.7470536733686725E-2</v>
      </c>
      <c r="AK79" s="7">
        <f t="shared" ca="1" si="142"/>
        <v>5.9671611672490743E-2</v>
      </c>
      <c r="AL79" s="7">
        <f t="shared" ca="1" si="142"/>
        <v>5.8389732873209206E-2</v>
      </c>
      <c r="AM79" s="7">
        <f t="shared" ref="AM79:BN79" ca="1" si="143">AL79+k*(theta-AL79)*dt+vol*SQRT(AL79*dt)*_xlfn.NORM.S.INV(RAND())</f>
        <v>5.8745313651476706E-2</v>
      </c>
      <c r="AN79" s="7">
        <f t="shared" ca="1" si="143"/>
        <v>5.971165899147516E-2</v>
      </c>
      <c r="AO79" s="7">
        <f t="shared" ca="1" si="143"/>
        <v>6.0496298373183766E-2</v>
      </c>
      <c r="AP79" s="7">
        <f t="shared" ca="1" si="143"/>
        <v>5.9569070813849732E-2</v>
      </c>
      <c r="AQ79" s="7">
        <f t="shared" ca="1" si="143"/>
        <v>6.2184498000309493E-2</v>
      </c>
      <c r="AR79" s="7">
        <f t="shared" ca="1" si="143"/>
        <v>6.2138506672128523E-2</v>
      </c>
      <c r="AS79" s="7">
        <f t="shared" ca="1" si="143"/>
        <v>6.3159560789906921E-2</v>
      </c>
      <c r="AT79" s="7">
        <f t="shared" ca="1" si="143"/>
        <v>6.2862760282005506E-2</v>
      </c>
      <c r="AU79" s="7">
        <f t="shared" ca="1" si="143"/>
        <v>6.6954631719600088E-2</v>
      </c>
      <c r="AV79" s="7">
        <f t="shared" ca="1" si="143"/>
        <v>6.924407574296633E-2</v>
      </c>
      <c r="AW79" s="7">
        <f t="shared" ca="1" si="143"/>
        <v>7.091094594108685E-2</v>
      </c>
      <c r="AX79" s="7">
        <f t="shared" ca="1" si="143"/>
        <v>7.217545811809202E-2</v>
      </c>
      <c r="AY79" s="7">
        <f t="shared" ca="1" si="143"/>
        <v>7.3915625893536924E-2</v>
      </c>
      <c r="AZ79" s="7">
        <f t="shared" ca="1" si="143"/>
        <v>7.5062258368236115E-2</v>
      </c>
      <c r="BA79" s="7">
        <f t="shared" ca="1" si="143"/>
        <v>7.3625555052888814E-2</v>
      </c>
      <c r="BB79" s="7">
        <f t="shared" ca="1" si="143"/>
        <v>7.1247894301650794E-2</v>
      </c>
      <c r="BC79" s="7">
        <f t="shared" ca="1" si="143"/>
        <v>7.1035864539258753E-2</v>
      </c>
      <c r="BD79" s="7">
        <f t="shared" ca="1" si="143"/>
        <v>7.0555943890549519E-2</v>
      </c>
      <c r="BE79" s="7">
        <f t="shared" ca="1" si="143"/>
        <v>6.9776634306235069E-2</v>
      </c>
      <c r="BF79" s="7">
        <f t="shared" ca="1" si="143"/>
        <v>6.6405696931152072E-2</v>
      </c>
      <c r="BG79" s="7">
        <f t="shared" ca="1" si="143"/>
        <v>6.4714292848896057E-2</v>
      </c>
      <c r="BH79" s="7">
        <f t="shared" ca="1" si="143"/>
        <v>6.1628927211717456E-2</v>
      </c>
      <c r="BI79" s="7">
        <f t="shared" ca="1" si="143"/>
        <v>6.0678621358852894E-2</v>
      </c>
      <c r="BJ79" s="7">
        <f t="shared" ca="1" si="143"/>
        <v>6.1546418602361271E-2</v>
      </c>
      <c r="BK79" s="7">
        <f t="shared" ca="1" si="143"/>
        <v>6.1483490130782671E-2</v>
      </c>
      <c r="BL79" s="7">
        <f t="shared" ca="1" si="143"/>
        <v>6.2316308348790282E-2</v>
      </c>
      <c r="BM79" s="7">
        <f t="shared" ca="1" si="143"/>
        <v>6.293722883114157E-2</v>
      </c>
      <c r="BN79" s="7">
        <f t="shared" ca="1" si="143"/>
        <v>6.3676016710457986E-2</v>
      </c>
    </row>
    <row r="80" spans="2:66">
      <c r="B80" s="3">
        <v>68</v>
      </c>
      <c r="C80" s="3">
        <f t="shared" ca="1" si="134"/>
        <v>0.94788622511740761</v>
      </c>
      <c r="D80" s="3">
        <f t="shared" ca="1" si="135"/>
        <v>0.84088148283876551</v>
      </c>
      <c r="E80" s="3">
        <f t="shared" ca="1" si="136"/>
        <v>0.7300173648948578</v>
      </c>
      <c r="F80" s="7">
        <f t="shared" si="137"/>
        <v>0.05</v>
      </c>
      <c r="G80" s="7">
        <f t="shared" ref="G80:AL80" ca="1" si="144">F80+k*(theta-F80)*dt+vol*SQRT(F80*dt)*_xlfn.NORM.S.INV(RAND())</f>
        <v>5.2613535896836532E-2</v>
      </c>
      <c r="H80" s="7">
        <f t="shared" ca="1" si="144"/>
        <v>5.0729396354855606E-2</v>
      </c>
      <c r="I80" s="7">
        <f t="shared" ca="1" si="144"/>
        <v>5.225989452192624E-2</v>
      </c>
      <c r="J80" s="7">
        <f t="shared" ca="1" si="144"/>
        <v>5.2498355404271217E-2</v>
      </c>
      <c r="K80" s="7">
        <f t="shared" ca="1" si="144"/>
        <v>5.2173066368501178E-2</v>
      </c>
      <c r="L80" s="7">
        <f t="shared" ca="1" si="144"/>
        <v>5.665240303404618E-2</v>
      </c>
      <c r="M80" s="7">
        <f t="shared" ca="1" si="144"/>
        <v>5.6197959325237197E-2</v>
      </c>
      <c r="N80" s="7">
        <f t="shared" ca="1" si="144"/>
        <v>5.4881740742624308E-2</v>
      </c>
      <c r="O80" s="7">
        <f t="shared" ca="1" si="144"/>
        <v>5.5256724412526062E-2</v>
      </c>
      <c r="P80" s="7">
        <f t="shared" ca="1" si="144"/>
        <v>5.4347484076863371E-2</v>
      </c>
      <c r="Q80" s="7">
        <f t="shared" ca="1" si="144"/>
        <v>5.463903540446334E-2</v>
      </c>
      <c r="R80" s="7">
        <f t="shared" ca="1" si="144"/>
        <v>5.5546355116591589E-2</v>
      </c>
      <c r="S80" s="7">
        <f t="shared" ca="1" si="144"/>
        <v>5.6100174204309169E-2</v>
      </c>
      <c r="T80" s="7">
        <f t="shared" ca="1" si="144"/>
        <v>5.566831037214897E-2</v>
      </c>
      <c r="U80" s="7">
        <f t="shared" ca="1" si="144"/>
        <v>5.584586700489267E-2</v>
      </c>
      <c r="V80" s="7">
        <f t="shared" ca="1" si="144"/>
        <v>5.7777705618400191E-2</v>
      </c>
      <c r="W80" s="7">
        <f t="shared" ca="1" si="144"/>
        <v>5.7397167222308226E-2</v>
      </c>
      <c r="X80" s="7">
        <f t="shared" ca="1" si="144"/>
        <v>5.5541632045111422E-2</v>
      </c>
      <c r="Y80" s="7">
        <f t="shared" ca="1" si="144"/>
        <v>5.7819730850384644E-2</v>
      </c>
      <c r="Z80" s="7">
        <f t="shared" ca="1" si="144"/>
        <v>5.8553522142563687E-2</v>
      </c>
      <c r="AA80" s="7">
        <f t="shared" ca="1" si="144"/>
        <v>5.9228232843468349E-2</v>
      </c>
      <c r="AB80" s="7">
        <f t="shared" ca="1" si="144"/>
        <v>5.6678455938329937E-2</v>
      </c>
      <c r="AC80" s="7">
        <f t="shared" ca="1" si="144"/>
        <v>5.9081782713008929E-2</v>
      </c>
      <c r="AD80" s="7">
        <f t="shared" ca="1" si="144"/>
        <v>5.8799214144533318E-2</v>
      </c>
      <c r="AE80" s="7">
        <f t="shared" ca="1" si="144"/>
        <v>5.9852981743867432E-2</v>
      </c>
      <c r="AF80" s="7">
        <f t="shared" ca="1" si="144"/>
        <v>5.9505311852598761E-2</v>
      </c>
      <c r="AG80" s="7">
        <f t="shared" ca="1" si="144"/>
        <v>5.9602887628673808E-2</v>
      </c>
      <c r="AH80" s="7">
        <f t="shared" ca="1" si="144"/>
        <v>6.0939349625608395E-2</v>
      </c>
      <c r="AI80" s="7">
        <f t="shared" ca="1" si="144"/>
        <v>6.3387898740340939E-2</v>
      </c>
      <c r="AJ80" s="7">
        <f t="shared" ca="1" si="144"/>
        <v>6.4992037543270223E-2</v>
      </c>
      <c r="AK80" s="7">
        <f t="shared" ca="1" si="144"/>
        <v>6.3390671765408274E-2</v>
      </c>
      <c r="AL80" s="7">
        <f t="shared" ca="1" si="144"/>
        <v>6.4278234149835689E-2</v>
      </c>
      <c r="AM80" s="7">
        <f t="shared" ref="AM80:BN80" ca="1" si="145">AL80+k*(theta-AL80)*dt+vol*SQRT(AL80*dt)*_xlfn.NORM.S.INV(RAND())</f>
        <v>6.3781922150597789E-2</v>
      </c>
      <c r="AN80" s="7">
        <f t="shared" ca="1" si="145"/>
        <v>6.5812497142048731E-2</v>
      </c>
      <c r="AO80" s="7">
        <f t="shared" ca="1" si="145"/>
        <v>6.7823098280648197E-2</v>
      </c>
      <c r="AP80" s="7">
        <f t="shared" ca="1" si="145"/>
        <v>6.8143040513198222E-2</v>
      </c>
      <c r="AQ80" s="7">
        <f t="shared" ca="1" si="145"/>
        <v>7.0472950953341454E-2</v>
      </c>
      <c r="AR80" s="7">
        <f t="shared" ca="1" si="145"/>
        <v>7.044682680018767E-2</v>
      </c>
      <c r="AS80" s="7">
        <f t="shared" ca="1" si="145"/>
        <v>7.129643864032667E-2</v>
      </c>
      <c r="AT80" s="7">
        <f t="shared" ca="1" si="145"/>
        <v>7.1260639742153686E-2</v>
      </c>
      <c r="AU80" s="7">
        <f t="shared" ca="1" si="145"/>
        <v>6.9477385532548314E-2</v>
      </c>
      <c r="AV80" s="7">
        <f t="shared" ca="1" si="145"/>
        <v>6.8312421537518486E-2</v>
      </c>
      <c r="AW80" s="7">
        <f t="shared" ca="1" si="145"/>
        <v>6.9498111578813485E-2</v>
      </c>
      <c r="AX80" s="7">
        <f t="shared" ca="1" si="145"/>
        <v>7.146904228532068E-2</v>
      </c>
      <c r="AY80" s="7">
        <f t="shared" ca="1" si="145"/>
        <v>7.3098597664353671E-2</v>
      </c>
      <c r="AZ80" s="7">
        <f t="shared" ca="1" si="145"/>
        <v>7.0996103784276385E-2</v>
      </c>
      <c r="BA80" s="7">
        <f t="shared" ca="1" si="145"/>
        <v>7.0530917520706227E-2</v>
      </c>
      <c r="BB80" s="7">
        <f t="shared" ca="1" si="145"/>
        <v>7.3375509704304967E-2</v>
      </c>
      <c r="BC80" s="7">
        <f t="shared" ca="1" si="145"/>
        <v>7.364588157079921E-2</v>
      </c>
      <c r="BD80" s="7">
        <f t="shared" ca="1" si="145"/>
        <v>7.4957202422689204E-2</v>
      </c>
      <c r="BE80" s="7">
        <f t="shared" ca="1" si="145"/>
        <v>7.3127320296795653E-2</v>
      </c>
      <c r="BF80" s="7">
        <f t="shared" ca="1" si="145"/>
        <v>7.2278589829376197E-2</v>
      </c>
      <c r="BG80" s="7">
        <f t="shared" ca="1" si="145"/>
        <v>7.0555084593907386E-2</v>
      </c>
      <c r="BH80" s="7">
        <f t="shared" ca="1" si="145"/>
        <v>6.7745574561017791E-2</v>
      </c>
      <c r="BI80" s="7">
        <f t="shared" ca="1" si="145"/>
        <v>6.7013978628165757E-2</v>
      </c>
      <c r="BJ80" s="7">
        <f t="shared" ca="1" si="145"/>
        <v>6.9411223836286007E-2</v>
      </c>
      <c r="BK80" s="7">
        <f t="shared" ca="1" si="145"/>
        <v>6.9412314308635939E-2</v>
      </c>
      <c r="BL80" s="7">
        <f t="shared" ca="1" si="145"/>
        <v>6.9112949309530228E-2</v>
      </c>
      <c r="BM80" s="7">
        <f t="shared" ca="1" si="145"/>
        <v>7.095074914964497E-2</v>
      </c>
      <c r="BN80" s="7">
        <f t="shared" ca="1" si="145"/>
        <v>7.1504849990297215E-2</v>
      </c>
    </row>
    <row r="81" spans="2:66">
      <c r="B81" s="3">
        <v>69</v>
      </c>
      <c r="C81" s="3">
        <f t="shared" ca="1" si="134"/>
        <v>0.94728755985857438</v>
      </c>
      <c r="D81" s="3">
        <f t="shared" ca="1" si="135"/>
        <v>0.83192299413975024</v>
      </c>
      <c r="E81" s="3">
        <f t="shared" ca="1" si="136"/>
        <v>0.72976640259392855</v>
      </c>
      <c r="F81" s="7">
        <f t="shared" si="137"/>
        <v>0.05</v>
      </c>
      <c r="G81" s="7">
        <f t="shared" ref="G81:AL81" ca="1" si="146">F81+k*(theta-F81)*dt+vol*SQRT(F81*dt)*_xlfn.NORM.S.INV(RAND())</f>
        <v>4.9520225690485642E-2</v>
      </c>
      <c r="H81" s="7">
        <f t="shared" ca="1" si="146"/>
        <v>5.0085977552555359E-2</v>
      </c>
      <c r="I81" s="7">
        <f t="shared" ca="1" si="146"/>
        <v>5.1415733725673325E-2</v>
      </c>
      <c r="J81" s="7">
        <f t="shared" ca="1" si="146"/>
        <v>5.2923914559548153E-2</v>
      </c>
      <c r="K81" s="7">
        <f t="shared" ca="1" si="146"/>
        <v>5.5794307018736576E-2</v>
      </c>
      <c r="L81" s="7">
        <f t="shared" ca="1" si="146"/>
        <v>5.5411980303647197E-2</v>
      </c>
      <c r="M81" s="7">
        <f t="shared" ca="1" si="146"/>
        <v>5.6096156748623144E-2</v>
      </c>
      <c r="N81" s="7">
        <f t="shared" ca="1" si="146"/>
        <v>5.5801109534526966E-2</v>
      </c>
      <c r="O81" s="7">
        <f t="shared" ca="1" si="146"/>
        <v>5.6692036652469975E-2</v>
      </c>
      <c r="P81" s="7">
        <f t="shared" ca="1" si="146"/>
        <v>5.7439084292434592E-2</v>
      </c>
      <c r="Q81" s="7">
        <f t="shared" ca="1" si="146"/>
        <v>5.8650414669788521E-2</v>
      </c>
      <c r="R81" s="7">
        <f t="shared" ca="1" si="146"/>
        <v>6.2351206791763585E-2</v>
      </c>
      <c r="S81" s="7">
        <f t="shared" ca="1" si="146"/>
        <v>6.244059617624706E-2</v>
      </c>
      <c r="T81" s="7">
        <f t="shared" ca="1" si="146"/>
        <v>6.2368522722542008E-2</v>
      </c>
      <c r="U81" s="7">
        <f t="shared" ca="1" si="146"/>
        <v>6.4546280766401398E-2</v>
      </c>
      <c r="V81" s="7">
        <f t="shared" ca="1" si="146"/>
        <v>6.4482358747260965E-2</v>
      </c>
      <c r="W81" s="7">
        <f t="shared" ca="1" si="146"/>
        <v>6.6042123245864587E-2</v>
      </c>
      <c r="X81" s="7">
        <f t="shared" ca="1" si="146"/>
        <v>6.5818263364111659E-2</v>
      </c>
      <c r="Y81" s="7">
        <f t="shared" ca="1" si="146"/>
        <v>6.5417490363246691E-2</v>
      </c>
      <c r="Z81" s="7">
        <f t="shared" ca="1" si="146"/>
        <v>6.4535941489802018E-2</v>
      </c>
      <c r="AA81" s="7">
        <f t="shared" ca="1" si="146"/>
        <v>6.1677970398665585E-2</v>
      </c>
      <c r="AB81" s="7">
        <f t="shared" ca="1" si="146"/>
        <v>6.1401369863839601E-2</v>
      </c>
      <c r="AC81" s="7">
        <f t="shared" ca="1" si="146"/>
        <v>6.2333999415680894E-2</v>
      </c>
      <c r="AD81" s="7">
        <f t="shared" ca="1" si="146"/>
        <v>6.3541531304468837E-2</v>
      </c>
      <c r="AE81" s="7">
        <f t="shared" ca="1" si="146"/>
        <v>6.5931886126203043E-2</v>
      </c>
      <c r="AF81" s="7">
        <f t="shared" ca="1" si="146"/>
        <v>6.4947995908480396E-2</v>
      </c>
      <c r="AG81" s="7">
        <f t="shared" ca="1" si="146"/>
        <v>6.6897886798501824E-2</v>
      </c>
      <c r="AH81" s="7">
        <f t="shared" ca="1" si="146"/>
        <v>6.6781606254789572E-2</v>
      </c>
      <c r="AI81" s="7">
        <f t="shared" ca="1" si="146"/>
        <v>6.6300658086231576E-2</v>
      </c>
      <c r="AJ81" s="7">
        <f t="shared" ca="1" si="146"/>
        <v>6.6962727505825687E-2</v>
      </c>
      <c r="AK81" s="7">
        <f t="shared" ca="1" si="146"/>
        <v>6.6649594734979251E-2</v>
      </c>
      <c r="AL81" s="7">
        <f t="shared" ca="1" si="146"/>
        <v>6.6609241051322488E-2</v>
      </c>
      <c r="AM81" s="7">
        <f t="shared" ref="AM81:BN81" ca="1" si="147">AL81+k*(theta-AL81)*dt+vol*SQRT(AL81*dt)*_xlfn.NORM.S.INV(RAND())</f>
        <v>6.758873996643136E-2</v>
      </c>
      <c r="AN81" s="7">
        <f t="shared" ca="1" si="147"/>
        <v>6.5826246151601306E-2</v>
      </c>
      <c r="AO81" s="7">
        <f t="shared" ca="1" si="147"/>
        <v>6.6899592796174273E-2</v>
      </c>
      <c r="AP81" s="7">
        <f t="shared" ca="1" si="147"/>
        <v>6.6184799695580068E-2</v>
      </c>
      <c r="AQ81" s="7">
        <f t="shared" ca="1" si="147"/>
        <v>6.6440284745951039E-2</v>
      </c>
      <c r="AR81" s="7">
        <f t="shared" ca="1" si="147"/>
        <v>6.835628844620581E-2</v>
      </c>
      <c r="AS81" s="7">
        <f t="shared" ca="1" si="147"/>
        <v>6.8029768154722919E-2</v>
      </c>
      <c r="AT81" s="7">
        <f t="shared" ca="1" si="147"/>
        <v>6.8292577915733788E-2</v>
      </c>
      <c r="AU81" s="7">
        <f t="shared" ca="1" si="147"/>
        <v>6.8452885515638093E-2</v>
      </c>
      <c r="AV81" s="7">
        <f t="shared" ca="1" si="147"/>
        <v>6.7209876916294112E-2</v>
      </c>
      <c r="AW81" s="7">
        <f t="shared" ca="1" si="147"/>
        <v>6.6191017683808487E-2</v>
      </c>
      <c r="AX81" s="7">
        <f t="shared" ca="1" si="147"/>
        <v>6.6367586510015661E-2</v>
      </c>
      <c r="AY81" s="7">
        <f t="shared" ca="1" si="147"/>
        <v>6.4992339379089589E-2</v>
      </c>
      <c r="AZ81" s="7">
        <f t="shared" ca="1" si="147"/>
        <v>6.5887053284225158E-2</v>
      </c>
      <c r="BA81" s="7">
        <f t="shared" ca="1" si="147"/>
        <v>6.5838545632763992E-2</v>
      </c>
      <c r="BB81" s="7">
        <f t="shared" ca="1" si="147"/>
        <v>6.6529538667808294E-2</v>
      </c>
      <c r="BC81" s="7">
        <f t="shared" ca="1" si="147"/>
        <v>6.4152848706729798E-2</v>
      </c>
      <c r="BD81" s="7">
        <f t="shared" ca="1" si="147"/>
        <v>6.5262338794976865E-2</v>
      </c>
      <c r="BE81" s="7">
        <f t="shared" ca="1" si="147"/>
        <v>6.5283743106857112E-2</v>
      </c>
      <c r="BF81" s="7">
        <f t="shared" ca="1" si="147"/>
        <v>6.3432057318625071E-2</v>
      </c>
      <c r="BG81" s="7">
        <f t="shared" ca="1" si="147"/>
        <v>6.5718479533376215E-2</v>
      </c>
      <c r="BH81" s="7">
        <f t="shared" ca="1" si="147"/>
        <v>6.3814661839941611E-2</v>
      </c>
      <c r="BI81" s="7">
        <f t="shared" ca="1" si="147"/>
        <v>6.3744732480899263E-2</v>
      </c>
      <c r="BJ81" s="7">
        <f t="shared" ca="1" si="147"/>
        <v>6.3379751630068676E-2</v>
      </c>
      <c r="BK81" s="7">
        <f t="shared" ca="1" si="147"/>
        <v>6.3635805191338726E-2</v>
      </c>
      <c r="BL81" s="7">
        <f t="shared" ca="1" si="147"/>
        <v>6.3120655406559964E-2</v>
      </c>
      <c r="BM81" s="7">
        <f t="shared" ca="1" si="147"/>
        <v>6.186710261780131E-2</v>
      </c>
      <c r="BN81" s="7">
        <f t="shared" ca="1" si="147"/>
        <v>6.2526505636020496E-2</v>
      </c>
    </row>
    <row r="82" spans="2:66">
      <c r="B82" s="3">
        <v>70</v>
      </c>
      <c r="C82" s="3">
        <f t="shared" ca="1" si="134"/>
        <v>0.95044284090844489</v>
      </c>
      <c r="D82" s="3">
        <f t="shared" ca="1" si="135"/>
        <v>0.84464452337437612</v>
      </c>
      <c r="E82" s="3">
        <f t="shared" ca="1" si="136"/>
        <v>0.7415089552766474</v>
      </c>
      <c r="F82" s="7">
        <f t="shared" si="137"/>
        <v>0.05</v>
      </c>
      <c r="G82" s="7">
        <f t="shared" ref="G82:AL82" ca="1" si="148">F82+k*(theta-F82)*dt+vol*SQRT(F82*dt)*_xlfn.NORM.S.INV(RAND())</f>
        <v>5.0545007581262236E-2</v>
      </c>
      <c r="H82" s="7">
        <f t="shared" ca="1" si="148"/>
        <v>4.9920836970550643E-2</v>
      </c>
      <c r="I82" s="7">
        <f t="shared" ca="1" si="148"/>
        <v>5.0356226148754249E-2</v>
      </c>
      <c r="J82" s="7">
        <f t="shared" ca="1" si="148"/>
        <v>4.9815208365423511E-2</v>
      </c>
      <c r="K82" s="7">
        <f t="shared" ca="1" si="148"/>
        <v>5.1444027106533972E-2</v>
      </c>
      <c r="L82" s="7">
        <f t="shared" ca="1" si="148"/>
        <v>4.8668284398105117E-2</v>
      </c>
      <c r="M82" s="7">
        <f t="shared" ca="1" si="148"/>
        <v>4.9349851418534582E-2</v>
      </c>
      <c r="N82" s="7">
        <f t="shared" ca="1" si="148"/>
        <v>5.1440285489150347E-2</v>
      </c>
      <c r="O82" s="7">
        <f t="shared" ca="1" si="148"/>
        <v>5.3204892076122327E-2</v>
      </c>
      <c r="P82" s="7">
        <f t="shared" ca="1" si="148"/>
        <v>5.2416875003477768E-2</v>
      </c>
      <c r="Q82" s="7">
        <f t="shared" ca="1" si="148"/>
        <v>5.2765561557085471E-2</v>
      </c>
      <c r="R82" s="7">
        <f t="shared" ca="1" si="148"/>
        <v>5.3095511569251061E-2</v>
      </c>
      <c r="S82" s="7">
        <f t="shared" ca="1" si="148"/>
        <v>5.3754264574740342E-2</v>
      </c>
      <c r="T82" s="7">
        <f t="shared" ca="1" si="148"/>
        <v>5.4156443592738551E-2</v>
      </c>
      <c r="U82" s="7">
        <f t="shared" ca="1" si="148"/>
        <v>5.3843974464162316E-2</v>
      </c>
      <c r="V82" s="7">
        <f t="shared" ca="1" si="148"/>
        <v>5.3762832934929637E-2</v>
      </c>
      <c r="W82" s="7">
        <f t="shared" ca="1" si="148"/>
        <v>5.5170635726043644E-2</v>
      </c>
      <c r="X82" s="7">
        <f t="shared" ca="1" si="148"/>
        <v>5.4511358690936276E-2</v>
      </c>
      <c r="Y82" s="7">
        <f t="shared" ca="1" si="148"/>
        <v>5.6444192836400155E-2</v>
      </c>
      <c r="Z82" s="7">
        <f t="shared" ca="1" si="148"/>
        <v>5.83049883848369E-2</v>
      </c>
      <c r="AA82" s="7">
        <f t="shared" ca="1" si="148"/>
        <v>5.7787429078054391E-2</v>
      </c>
      <c r="AB82" s="7">
        <f t="shared" ca="1" si="148"/>
        <v>5.7513631860739003E-2</v>
      </c>
      <c r="AC82" s="7">
        <f t="shared" ca="1" si="148"/>
        <v>6.0135545727844901E-2</v>
      </c>
      <c r="AD82" s="7">
        <f t="shared" ca="1" si="148"/>
        <v>6.1747081448444235E-2</v>
      </c>
      <c r="AE82" s="7">
        <f t="shared" ca="1" si="148"/>
        <v>6.1299052526521909E-2</v>
      </c>
      <c r="AF82" s="7">
        <f t="shared" ca="1" si="148"/>
        <v>6.0452201047083376E-2</v>
      </c>
      <c r="AG82" s="7">
        <f t="shared" ca="1" si="148"/>
        <v>5.8638661830754564E-2</v>
      </c>
      <c r="AH82" s="7">
        <f t="shared" ca="1" si="148"/>
        <v>6.0140640945891576E-2</v>
      </c>
      <c r="AI82" s="7">
        <f t="shared" ca="1" si="148"/>
        <v>6.164707689700908E-2</v>
      </c>
      <c r="AJ82" s="7">
        <f t="shared" ca="1" si="148"/>
        <v>6.1793350663138132E-2</v>
      </c>
      <c r="AK82" s="7">
        <f t="shared" ca="1" si="148"/>
        <v>6.1897631697177644E-2</v>
      </c>
      <c r="AL82" s="7">
        <f t="shared" ca="1" si="148"/>
        <v>6.4305125546326738E-2</v>
      </c>
      <c r="AM82" s="7">
        <f t="shared" ref="AM82:BN82" ca="1" si="149">AL82+k*(theta-AL82)*dt+vol*SQRT(AL82*dt)*_xlfn.NORM.S.INV(RAND())</f>
        <v>6.4057496696148977E-2</v>
      </c>
      <c r="AN82" s="7">
        <f t="shared" ca="1" si="149"/>
        <v>6.6305588841531954E-2</v>
      </c>
      <c r="AO82" s="7">
        <f t="shared" ca="1" si="149"/>
        <v>6.5381296710077905E-2</v>
      </c>
      <c r="AP82" s="7">
        <f t="shared" ca="1" si="149"/>
        <v>6.4509654100933997E-2</v>
      </c>
      <c r="AQ82" s="7">
        <f t="shared" ca="1" si="149"/>
        <v>6.5768563409265846E-2</v>
      </c>
      <c r="AR82" s="7">
        <f t="shared" ca="1" si="149"/>
        <v>6.5090407609667653E-2</v>
      </c>
      <c r="AS82" s="7">
        <f t="shared" ca="1" si="149"/>
        <v>6.617114445471281E-2</v>
      </c>
      <c r="AT82" s="7">
        <f t="shared" ca="1" si="149"/>
        <v>6.5805468303228518E-2</v>
      </c>
      <c r="AU82" s="7">
        <f t="shared" ca="1" si="149"/>
        <v>6.7984611113609442E-2</v>
      </c>
      <c r="AV82" s="7">
        <f t="shared" ca="1" si="149"/>
        <v>6.6298675142615712E-2</v>
      </c>
      <c r="AW82" s="7">
        <f t="shared" ca="1" si="149"/>
        <v>6.9007989499990471E-2</v>
      </c>
      <c r="AX82" s="7">
        <f t="shared" ca="1" si="149"/>
        <v>7.1499996656590875E-2</v>
      </c>
      <c r="AY82" s="7">
        <f t="shared" ca="1" si="149"/>
        <v>7.1220018524980194E-2</v>
      </c>
      <c r="AZ82" s="7">
        <f t="shared" ca="1" si="149"/>
        <v>7.1817439593520563E-2</v>
      </c>
      <c r="BA82" s="7">
        <f t="shared" ca="1" si="149"/>
        <v>7.1084962439689897E-2</v>
      </c>
      <c r="BB82" s="7">
        <f t="shared" ca="1" si="149"/>
        <v>7.0515092765524423E-2</v>
      </c>
      <c r="BC82" s="7">
        <f t="shared" ca="1" si="149"/>
        <v>6.992868376428707E-2</v>
      </c>
      <c r="BD82" s="7">
        <f t="shared" ca="1" si="149"/>
        <v>6.8914285653725052E-2</v>
      </c>
      <c r="BE82" s="7">
        <f t="shared" ca="1" si="149"/>
        <v>6.4392137848229031E-2</v>
      </c>
      <c r="BF82" s="7">
        <f t="shared" ca="1" si="149"/>
        <v>6.3895355819618721E-2</v>
      </c>
      <c r="BG82" s="7">
        <f t="shared" ca="1" si="149"/>
        <v>6.0119943676512778E-2</v>
      </c>
      <c r="BH82" s="7">
        <f t="shared" ca="1" si="149"/>
        <v>6.0848665217443434E-2</v>
      </c>
      <c r="BI82" s="7">
        <f t="shared" ca="1" si="149"/>
        <v>5.9729809087475279E-2</v>
      </c>
      <c r="BJ82" s="7">
        <f t="shared" ca="1" si="149"/>
        <v>5.8366422339553158E-2</v>
      </c>
      <c r="BK82" s="7">
        <f t="shared" ca="1" si="149"/>
        <v>5.7319482442915556E-2</v>
      </c>
      <c r="BL82" s="7">
        <f t="shared" ca="1" si="149"/>
        <v>5.7435084626463684E-2</v>
      </c>
      <c r="BM82" s="7">
        <f t="shared" ca="1" si="149"/>
        <v>5.5019518297034747E-2</v>
      </c>
      <c r="BN82" s="7">
        <f t="shared" ca="1" si="149"/>
        <v>5.3196295596823151E-2</v>
      </c>
    </row>
    <row r="83" spans="2:66">
      <c r="B83" s="3">
        <v>71</v>
      </c>
      <c r="C83" s="3">
        <f t="shared" ca="1" si="134"/>
        <v>0.94715772262538056</v>
      </c>
      <c r="D83" s="3">
        <f t="shared" ca="1" si="135"/>
        <v>0.83864105743623241</v>
      </c>
      <c r="E83" s="3">
        <f t="shared" ca="1" si="136"/>
        <v>0.72587843802639007</v>
      </c>
      <c r="F83" s="7">
        <f t="shared" si="137"/>
        <v>0.05</v>
      </c>
      <c r="G83" s="7">
        <f t="shared" ref="G83:AL83" ca="1" si="150">F83+k*(theta-F83)*dt+vol*SQRT(F83*dt)*_xlfn.NORM.S.INV(RAND())</f>
        <v>5.1898135367041284E-2</v>
      </c>
      <c r="H83" s="7">
        <f t="shared" ca="1" si="150"/>
        <v>5.3296852567027597E-2</v>
      </c>
      <c r="I83" s="7">
        <f t="shared" ca="1" si="150"/>
        <v>5.325097768061185E-2</v>
      </c>
      <c r="J83" s="7">
        <f t="shared" ca="1" si="150"/>
        <v>5.580616206989459E-2</v>
      </c>
      <c r="K83" s="7">
        <f t="shared" ca="1" si="150"/>
        <v>5.7477548112634051E-2</v>
      </c>
      <c r="L83" s="7">
        <f t="shared" ca="1" si="150"/>
        <v>5.5869442349531534E-2</v>
      </c>
      <c r="M83" s="7">
        <f t="shared" ca="1" si="150"/>
        <v>5.4261904264148821E-2</v>
      </c>
      <c r="N83" s="7">
        <f t="shared" ca="1" si="150"/>
        <v>5.4929696171622765E-2</v>
      </c>
      <c r="O83" s="7">
        <f t="shared" ca="1" si="150"/>
        <v>5.4346241568178598E-2</v>
      </c>
      <c r="P83" s="7">
        <f t="shared" ca="1" si="150"/>
        <v>5.4811393492899325E-2</v>
      </c>
      <c r="Q83" s="7">
        <f t="shared" ca="1" si="150"/>
        <v>5.5527445169866088E-2</v>
      </c>
      <c r="R83" s="7">
        <f t="shared" ca="1" si="150"/>
        <v>5.6762684719137604E-2</v>
      </c>
      <c r="S83" s="7">
        <f t="shared" ca="1" si="150"/>
        <v>5.6931445175856001E-2</v>
      </c>
      <c r="T83" s="7">
        <f t="shared" ca="1" si="150"/>
        <v>5.3477651923273591E-2</v>
      </c>
      <c r="U83" s="7">
        <f t="shared" ca="1" si="150"/>
        <v>5.4723918822922421E-2</v>
      </c>
      <c r="V83" s="7">
        <f t="shared" ca="1" si="150"/>
        <v>5.4676221106731857E-2</v>
      </c>
      <c r="W83" s="7">
        <f t="shared" ca="1" si="150"/>
        <v>5.7710434759031398E-2</v>
      </c>
      <c r="X83" s="7">
        <f t="shared" ca="1" si="150"/>
        <v>5.8258090997903161E-2</v>
      </c>
      <c r="Y83" s="7">
        <f t="shared" ca="1" si="150"/>
        <v>5.8264789854522894E-2</v>
      </c>
      <c r="Z83" s="7">
        <f t="shared" ca="1" si="150"/>
        <v>5.9976033324026096E-2</v>
      </c>
      <c r="AA83" s="7">
        <f t="shared" ca="1" si="150"/>
        <v>5.980627039508888E-2</v>
      </c>
      <c r="AB83" s="7">
        <f t="shared" ca="1" si="150"/>
        <v>5.8577917576094179E-2</v>
      </c>
      <c r="AC83" s="7">
        <f t="shared" ca="1" si="150"/>
        <v>6.0078407957741442E-2</v>
      </c>
      <c r="AD83" s="7">
        <f t="shared" ca="1" si="150"/>
        <v>6.047973138164784E-2</v>
      </c>
      <c r="AE83" s="7">
        <f t="shared" ca="1" si="150"/>
        <v>6.3170367089718224E-2</v>
      </c>
      <c r="AF83" s="7">
        <f t="shared" ca="1" si="150"/>
        <v>6.3849370502046643E-2</v>
      </c>
      <c r="AG83" s="7">
        <f t="shared" ca="1" si="150"/>
        <v>6.3920153747619626E-2</v>
      </c>
      <c r="AH83" s="7">
        <f t="shared" ca="1" si="150"/>
        <v>6.4062618604223159E-2</v>
      </c>
      <c r="AI83" s="7">
        <f t="shared" ca="1" si="150"/>
        <v>6.505880082511882E-2</v>
      </c>
      <c r="AJ83" s="7">
        <f t="shared" ca="1" si="150"/>
        <v>6.3938550649808065E-2</v>
      </c>
      <c r="AK83" s="7">
        <f t="shared" ca="1" si="150"/>
        <v>6.4550070105316534E-2</v>
      </c>
      <c r="AL83" s="7">
        <f t="shared" ca="1" si="150"/>
        <v>6.3875446842954986E-2</v>
      </c>
      <c r="AM83" s="7">
        <f t="shared" ref="AM83:BN83" ca="1" si="151">AL83+k*(theta-AL83)*dt+vol*SQRT(AL83*dt)*_xlfn.NORM.S.INV(RAND())</f>
        <v>6.4315857059836917E-2</v>
      </c>
      <c r="AN83" s="7">
        <f t="shared" ca="1" si="151"/>
        <v>6.5270275153912205E-2</v>
      </c>
      <c r="AO83" s="7">
        <f t="shared" ca="1" si="151"/>
        <v>6.845892394612639E-2</v>
      </c>
      <c r="AP83" s="7">
        <f t="shared" ca="1" si="151"/>
        <v>7.2873150020031016E-2</v>
      </c>
      <c r="AQ83" s="7">
        <f t="shared" ca="1" si="151"/>
        <v>7.2502041597078709E-2</v>
      </c>
      <c r="AR83" s="7">
        <f t="shared" ca="1" si="151"/>
        <v>7.4275521154622257E-2</v>
      </c>
      <c r="AS83" s="7">
        <f t="shared" ca="1" si="151"/>
        <v>7.3781047348909459E-2</v>
      </c>
      <c r="AT83" s="7">
        <f t="shared" ca="1" si="151"/>
        <v>7.1561177383236738E-2</v>
      </c>
      <c r="AU83" s="7">
        <f t="shared" ca="1" si="151"/>
        <v>7.0892272641531959E-2</v>
      </c>
      <c r="AV83" s="7">
        <f t="shared" ca="1" si="151"/>
        <v>7.2693918604644012E-2</v>
      </c>
      <c r="AW83" s="7">
        <f t="shared" ca="1" si="151"/>
        <v>7.2210503517975713E-2</v>
      </c>
      <c r="AX83" s="7">
        <f t="shared" ca="1" si="151"/>
        <v>7.2579393113593613E-2</v>
      </c>
      <c r="AY83" s="7">
        <f t="shared" ca="1" si="151"/>
        <v>7.2543050103875115E-2</v>
      </c>
      <c r="AZ83" s="7">
        <f t="shared" ca="1" si="151"/>
        <v>7.3645384951934997E-2</v>
      </c>
      <c r="BA83" s="7">
        <f t="shared" ca="1" si="151"/>
        <v>7.4355704491803773E-2</v>
      </c>
      <c r="BB83" s="7">
        <f t="shared" ca="1" si="151"/>
        <v>7.3098228615780123E-2</v>
      </c>
      <c r="BC83" s="7">
        <f t="shared" ca="1" si="151"/>
        <v>7.0763804132114333E-2</v>
      </c>
      <c r="BD83" s="7">
        <f t="shared" ca="1" si="151"/>
        <v>6.9910364711986514E-2</v>
      </c>
      <c r="BE83" s="7">
        <f t="shared" ca="1" si="151"/>
        <v>6.8813913822106873E-2</v>
      </c>
      <c r="BF83" s="7">
        <f t="shared" ca="1" si="151"/>
        <v>7.1807230614115744E-2</v>
      </c>
      <c r="BG83" s="7">
        <f t="shared" ca="1" si="151"/>
        <v>7.2834786498942747E-2</v>
      </c>
      <c r="BH83" s="7">
        <f t="shared" ca="1" si="151"/>
        <v>7.3245842619683046E-2</v>
      </c>
      <c r="BI83" s="7">
        <f t="shared" ca="1" si="151"/>
        <v>7.3950349658012393E-2</v>
      </c>
      <c r="BJ83" s="7">
        <f t="shared" ca="1" si="151"/>
        <v>7.2884209250313983E-2</v>
      </c>
      <c r="BK83" s="7">
        <f t="shared" ca="1" si="151"/>
        <v>7.1525700130168179E-2</v>
      </c>
      <c r="BL83" s="7">
        <f t="shared" ca="1" si="151"/>
        <v>7.0291963375983299E-2</v>
      </c>
      <c r="BM83" s="7">
        <f t="shared" ca="1" si="151"/>
        <v>6.9763237252709581E-2</v>
      </c>
      <c r="BN83" s="7">
        <f t="shared" ca="1" si="151"/>
        <v>6.7182690701858228E-2</v>
      </c>
    </row>
    <row r="84" spans="2:66">
      <c r="B84" s="3">
        <v>72</v>
      </c>
      <c r="C84" s="3">
        <f t="shared" ca="1" si="134"/>
        <v>0.95031002114390373</v>
      </c>
      <c r="D84" s="3">
        <f t="shared" ca="1" si="135"/>
        <v>0.84874756845279098</v>
      </c>
      <c r="E84" s="3">
        <f t="shared" ca="1" si="136"/>
        <v>0.74460093878154321</v>
      </c>
      <c r="F84" s="7">
        <f t="shared" si="137"/>
        <v>0.05</v>
      </c>
      <c r="G84" s="7">
        <f t="shared" ref="G84:AL84" ca="1" si="152">F84+k*(theta-F84)*dt+vol*SQRT(F84*dt)*_xlfn.NORM.S.INV(RAND())</f>
        <v>5.1194484520723761E-2</v>
      </c>
      <c r="H84" s="7">
        <f t="shared" ca="1" si="152"/>
        <v>5.1302313914991959E-2</v>
      </c>
      <c r="I84" s="7">
        <f t="shared" ca="1" si="152"/>
        <v>5.0253545101670488E-2</v>
      </c>
      <c r="J84" s="7">
        <f t="shared" ca="1" si="152"/>
        <v>5.0581066173239091E-2</v>
      </c>
      <c r="K84" s="7">
        <f t="shared" ca="1" si="152"/>
        <v>4.9452704690935906E-2</v>
      </c>
      <c r="L84" s="7">
        <f t="shared" ca="1" si="152"/>
        <v>4.9119338733212975E-2</v>
      </c>
      <c r="M84" s="7">
        <f t="shared" ca="1" si="152"/>
        <v>4.9629009088568814E-2</v>
      </c>
      <c r="N84" s="7">
        <f t="shared" ca="1" si="152"/>
        <v>5.104139037295647E-2</v>
      </c>
      <c r="O84" s="7">
        <f t="shared" ca="1" si="152"/>
        <v>5.3081621001567041E-2</v>
      </c>
      <c r="P84" s="7">
        <f t="shared" ca="1" si="152"/>
        <v>5.3610075126458663E-2</v>
      </c>
      <c r="Q84" s="7">
        <f t="shared" ca="1" si="152"/>
        <v>5.2338566211848334E-2</v>
      </c>
      <c r="R84" s="7">
        <f t="shared" ca="1" si="152"/>
        <v>5.2139099144476682E-2</v>
      </c>
      <c r="S84" s="7">
        <f t="shared" ca="1" si="152"/>
        <v>5.1638198344885013E-2</v>
      </c>
      <c r="T84" s="7">
        <f t="shared" ca="1" si="152"/>
        <v>5.1377492765648659E-2</v>
      </c>
      <c r="U84" s="7">
        <f t="shared" ca="1" si="152"/>
        <v>5.1368569052011072E-2</v>
      </c>
      <c r="V84" s="7">
        <f t="shared" ca="1" si="152"/>
        <v>5.0543400268105075E-2</v>
      </c>
      <c r="W84" s="7">
        <f t="shared" ca="1" si="152"/>
        <v>5.3915005197267489E-2</v>
      </c>
      <c r="X84" s="7">
        <f t="shared" ca="1" si="152"/>
        <v>5.3578394117448788E-2</v>
      </c>
      <c r="Y84" s="7">
        <f t="shared" ca="1" si="152"/>
        <v>5.4741058132247271E-2</v>
      </c>
      <c r="Z84" s="7">
        <f t="shared" ca="1" si="152"/>
        <v>5.5250040506639883E-2</v>
      </c>
      <c r="AA84" s="7">
        <f t="shared" ca="1" si="152"/>
        <v>5.4431579750742878E-2</v>
      </c>
      <c r="AB84" s="7">
        <f t="shared" ca="1" si="152"/>
        <v>5.3278288447849632E-2</v>
      </c>
      <c r="AC84" s="7">
        <f t="shared" ca="1" si="152"/>
        <v>5.4903081193308736E-2</v>
      </c>
      <c r="AD84" s="7">
        <f t="shared" ca="1" si="152"/>
        <v>5.6717695641310718E-2</v>
      </c>
      <c r="AE84" s="7">
        <f t="shared" ca="1" si="152"/>
        <v>5.7734173571801377E-2</v>
      </c>
      <c r="AF84" s="7">
        <f t="shared" ca="1" si="152"/>
        <v>5.8032820893080594E-2</v>
      </c>
      <c r="AG84" s="7">
        <f t="shared" ca="1" si="152"/>
        <v>5.8615418697345559E-2</v>
      </c>
      <c r="AH84" s="7">
        <f t="shared" ca="1" si="152"/>
        <v>5.9749175118917683E-2</v>
      </c>
      <c r="AI84" s="7">
        <f t="shared" ca="1" si="152"/>
        <v>5.976636936911519E-2</v>
      </c>
      <c r="AJ84" s="7">
        <f t="shared" ca="1" si="152"/>
        <v>5.7483911767260615E-2</v>
      </c>
      <c r="AK84" s="7">
        <f t="shared" ca="1" si="152"/>
        <v>5.9350486919111801E-2</v>
      </c>
      <c r="AL84" s="7">
        <f t="shared" ca="1" si="152"/>
        <v>6.1659877810422883E-2</v>
      </c>
      <c r="AM84" s="7">
        <f t="shared" ref="AM84:BN84" ca="1" si="153">AL84+k*(theta-AL84)*dt+vol*SQRT(AL84*dt)*_xlfn.NORM.S.INV(RAND())</f>
        <v>6.3078797419907129E-2</v>
      </c>
      <c r="AN84" s="7">
        <f t="shared" ca="1" si="153"/>
        <v>6.4488471633737124E-2</v>
      </c>
      <c r="AO84" s="7">
        <f t="shared" ca="1" si="153"/>
        <v>6.2476058942803392E-2</v>
      </c>
      <c r="AP84" s="7">
        <f t="shared" ca="1" si="153"/>
        <v>6.1822051614963527E-2</v>
      </c>
      <c r="AQ84" s="7">
        <f t="shared" ca="1" si="153"/>
        <v>6.0495739009264603E-2</v>
      </c>
      <c r="AR84" s="7">
        <f t="shared" ca="1" si="153"/>
        <v>6.1720011833663761E-2</v>
      </c>
      <c r="AS84" s="7">
        <f t="shared" ca="1" si="153"/>
        <v>6.2702151594675154E-2</v>
      </c>
      <c r="AT84" s="7">
        <f t="shared" ca="1" si="153"/>
        <v>6.3691941966847451E-2</v>
      </c>
      <c r="AU84" s="7">
        <f t="shared" ca="1" si="153"/>
        <v>6.4504547220823952E-2</v>
      </c>
      <c r="AV84" s="7">
        <f t="shared" ca="1" si="153"/>
        <v>6.5085406807151538E-2</v>
      </c>
      <c r="AW84" s="7">
        <f t="shared" ca="1" si="153"/>
        <v>6.4713957109814632E-2</v>
      </c>
      <c r="AX84" s="7">
        <f t="shared" ca="1" si="153"/>
        <v>6.5775847766124287E-2</v>
      </c>
      <c r="AY84" s="7">
        <f t="shared" ca="1" si="153"/>
        <v>6.4970127376708528E-2</v>
      </c>
      <c r="AZ84" s="7">
        <f t="shared" ca="1" si="153"/>
        <v>6.4676730157066445E-2</v>
      </c>
      <c r="BA84" s="7">
        <f t="shared" ca="1" si="153"/>
        <v>6.4160647562819417E-2</v>
      </c>
      <c r="BB84" s="7">
        <f t="shared" ca="1" si="153"/>
        <v>6.5172531742427056E-2</v>
      </c>
      <c r="BC84" s="7">
        <f t="shared" ca="1" si="153"/>
        <v>6.6986011187295122E-2</v>
      </c>
      <c r="BD84" s="7">
        <f t="shared" ca="1" si="153"/>
        <v>6.6934141331931277E-2</v>
      </c>
      <c r="BE84" s="7">
        <f t="shared" ca="1" si="153"/>
        <v>6.829518627622537E-2</v>
      </c>
      <c r="BF84" s="7">
        <f t="shared" ca="1" si="153"/>
        <v>6.8006438973076011E-2</v>
      </c>
      <c r="BG84" s="7">
        <f t="shared" ca="1" si="153"/>
        <v>6.7998559741820022E-2</v>
      </c>
      <c r="BH84" s="7">
        <f t="shared" ca="1" si="153"/>
        <v>6.579782421608063E-2</v>
      </c>
      <c r="BI84" s="7">
        <f t="shared" ca="1" si="153"/>
        <v>6.6767163004577759E-2</v>
      </c>
      <c r="BJ84" s="7">
        <f t="shared" ca="1" si="153"/>
        <v>6.6767748234834723E-2</v>
      </c>
      <c r="BK84" s="7">
        <f t="shared" ca="1" si="153"/>
        <v>6.7405860805546045E-2</v>
      </c>
      <c r="BL84" s="7">
        <f t="shared" ca="1" si="153"/>
        <v>6.890108836221466E-2</v>
      </c>
      <c r="BM84" s="7">
        <f t="shared" ca="1" si="153"/>
        <v>6.7608987557578493E-2</v>
      </c>
      <c r="BN84" s="7">
        <f t="shared" ca="1" si="153"/>
        <v>6.7877519409011169E-2</v>
      </c>
    </row>
    <row r="85" spans="2:66">
      <c r="B85" s="3">
        <v>73</v>
      </c>
      <c r="C85" s="3">
        <f t="shared" ca="1" si="134"/>
        <v>0.94605204660793474</v>
      </c>
      <c r="D85" s="3">
        <f t="shared" ca="1" si="135"/>
        <v>0.83717159652047335</v>
      </c>
      <c r="E85" s="3">
        <f t="shared" ca="1" si="136"/>
        <v>0.72872898608395476</v>
      </c>
      <c r="F85" s="7">
        <f t="shared" si="137"/>
        <v>0.05</v>
      </c>
      <c r="G85" s="7">
        <f t="shared" ref="G85:AL85" ca="1" si="154">F85+k*(theta-F85)*dt+vol*SQRT(F85*dt)*_xlfn.NORM.S.INV(RAND())</f>
        <v>4.9184026313574943E-2</v>
      </c>
      <c r="H85" s="7">
        <f t="shared" ca="1" si="154"/>
        <v>4.9762321703434254E-2</v>
      </c>
      <c r="I85" s="7">
        <f t="shared" ca="1" si="154"/>
        <v>5.4335950305594558E-2</v>
      </c>
      <c r="J85" s="7">
        <f t="shared" ca="1" si="154"/>
        <v>5.5042190292869726E-2</v>
      </c>
      <c r="K85" s="7">
        <f t="shared" ca="1" si="154"/>
        <v>5.7078545571709348E-2</v>
      </c>
      <c r="L85" s="7">
        <f t="shared" ca="1" si="154"/>
        <v>5.7069282340005544E-2</v>
      </c>
      <c r="M85" s="7">
        <f t="shared" ca="1" si="154"/>
        <v>5.5909747153032763E-2</v>
      </c>
      <c r="N85" s="7">
        <f t="shared" ca="1" si="154"/>
        <v>5.6871267426954537E-2</v>
      </c>
      <c r="O85" s="7">
        <f t="shared" ca="1" si="154"/>
        <v>5.9330301636029988E-2</v>
      </c>
      <c r="P85" s="7">
        <f t="shared" ca="1" si="154"/>
        <v>5.9219799925531683E-2</v>
      </c>
      <c r="Q85" s="7">
        <f t="shared" ca="1" si="154"/>
        <v>6.1688893983814101E-2</v>
      </c>
      <c r="R85" s="7">
        <f t="shared" ca="1" si="154"/>
        <v>5.9859479933361916E-2</v>
      </c>
      <c r="S85" s="7">
        <f t="shared" ca="1" si="154"/>
        <v>6.0180831312964193E-2</v>
      </c>
      <c r="T85" s="7">
        <f t="shared" ca="1" si="154"/>
        <v>5.7765530623546592E-2</v>
      </c>
      <c r="U85" s="7">
        <f t="shared" ca="1" si="154"/>
        <v>5.8327682478489781E-2</v>
      </c>
      <c r="V85" s="7">
        <f t="shared" ca="1" si="154"/>
        <v>6.0313129415418658E-2</v>
      </c>
      <c r="W85" s="7">
        <f t="shared" ca="1" si="154"/>
        <v>6.0385757140347447E-2</v>
      </c>
      <c r="X85" s="7">
        <f t="shared" ca="1" si="154"/>
        <v>5.9445043177905228E-2</v>
      </c>
      <c r="Y85" s="7">
        <f t="shared" ca="1" si="154"/>
        <v>6.0865476678157539E-2</v>
      </c>
      <c r="Z85" s="7">
        <f t="shared" ca="1" si="154"/>
        <v>6.1238605662386189E-2</v>
      </c>
      <c r="AA85" s="7">
        <f t="shared" ca="1" si="154"/>
        <v>6.2244217064908576E-2</v>
      </c>
      <c r="AB85" s="7">
        <f t="shared" ca="1" si="154"/>
        <v>6.2832442431496452E-2</v>
      </c>
      <c r="AC85" s="7">
        <f t="shared" ca="1" si="154"/>
        <v>6.3102571986029754E-2</v>
      </c>
      <c r="AD85" s="7">
        <f t="shared" ca="1" si="154"/>
        <v>6.2263495242136334E-2</v>
      </c>
      <c r="AE85" s="7">
        <f t="shared" ca="1" si="154"/>
        <v>6.301030835136899E-2</v>
      </c>
      <c r="AF85" s="7">
        <f t="shared" ca="1" si="154"/>
        <v>6.3336896139373919E-2</v>
      </c>
      <c r="AG85" s="7">
        <f t="shared" ca="1" si="154"/>
        <v>6.1383647500190749E-2</v>
      </c>
      <c r="AH85" s="7">
        <f t="shared" ca="1" si="154"/>
        <v>6.0410031253536424E-2</v>
      </c>
      <c r="AI85" s="7">
        <f t="shared" ca="1" si="154"/>
        <v>6.0252734437300573E-2</v>
      </c>
      <c r="AJ85" s="7">
        <f t="shared" ca="1" si="154"/>
        <v>6.0931001992989578E-2</v>
      </c>
      <c r="AK85" s="7">
        <f t="shared" ca="1" si="154"/>
        <v>6.1052174843092819E-2</v>
      </c>
      <c r="AL85" s="7">
        <f t="shared" ca="1" si="154"/>
        <v>6.1627335488675682E-2</v>
      </c>
      <c r="AM85" s="7">
        <f t="shared" ref="AM85:BN85" ca="1" si="155">AL85+k*(theta-AL85)*dt+vol*SQRT(AL85*dt)*_xlfn.NORM.S.INV(RAND())</f>
        <v>6.1427301851843676E-2</v>
      </c>
      <c r="AN85" s="7">
        <f t="shared" ca="1" si="155"/>
        <v>6.2217077866656353E-2</v>
      </c>
      <c r="AO85" s="7">
        <f t="shared" ca="1" si="155"/>
        <v>6.2749489368534417E-2</v>
      </c>
      <c r="AP85" s="7">
        <f t="shared" ca="1" si="155"/>
        <v>6.4846892718669086E-2</v>
      </c>
      <c r="AQ85" s="7">
        <f t="shared" ca="1" si="155"/>
        <v>6.8285491234432935E-2</v>
      </c>
      <c r="AR85" s="7">
        <f t="shared" ca="1" si="155"/>
        <v>6.7965372113453076E-2</v>
      </c>
      <c r="AS85" s="7">
        <f t="shared" ca="1" si="155"/>
        <v>6.7450429211175833E-2</v>
      </c>
      <c r="AT85" s="7">
        <f t="shared" ca="1" si="155"/>
        <v>6.7212424823699352E-2</v>
      </c>
      <c r="AU85" s="7">
        <f t="shared" ca="1" si="155"/>
        <v>6.659039233425719E-2</v>
      </c>
      <c r="AV85" s="7">
        <f t="shared" ca="1" si="155"/>
        <v>6.6183565389788951E-2</v>
      </c>
      <c r="AW85" s="7">
        <f t="shared" ca="1" si="155"/>
        <v>6.6224451424857847E-2</v>
      </c>
      <c r="AX85" s="7">
        <f t="shared" ca="1" si="155"/>
        <v>6.5953419653791742E-2</v>
      </c>
      <c r="AY85" s="7">
        <f t="shared" ca="1" si="155"/>
        <v>6.8194091812190466E-2</v>
      </c>
      <c r="AZ85" s="7">
        <f t="shared" ca="1" si="155"/>
        <v>6.8731665050899074E-2</v>
      </c>
      <c r="BA85" s="7">
        <f t="shared" ca="1" si="155"/>
        <v>6.8334844179997231E-2</v>
      </c>
      <c r="BB85" s="7">
        <f t="shared" ca="1" si="155"/>
        <v>7.0645069483507475E-2</v>
      </c>
      <c r="BC85" s="7">
        <f t="shared" ca="1" si="155"/>
        <v>7.1461511817966061E-2</v>
      </c>
      <c r="BD85" s="7">
        <f t="shared" ca="1" si="155"/>
        <v>7.3435867472630673E-2</v>
      </c>
      <c r="BE85" s="7">
        <f t="shared" ca="1" si="155"/>
        <v>7.2571289726360302E-2</v>
      </c>
      <c r="BF85" s="7">
        <f t="shared" ca="1" si="155"/>
        <v>7.4337625587997683E-2</v>
      </c>
      <c r="BG85" s="7">
        <f t="shared" ca="1" si="155"/>
        <v>7.1847613867356747E-2</v>
      </c>
      <c r="BH85" s="7">
        <f t="shared" ca="1" si="155"/>
        <v>7.1273987097812713E-2</v>
      </c>
      <c r="BI85" s="7">
        <f t="shared" ca="1" si="155"/>
        <v>7.1434056267380613E-2</v>
      </c>
      <c r="BJ85" s="7">
        <f t="shared" ca="1" si="155"/>
        <v>7.0243416085712884E-2</v>
      </c>
      <c r="BK85" s="7">
        <f t="shared" ca="1" si="155"/>
        <v>7.126911902221747E-2</v>
      </c>
      <c r="BL85" s="7">
        <f t="shared" ca="1" si="155"/>
        <v>6.9499255148832012E-2</v>
      </c>
      <c r="BM85" s="7">
        <f t="shared" ca="1" si="155"/>
        <v>7.0734087127917775E-2</v>
      </c>
      <c r="BN85" s="7">
        <f t="shared" ca="1" si="155"/>
        <v>6.9925008614949435E-2</v>
      </c>
    </row>
    <row r="86" spans="2:66">
      <c r="B86" s="3">
        <v>74</v>
      </c>
      <c r="C86" s="3">
        <f t="shared" ca="1" si="134"/>
        <v>0.94807388489344169</v>
      </c>
      <c r="D86" s="3">
        <f t="shared" ca="1" si="135"/>
        <v>0.83941026644510819</v>
      </c>
      <c r="E86" s="3">
        <f t="shared" ca="1" si="136"/>
        <v>0.74072245657850866</v>
      </c>
      <c r="F86" s="7">
        <f t="shared" si="137"/>
        <v>0.05</v>
      </c>
      <c r="G86" s="7">
        <f t="shared" ref="G86:AL86" ca="1" si="156">F86+k*(theta-F86)*dt+vol*SQRT(F86*dt)*_xlfn.NORM.S.INV(RAND())</f>
        <v>5.1328562628593345E-2</v>
      </c>
      <c r="H86" s="7">
        <f t="shared" ca="1" si="156"/>
        <v>5.1004427286844921E-2</v>
      </c>
      <c r="I86" s="7">
        <f t="shared" ca="1" si="156"/>
        <v>5.1030074241031211E-2</v>
      </c>
      <c r="J86" s="7">
        <f t="shared" ca="1" si="156"/>
        <v>5.3674986295470725E-2</v>
      </c>
      <c r="K86" s="7">
        <f t="shared" ca="1" si="156"/>
        <v>5.3304705048244146E-2</v>
      </c>
      <c r="L86" s="7">
        <f t="shared" ca="1" si="156"/>
        <v>5.5062288246392851E-2</v>
      </c>
      <c r="M86" s="7">
        <f t="shared" ca="1" si="156"/>
        <v>5.4708857614828826E-2</v>
      </c>
      <c r="N86" s="7">
        <f t="shared" ca="1" si="156"/>
        <v>5.4664268991965664E-2</v>
      </c>
      <c r="O86" s="7">
        <f t="shared" ca="1" si="156"/>
        <v>5.4632965634253995E-2</v>
      </c>
      <c r="P86" s="7">
        <f t="shared" ca="1" si="156"/>
        <v>5.5319254036633132E-2</v>
      </c>
      <c r="Q86" s="7">
        <f t="shared" ca="1" si="156"/>
        <v>5.5143715329178021E-2</v>
      </c>
      <c r="R86" s="7">
        <f t="shared" ca="1" si="156"/>
        <v>5.5722374171727186E-2</v>
      </c>
      <c r="S86" s="7">
        <f t="shared" ca="1" si="156"/>
        <v>5.7111484280555173E-2</v>
      </c>
      <c r="T86" s="7">
        <f t="shared" ca="1" si="156"/>
        <v>5.7721992425128765E-2</v>
      </c>
      <c r="U86" s="7">
        <f t="shared" ca="1" si="156"/>
        <v>5.8081930928799062E-2</v>
      </c>
      <c r="V86" s="7">
        <f t="shared" ca="1" si="156"/>
        <v>5.9611129911130094E-2</v>
      </c>
      <c r="W86" s="7">
        <f t="shared" ca="1" si="156"/>
        <v>5.9978694205173627E-2</v>
      </c>
      <c r="X86" s="7">
        <f t="shared" ca="1" si="156"/>
        <v>5.8732155406924218E-2</v>
      </c>
      <c r="Y86" s="7">
        <f t="shared" ca="1" si="156"/>
        <v>6.1458586446006325E-2</v>
      </c>
      <c r="Z86" s="7">
        <f t="shared" ca="1" si="156"/>
        <v>6.0926360677882666E-2</v>
      </c>
      <c r="AA86" s="7">
        <f t="shared" ca="1" si="156"/>
        <v>6.274957838870783E-2</v>
      </c>
      <c r="AB86" s="7">
        <f t="shared" ca="1" si="156"/>
        <v>6.414090832723314E-2</v>
      </c>
      <c r="AC86" s="7">
        <f t="shared" ca="1" si="156"/>
        <v>6.3946041758347422E-2</v>
      </c>
      <c r="AD86" s="7">
        <f t="shared" ca="1" si="156"/>
        <v>6.3687882321927514E-2</v>
      </c>
      <c r="AE86" s="7">
        <f t="shared" ca="1" si="156"/>
        <v>6.279971746878403E-2</v>
      </c>
      <c r="AF86" s="7">
        <f t="shared" ca="1" si="156"/>
        <v>6.3569206308465881E-2</v>
      </c>
      <c r="AG86" s="7">
        <f t="shared" ca="1" si="156"/>
        <v>6.2070435725806727E-2</v>
      </c>
      <c r="AH86" s="7">
        <f t="shared" ca="1" si="156"/>
        <v>6.1301407329063709E-2</v>
      </c>
      <c r="AI86" s="7">
        <f t="shared" ca="1" si="156"/>
        <v>6.1820991877739699E-2</v>
      </c>
      <c r="AJ86" s="7">
        <f t="shared" ca="1" si="156"/>
        <v>6.1029154149816543E-2</v>
      </c>
      <c r="AK86" s="7">
        <f t="shared" ca="1" si="156"/>
        <v>6.1490535106967094E-2</v>
      </c>
      <c r="AL86" s="7">
        <f t="shared" ca="1" si="156"/>
        <v>6.0366386716136353E-2</v>
      </c>
      <c r="AM86" s="7">
        <f t="shared" ref="AM86:BN86" ca="1" si="157">AL86+k*(theta-AL86)*dt+vol*SQRT(AL86*dt)*_xlfn.NORM.S.INV(RAND())</f>
        <v>6.0000833737412058E-2</v>
      </c>
      <c r="AN86" s="7">
        <f t="shared" ca="1" si="157"/>
        <v>6.059856882968348E-2</v>
      </c>
      <c r="AO86" s="7">
        <f t="shared" ca="1" si="157"/>
        <v>6.1877907700364394E-2</v>
      </c>
      <c r="AP86" s="7">
        <f t="shared" ca="1" si="157"/>
        <v>6.2653509928614723E-2</v>
      </c>
      <c r="AQ86" s="7">
        <f t="shared" ca="1" si="157"/>
        <v>6.4892416160233501E-2</v>
      </c>
      <c r="AR86" s="7">
        <f t="shared" ca="1" si="157"/>
        <v>6.8382771115336374E-2</v>
      </c>
      <c r="AS86" s="7">
        <f t="shared" ca="1" si="157"/>
        <v>6.800798546077319E-2</v>
      </c>
      <c r="AT86" s="7">
        <f t="shared" ca="1" si="157"/>
        <v>6.4735676502692185E-2</v>
      </c>
      <c r="AU86" s="7">
        <f t="shared" ca="1" si="157"/>
        <v>6.5380105218453513E-2</v>
      </c>
      <c r="AV86" s="7">
        <f t="shared" ca="1" si="157"/>
        <v>6.4545247548928791E-2</v>
      </c>
      <c r="AW86" s="7">
        <f t="shared" ca="1" si="157"/>
        <v>6.465675596595398E-2</v>
      </c>
      <c r="AX86" s="7">
        <f t="shared" ca="1" si="157"/>
        <v>6.3288044552303246E-2</v>
      </c>
      <c r="AY86" s="7">
        <f t="shared" ca="1" si="157"/>
        <v>6.0513566624513813E-2</v>
      </c>
      <c r="AZ86" s="7">
        <f t="shared" ca="1" si="157"/>
        <v>5.9813307972814034E-2</v>
      </c>
      <c r="BA86" s="7">
        <f t="shared" ca="1" si="157"/>
        <v>6.0102781039349386E-2</v>
      </c>
      <c r="BB86" s="7">
        <f t="shared" ca="1" si="157"/>
        <v>6.1034060526768054E-2</v>
      </c>
      <c r="BC86" s="7">
        <f t="shared" ca="1" si="157"/>
        <v>5.930422989999036E-2</v>
      </c>
      <c r="BD86" s="7">
        <f t="shared" ca="1" si="157"/>
        <v>6.140470437039227E-2</v>
      </c>
      <c r="BE86" s="7">
        <f t="shared" ca="1" si="157"/>
        <v>6.1149856444533877E-2</v>
      </c>
      <c r="BF86" s="7">
        <f t="shared" ca="1" si="157"/>
        <v>6.1287408642241095E-2</v>
      </c>
      <c r="BG86" s="7">
        <f t="shared" ca="1" si="157"/>
        <v>6.1192860679630728E-2</v>
      </c>
      <c r="BH86" s="7">
        <f t="shared" ca="1" si="157"/>
        <v>6.2445818913004242E-2</v>
      </c>
      <c r="BI86" s="7">
        <f t="shared" ca="1" si="157"/>
        <v>6.120584068180239E-2</v>
      </c>
      <c r="BJ86" s="7">
        <f t="shared" ca="1" si="157"/>
        <v>6.2129024451524247E-2</v>
      </c>
      <c r="BK86" s="7">
        <f t="shared" ca="1" si="157"/>
        <v>6.0474443416162954E-2</v>
      </c>
      <c r="BL86" s="7">
        <f t="shared" ca="1" si="157"/>
        <v>6.1535652261388595E-2</v>
      </c>
      <c r="BM86" s="7">
        <f t="shared" ca="1" si="157"/>
        <v>6.0746878557339075E-2</v>
      </c>
      <c r="BN86" s="7">
        <f t="shared" ca="1" si="157"/>
        <v>6.1880454255422129E-2</v>
      </c>
    </row>
    <row r="87" spans="2:66">
      <c r="B87" s="3">
        <v>75</v>
      </c>
      <c r="C87" s="3">
        <f t="shared" ca="1" si="134"/>
        <v>0.94951359224645271</v>
      </c>
      <c r="D87" s="3">
        <f t="shared" ca="1" si="135"/>
        <v>0.84177046824162305</v>
      </c>
      <c r="E87" s="3">
        <f t="shared" ca="1" si="136"/>
        <v>0.73338078714899901</v>
      </c>
      <c r="F87" s="7">
        <f t="shared" si="137"/>
        <v>0.05</v>
      </c>
      <c r="G87" s="7">
        <f t="shared" ref="G87:AL87" ca="1" si="158">F87+k*(theta-F87)*dt+vol*SQRT(F87*dt)*_xlfn.NORM.S.INV(RAND())</f>
        <v>5.0712382354346622E-2</v>
      </c>
      <c r="H87" s="7">
        <f t="shared" ca="1" si="158"/>
        <v>5.1063618306276246E-2</v>
      </c>
      <c r="I87" s="7">
        <f t="shared" ca="1" si="158"/>
        <v>5.2108396482931758E-2</v>
      </c>
      <c r="J87" s="7">
        <f t="shared" ca="1" si="158"/>
        <v>5.2143017707945688E-2</v>
      </c>
      <c r="K87" s="7">
        <f t="shared" ca="1" si="158"/>
        <v>5.0620525258238437E-2</v>
      </c>
      <c r="L87" s="7">
        <f t="shared" ca="1" si="158"/>
        <v>5.1421933388464978E-2</v>
      </c>
      <c r="M87" s="7">
        <f t="shared" ca="1" si="158"/>
        <v>5.4363002864517659E-2</v>
      </c>
      <c r="N87" s="7">
        <f t="shared" ca="1" si="158"/>
        <v>5.363656025256474E-2</v>
      </c>
      <c r="O87" s="7">
        <f t="shared" ca="1" si="158"/>
        <v>5.2387294311931315E-2</v>
      </c>
      <c r="P87" s="7">
        <f t="shared" ca="1" si="158"/>
        <v>5.1672072852106482E-2</v>
      </c>
      <c r="Q87" s="7">
        <f t="shared" ca="1" si="158"/>
        <v>5.1536400262075323E-2</v>
      </c>
      <c r="R87" s="7">
        <f t="shared" ca="1" si="158"/>
        <v>5.1614219031439389E-2</v>
      </c>
      <c r="S87" s="7">
        <f t="shared" ca="1" si="158"/>
        <v>5.1744773894011928E-2</v>
      </c>
      <c r="T87" s="7">
        <f t="shared" ca="1" si="158"/>
        <v>5.2323442828708183E-2</v>
      </c>
      <c r="U87" s="7">
        <f t="shared" ca="1" si="158"/>
        <v>5.1565158781001312E-2</v>
      </c>
      <c r="V87" s="7">
        <f t="shared" ca="1" si="158"/>
        <v>5.312694108475919E-2</v>
      </c>
      <c r="W87" s="7">
        <f t="shared" ca="1" si="158"/>
        <v>5.4366215460803717E-2</v>
      </c>
      <c r="X87" s="7">
        <f t="shared" ca="1" si="158"/>
        <v>5.5949996262407493E-2</v>
      </c>
      <c r="Y87" s="7">
        <f t="shared" ca="1" si="158"/>
        <v>5.6651740622189056E-2</v>
      </c>
      <c r="Z87" s="7">
        <f t="shared" ca="1" si="158"/>
        <v>5.8320158439816458E-2</v>
      </c>
      <c r="AA87" s="7">
        <f t="shared" ca="1" si="158"/>
        <v>6.0543076350241656E-2</v>
      </c>
      <c r="AB87" s="7">
        <f t="shared" ca="1" si="158"/>
        <v>6.1236255830149647E-2</v>
      </c>
      <c r="AC87" s="7">
        <f t="shared" ca="1" si="158"/>
        <v>6.2425801348732018E-2</v>
      </c>
      <c r="AD87" s="7">
        <f t="shared" ca="1" si="158"/>
        <v>6.1806100160801014E-2</v>
      </c>
      <c r="AE87" s="7">
        <f t="shared" ca="1" si="158"/>
        <v>6.157167156063522E-2</v>
      </c>
      <c r="AF87" s="7">
        <f t="shared" ca="1" si="158"/>
        <v>6.1640679239350911E-2</v>
      </c>
      <c r="AG87" s="7">
        <f t="shared" ca="1" si="158"/>
        <v>6.4213679732563742E-2</v>
      </c>
      <c r="AH87" s="7">
        <f t="shared" ca="1" si="158"/>
        <v>6.5817234317525328E-2</v>
      </c>
      <c r="AI87" s="7">
        <f t="shared" ca="1" si="158"/>
        <v>6.5925428348886539E-2</v>
      </c>
      <c r="AJ87" s="7">
        <f t="shared" ca="1" si="158"/>
        <v>6.6531230242127856E-2</v>
      </c>
      <c r="AK87" s="7">
        <f t="shared" ca="1" si="158"/>
        <v>6.436084562124697E-2</v>
      </c>
      <c r="AL87" s="7">
        <f t="shared" ca="1" si="158"/>
        <v>6.4203649508087227E-2</v>
      </c>
      <c r="AM87" s="7">
        <f t="shared" ref="AM87:BN87" ca="1" si="159">AL87+k*(theta-AL87)*dt+vol*SQRT(AL87*dt)*_xlfn.NORM.S.INV(RAND())</f>
        <v>6.6415039102750206E-2</v>
      </c>
      <c r="AN87" s="7">
        <f t="shared" ca="1" si="159"/>
        <v>6.6261620374877317E-2</v>
      </c>
      <c r="AO87" s="7">
        <f t="shared" ca="1" si="159"/>
        <v>6.6694697110188925E-2</v>
      </c>
      <c r="AP87" s="7">
        <f t="shared" ca="1" si="159"/>
        <v>6.5357870335603918E-2</v>
      </c>
      <c r="AQ87" s="7">
        <f t="shared" ca="1" si="159"/>
        <v>6.4631208797539544E-2</v>
      </c>
      <c r="AR87" s="7">
        <f t="shared" ca="1" si="159"/>
        <v>6.3116709835121576E-2</v>
      </c>
      <c r="AS87" s="7">
        <f t="shared" ca="1" si="159"/>
        <v>6.3030632605234144E-2</v>
      </c>
      <c r="AT87" s="7">
        <f t="shared" ca="1" si="159"/>
        <v>6.3876668183712321E-2</v>
      </c>
      <c r="AU87" s="7">
        <f t="shared" ca="1" si="159"/>
        <v>6.5084947419035824E-2</v>
      </c>
      <c r="AV87" s="7">
        <f t="shared" ca="1" si="159"/>
        <v>6.5567218094126078E-2</v>
      </c>
      <c r="AW87" s="7">
        <f t="shared" ca="1" si="159"/>
        <v>6.6938032153217822E-2</v>
      </c>
      <c r="AX87" s="7">
        <f t="shared" ca="1" si="159"/>
        <v>7.0169590723481196E-2</v>
      </c>
      <c r="AY87" s="7">
        <f t="shared" ca="1" si="159"/>
        <v>7.0920176109492389E-2</v>
      </c>
      <c r="AZ87" s="7">
        <f t="shared" ca="1" si="159"/>
        <v>7.1898266801846564E-2</v>
      </c>
      <c r="BA87" s="7">
        <f t="shared" ca="1" si="159"/>
        <v>7.1586518988576764E-2</v>
      </c>
      <c r="BB87" s="7">
        <f t="shared" ca="1" si="159"/>
        <v>7.0719377716753698E-2</v>
      </c>
      <c r="BC87" s="7">
        <f t="shared" ca="1" si="159"/>
        <v>7.1777569440674011E-2</v>
      </c>
      <c r="BD87" s="7">
        <f t="shared" ca="1" si="159"/>
        <v>7.0956109005014964E-2</v>
      </c>
      <c r="BE87" s="7">
        <f t="shared" ca="1" si="159"/>
        <v>7.0922473436140693E-2</v>
      </c>
      <c r="BF87" s="7">
        <f t="shared" ca="1" si="159"/>
        <v>7.0613302771284137E-2</v>
      </c>
      <c r="BG87" s="7">
        <f t="shared" ca="1" si="159"/>
        <v>7.1068245174578368E-2</v>
      </c>
      <c r="BH87" s="7">
        <f t="shared" ca="1" si="159"/>
        <v>6.9927049984505996E-2</v>
      </c>
      <c r="BI87" s="7">
        <f t="shared" ca="1" si="159"/>
        <v>7.1755390648539877E-2</v>
      </c>
      <c r="BJ87" s="7">
        <f t="shared" ca="1" si="159"/>
        <v>7.052820062070729E-2</v>
      </c>
      <c r="BK87" s="7">
        <f t="shared" ca="1" si="159"/>
        <v>7.0737249826545473E-2</v>
      </c>
      <c r="BL87" s="7">
        <f t="shared" ca="1" si="159"/>
        <v>7.1763733162262047E-2</v>
      </c>
      <c r="BM87" s="7">
        <f t="shared" ca="1" si="159"/>
        <v>7.1161246656783431E-2</v>
      </c>
      <c r="BN87" s="7">
        <f t="shared" ca="1" si="159"/>
        <v>6.7758416386997769E-2</v>
      </c>
    </row>
    <row r="88" spans="2:66">
      <c r="B88" s="3">
        <v>76</v>
      </c>
      <c r="C88" s="3">
        <f t="shared" ca="1" si="134"/>
        <v>0.94685735474696875</v>
      </c>
      <c r="D88" s="3">
        <f t="shared" ca="1" si="135"/>
        <v>0.84542642560061332</v>
      </c>
      <c r="E88" s="3">
        <f t="shared" ca="1" si="136"/>
        <v>0.74973969425974474</v>
      </c>
      <c r="F88" s="7">
        <f t="shared" si="137"/>
        <v>0.05</v>
      </c>
      <c r="G88" s="7">
        <f t="shared" ref="G88:AL88" ca="1" si="160">F88+k*(theta-F88)*dt+vol*SQRT(F88*dt)*_xlfn.NORM.S.INV(RAND())</f>
        <v>5.1577907525571426E-2</v>
      </c>
      <c r="H88" s="7">
        <f t="shared" ca="1" si="160"/>
        <v>5.3592083412052502E-2</v>
      </c>
      <c r="I88" s="7">
        <f t="shared" ca="1" si="160"/>
        <v>5.2857091473181253E-2</v>
      </c>
      <c r="J88" s="7">
        <f t="shared" ca="1" si="160"/>
        <v>5.2559562615924385E-2</v>
      </c>
      <c r="K88" s="7">
        <f t="shared" ca="1" si="160"/>
        <v>5.2709371745262058E-2</v>
      </c>
      <c r="L88" s="7">
        <f t="shared" ca="1" si="160"/>
        <v>5.52560595923135E-2</v>
      </c>
      <c r="M88" s="7">
        <f t="shared" ca="1" si="160"/>
        <v>5.4808515718431865E-2</v>
      </c>
      <c r="N88" s="7">
        <f t="shared" ca="1" si="160"/>
        <v>5.709341360810171E-2</v>
      </c>
      <c r="O88" s="7">
        <f t="shared" ca="1" si="160"/>
        <v>5.7510003641099469E-2</v>
      </c>
      <c r="P88" s="7">
        <f t="shared" ca="1" si="160"/>
        <v>5.8345294609410563E-2</v>
      </c>
      <c r="Q88" s="7">
        <f t="shared" ca="1" si="160"/>
        <v>5.8972604563862732E-2</v>
      </c>
      <c r="R88" s="7">
        <f t="shared" ca="1" si="160"/>
        <v>5.8446170373353631E-2</v>
      </c>
      <c r="S88" s="7">
        <f t="shared" ca="1" si="160"/>
        <v>5.8577820731194483E-2</v>
      </c>
      <c r="T88" s="7">
        <f t="shared" ca="1" si="160"/>
        <v>5.7715788602276184E-2</v>
      </c>
      <c r="U88" s="7">
        <f t="shared" ca="1" si="160"/>
        <v>5.7943478415301924E-2</v>
      </c>
      <c r="V88" s="7">
        <f t="shared" ca="1" si="160"/>
        <v>5.742725441461146E-2</v>
      </c>
      <c r="W88" s="7">
        <f t="shared" ca="1" si="160"/>
        <v>5.3977789743359116E-2</v>
      </c>
      <c r="X88" s="7">
        <f t="shared" ca="1" si="160"/>
        <v>5.555310559501421E-2</v>
      </c>
      <c r="Y88" s="7">
        <f t="shared" ca="1" si="160"/>
        <v>5.38671279472515E-2</v>
      </c>
      <c r="Z88" s="7">
        <f t="shared" ca="1" si="160"/>
        <v>5.3932184764956183E-2</v>
      </c>
      <c r="AA88" s="7">
        <f t="shared" ca="1" si="160"/>
        <v>5.6263634493264401E-2</v>
      </c>
      <c r="AB88" s="7">
        <f t="shared" ca="1" si="160"/>
        <v>5.4064007507526983E-2</v>
      </c>
      <c r="AC88" s="7">
        <f t="shared" ca="1" si="160"/>
        <v>5.7216187626000288E-2</v>
      </c>
      <c r="AD88" s="7">
        <f t="shared" ca="1" si="160"/>
        <v>5.7790321884490771E-2</v>
      </c>
      <c r="AE88" s="7">
        <f t="shared" ca="1" si="160"/>
        <v>5.8493735678526636E-2</v>
      </c>
      <c r="AF88" s="7">
        <f t="shared" ca="1" si="160"/>
        <v>5.9210834063752209E-2</v>
      </c>
      <c r="AG88" s="7">
        <f t="shared" ca="1" si="160"/>
        <v>5.6405156588144142E-2</v>
      </c>
      <c r="AH88" s="7">
        <f t="shared" ca="1" si="160"/>
        <v>5.5891838636945315E-2</v>
      </c>
      <c r="AI88" s="7">
        <f t="shared" ca="1" si="160"/>
        <v>5.6855180461309884E-2</v>
      </c>
      <c r="AJ88" s="7">
        <f t="shared" ca="1" si="160"/>
        <v>5.5413865546714867E-2</v>
      </c>
      <c r="AK88" s="7">
        <f t="shared" ca="1" si="160"/>
        <v>5.7425145298696439E-2</v>
      </c>
      <c r="AL88" s="7">
        <f t="shared" ca="1" si="160"/>
        <v>5.5984861529690767E-2</v>
      </c>
      <c r="AM88" s="7">
        <f t="shared" ref="AM88:BN88" ca="1" si="161">AL88+k*(theta-AL88)*dt+vol*SQRT(AL88*dt)*_xlfn.NORM.S.INV(RAND())</f>
        <v>5.566066544327164E-2</v>
      </c>
      <c r="AN88" s="7">
        <f t="shared" ca="1" si="161"/>
        <v>5.7031448453467436E-2</v>
      </c>
      <c r="AO88" s="7">
        <f t="shared" ca="1" si="161"/>
        <v>5.8540086510545861E-2</v>
      </c>
      <c r="AP88" s="7">
        <f t="shared" ca="1" si="161"/>
        <v>5.6504852270190101E-2</v>
      </c>
      <c r="AQ88" s="7">
        <f t="shared" ca="1" si="161"/>
        <v>5.6379451474589642E-2</v>
      </c>
      <c r="AR88" s="7">
        <f t="shared" ca="1" si="161"/>
        <v>5.750575670348617E-2</v>
      </c>
      <c r="AS88" s="7">
        <f t="shared" ca="1" si="161"/>
        <v>5.7012764548918231E-2</v>
      </c>
      <c r="AT88" s="7">
        <f t="shared" ca="1" si="161"/>
        <v>5.7601466825389136E-2</v>
      </c>
      <c r="AU88" s="7">
        <f t="shared" ca="1" si="161"/>
        <v>5.6180671022219658E-2</v>
      </c>
      <c r="AV88" s="7">
        <f t="shared" ca="1" si="161"/>
        <v>5.9125251500534472E-2</v>
      </c>
      <c r="AW88" s="7">
        <f t="shared" ca="1" si="161"/>
        <v>5.8700385777156243E-2</v>
      </c>
      <c r="AX88" s="7">
        <f t="shared" ca="1" si="161"/>
        <v>5.908224944419966E-2</v>
      </c>
      <c r="AY88" s="7">
        <f t="shared" ca="1" si="161"/>
        <v>5.8606655128383832E-2</v>
      </c>
      <c r="AZ88" s="7">
        <f t="shared" ca="1" si="161"/>
        <v>5.840601031978776E-2</v>
      </c>
      <c r="BA88" s="7">
        <f t="shared" ca="1" si="161"/>
        <v>5.6784144109982559E-2</v>
      </c>
      <c r="BB88" s="7">
        <f t="shared" ca="1" si="161"/>
        <v>5.7326063121394821E-2</v>
      </c>
      <c r="BC88" s="7">
        <f t="shared" ca="1" si="161"/>
        <v>5.9233207590564302E-2</v>
      </c>
      <c r="BD88" s="7">
        <f t="shared" ca="1" si="161"/>
        <v>5.8969431688460361E-2</v>
      </c>
      <c r="BE88" s="7">
        <f t="shared" ca="1" si="161"/>
        <v>6.1423180929747849E-2</v>
      </c>
      <c r="BF88" s="7">
        <f t="shared" ca="1" si="161"/>
        <v>6.2564233848629636E-2</v>
      </c>
      <c r="BG88" s="7">
        <f t="shared" ca="1" si="161"/>
        <v>6.2856123677544035E-2</v>
      </c>
      <c r="BH88" s="7">
        <f t="shared" ca="1" si="161"/>
        <v>6.4891552849971307E-2</v>
      </c>
      <c r="BI88" s="7">
        <f t="shared" ca="1" si="161"/>
        <v>6.4595174481965986E-2</v>
      </c>
      <c r="BJ88" s="7">
        <f t="shared" ca="1" si="161"/>
        <v>6.5241565786889943E-2</v>
      </c>
      <c r="BK88" s="7">
        <f t="shared" ca="1" si="161"/>
        <v>6.5338312256092962E-2</v>
      </c>
      <c r="BL88" s="7">
        <f t="shared" ca="1" si="161"/>
        <v>6.4518725495579299E-2</v>
      </c>
      <c r="BM88" s="7">
        <f t="shared" ca="1" si="161"/>
        <v>6.2533654529681376E-2</v>
      </c>
      <c r="BN88" s="7">
        <f t="shared" ca="1" si="161"/>
        <v>6.2706389966138434E-2</v>
      </c>
    </row>
    <row r="89" spans="2:66">
      <c r="B89" s="3">
        <v>77</v>
      </c>
      <c r="C89" s="3">
        <f t="shared" ca="1" si="134"/>
        <v>0.94687273369184755</v>
      </c>
      <c r="D89" s="3">
        <f t="shared" ca="1" si="135"/>
        <v>0.84759682531577829</v>
      </c>
      <c r="E89" s="3">
        <f t="shared" ca="1" si="136"/>
        <v>0.74950434052553294</v>
      </c>
      <c r="F89" s="7">
        <f t="shared" si="137"/>
        <v>0.05</v>
      </c>
      <c r="G89" s="7">
        <f t="shared" ref="G89:AL89" ca="1" si="162">F89+k*(theta-F89)*dt+vol*SQRT(F89*dt)*_xlfn.NORM.S.INV(RAND())</f>
        <v>5.2270208551169914E-2</v>
      </c>
      <c r="H89" s="7">
        <f t="shared" ca="1" si="162"/>
        <v>5.3000991295540131E-2</v>
      </c>
      <c r="I89" s="7">
        <f t="shared" ca="1" si="162"/>
        <v>5.160361759203147E-2</v>
      </c>
      <c r="J89" s="7">
        <f t="shared" ca="1" si="162"/>
        <v>5.3129899988495474E-2</v>
      </c>
      <c r="K89" s="7">
        <f t="shared" ca="1" si="162"/>
        <v>5.3060089158828663E-2</v>
      </c>
      <c r="L89" s="7">
        <f t="shared" ca="1" si="162"/>
        <v>5.566720817154612E-2</v>
      </c>
      <c r="M89" s="7">
        <f t="shared" ca="1" si="162"/>
        <v>5.626038527248152E-2</v>
      </c>
      <c r="N89" s="7">
        <f t="shared" ca="1" si="162"/>
        <v>5.7292613782867929E-2</v>
      </c>
      <c r="O89" s="7">
        <f t="shared" ca="1" si="162"/>
        <v>5.7429548736853728E-2</v>
      </c>
      <c r="P89" s="7">
        <f t="shared" ca="1" si="162"/>
        <v>5.6863652302333048E-2</v>
      </c>
      <c r="Q89" s="7">
        <f t="shared" ca="1" si="162"/>
        <v>5.8508790124121919E-2</v>
      </c>
      <c r="R89" s="7">
        <f t="shared" ca="1" si="162"/>
        <v>5.6466051534245006E-2</v>
      </c>
      <c r="S89" s="7">
        <f t="shared" ca="1" si="162"/>
        <v>5.6528924511650931E-2</v>
      </c>
      <c r="T89" s="7">
        <f t="shared" ca="1" si="162"/>
        <v>5.7061288410734198E-2</v>
      </c>
      <c r="U89" s="7">
        <f t="shared" ca="1" si="162"/>
        <v>5.5719633064103567E-2</v>
      </c>
      <c r="V89" s="7">
        <f t="shared" ca="1" si="162"/>
        <v>5.5597112199445298E-2</v>
      </c>
      <c r="W89" s="7">
        <f t="shared" ca="1" si="162"/>
        <v>5.2767291677741752E-2</v>
      </c>
      <c r="X89" s="7">
        <f t="shared" ca="1" si="162"/>
        <v>5.3976240827871245E-2</v>
      </c>
      <c r="Y89" s="7">
        <f t="shared" ca="1" si="162"/>
        <v>5.4004283934330599E-2</v>
      </c>
      <c r="Z89" s="7">
        <f t="shared" ca="1" si="162"/>
        <v>5.3946238006853213E-2</v>
      </c>
      <c r="AA89" s="7">
        <f t="shared" ca="1" si="162"/>
        <v>5.6001677464282008E-2</v>
      </c>
      <c r="AB89" s="7">
        <f t="shared" ca="1" si="162"/>
        <v>5.5755191518746777E-2</v>
      </c>
      <c r="AC89" s="7">
        <f t="shared" ca="1" si="162"/>
        <v>5.4504675930741306E-2</v>
      </c>
      <c r="AD89" s="7">
        <f t="shared" ca="1" si="162"/>
        <v>5.5581715378483929E-2</v>
      </c>
      <c r="AE89" s="7">
        <f t="shared" ca="1" si="162"/>
        <v>5.512189215037841E-2</v>
      </c>
      <c r="AF89" s="7">
        <f t="shared" ca="1" si="162"/>
        <v>5.3520691470577468E-2</v>
      </c>
      <c r="AG89" s="7">
        <f t="shared" ca="1" si="162"/>
        <v>5.4358489265968923E-2</v>
      </c>
      <c r="AH89" s="7">
        <f t="shared" ca="1" si="162"/>
        <v>5.4554852668825989E-2</v>
      </c>
      <c r="AI89" s="7">
        <f t="shared" ca="1" si="162"/>
        <v>5.4706498859778262E-2</v>
      </c>
      <c r="AJ89" s="7">
        <f t="shared" ca="1" si="162"/>
        <v>5.644655369703979E-2</v>
      </c>
      <c r="AK89" s="7">
        <f t="shared" ca="1" si="162"/>
        <v>5.3945387253396024E-2</v>
      </c>
      <c r="AL89" s="7">
        <f t="shared" ca="1" si="162"/>
        <v>5.5840090630192601E-2</v>
      </c>
      <c r="AM89" s="7">
        <f t="shared" ref="AM89:BN89" ca="1" si="163">AL89+k*(theta-AL89)*dt+vol*SQRT(AL89*dt)*_xlfn.NORM.S.INV(RAND())</f>
        <v>5.7813988865155604E-2</v>
      </c>
      <c r="AN89" s="7">
        <f t="shared" ca="1" si="163"/>
        <v>5.7563413271213407E-2</v>
      </c>
      <c r="AO89" s="7">
        <f t="shared" ca="1" si="163"/>
        <v>5.7333189549717986E-2</v>
      </c>
      <c r="AP89" s="7">
        <f t="shared" ca="1" si="163"/>
        <v>5.6542038482864543E-2</v>
      </c>
      <c r="AQ89" s="7">
        <f t="shared" ca="1" si="163"/>
        <v>5.5384361472263798E-2</v>
      </c>
      <c r="AR89" s="7">
        <f t="shared" ca="1" si="163"/>
        <v>5.6381921123576657E-2</v>
      </c>
      <c r="AS89" s="7">
        <f t="shared" ca="1" si="163"/>
        <v>5.8191947917791517E-2</v>
      </c>
      <c r="AT89" s="7">
        <f t="shared" ca="1" si="163"/>
        <v>5.9030587075605441E-2</v>
      </c>
      <c r="AU89" s="7">
        <f t="shared" ca="1" si="163"/>
        <v>6.0085447833025218E-2</v>
      </c>
      <c r="AV89" s="7">
        <f t="shared" ca="1" si="163"/>
        <v>6.0037407646270642E-2</v>
      </c>
      <c r="AW89" s="7">
        <f t="shared" ca="1" si="163"/>
        <v>5.7543921620929479E-2</v>
      </c>
      <c r="AX89" s="7">
        <f t="shared" ca="1" si="163"/>
        <v>5.8480253760763004E-2</v>
      </c>
      <c r="AY89" s="7">
        <f t="shared" ca="1" si="163"/>
        <v>5.7414603179700131E-2</v>
      </c>
      <c r="AZ89" s="7">
        <f t="shared" ca="1" si="163"/>
        <v>5.8930790367469704E-2</v>
      </c>
      <c r="BA89" s="7">
        <f t="shared" ca="1" si="163"/>
        <v>5.8785833879337987E-2</v>
      </c>
      <c r="BB89" s="7">
        <f t="shared" ca="1" si="163"/>
        <v>5.9676464542537173E-2</v>
      </c>
      <c r="BC89" s="7">
        <f t="shared" ca="1" si="163"/>
        <v>6.1546694027753118E-2</v>
      </c>
      <c r="BD89" s="7">
        <f t="shared" ca="1" si="163"/>
        <v>6.2962485728946485E-2</v>
      </c>
      <c r="BE89" s="7">
        <f t="shared" ca="1" si="163"/>
        <v>6.1985794503737923E-2</v>
      </c>
      <c r="BF89" s="7">
        <f t="shared" ca="1" si="163"/>
        <v>6.2270546309026849E-2</v>
      </c>
      <c r="BG89" s="7">
        <f t="shared" ca="1" si="163"/>
        <v>6.2603368096011344E-2</v>
      </c>
      <c r="BH89" s="7">
        <f t="shared" ca="1" si="163"/>
        <v>6.6173889669983055E-2</v>
      </c>
      <c r="BI89" s="7">
        <f t="shared" ca="1" si="163"/>
        <v>6.6594088611710803E-2</v>
      </c>
      <c r="BJ89" s="7">
        <f t="shared" ca="1" si="163"/>
        <v>6.5046371762922828E-2</v>
      </c>
      <c r="BK89" s="7">
        <f t="shared" ca="1" si="163"/>
        <v>6.7740330600489423E-2</v>
      </c>
      <c r="BL89" s="7">
        <f t="shared" ca="1" si="163"/>
        <v>7.0040237292617574E-2</v>
      </c>
      <c r="BM89" s="7">
        <f t="shared" ca="1" si="163"/>
        <v>7.2466280113613696E-2</v>
      </c>
      <c r="BN89" s="7">
        <f t="shared" ca="1" si="163"/>
        <v>7.5881170144175628E-2</v>
      </c>
    </row>
    <row r="90" spans="2:66">
      <c r="B90" s="3">
        <v>78</v>
      </c>
      <c r="C90" s="3">
        <f t="shared" ca="1" si="134"/>
        <v>0.94849604599720805</v>
      </c>
      <c r="D90" s="3">
        <f t="shared" ca="1" si="135"/>
        <v>0.84591359138406508</v>
      </c>
      <c r="E90" s="3">
        <f t="shared" ca="1" si="136"/>
        <v>0.73453613578164112</v>
      </c>
      <c r="F90" s="7">
        <f t="shared" si="137"/>
        <v>0.05</v>
      </c>
      <c r="G90" s="7">
        <f t="shared" ref="G90:AL90" ca="1" si="164">F90+k*(theta-F90)*dt+vol*SQRT(F90*dt)*_xlfn.NORM.S.INV(RAND())</f>
        <v>5.1720799872203647E-2</v>
      </c>
      <c r="H90" s="7">
        <f t="shared" ca="1" si="164"/>
        <v>5.2970512708300083E-2</v>
      </c>
      <c r="I90" s="7">
        <f t="shared" ca="1" si="164"/>
        <v>5.1124000550927674E-2</v>
      </c>
      <c r="J90" s="7">
        <f t="shared" ca="1" si="164"/>
        <v>5.2573449763814457E-2</v>
      </c>
      <c r="K90" s="7">
        <f t="shared" ca="1" si="164"/>
        <v>5.3387481174038159E-2</v>
      </c>
      <c r="L90" s="7">
        <f t="shared" ca="1" si="164"/>
        <v>5.354086627512878E-2</v>
      </c>
      <c r="M90" s="7">
        <f t="shared" ca="1" si="164"/>
        <v>5.417717380752169E-2</v>
      </c>
      <c r="N90" s="7">
        <f t="shared" ca="1" si="164"/>
        <v>5.2590722072902989E-2</v>
      </c>
      <c r="O90" s="7">
        <f t="shared" ca="1" si="164"/>
        <v>5.3544297244923524E-2</v>
      </c>
      <c r="P90" s="7">
        <f t="shared" ca="1" si="164"/>
        <v>5.4205208520713734E-2</v>
      </c>
      <c r="Q90" s="7">
        <f t="shared" ca="1" si="164"/>
        <v>5.4697387682747768E-2</v>
      </c>
      <c r="R90" s="7">
        <f t="shared" ca="1" si="164"/>
        <v>5.4910717180729554E-2</v>
      </c>
      <c r="S90" s="7">
        <f t="shared" ca="1" si="164"/>
        <v>5.3359187027168853E-2</v>
      </c>
      <c r="T90" s="7">
        <f t="shared" ca="1" si="164"/>
        <v>5.4015424120622005E-2</v>
      </c>
      <c r="U90" s="7">
        <f t="shared" ca="1" si="164"/>
        <v>5.4216914114958263E-2</v>
      </c>
      <c r="V90" s="7">
        <f t="shared" ca="1" si="164"/>
        <v>5.4454040360722267E-2</v>
      </c>
      <c r="W90" s="7">
        <f t="shared" ca="1" si="164"/>
        <v>5.3619007538382779E-2</v>
      </c>
      <c r="X90" s="7">
        <f t="shared" ca="1" si="164"/>
        <v>5.4137383985290506E-2</v>
      </c>
      <c r="Y90" s="7">
        <f t="shared" ca="1" si="164"/>
        <v>5.461926233018486E-2</v>
      </c>
      <c r="Z90" s="7">
        <f t="shared" ca="1" si="164"/>
        <v>5.4295487582452021E-2</v>
      </c>
      <c r="AA90" s="7">
        <f t="shared" ca="1" si="164"/>
        <v>5.6104603741002651E-2</v>
      </c>
      <c r="AB90" s="7">
        <f t="shared" ca="1" si="164"/>
        <v>5.6302679623782527E-2</v>
      </c>
      <c r="AC90" s="7">
        <f t="shared" ca="1" si="164"/>
        <v>5.5368847279066727E-2</v>
      </c>
      <c r="AD90" s="7">
        <f t="shared" ca="1" si="164"/>
        <v>5.5231317749925596E-2</v>
      </c>
      <c r="AE90" s="7">
        <f t="shared" ca="1" si="164"/>
        <v>5.6672457911684231E-2</v>
      </c>
      <c r="AF90" s="7">
        <f t="shared" ca="1" si="164"/>
        <v>5.7520119716752569E-2</v>
      </c>
      <c r="AG90" s="7">
        <f t="shared" ca="1" si="164"/>
        <v>5.7522757147771081E-2</v>
      </c>
      <c r="AH90" s="7">
        <f t="shared" ca="1" si="164"/>
        <v>6.047917532244225E-2</v>
      </c>
      <c r="AI90" s="7">
        <f t="shared" ca="1" si="164"/>
        <v>6.1652164555458813E-2</v>
      </c>
      <c r="AJ90" s="7">
        <f t="shared" ca="1" si="164"/>
        <v>6.1972131886286891E-2</v>
      </c>
      <c r="AK90" s="7">
        <f t="shared" ca="1" si="164"/>
        <v>6.2342831950837299E-2</v>
      </c>
      <c r="AL90" s="7">
        <f t="shared" ca="1" si="164"/>
        <v>6.0969775651214128E-2</v>
      </c>
      <c r="AM90" s="7">
        <f t="shared" ref="AM90:BN90" ca="1" si="165">AL90+k*(theta-AL90)*dt+vol*SQRT(AL90*dt)*_xlfn.NORM.S.INV(RAND())</f>
        <v>6.3069491631522839E-2</v>
      </c>
      <c r="AN90" s="7">
        <f t="shared" ca="1" si="165"/>
        <v>6.0854909923679798E-2</v>
      </c>
      <c r="AO90" s="7">
        <f t="shared" ca="1" si="165"/>
        <v>5.9834161229638645E-2</v>
      </c>
      <c r="AP90" s="7">
        <f t="shared" ca="1" si="165"/>
        <v>6.1331737699179045E-2</v>
      </c>
      <c r="AQ90" s="7">
        <f t="shared" ca="1" si="165"/>
        <v>6.0295603121145673E-2</v>
      </c>
      <c r="AR90" s="7">
        <f t="shared" ca="1" si="165"/>
        <v>6.3701409295839118E-2</v>
      </c>
      <c r="AS90" s="7">
        <f t="shared" ca="1" si="165"/>
        <v>6.7031466320309999E-2</v>
      </c>
      <c r="AT90" s="7">
        <f t="shared" ca="1" si="165"/>
        <v>6.8254606364186871E-2</v>
      </c>
      <c r="AU90" s="7">
        <f t="shared" ca="1" si="165"/>
        <v>7.0618185089367611E-2</v>
      </c>
      <c r="AV90" s="7">
        <f t="shared" ca="1" si="165"/>
        <v>7.0199097708271527E-2</v>
      </c>
      <c r="AW90" s="7">
        <f t="shared" ca="1" si="165"/>
        <v>6.9729516089280144E-2</v>
      </c>
      <c r="AX90" s="7">
        <f t="shared" ca="1" si="165"/>
        <v>6.7539301564968512E-2</v>
      </c>
      <c r="AY90" s="7">
        <f t="shared" ca="1" si="165"/>
        <v>6.6871372883730393E-2</v>
      </c>
      <c r="AZ90" s="7">
        <f t="shared" ca="1" si="165"/>
        <v>6.5533989929318456E-2</v>
      </c>
      <c r="BA90" s="7">
        <f t="shared" ca="1" si="165"/>
        <v>6.6963274249841886E-2</v>
      </c>
      <c r="BB90" s="7">
        <f t="shared" ca="1" si="165"/>
        <v>6.7585003787307862E-2</v>
      </c>
      <c r="BC90" s="7">
        <f t="shared" ca="1" si="165"/>
        <v>6.9412686154003228E-2</v>
      </c>
      <c r="BD90" s="7">
        <f t="shared" ca="1" si="165"/>
        <v>7.0938343757282876E-2</v>
      </c>
      <c r="BE90" s="7">
        <f t="shared" ca="1" si="165"/>
        <v>7.1218912914022853E-2</v>
      </c>
      <c r="BF90" s="7">
        <f t="shared" ca="1" si="165"/>
        <v>7.3032447292783437E-2</v>
      </c>
      <c r="BG90" s="7">
        <f t="shared" ca="1" si="165"/>
        <v>7.6150671985536114E-2</v>
      </c>
      <c r="BH90" s="7">
        <f t="shared" ca="1" si="165"/>
        <v>7.5990104959421226E-2</v>
      </c>
      <c r="BI90" s="7">
        <f t="shared" ca="1" si="165"/>
        <v>7.6141111139519199E-2</v>
      </c>
      <c r="BJ90" s="7">
        <f t="shared" ca="1" si="165"/>
        <v>7.9309411320815634E-2</v>
      </c>
      <c r="BK90" s="7">
        <f t="shared" ca="1" si="165"/>
        <v>8.1111202562780954E-2</v>
      </c>
      <c r="BL90" s="7">
        <f t="shared" ca="1" si="165"/>
        <v>7.8995657978812819E-2</v>
      </c>
      <c r="BM90" s="7">
        <f t="shared" ca="1" si="165"/>
        <v>7.6181177978171769E-2</v>
      </c>
      <c r="BN90" s="7">
        <f t="shared" ca="1" si="165"/>
        <v>7.4075903359642301E-2</v>
      </c>
    </row>
    <row r="91" spans="2:66">
      <c r="B91" s="3">
        <v>79</v>
      </c>
      <c r="C91" s="3">
        <f t="shared" ca="1" si="134"/>
        <v>0.95045035279975498</v>
      </c>
      <c r="D91" s="3">
        <f t="shared" ca="1" si="135"/>
        <v>0.84684359748085902</v>
      </c>
      <c r="E91" s="3">
        <f t="shared" ca="1" si="136"/>
        <v>0.7517424294478956</v>
      </c>
      <c r="F91" s="7">
        <f t="shared" si="137"/>
        <v>0.05</v>
      </c>
      <c r="G91" s="7">
        <f t="shared" ref="G91:AL91" ca="1" si="166">F91+k*(theta-F91)*dt+vol*SQRT(F91*dt)*_xlfn.NORM.S.INV(RAND())</f>
        <v>4.9157379938777564E-2</v>
      </c>
      <c r="H91" s="7">
        <f t="shared" ca="1" si="166"/>
        <v>5.1233248268744189E-2</v>
      </c>
      <c r="I91" s="7">
        <f t="shared" ca="1" si="166"/>
        <v>5.180341789294074E-2</v>
      </c>
      <c r="J91" s="7">
        <f t="shared" ca="1" si="166"/>
        <v>5.0893896001262082E-2</v>
      </c>
      <c r="K91" s="7">
        <f t="shared" ca="1" si="166"/>
        <v>5.1238629548932442E-2</v>
      </c>
      <c r="L91" s="7">
        <f t="shared" ca="1" si="166"/>
        <v>4.9185226465975264E-2</v>
      </c>
      <c r="M91" s="7">
        <f t="shared" ca="1" si="166"/>
        <v>5.1290065592017341E-2</v>
      </c>
      <c r="N91" s="7">
        <f t="shared" ca="1" si="166"/>
        <v>5.1438783522400465E-2</v>
      </c>
      <c r="O91" s="7">
        <f t="shared" ca="1" si="166"/>
        <v>5.125915058834897E-2</v>
      </c>
      <c r="P91" s="7">
        <f t="shared" ca="1" si="166"/>
        <v>5.0811016748488529E-2</v>
      </c>
      <c r="Q91" s="7">
        <f t="shared" ca="1" si="166"/>
        <v>5.1521399084611161E-2</v>
      </c>
      <c r="R91" s="7">
        <f t="shared" ca="1" si="166"/>
        <v>5.3828600773415891E-2</v>
      </c>
      <c r="S91" s="7">
        <f t="shared" ca="1" si="166"/>
        <v>5.3959207879829288E-2</v>
      </c>
      <c r="T91" s="7">
        <f t="shared" ca="1" si="166"/>
        <v>5.2275690760474704E-2</v>
      </c>
      <c r="U91" s="7">
        <f t="shared" ca="1" si="166"/>
        <v>5.2350230722204898E-2</v>
      </c>
      <c r="V91" s="7">
        <f t="shared" ca="1" si="166"/>
        <v>5.2689173872214903E-2</v>
      </c>
      <c r="W91" s="7">
        <f t="shared" ca="1" si="166"/>
        <v>5.4460324466209943E-2</v>
      </c>
      <c r="X91" s="7">
        <f t="shared" ca="1" si="166"/>
        <v>5.6010538473962236E-2</v>
      </c>
      <c r="Y91" s="7">
        <f t="shared" ca="1" si="166"/>
        <v>5.7223140388096248E-2</v>
      </c>
      <c r="Z91" s="7">
        <f t="shared" ca="1" si="166"/>
        <v>5.7205853344381233E-2</v>
      </c>
      <c r="AA91" s="7">
        <f t="shared" ca="1" si="166"/>
        <v>5.6408495456749315E-2</v>
      </c>
      <c r="AB91" s="7">
        <f t="shared" ca="1" si="166"/>
        <v>5.7721282994650805E-2</v>
      </c>
      <c r="AC91" s="7">
        <f t="shared" ca="1" si="166"/>
        <v>5.9917614570622703E-2</v>
      </c>
      <c r="AD91" s="7">
        <f t="shared" ca="1" si="166"/>
        <v>5.9111254602295923E-2</v>
      </c>
      <c r="AE91" s="7">
        <f t="shared" ca="1" si="166"/>
        <v>5.9783285058739644E-2</v>
      </c>
      <c r="AF91" s="7">
        <f t="shared" ca="1" si="166"/>
        <v>6.2270560892030369E-2</v>
      </c>
      <c r="AG91" s="7">
        <f t="shared" ca="1" si="166"/>
        <v>6.1897886786540825E-2</v>
      </c>
      <c r="AH91" s="7">
        <f t="shared" ca="1" si="166"/>
        <v>6.3194186840484251E-2</v>
      </c>
      <c r="AI91" s="7">
        <f t="shared" ca="1" si="166"/>
        <v>6.0645927971784676E-2</v>
      </c>
      <c r="AJ91" s="7">
        <f t="shared" ca="1" si="166"/>
        <v>5.9001101360728468E-2</v>
      </c>
      <c r="AK91" s="7">
        <f t="shared" ca="1" si="166"/>
        <v>5.8127172233985669E-2</v>
      </c>
      <c r="AL91" s="7">
        <f t="shared" ca="1" si="166"/>
        <v>5.8727068684970733E-2</v>
      </c>
      <c r="AM91" s="7">
        <f t="shared" ref="AM91:BN91" ca="1" si="167">AL91+k*(theta-AL91)*dt+vol*SQRT(AL91*dt)*_xlfn.NORM.S.INV(RAND())</f>
        <v>6.0364849857899E-2</v>
      </c>
      <c r="AN91" s="7">
        <f t="shared" ca="1" si="167"/>
        <v>5.9083346533881066E-2</v>
      </c>
      <c r="AO91" s="7">
        <f t="shared" ca="1" si="167"/>
        <v>5.8782064625049354E-2</v>
      </c>
      <c r="AP91" s="7">
        <f t="shared" ca="1" si="167"/>
        <v>5.9130699252441472E-2</v>
      </c>
      <c r="AQ91" s="7">
        <f t="shared" ca="1" si="167"/>
        <v>5.9097685073253144E-2</v>
      </c>
      <c r="AR91" s="7">
        <f t="shared" ca="1" si="167"/>
        <v>6.0301621334183896E-2</v>
      </c>
      <c r="AS91" s="7">
        <f t="shared" ca="1" si="167"/>
        <v>5.9008390597224486E-2</v>
      </c>
      <c r="AT91" s="7">
        <f t="shared" ca="1" si="167"/>
        <v>5.855484273690479E-2</v>
      </c>
      <c r="AU91" s="7">
        <f t="shared" ca="1" si="167"/>
        <v>5.9382622697510518E-2</v>
      </c>
      <c r="AV91" s="7">
        <f t="shared" ca="1" si="167"/>
        <v>5.9715967939545887E-2</v>
      </c>
      <c r="AW91" s="7">
        <f t="shared" ca="1" si="167"/>
        <v>5.9293059819902016E-2</v>
      </c>
      <c r="AX91" s="7">
        <f t="shared" ca="1" si="167"/>
        <v>5.9915372135043783E-2</v>
      </c>
      <c r="AY91" s="7">
        <f t="shared" ca="1" si="167"/>
        <v>6.0400579706314163E-2</v>
      </c>
      <c r="AZ91" s="7">
        <f t="shared" ca="1" si="167"/>
        <v>6.0490819418862474E-2</v>
      </c>
      <c r="BA91" s="7">
        <f t="shared" ca="1" si="167"/>
        <v>5.9730984956612734E-2</v>
      </c>
      <c r="BB91" s="7">
        <f t="shared" ca="1" si="167"/>
        <v>6.0435991306934639E-2</v>
      </c>
      <c r="BC91" s="7">
        <f t="shared" ca="1" si="167"/>
        <v>6.0849309760936193E-2</v>
      </c>
      <c r="BD91" s="7">
        <f t="shared" ca="1" si="167"/>
        <v>5.9585570180283473E-2</v>
      </c>
      <c r="BE91" s="7">
        <f t="shared" ca="1" si="167"/>
        <v>6.1589269252582179E-2</v>
      </c>
      <c r="BF91" s="7">
        <f t="shared" ca="1" si="167"/>
        <v>6.036209759766957E-2</v>
      </c>
      <c r="BG91" s="7">
        <f t="shared" ca="1" si="167"/>
        <v>5.9142390519690384E-2</v>
      </c>
      <c r="BH91" s="7">
        <f t="shared" ca="1" si="167"/>
        <v>5.9013627863647583E-2</v>
      </c>
      <c r="BI91" s="7">
        <f t="shared" ca="1" si="167"/>
        <v>5.9135617502144341E-2</v>
      </c>
      <c r="BJ91" s="7">
        <f t="shared" ca="1" si="167"/>
        <v>5.7697586137406262E-2</v>
      </c>
      <c r="BK91" s="7">
        <f t="shared" ca="1" si="167"/>
        <v>5.8821102748107659E-2</v>
      </c>
      <c r="BL91" s="7">
        <f t="shared" ca="1" si="167"/>
        <v>5.8678766733674517E-2</v>
      </c>
      <c r="BM91" s="7">
        <f t="shared" ca="1" si="167"/>
        <v>5.9133284753577979E-2</v>
      </c>
      <c r="BN91" s="7">
        <f t="shared" ca="1" si="167"/>
        <v>5.674635406762351E-2</v>
      </c>
    </row>
    <row r="92" spans="2:66">
      <c r="B92" s="3">
        <v>80</v>
      </c>
      <c r="C92" s="3">
        <f t="shared" ca="1" si="134"/>
        <v>0.94879488803469825</v>
      </c>
      <c r="D92" s="3">
        <f t="shared" ca="1" si="135"/>
        <v>0.84673926769175889</v>
      </c>
      <c r="E92" s="3">
        <f t="shared" ca="1" si="136"/>
        <v>0.73732085940063374</v>
      </c>
      <c r="F92" s="7">
        <f t="shared" si="137"/>
        <v>0.05</v>
      </c>
      <c r="G92" s="7">
        <f t="shared" ref="G92:AL92" ca="1" si="168">F92+k*(theta-F92)*dt+vol*SQRT(F92*dt)*_xlfn.NORM.S.INV(RAND())</f>
        <v>5.00242912099262E-2</v>
      </c>
      <c r="H92" s="7">
        <f t="shared" ca="1" si="168"/>
        <v>5.050791930137237E-2</v>
      </c>
      <c r="I92" s="7">
        <f t="shared" ca="1" si="168"/>
        <v>5.0198370913669466E-2</v>
      </c>
      <c r="J92" s="7">
        <f t="shared" ca="1" si="168"/>
        <v>4.9991053737241539E-2</v>
      </c>
      <c r="K92" s="7">
        <f t="shared" ca="1" si="168"/>
        <v>5.2336649336335257E-2</v>
      </c>
      <c r="L92" s="7">
        <f t="shared" ca="1" si="168"/>
        <v>5.3625486423275227E-2</v>
      </c>
      <c r="M92" s="7">
        <f t="shared" ca="1" si="168"/>
        <v>5.4026898042560376E-2</v>
      </c>
      <c r="N92" s="7">
        <f t="shared" ca="1" si="168"/>
        <v>5.440834808017888E-2</v>
      </c>
      <c r="O92" s="7">
        <f t="shared" ca="1" si="168"/>
        <v>5.4595150823585716E-2</v>
      </c>
      <c r="P92" s="7">
        <f t="shared" ca="1" si="168"/>
        <v>5.4612376056007356E-2</v>
      </c>
      <c r="Q92" s="7">
        <f t="shared" ca="1" si="168"/>
        <v>5.6425118975452777E-2</v>
      </c>
      <c r="R92" s="7">
        <f t="shared" ca="1" si="168"/>
        <v>5.39872854572674E-2</v>
      </c>
      <c r="S92" s="7">
        <f t="shared" ca="1" si="168"/>
        <v>5.396093120423396E-2</v>
      </c>
      <c r="T92" s="7">
        <f t="shared" ca="1" si="168"/>
        <v>5.4859688329258208E-2</v>
      </c>
      <c r="U92" s="7">
        <f t="shared" ca="1" si="168"/>
        <v>5.5039215646377836E-2</v>
      </c>
      <c r="V92" s="7">
        <f t="shared" ca="1" si="168"/>
        <v>5.3588530392244781E-2</v>
      </c>
      <c r="W92" s="7">
        <f t="shared" ca="1" si="168"/>
        <v>5.2727573991807136E-2</v>
      </c>
      <c r="X92" s="7">
        <f t="shared" ca="1" si="168"/>
        <v>5.2065085934129861E-2</v>
      </c>
      <c r="Y92" s="7">
        <f t="shared" ca="1" si="168"/>
        <v>5.3860513112756581E-2</v>
      </c>
      <c r="Z92" s="7">
        <f t="shared" ca="1" si="168"/>
        <v>5.339190541849289E-2</v>
      </c>
      <c r="AA92" s="7">
        <f t="shared" ca="1" si="168"/>
        <v>5.5056746133761082E-2</v>
      </c>
      <c r="AB92" s="7">
        <f t="shared" ca="1" si="168"/>
        <v>5.6993090864100857E-2</v>
      </c>
      <c r="AC92" s="7">
        <f t="shared" ca="1" si="168"/>
        <v>5.7171395024114773E-2</v>
      </c>
      <c r="AD92" s="7">
        <f t="shared" ca="1" si="168"/>
        <v>5.7395626310875358E-2</v>
      </c>
      <c r="AE92" s="7">
        <f t="shared" ca="1" si="168"/>
        <v>5.7683876688637274E-2</v>
      </c>
      <c r="AF92" s="7">
        <f t="shared" ca="1" si="168"/>
        <v>5.9237835026104038E-2</v>
      </c>
      <c r="AG92" s="7">
        <f t="shared" ca="1" si="168"/>
        <v>6.0244252321054459E-2</v>
      </c>
      <c r="AH92" s="7">
        <f t="shared" ca="1" si="168"/>
        <v>6.0396686394869246E-2</v>
      </c>
      <c r="AI92" s="7">
        <f t="shared" ca="1" si="168"/>
        <v>5.9806983941887097E-2</v>
      </c>
      <c r="AJ92" s="7">
        <f t="shared" ca="1" si="168"/>
        <v>6.1488017200664796E-2</v>
      </c>
      <c r="AK92" s="7">
        <f t="shared" ca="1" si="168"/>
        <v>6.0597735367377809E-2</v>
      </c>
      <c r="AL92" s="7">
        <f t="shared" ca="1" si="168"/>
        <v>5.9851892910998218E-2</v>
      </c>
      <c r="AM92" s="7">
        <f t="shared" ref="AM92:BN92" ca="1" si="169">AL92+k*(theta-AL92)*dt+vol*SQRT(AL92*dt)*_xlfn.NORM.S.INV(RAND())</f>
        <v>5.9148173449876926E-2</v>
      </c>
      <c r="AN92" s="7">
        <f t="shared" ca="1" si="169"/>
        <v>5.8798531920135413E-2</v>
      </c>
      <c r="AO92" s="7">
        <f t="shared" ca="1" si="169"/>
        <v>5.8246308919597291E-2</v>
      </c>
      <c r="AP92" s="7">
        <f t="shared" ca="1" si="169"/>
        <v>6.2475232547097179E-2</v>
      </c>
      <c r="AQ92" s="7">
        <f t="shared" ca="1" si="169"/>
        <v>6.4410124206546904E-2</v>
      </c>
      <c r="AR92" s="7">
        <f t="shared" ca="1" si="169"/>
        <v>6.4527552196853438E-2</v>
      </c>
      <c r="AS92" s="7">
        <f t="shared" ca="1" si="169"/>
        <v>6.5799381171236918E-2</v>
      </c>
      <c r="AT92" s="7">
        <f t="shared" ca="1" si="169"/>
        <v>6.8094152170268527E-2</v>
      </c>
      <c r="AU92" s="7">
        <f t="shared" ca="1" si="169"/>
        <v>6.8003535112901872E-2</v>
      </c>
      <c r="AV92" s="7">
        <f t="shared" ca="1" si="169"/>
        <v>6.6261776641072981E-2</v>
      </c>
      <c r="AW92" s="7">
        <f t="shared" ca="1" si="169"/>
        <v>6.7674382568178884E-2</v>
      </c>
      <c r="AX92" s="7">
        <f t="shared" ca="1" si="169"/>
        <v>6.8345684194304063E-2</v>
      </c>
      <c r="AY92" s="7">
        <f t="shared" ca="1" si="169"/>
        <v>6.9035013341782345E-2</v>
      </c>
      <c r="AZ92" s="7">
        <f t="shared" ca="1" si="169"/>
        <v>7.2115502442685039E-2</v>
      </c>
      <c r="BA92" s="7">
        <f t="shared" ca="1" si="169"/>
        <v>7.2472476534559599E-2</v>
      </c>
      <c r="BB92" s="7">
        <f t="shared" ca="1" si="169"/>
        <v>7.3130785448323188E-2</v>
      </c>
      <c r="BC92" s="7">
        <f t="shared" ca="1" si="169"/>
        <v>7.160100256794602E-2</v>
      </c>
      <c r="BD92" s="7">
        <f t="shared" ca="1" si="169"/>
        <v>7.0741242170759042E-2</v>
      </c>
      <c r="BE92" s="7">
        <f t="shared" ca="1" si="169"/>
        <v>7.1518376104870177E-2</v>
      </c>
      <c r="BF92" s="7">
        <f t="shared" ca="1" si="169"/>
        <v>6.9859473908083336E-2</v>
      </c>
      <c r="BG92" s="7">
        <f t="shared" ca="1" si="169"/>
        <v>6.9910868450356434E-2</v>
      </c>
      <c r="BH92" s="7">
        <f t="shared" ca="1" si="169"/>
        <v>7.0992026810693679E-2</v>
      </c>
      <c r="BI92" s="7">
        <f t="shared" ca="1" si="169"/>
        <v>6.9921245978707663E-2</v>
      </c>
      <c r="BJ92" s="7">
        <f t="shared" ca="1" si="169"/>
        <v>7.1323781117111296E-2</v>
      </c>
      <c r="BK92" s="7">
        <f t="shared" ca="1" si="169"/>
        <v>7.1143089393969031E-2</v>
      </c>
      <c r="BL92" s="7">
        <f t="shared" ca="1" si="169"/>
        <v>7.0186083385617271E-2</v>
      </c>
      <c r="BM92" s="7">
        <f t="shared" ca="1" si="169"/>
        <v>7.0893140052283518E-2</v>
      </c>
      <c r="BN92" s="7">
        <f t="shared" ca="1" si="169"/>
        <v>7.2999160736910151E-2</v>
      </c>
    </row>
    <row r="93" spans="2:66">
      <c r="B93" s="3">
        <v>81</v>
      </c>
      <c r="C93" s="3">
        <f t="shared" ca="1" si="134"/>
        <v>0.94859077259001179</v>
      </c>
      <c r="D93" s="3">
        <f t="shared" ca="1" si="135"/>
        <v>0.83156582627283904</v>
      </c>
      <c r="E93" s="3">
        <f t="shared" ca="1" si="136"/>
        <v>0.72603208221426696</v>
      </c>
      <c r="F93" s="7">
        <f t="shared" si="137"/>
        <v>0.05</v>
      </c>
      <c r="G93" s="7">
        <f t="shared" ref="G93:AL93" ca="1" si="170">F93+k*(theta-F93)*dt+vol*SQRT(F93*dt)*_xlfn.NORM.S.INV(RAND())</f>
        <v>5.321197522421113E-2</v>
      </c>
      <c r="H93" s="7">
        <f t="shared" ca="1" si="170"/>
        <v>5.2663566252613682E-2</v>
      </c>
      <c r="I93" s="7">
        <f t="shared" ca="1" si="170"/>
        <v>5.4119232470226666E-2</v>
      </c>
      <c r="J93" s="7">
        <f t="shared" ca="1" si="170"/>
        <v>5.3002981568258133E-2</v>
      </c>
      <c r="K93" s="7">
        <f t="shared" ca="1" si="170"/>
        <v>4.9838872521180279E-2</v>
      </c>
      <c r="L93" s="7">
        <f t="shared" ca="1" si="170"/>
        <v>4.9511282487302265E-2</v>
      </c>
      <c r="M93" s="7">
        <f t="shared" ca="1" si="170"/>
        <v>5.0769642313100341E-2</v>
      </c>
      <c r="N93" s="7">
        <f t="shared" ca="1" si="170"/>
        <v>5.3673903098225388E-2</v>
      </c>
      <c r="O93" s="7">
        <f t="shared" ca="1" si="170"/>
        <v>5.4238105238660995E-2</v>
      </c>
      <c r="P93" s="7">
        <f t="shared" ca="1" si="170"/>
        <v>5.5229251199957162E-2</v>
      </c>
      <c r="Q93" s="7">
        <f t="shared" ca="1" si="170"/>
        <v>5.7074703436974142E-2</v>
      </c>
      <c r="R93" s="7">
        <f t="shared" ca="1" si="170"/>
        <v>5.6679934935068038E-2</v>
      </c>
      <c r="S93" s="7">
        <f t="shared" ca="1" si="170"/>
        <v>5.764992337423902E-2</v>
      </c>
      <c r="T93" s="7">
        <f t="shared" ca="1" si="170"/>
        <v>5.8513733450477064E-2</v>
      </c>
      <c r="U93" s="7">
        <f t="shared" ca="1" si="170"/>
        <v>6.0733961011336213E-2</v>
      </c>
      <c r="V93" s="7">
        <f t="shared" ca="1" si="170"/>
        <v>6.0586750548789307E-2</v>
      </c>
      <c r="W93" s="7">
        <f t="shared" ca="1" si="170"/>
        <v>6.127704994084042E-2</v>
      </c>
      <c r="X93" s="7">
        <f t="shared" ca="1" si="170"/>
        <v>6.2028829848488801E-2</v>
      </c>
      <c r="Y93" s="7">
        <f t="shared" ca="1" si="170"/>
        <v>6.3340910941286133E-2</v>
      </c>
      <c r="Z93" s="7">
        <f t="shared" ca="1" si="170"/>
        <v>6.6150606963432501E-2</v>
      </c>
      <c r="AA93" s="7">
        <f t="shared" ca="1" si="170"/>
        <v>6.5889098002907667E-2</v>
      </c>
      <c r="AB93" s="7">
        <f t="shared" ca="1" si="170"/>
        <v>6.6570521099224483E-2</v>
      </c>
      <c r="AC93" s="7">
        <f t="shared" ca="1" si="170"/>
        <v>6.6917828971413018E-2</v>
      </c>
      <c r="AD93" s="7">
        <f t="shared" ca="1" si="170"/>
        <v>6.7470555387266151E-2</v>
      </c>
      <c r="AE93" s="7">
        <f t="shared" ca="1" si="170"/>
        <v>6.7014461245417364E-2</v>
      </c>
      <c r="AF93" s="7">
        <f t="shared" ca="1" si="170"/>
        <v>6.7228512819772573E-2</v>
      </c>
      <c r="AG93" s="7">
        <f t="shared" ca="1" si="170"/>
        <v>6.7315548631655328E-2</v>
      </c>
      <c r="AH93" s="7">
        <f t="shared" ca="1" si="170"/>
        <v>6.8327290902474677E-2</v>
      </c>
      <c r="AI93" s="7">
        <f t="shared" ca="1" si="170"/>
        <v>6.7893645310362211E-2</v>
      </c>
      <c r="AJ93" s="7">
        <f t="shared" ca="1" si="170"/>
        <v>6.886465224094318E-2</v>
      </c>
      <c r="AK93" s="7">
        <f t="shared" ca="1" si="170"/>
        <v>7.1656857489277068E-2</v>
      </c>
      <c r="AL93" s="7">
        <f t="shared" ca="1" si="170"/>
        <v>7.2865072885723622E-2</v>
      </c>
      <c r="AM93" s="7">
        <f t="shared" ref="AM93:BN93" ca="1" si="171">AL93+k*(theta-AL93)*dt+vol*SQRT(AL93*dt)*_xlfn.NORM.S.INV(RAND())</f>
        <v>7.0592134555442609E-2</v>
      </c>
      <c r="AN93" s="7">
        <f t="shared" ca="1" si="171"/>
        <v>7.19945397536743E-2</v>
      </c>
      <c r="AO93" s="7">
        <f t="shared" ca="1" si="171"/>
        <v>7.244187736774195E-2</v>
      </c>
      <c r="AP93" s="7">
        <f t="shared" ca="1" si="171"/>
        <v>7.1555374242264769E-2</v>
      </c>
      <c r="AQ93" s="7">
        <f t="shared" ca="1" si="171"/>
        <v>7.170704197819712E-2</v>
      </c>
      <c r="AR93" s="7">
        <f t="shared" ca="1" si="171"/>
        <v>7.196061379344186E-2</v>
      </c>
      <c r="AS93" s="7">
        <f t="shared" ca="1" si="171"/>
        <v>7.0294413446591736E-2</v>
      </c>
      <c r="AT93" s="7">
        <f t="shared" ca="1" si="171"/>
        <v>6.7326503081307845E-2</v>
      </c>
      <c r="AU93" s="7">
        <f t="shared" ca="1" si="171"/>
        <v>6.7899259601891707E-2</v>
      </c>
      <c r="AV93" s="7">
        <f t="shared" ca="1" si="171"/>
        <v>6.9229670195962156E-2</v>
      </c>
      <c r="AW93" s="7">
        <f t="shared" ca="1" si="171"/>
        <v>6.8262679279575189E-2</v>
      </c>
      <c r="AX93" s="7">
        <f t="shared" ca="1" si="171"/>
        <v>6.3357225901013781E-2</v>
      </c>
      <c r="AY93" s="7">
        <f t="shared" ca="1" si="171"/>
        <v>6.3526231556320104E-2</v>
      </c>
      <c r="AZ93" s="7">
        <f t="shared" ca="1" si="171"/>
        <v>6.7086018618340792E-2</v>
      </c>
      <c r="BA93" s="7">
        <f t="shared" ca="1" si="171"/>
        <v>6.6552367146792329E-2</v>
      </c>
      <c r="BB93" s="7">
        <f t="shared" ca="1" si="171"/>
        <v>6.6115141288356813E-2</v>
      </c>
      <c r="BC93" s="7">
        <f t="shared" ca="1" si="171"/>
        <v>6.5178609325316633E-2</v>
      </c>
      <c r="BD93" s="7">
        <f t="shared" ca="1" si="171"/>
        <v>6.4969586660403089E-2</v>
      </c>
      <c r="BE93" s="7">
        <f t="shared" ca="1" si="171"/>
        <v>6.480552487819842E-2</v>
      </c>
      <c r="BF93" s="7">
        <f t="shared" ca="1" si="171"/>
        <v>6.4990789905485499E-2</v>
      </c>
      <c r="BG93" s="7">
        <f t="shared" ca="1" si="171"/>
        <v>6.5249779360977561E-2</v>
      </c>
      <c r="BH93" s="7">
        <f t="shared" ca="1" si="171"/>
        <v>6.4717777852368638E-2</v>
      </c>
      <c r="BI93" s="7">
        <f t="shared" ca="1" si="171"/>
        <v>6.6318541886051963E-2</v>
      </c>
      <c r="BJ93" s="7">
        <f t="shared" ca="1" si="171"/>
        <v>6.8122843005602812E-2</v>
      </c>
      <c r="BK93" s="7">
        <f t="shared" ca="1" si="171"/>
        <v>7.1988533577941341E-2</v>
      </c>
      <c r="BL93" s="7">
        <f t="shared" ca="1" si="171"/>
        <v>7.404919268207738E-2</v>
      </c>
      <c r="BM93" s="7">
        <f t="shared" ca="1" si="171"/>
        <v>7.3331364318701506E-2</v>
      </c>
      <c r="BN93" s="7">
        <f t="shared" ca="1" si="171"/>
        <v>7.1822307775145686E-2</v>
      </c>
    </row>
    <row r="94" spans="2:66">
      <c r="B94" s="3">
        <v>82</v>
      </c>
      <c r="C94" s="3">
        <f t="shared" ca="1" si="134"/>
        <v>0.94751968476139781</v>
      </c>
      <c r="D94" s="3">
        <f t="shared" ca="1" si="135"/>
        <v>0.82453952542294795</v>
      </c>
      <c r="E94" s="3">
        <f t="shared" ca="1" si="136"/>
        <v>0.71433571421872388</v>
      </c>
      <c r="F94" s="7">
        <f t="shared" si="137"/>
        <v>0.05</v>
      </c>
      <c r="G94" s="7">
        <f t="shared" ref="G94:AL94" ca="1" si="172">F94+k*(theta-F94)*dt+vol*SQRT(F94*dt)*_xlfn.NORM.S.INV(RAND())</f>
        <v>5.048386922570576E-2</v>
      </c>
      <c r="H94" s="7">
        <f t="shared" ca="1" si="172"/>
        <v>4.9790311173987231E-2</v>
      </c>
      <c r="I94" s="7">
        <f t="shared" ca="1" si="172"/>
        <v>5.0811738935210488E-2</v>
      </c>
      <c r="J94" s="7">
        <f t="shared" ca="1" si="172"/>
        <v>5.212925605236552E-2</v>
      </c>
      <c r="K94" s="7">
        <f t="shared" ca="1" si="172"/>
        <v>5.2834106711944703E-2</v>
      </c>
      <c r="L94" s="7">
        <f t="shared" ca="1" si="172"/>
        <v>5.447399274755356E-2</v>
      </c>
      <c r="M94" s="7">
        <f t="shared" ca="1" si="172"/>
        <v>5.5297698016193657E-2</v>
      </c>
      <c r="N94" s="7">
        <f t="shared" ca="1" si="172"/>
        <v>5.4339769225460667E-2</v>
      </c>
      <c r="O94" s="7">
        <f t="shared" ca="1" si="172"/>
        <v>5.7200777999393784E-2</v>
      </c>
      <c r="P94" s="7">
        <f t="shared" ca="1" si="172"/>
        <v>5.9108066815034783E-2</v>
      </c>
      <c r="Q94" s="7">
        <f t="shared" ca="1" si="172"/>
        <v>6.0421214308254027E-2</v>
      </c>
      <c r="R94" s="7">
        <f t="shared" ca="1" si="172"/>
        <v>6.1048674221024876E-2</v>
      </c>
      <c r="S94" s="7">
        <f t="shared" ca="1" si="172"/>
        <v>6.3104772062998568E-2</v>
      </c>
      <c r="T94" s="7">
        <f t="shared" ca="1" si="172"/>
        <v>6.1437242903666679E-2</v>
      </c>
      <c r="U94" s="7">
        <f t="shared" ca="1" si="172"/>
        <v>6.2202325269825741E-2</v>
      </c>
      <c r="V94" s="7">
        <f t="shared" ca="1" si="172"/>
        <v>6.2108810096939783E-2</v>
      </c>
      <c r="W94" s="7">
        <f t="shared" ca="1" si="172"/>
        <v>6.0894379324421648E-2</v>
      </c>
      <c r="X94" s="7">
        <f t="shared" ca="1" si="172"/>
        <v>6.5923703170425479E-2</v>
      </c>
      <c r="Y94" s="7">
        <f t="shared" ca="1" si="172"/>
        <v>6.5862577601656147E-2</v>
      </c>
      <c r="Z94" s="7">
        <f t="shared" ca="1" si="172"/>
        <v>6.9009319519237472E-2</v>
      </c>
      <c r="AA94" s="7">
        <f t="shared" ca="1" si="172"/>
        <v>7.1081345788620534E-2</v>
      </c>
      <c r="AB94" s="7">
        <f t="shared" ca="1" si="172"/>
        <v>7.4381108561624498E-2</v>
      </c>
      <c r="AC94" s="7">
        <f t="shared" ca="1" si="172"/>
        <v>7.3927884336270316E-2</v>
      </c>
      <c r="AD94" s="7">
        <f t="shared" ca="1" si="172"/>
        <v>7.6178739930003639E-2</v>
      </c>
      <c r="AE94" s="7">
        <f t="shared" ca="1" si="172"/>
        <v>7.412330490441002E-2</v>
      </c>
      <c r="AF94" s="7">
        <f t="shared" ca="1" si="172"/>
        <v>7.2426621847641856E-2</v>
      </c>
      <c r="AG94" s="7">
        <f t="shared" ca="1" si="172"/>
        <v>7.4229814075112061E-2</v>
      </c>
      <c r="AH94" s="7">
        <f t="shared" ca="1" si="172"/>
        <v>7.3672854501373855E-2</v>
      </c>
      <c r="AI94" s="7">
        <f t="shared" ca="1" si="172"/>
        <v>7.2271821149562154E-2</v>
      </c>
      <c r="AJ94" s="7">
        <f t="shared" ca="1" si="172"/>
        <v>7.2074363820002041E-2</v>
      </c>
      <c r="AK94" s="7">
        <f t="shared" ca="1" si="172"/>
        <v>7.1954728497125697E-2</v>
      </c>
      <c r="AL94" s="7">
        <f t="shared" ca="1" si="172"/>
        <v>7.1189624297480089E-2</v>
      </c>
      <c r="AM94" s="7">
        <f t="shared" ref="AM94:BN94" ca="1" si="173">AL94+k*(theta-AL94)*dt+vol*SQRT(AL94*dt)*_xlfn.NORM.S.INV(RAND())</f>
        <v>7.1868489647537448E-2</v>
      </c>
      <c r="AN94" s="7">
        <f t="shared" ca="1" si="173"/>
        <v>7.4304212378335094E-2</v>
      </c>
      <c r="AO94" s="7">
        <f t="shared" ca="1" si="173"/>
        <v>7.2994874573991078E-2</v>
      </c>
      <c r="AP94" s="7">
        <f t="shared" ca="1" si="173"/>
        <v>7.1657946268602557E-2</v>
      </c>
      <c r="AQ94" s="7">
        <f t="shared" ca="1" si="173"/>
        <v>6.8883290148776866E-2</v>
      </c>
      <c r="AR94" s="7">
        <f t="shared" ca="1" si="173"/>
        <v>6.7923077869464207E-2</v>
      </c>
      <c r="AS94" s="7">
        <f t="shared" ca="1" si="173"/>
        <v>7.0169502277078702E-2</v>
      </c>
      <c r="AT94" s="7">
        <f t="shared" ca="1" si="173"/>
        <v>6.9568801383791554E-2</v>
      </c>
      <c r="AU94" s="7">
        <f t="shared" ca="1" si="173"/>
        <v>7.1091056469622826E-2</v>
      </c>
      <c r="AV94" s="7">
        <f t="shared" ca="1" si="173"/>
        <v>6.7604813226032387E-2</v>
      </c>
      <c r="AW94" s="7">
        <f t="shared" ca="1" si="173"/>
        <v>6.725135841048914E-2</v>
      </c>
      <c r="AX94" s="7">
        <f t="shared" ca="1" si="173"/>
        <v>6.8747100845304207E-2</v>
      </c>
      <c r="AY94" s="7">
        <f t="shared" ca="1" si="173"/>
        <v>6.8921960654485401E-2</v>
      </c>
      <c r="AZ94" s="7">
        <f t="shared" ca="1" si="173"/>
        <v>6.9434677793723365E-2</v>
      </c>
      <c r="BA94" s="7">
        <f t="shared" ca="1" si="173"/>
        <v>7.0128488801201955E-2</v>
      </c>
      <c r="BB94" s="7">
        <f t="shared" ca="1" si="173"/>
        <v>7.0451644555920526E-2</v>
      </c>
      <c r="BC94" s="7">
        <f t="shared" ca="1" si="173"/>
        <v>7.0061234737023151E-2</v>
      </c>
      <c r="BD94" s="7">
        <f t="shared" ca="1" si="173"/>
        <v>7.2021361421669886E-2</v>
      </c>
      <c r="BE94" s="7">
        <f t="shared" ca="1" si="173"/>
        <v>7.0597266388992802E-2</v>
      </c>
      <c r="BF94" s="7">
        <f t="shared" ca="1" si="173"/>
        <v>7.1252243262743237E-2</v>
      </c>
      <c r="BG94" s="7">
        <f t="shared" ca="1" si="173"/>
        <v>7.2998618460373602E-2</v>
      </c>
      <c r="BH94" s="7">
        <f t="shared" ca="1" si="173"/>
        <v>7.5804969456837748E-2</v>
      </c>
      <c r="BI94" s="7">
        <f t="shared" ca="1" si="173"/>
        <v>7.6832653870853196E-2</v>
      </c>
      <c r="BJ94" s="7">
        <f t="shared" ca="1" si="173"/>
        <v>7.6659040816074039E-2</v>
      </c>
      <c r="BK94" s="7">
        <f t="shared" ca="1" si="173"/>
        <v>7.5363676160051338E-2</v>
      </c>
      <c r="BL94" s="7">
        <f t="shared" ca="1" si="173"/>
        <v>7.8588610909303719E-2</v>
      </c>
      <c r="BM94" s="7">
        <f t="shared" ca="1" si="173"/>
        <v>7.9651082099735898E-2</v>
      </c>
      <c r="BN94" s="7">
        <f t="shared" ca="1" si="173"/>
        <v>7.9928197194185507E-2</v>
      </c>
    </row>
    <row r="95" spans="2:66">
      <c r="B95" s="3">
        <v>83</v>
      </c>
      <c r="C95" s="3">
        <f t="shared" ca="1" si="134"/>
        <v>0.94948882005781554</v>
      </c>
      <c r="D95" s="3">
        <f t="shared" ca="1" si="135"/>
        <v>0.85593282968826534</v>
      </c>
      <c r="E95" s="3">
        <f t="shared" ca="1" si="136"/>
        <v>0.75809903523307776</v>
      </c>
      <c r="F95" s="7">
        <f t="shared" si="137"/>
        <v>0.05</v>
      </c>
      <c r="G95" s="7">
        <f t="shared" ref="G95:AL95" ca="1" si="174">F95+k*(theta-F95)*dt+vol*SQRT(F95*dt)*_xlfn.NORM.S.INV(RAND())</f>
        <v>5.2127109305431345E-2</v>
      </c>
      <c r="H95" s="7">
        <f t="shared" ca="1" si="174"/>
        <v>4.9878566323769413E-2</v>
      </c>
      <c r="I95" s="7">
        <f t="shared" ca="1" si="174"/>
        <v>5.2117433310746267E-2</v>
      </c>
      <c r="J95" s="7">
        <f t="shared" ca="1" si="174"/>
        <v>5.3374568046493889E-2</v>
      </c>
      <c r="K95" s="7">
        <f t="shared" ca="1" si="174"/>
        <v>5.306581843752485E-2</v>
      </c>
      <c r="L95" s="7">
        <f t="shared" ca="1" si="174"/>
        <v>5.3844157163325544E-2</v>
      </c>
      <c r="M95" s="7">
        <f t="shared" ca="1" si="174"/>
        <v>5.3686480206271578E-2</v>
      </c>
      <c r="N95" s="7">
        <f t="shared" ca="1" si="174"/>
        <v>5.2878340322379806E-2</v>
      </c>
      <c r="O95" s="7">
        <f t="shared" ca="1" si="174"/>
        <v>5.0897550924925046E-2</v>
      </c>
      <c r="P95" s="7">
        <f t="shared" ca="1" si="174"/>
        <v>5.0206204848585623E-2</v>
      </c>
      <c r="Q95" s="7">
        <f t="shared" ca="1" si="174"/>
        <v>4.9902051387907036E-2</v>
      </c>
      <c r="R95" s="7">
        <f t="shared" ca="1" si="174"/>
        <v>5.140619680044977E-2</v>
      </c>
      <c r="S95" s="7">
        <f t="shared" ca="1" si="174"/>
        <v>5.0043767886471545E-2</v>
      </c>
      <c r="T95" s="7">
        <f t="shared" ca="1" si="174"/>
        <v>5.1167831218348406E-2</v>
      </c>
      <c r="U95" s="7">
        <f t="shared" ca="1" si="174"/>
        <v>5.020624406937909E-2</v>
      </c>
      <c r="V95" s="7">
        <f t="shared" ca="1" si="174"/>
        <v>5.0402008826922369E-2</v>
      </c>
      <c r="W95" s="7">
        <f t="shared" ca="1" si="174"/>
        <v>5.0444218175320008E-2</v>
      </c>
      <c r="X95" s="7">
        <f t="shared" ca="1" si="174"/>
        <v>5.154429841416288E-2</v>
      </c>
      <c r="Y95" s="7">
        <f t="shared" ca="1" si="174"/>
        <v>5.2614033243086743E-2</v>
      </c>
      <c r="Z95" s="7">
        <f t="shared" ca="1" si="174"/>
        <v>5.110261192767037E-2</v>
      </c>
      <c r="AA95" s="7">
        <f t="shared" ca="1" si="174"/>
        <v>5.3232520893257022E-2</v>
      </c>
      <c r="AB95" s="7">
        <f t="shared" ca="1" si="174"/>
        <v>5.2122334712809644E-2</v>
      </c>
      <c r="AC95" s="7">
        <f t="shared" ca="1" si="174"/>
        <v>5.1164553814915914E-2</v>
      </c>
      <c r="AD95" s="7">
        <f t="shared" ca="1" si="174"/>
        <v>5.084015705366432E-2</v>
      </c>
      <c r="AE95" s="7">
        <f t="shared" ca="1" si="174"/>
        <v>5.0276752552549542E-2</v>
      </c>
      <c r="AF95" s="7">
        <f t="shared" ca="1" si="174"/>
        <v>5.1803980884882764E-2</v>
      </c>
      <c r="AG95" s="7">
        <f t="shared" ca="1" si="174"/>
        <v>5.2999533560740358E-2</v>
      </c>
      <c r="AH95" s="7">
        <f t="shared" ca="1" si="174"/>
        <v>5.1792756022742893E-2</v>
      </c>
      <c r="AI95" s="7">
        <f t="shared" ca="1" si="174"/>
        <v>5.1650492427086643E-2</v>
      </c>
      <c r="AJ95" s="7">
        <f t="shared" ca="1" si="174"/>
        <v>5.1754099841464868E-2</v>
      </c>
      <c r="AK95" s="7">
        <f t="shared" ca="1" si="174"/>
        <v>5.3130109624951481E-2</v>
      </c>
      <c r="AL95" s="7">
        <f t="shared" ca="1" si="174"/>
        <v>5.4251301793834548E-2</v>
      </c>
      <c r="AM95" s="7">
        <f t="shared" ref="AM95:BN95" ca="1" si="175">AL95+k*(theta-AL95)*dt+vol*SQRT(AL95*dt)*_xlfn.NORM.S.INV(RAND())</f>
        <v>5.4677078865305498E-2</v>
      </c>
      <c r="AN95" s="7">
        <f t="shared" ca="1" si="175"/>
        <v>5.2869881362318093E-2</v>
      </c>
      <c r="AO95" s="7">
        <f t="shared" ca="1" si="175"/>
        <v>5.3285466666344684E-2</v>
      </c>
      <c r="AP95" s="7">
        <f t="shared" ca="1" si="175"/>
        <v>5.4384152216710398E-2</v>
      </c>
      <c r="AQ95" s="7">
        <f t="shared" ca="1" si="175"/>
        <v>5.442760828329124E-2</v>
      </c>
      <c r="AR95" s="7">
        <f t="shared" ca="1" si="175"/>
        <v>5.7750415301525901E-2</v>
      </c>
      <c r="AS95" s="7">
        <f t="shared" ca="1" si="175"/>
        <v>5.70113952021747E-2</v>
      </c>
      <c r="AT95" s="7">
        <f t="shared" ca="1" si="175"/>
        <v>5.6228615681078897E-2</v>
      </c>
      <c r="AU95" s="7">
        <f t="shared" ca="1" si="175"/>
        <v>5.8176264010899419E-2</v>
      </c>
      <c r="AV95" s="7">
        <f t="shared" ca="1" si="175"/>
        <v>5.8536779852924943E-2</v>
      </c>
      <c r="AW95" s="7">
        <f t="shared" ca="1" si="175"/>
        <v>5.7452913071618365E-2</v>
      </c>
      <c r="AX95" s="7">
        <f t="shared" ca="1" si="175"/>
        <v>5.8052284246683808E-2</v>
      </c>
      <c r="AY95" s="7">
        <f t="shared" ca="1" si="175"/>
        <v>5.7489944338778597E-2</v>
      </c>
      <c r="AZ95" s="7">
        <f t="shared" ca="1" si="175"/>
        <v>5.7501020096392533E-2</v>
      </c>
      <c r="BA95" s="7">
        <f t="shared" ca="1" si="175"/>
        <v>5.9534032685649829E-2</v>
      </c>
      <c r="BB95" s="7">
        <f t="shared" ca="1" si="175"/>
        <v>6.1603001327243181E-2</v>
      </c>
      <c r="BC95" s="7">
        <f t="shared" ca="1" si="175"/>
        <v>6.3032362058076649E-2</v>
      </c>
      <c r="BD95" s="7">
        <f t="shared" ca="1" si="175"/>
        <v>6.4288062736599483E-2</v>
      </c>
      <c r="BE95" s="7">
        <f t="shared" ca="1" si="175"/>
        <v>6.0245886671176918E-2</v>
      </c>
      <c r="BF95" s="7">
        <f t="shared" ca="1" si="175"/>
        <v>6.1147000895774788E-2</v>
      </c>
      <c r="BG95" s="7">
        <f t="shared" ca="1" si="175"/>
        <v>6.0144580099415611E-2</v>
      </c>
      <c r="BH95" s="7">
        <f t="shared" ca="1" si="175"/>
        <v>6.0717729102791183E-2</v>
      </c>
      <c r="BI95" s="7">
        <f t="shared" ca="1" si="175"/>
        <v>6.4991443612930591E-2</v>
      </c>
      <c r="BJ95" s="7">
        <f t="shared" ca="1" si="175"/>
        <v>6.7220994261288886E-2</v>
      </c>
      <c r="BK95" s="7">
        <f t="shared" ca="1" si="175"/>
        <v>6.9289692183987617E-2</v>
      </c>
      <c r="BL95" s="7">
        <f t="shared" ca="1" si="175"/>
        <v>6.9051174066142654E-2</v>
      </c>
      <c r="BM95" s="7">
        <f t="shared" ca="1" si="175"/>
        <v>6.8257119469347899E-2</v>
      </c>
      <c r="BN95" s="7">
        <f t="shared" ca="1" si="175"/>
        <v>6.7326562576284263E-2</v>
      </c>
    </row>
    <row r="96" spans="2:66">
      <c r="B96" s="3">
        <v>84</v>
      </c>
      <c r="C96" s="3">
        <f t="shared" ca="1" si="134"/>
        <v>0.95004768406536844</v>
      </c>
      <c r="D96" s="3">
        <f t="shared" ca="1" si="135"/>
        <v>0.84362290432261056</v>
      </c>
      <c r="E96" s="3">
        <f t="shared" ca="1" si="136"/>
        <v>0.74381102383031195</v>
      </c>
      <c r="F96" s="7">
        <f t="shared" si="137"/>
        <v>0.05</v>
      </c>
      <c r="G96" s="7">
        <f t="shared" ref="G96:AL96" ca="1" si="176">F96+k*(theta-F96)*dt+vol*SQRT(F96*dt)*_xlfn.NORM.S.INV(RAND())</f>
        <v>4.8985797127385412E-2</v>
      </c>
      <c r="H96" s="7">
        <f t="shared" ca="1" si="176"/>
        <v>5.0755848641541798E-2</v>
      </c>
      <c r="I96" s="7">
        <f t="shared" ca="1" si="176"/>
        <v>4.9908104682091142E-2</v>
      </c>
      <c r="J96" s="7">
        <f t="shared" ca="1" si="176"/>
        <v>5.0900784810376895E-2</v>
      </c>
      <c r="K96" s="7">
        <f t="shared" ca="1" si="176"/>
        <v>4.9821720820868935E-2</v>
      </c>
      <c r="L96" s="7">
        <f t="shared" ca="1" si="176"/>
        <v>5.1341205185654701E-2</v>
      </c>
      <c r="M96" s="7">
        <f t="shared" ca="1" si="176"/>
        <v>5.1415367013370093E-2</v>
      </c>
      <c r="N96" s="7">
        <f t="shared" ca="1" si="176"/>
        <v>5.2975729258810056E-2</v>
      </c>
      <c r="O96" s="7">
        <f t="shared" ca="1" si="176"/>
        <v>5.2569642136286843E-2</v>
      </c>
      <c r="P96" s="7">
        <f t="shared" ca="1" si="176"/>
        <v>5.2353941380694755E-2</v>
      </c>
      <c r="Q96" s="7">
        <f t="shared" ca="1" si="176"/>
        <v>5.3889081673263846E-2</v>
      </c>
      <c r="R96" s="7">
        <f t="shared" ca="1" si="176"/>
        <v>5.4153774299728563E-2</v>
      </c>
      <c r="S96" s="7">
        <f t="shared" ca="1" si="176"/>
        <v>5.2103448227486318E-2</v>
      </c>
      <c r="T96" s="7">
        <f t="shared" ca="1" si="176"/>
        <v>5.2185737450868394E-2</v>
      </c>
      <c r="U96" s="7">
        <f t="shared" ca="1" si="176"/>
        <v>4.9972329222553666E-2</v>
      </c>
      <c r="V96" s="7">
        <f t="shared" ca="1" si="176"/>
        <v>5.2144528736411358E-2</v>
      </c>
      <c r="W96" s="7">
        <f t="shared" ca="1" si="176"/>
        <v>5.2735717021462597E-2</v>
      </c>
      <c r="X96" s="7">
        <f t="shared" ca="1" si="176"/>
        <v>5.387047124364721E-2</v>
      </c>
      <c r="Y96" s="7">
        <f t="shared" ca="1" si="176"/>
        <v>5.5370589266466784E-2</v>
      </c>
      <c r="Z96" s="7">
        <f t="shared" ca="1" si="176"/>
        <v>5.6006193694593587E-2</v>
      </c>
      <c r="AA96" s="7">
        <f t="shared" ca="1" si="176"/>
        <v>5.6608923282005313E-2</v>
      </c>
      <c r="AB96" s="7">
        <f t="shared" ca="1" si="176"/>
        <v>5.9092275592344083E-2</v>
      </c>
      <c r="AC96" s="7">
        <f t="shared" ca="1" si="176"/>
        <v>5.9589667455969206E-2</v>
      </c>
      <c r="AD96" s="7">
        <f t="shared" ca="1" si="176"/>
        <v>6.0357060778536122E-2</v>
      </c>
      <c r="AE96" s="7">
        <f t="shared" ca="1" si="176"/>
        <v>6.3318495565835867E-2</v>
      </c>
      <c r="AF96" s="7">
        <f t="shared" ca="1" si="176"/>
        <v>6.4116653983508395E-2</v>
      </c>
      <c r="AG96" s="7">
        <f t="shared" ca="1" si="176"/>
        <v>6.3516582188319085E-2</v>
      </c>
      <c r="AH96" s="7">
        <f t="shared" ca="1" si="176"/>
        <v>6.1747497045532028E-2</v>
      </c>
      <c r="AI96" s="7">
        <f t="shared" ca="1" si="176"/>
        <v>6.3562203270690107E-2</v>
      </c>
      <c r="AJ96" s="7">
        <f t="shared" ca="1" si="176"/>
        <v>6.4968251657641168E-2</v>
      </c>
      <c r="AK96" s="7">
        <f t="shared" ca="1" si="176"/>
        <v>6.4980911688819629E-2</v>
      </c>
      <c r="AL96" s="7">
        <f t="shared" ca="1" si="176"/>
        <v>6.8043712762931932E-2</v>
      </c>
      <c r="AM96" s="7">
        <f t="shared" ref="AM96:BN96" ca="1" si="177">AL96+k*(theta-AL96)*dt+vol*SQRT(AL96*dt)*_xlfn.NORM.S.INV(RAND())</f>
        <v>6.7232118746164651E-2</v>
      </c>
      <c r="AN96" s="7">
        <f t="shared" ca="1" si="177"/>
        <v>6.511318384093974E-2</v>
      </c>
      <c r="AO96" s="7">
        <f t="shared" ca="1" si="177"/>
        <v>6.4888610912799127E-2</v>
      </c>
      <c r="AP96" s="7">
        <f t="shared" ca="1" si="177"/>
        <v>6.3602133640168451E-2</v>
      </c>
      <c r="AQ96" s="7">
        <f t="shared" ca="1" si="177"/>
        <v>6.4729707315603902E-2</v>
      </c>
      <c r="AR96" s="7">
        <f t="shared" ca="1" si="177"/>
        <v>6.5698034860436932E-2</v>
      </c>
      <c r="AS96" s="7">
        <f t="shared" ca="1" si="177"/>
        <v>6.7130694047100967E-2</v>
      </c>
      <c r="AT96" s="7">
        <f t="shared" ca="1" si="177"/>
        <v>6.7186336059651686E-2</v>
      </c>
      <c r="AU96" s="7">
        <f t="shared" ca="1" si="177"/>
        <v>6.4922322141243854E-2</v>
      </c>
      <c r="AV96" s="7">
        <f t="shared" ca="1" si="177"/>
        <v>6.5950667734031729E-2</v>
      </c>
      <c r="AW96" s="7">
        <f t="shared" ca="1" si="177"/>
        <v>6.6219924873404681E-2</v>
      </c>
      <c r="AX96" s="7">
        <f t="shared" ca="1" si="177"/>
        <v>6.5207357174418376E-2</v>
      </c>
      <c r="AY96" s="7">
        <f t="shared" ca="1" si="177"/>
        <v>6.6045641423995202E-2</v>
      </c>
      <c r="AZ96" s="7">
        <f t="shared" ca="1" si="177"/>
        <v>6.4984918789507129E-2</v>
      </c>
      <c r="BA96" s="7">
        <f t="shared" ca="1" si="177"/>
        <v>6.3391140326852682E-2</v>
      </c>
      <c r="BB96" s="7">
        <f t="shared" ca="1" si="177"/>
        <v>6.2532509541155495E-2</v>
      </c>
      <c r="BC96" s="7">
        <f t="shared" ca="1" si="177"/>
        <v>6.1449096725452589E-2</v>
      </c>
      <c r="BD96" s="7">
        <f t="shared" ca="1" si="177"/>
        <v>6.024002553485442E-2</v>
      </c>
      <c r="BE96" s="7">
        <f t="shared" ca="1" si="177"/>
        <v>5.943079925156515E-2</v>
      </c>
      <c r="BF96" s="7">
        <f t="shared" ca="1" si="177"/>
        <v>6.0341245700993695E-2</v>
      </c>
      <c r="BG96" s="7">
        <f t="shared" ca="1" si="177"/>
        <v>6.1545027480939887E-2</v>
      </c>
      <c r="BH96" s="7">
        <f t="shared" ca="1" si="177"/>
        <v>6.1416903984489846E-2</v>
      </c>
      <c r="BI96" s="7">
        <f t="shared" ca="1" si="177"/>
        <v>6.0989791174197026E-2</v>
      </c>
      <c r="BJ96" s="7">
        <f t="shared" ca="1" si="177"/>
        <v>6.0664367845109847E-2</v>
      </c>
      <c r="BK96" s="7">
        <f t="shared" ca="1" si="177"/>
        <v>5.9236493805182519E-2</v>
      </c>
      <c r="BL96" s="7">
        <f t="shared" ca="1" si="177"/>
        <v>5.8213855479285009E-2</v>
      </c>
      <c r="BM96" s="7">
        <f t="shared" ca="1" si="177"/>
        <v>5.9894164112461332E-2</v>
      </c>
      <c r="BN96" s="7">
        <f t="shared" ca="1" si="177"/>
        <v>6.0206299297660471E-2</v>
      </c>
    </row>
    <row r="97" spans="2:66">
      <c r="B97" s="3">
        <v>85</v>
      </c>
      <c r="C97" s="3">
        <f t="shared" ca="1" si="134"/>
        <v>0.94942472427742153</v>
      </c>
      <c r="D97" s="3">
        <f t="shared" ca="1" si="135"/>
        <v>0.84134660471777223</v>
      </c>
      <c r="E97" s="3">
        <f t="shared" ca="1" si="136"/>
        <v>0.73339644413256533</v>
      </c>
      <c r="F97" s="7">
        <f t="shared" si="137"/>
        <v>0.05</v>
      </c>
      <c r="G97" s="7">
        <f t="shared" ref="G97:AL97" ca="1" si="178">F97+k*(theta-F97)*dt+vol*SQRT(F97*dt)*_xlfn.NORM.S.INV(RAND())</f>
        <v>4.9460838837615199E-2</v>
      </c>
      <c r="H97" s="7">
        <f t="shared" ca="1" si="178"/>
        <v>4.9438534322310164E-2</v>
      </c>
      <c r="I97" s="7">
        <f t="shared" ca="1" si="178"/>
        <v>4.9169167859935303E-2</v>
      </c>
      <c r="J97" s="7">
        <f t="shared" ca="1" si="178"/>
        <v>4.9334379454530723E-2</v>
      </c>
      <c r="K97" s="7">
        <f t="shared" ca="1" si="178"/>
        <v>5.0991935752285181E-2</v>
      </c>
      <c r="L97" s="7">
        <f t="shared" ca="1" si="178"/>
        <v>5.1630297300863805E-2</v>
      </c>
      <c r="M97" s="7">
        <f t="shared" ca="1" si="178"/>
        <v>5.2597799767251298E-2</v>
      </c>
      <c r="N97" s="7">
        <f t="shared" ca="1" si="178"/>
        <v>5.5733008054177718E-2</v>
      </c>
      <c r="O97" s="7">
        <f t="shared" ca="1" si="178"/>
        <v>5.398531460994091E-2</v>
      </c>
      <c r="P97" s="7">
        <f t="shared" ca="1" si="178"/>
        <v>5.3682240993873385E-2</v>
      </c>
      <c r="Q97" s="7">
        <f t="shared" ca="1" si="178"/>
        <v>5.6764857462158591E-2</v>
      </c>
      <c r="R97" s="7">
        <f t="shared" ca="1" si="178"/>
        <v>5.6969509728187782E-2</v>
      </c>
      <c r="S97" s="7">
        <f t="shared" ca="1" si="178"/>
        <v>5.6293442314447245E-2</v>
      </c>
      <c r="T97" s="7">
        <f t="shared" ca="1" si="178"/>
        <v>5.6339749580365535E-2</v>
      </c>
      <c r="U97" s="7">
        <f t="shared" ca="1" si="178"/>
        <v>5.5657042801329888E-2</v>
      </c>
      <c r="V97" s="7">
        <f t="shared" ca="1" si="178"/>
        <v>5.7559309492157096E-2</v>
      </c>
      <c r="W97" s="7">
        <f t="shared" ca="1" si="178"/>
        <v>5.7565417007600525E-2</v>
      </c>
      <c r="X97" s="7">
        <f t="shared" ca="1" si="178"/>
        <v>5.8645728933608025E-2</v>
      </c>
      <c r="Y97" s="7">
        <f t="shared" ca="1" si="178"/>
        <v>5.7018305622623104E-2</v>
      </c>
      <c r="Z97" s="7">
        <f t="shared" ca="1" si="178"/>
        <v>5.6435978727153009E-2</v>
      </c>
      <c r="AA97" s="7">
        <f t="shared" ca="1" si="178"/>
        <v>5.7447831136909086E-2</v>
      </c>
      <c r="AB97" s="7">
        <f t="shared" ca="1" si="178"/>
        <v>5.8239078287581944E-2</v>
      </c>
      <c r="AC97" s="7">
        <f t="shared" ca="1" si="178"/>
        <v>5.9032525269223729E-2</v>
      </c>
      <c r="AD97" s="7">
        <f t="shared" ca="1" si="178"/>
        <v>5.9298265390441363E-2</v>
      </c>
      <c r="AE97" s="7">
        <f t="shared" ca="1" si="178"/>
        <v>5.8795661028411238E-2</v>
      </c>
      <c r="AF97" s="7">
        <f t="shared" ca="1" si="178"/>
        <v>6.0464624631906605E-2</v>
      </c>
      <c r="AG97" s="7">
        <f t="shared" ca="1" si="178"/>
        <v>6.2138963138604848E-2</v>
      </c>
      <c r="AH97" s="7">
        <f t="shared" ca="1" si="178"/>
        <v>6.2244544490369286E-2</v>
      </c>
      <c r="AI97" s="7">
        <f t="shared" ca="1" si="178"/>
        <v>6.3768538567213748E-2</v>
      </c>
      <c r="AJ97" s="7">
        <f t="shared" ca="1" si="178"/>
        <v>6.4385245398880062E-2</v>
      </c>
      <c r="AK97" s="7">
        <f t="shared" ca="1" si="178"/>
        <v>6.4799126325722864E-2</v>
      </c>
      <c r="AL97" s="7">
        <f t="shared" ca="1" si="178"/>
        <v>6.706268226309714E-2</v>
      </c>
      <c r="AM97" s="7">
        <f t="shared" ref="AM97:BN97" ca="1" si="179">AL97+k*(theta-AL97)*dt+vol*SQRT(AL97*dt)*_xlfn.NORM.S.INV(RAND())</f>
        <v>6.7540860614708001E-2</v>
      </c>
      <c r="AN97" s="7">
        <f t="shared" ca="1" si="179"/>
        <v>6.6674357430450137E-2</v>
      </c>
      <c r="AO97" s="7">
        <f t="shared" ca="1" si="179"/>
        <v>6.5853676021953148E-2</v>
      </c>
      <c r="AP97" s="7">
        <f t="shared" ca="1" si="179"/>
        <v>6.9224326612731382E-2</v>
      </c>
      <c r="AQ97" s="7">
        <f t="shared" ca="1" si="179"/>
        <v>6.7665899305400276E-2</v>
      </c>
      <c r="AR97" s="7">
        <f t="shared" ca="1" si="179"/>
        <v>6.6843862164485207E-2</v>
      </c>
      <c r="AS97" s="7">
        <f t="shared" ca="1" si="179"/>
        <v>6.7674640062276692E-2</v>
      </c>
      <c r="AT97" s="7">
        <f t="shared" ca="1" si="179"/>
        <v>6.6621962249210256E-2</v>
      </c>
      <c r="AU97" s="7">
        <f t="shared" ca="1" si="179"/>
        <v>6.7534295545144549E-2</v>
      </c>
      <c r="AV97" s="7">
        <f t="shared" ca="1" si="179"/>
        <v>6.7884063632010036E-2</v>
      </c>
      <c r="AW97" s="7">
        <f t="shared" ca="1" si="179"/>
        <v>7.0051421399964509E-2</v>
      </c>
      <c r="AX97" s="7">
        <f t="shared" ca="1" si="179"/>
        <v>7.1954461788877086E-2</v>
      </c>
      <c r="AY97" s="7">
        <f t="shared" ca="1" si="179"/>
        <v>7.1111932120708099E-2</v>
      </c>
      <c r="AZ97" s="7">
        <f t="shared" ca="1" si="179"/>
        <v>7.1104439191763208E-2</v>
      </c>
      <c r="BA97" s="7">
        <f t="shared" ca="1" si="179"/>
        <v>7.121791885963169E-2</v>
      </c>
      <c r="BB97" s="7">
        <f t="shared" ca="1" si="179"/>
        <v>7.2000385313504833E-2</v>
      </c>
      <c r="BC97" s="7">
        <f t="shared" ca="1" si="179"/>
        <v>6.945531843154315E-2</v>
      </c>
      <c r="BD97" s="7">
        <f t="shared" ca="1" si="179"/>
        <v>7.0039139809095929E-2</v>
      </c>
      <c r="BE97" s="7">
        <f t="shared" ca="1" si="179"/>
        <v>6.7490219739087531E-2</v>
      </c>
      <c r="BF97" s="7">
        <f t="shared" ca="1" si="179"/>
        <v>6.4982642852382574E-2</v>
      </c>
      <c r="BG97" s="7">
        <f t="shared" ca="1" si="179"/>
        <v>6.4953308850200495E-2</v>
      </c>
      <c r="BH97" s="7">
        <f t="shared" ca="1" si="179"/>
        <v>6.4999409707642605E-2</v>
      </c>
      <c r="BI97" s="7">
        <f t="shared" ca="1" si="179"/>
        <v>6.5771025555048032E-2</v>
      </c>
      <c r="BJ97" s="7">
        <f t="shared" ca="1" si="179"/>
        <v>6.8056280041742329E-2</v>
      </c>
      <c r="BK97" s="7">
        <f t="shared" ca="1" si="179"/>
        <v>7.121901974929809E-2</v>
      </c>
      <c r="BL97" s="7">
        <f t="shared" ca="1" si="179"/>
        <v>7.1237875565278427E-2</v>
      </c>
      <c r="BM97" s="7">
        <f t="shared" ca="1" si="179"/>
        <v>6.8713774747487855E-2</v>
      </c>
      <c r="BN97" s="7">
        <f t="shared" ca="1" si="179"/>
        <v>6.8256540741435515E-2</v>
      </c>
    </row>
    <row r="98" spans="2:66">
      <c r="B98" s="3">
        <v>86</v>
      </c>
      <c r="C98" s="3">
        <f t="shared" ca="1" si="134"/>
        <v>0.95353639864071782</v>
      </c>
      <c r="D98" s="3">
        <f t="shared" ca="1" si="135"/>
        <v>0.8589096336021057</v>
      </c>
      <c r="E98" s="3">
        <f t="shared" ca="1" si="136"/>
        <v>0.77154561548498068</v>
      </c>
      <c r="F98" s="7">
        <f t="shared" si="137"/>
        <v>0.05</v>
      </c>
      <c r="G98" s="7">
        <f t="shared" ref="G98:AL98" ca="1" si="180">F98+k*(theta-F98)*dt+vol*SQRT(F98*dt)*_xlfn.NORM.S.INV(RAND())</f>
        <v>5.0891759190557093E-2</v>
      </c>
      <c r="H98" s="7">
        <f t="shared" ca="1" si="180"/>
        <v>5.1220443616869303E-2</v>
      </c>
      <c r="I98" s="7">
        <f t="shared" ca="1" si="180"/>
        <v>4.9361219394102658E-2</v>
      </c>
      <c r="J98" s="7">
        <f t="shared" ca="1" si="180"/>
        <v>4.6585401026774845E-2</v>
      </c>
      <c r="K98" s="7">
        <f t="shared" ca="1" si="180"/>
        <v>4.6427570881082549E-2</v>
      </c>
      <c r="L98" s="7">
        <f t="shared" ca="1" si="180"/>
        <v>4.6728418223220623E-2</v>
      </c>
      <c r="M98" s="7">
        <f t="shared" ca="1" si="180"/>
        <v>4.4854715223617628E-2</v>
      </c>
      <c r="N98" s="7">
        <f t="shared" ca="1" si="180"/>
        <v>4.6440801945229856E-2</v>
      </c>
      <c r="O98" s="7">
        <f t="shared" ca="1" si="180"/>
        <v>4.6010571536895306E-2</v>
      </c>
      <c r="P98" s="7">
        <f t="shared" ca="1" si="180"/>
        <v>4.5402705400404059E-2</v>
      </c>
      <c r="Q98" s="7">
        <f t="shared" ca="1" si="180"/>
        <v>4.7008564980768171E-2</v>
      </c>
      <c r="R98" s="7">
        <f t="shared" ca="1" si="180"/>
        <v>4.8067621942715751E-2</v>
      </c>
      <c r="S98" s="7">
        <f t="shared" ca="1" si="180"/>
        <v>5.109054890121624E-2</v>
      </c>
      <c r="T98" s="7">
        <f t="shared" ca="1" si="180"/>
        <v>4.9663419530531536E-2</v>
      </c>
      <c r="U98" s="7">
        <f t="shared" ca="1" si="180"/>
        <v>5.0124359591119466E-2</v>
      </c>
      <c r="V98" s="7">
        <f t="shared" ca="1" si="180"/>
        <v>5.0899236408429381E-2</v>
      </c>
      <c r="W98" s="7">
        <f t="shared" ca="1" si="180"/>
        <v>5.1406910970904114E-2</v>
      </c>
      <c r="X98" s="7">
        <f t="shared" ca="1" si="180"/>
        <v>5.2750670885908228E-2</v>
      </c>
      <c r="Y98" s="7">
        <f t="shared" ca="1" si="180"/>
        <v>5.2763268157646905E-2</v>
      </c>
      <c r="Z98" s="7">
        <f t="shared" ca="1" si="180"/>
        <v>5.2528692270107973E-2</v>
      </c>
      <c r="AA98" s="7">
        <f t="shared" ca="1" si="180"/>
        <v>5.2882881093843828E-2</v>
      </c>
      <c r="AB98" s="7">
        <f t="shared" ca="1" si="180"/>
        <v>5.1880398436816376E-2</v>
      </c>
      <c r="AC98" s="7">
        <f t="shared" ca="1" si="180"/>
        <v>5.4007198423168798E-2</v>
      </c>
      <c r="AD98" s="7">
        <f t="shared" ca="1" si="180"/>
        <v>5.4062832084106102E-2</v>
      </c>
      <c r="AE98" s="7">
        <f t="shared" ca="1" si="180"/>
        <v>5.2650354275102222E-2</v>
      </c>
      <c r="AF98" s="7">
        <f t="shared" ca="1" si="180"/>
        <v>5.158733358671961E-2</v>
      </c>
      <c r="AG98" s="7">
        <f t="shared" ca="1" si="180"/>
        <v>5.2370637541368135E-2</v>
      </c>
      <c r="AH98" s="7">
        <f t="shared" ca="1" si="180"/>
        <v>5.1735074915434255E-2</v>
      </c>
      <c r="AI98" s="7">
        <f t="shared" ca="1" si="180"/>
        <v>4.9470006231316248E-2</v>
      </c>
      <c r="AJ98" s="7">
        <f t="shared" ca="1" si="180"/>
        <v>5.2012019697463586E-2</v>
      </c>
      <c r="AK98" s="7">
        <f t="shared" ca="1" si="180"/>
        <v>5.1369030218288772E-2</v>
      </c>
      <c r="AL98" s="7">
        <f t="shared" ca="1" si="180"/>
        <v>5.1907926550069559E-2</v>
      </c>
      <c r="AM98" s="7">
        <f t="shared" ref="AM98:BN98" ca="1" si="181">AL98+k*(theta-AL98)*dt+vol*SQRT(AL98*dt)*_xlfn.NORM.S.INV(RAND())</f>
        <v>5.5390772434791131E-2</v>
      </c>
      <c r="AN98" s="7">
        <f t="shared" ca="1" si="181"/>
        <v>5.6714441546986551E-2</v>
      </c>
      <c r="AO98" s="7">
        <f t="shared" ca="1" si="181"/>
        <v>5.683093765000085E-2</v>
      </c>
      <c r="AP98" s="7">
        <f t="shared" ca="1" si="181"/>
        <v>5.5645884931769064E-2</v>
      </c>
      <c r="AQ98" s="7">
        <f t="shared" ca="1" si="181"/>
        <v>5.5724868119900711E-2</v>
      </c>
      <c r="AR98" s="7">
        <f t="shared" ca="1" si="181"/>
        <v>5.5183998583411401E-2</v>
      </c>
      <c r="AS98" s="7">
        <f t="shared" ca="1" si="181"/>
        <v>5.6129762704928421E-2</v>
      </c>
      <c r="AT98" s="7">
        <f t="shared" ca="1" si="181"/>
        <v>5.4925560658018471E-2</v>
      </c>
      <c r="AU98" s="7">
        <f t="shared" ca="1" si="181"/>
        <v>5.3460496844790997E-2</v>
      </c>
      <c r="AV98" s="7">
        <f t="shared" ca="1" si="181"/>
        <v>5.3430323635162431E-2</v>
      </c>
      <c r="AW98" s="7">
        <f t="shared" ca="1" si="181"/>
        <v>5.4782551250555832E-2</v>
      </c>
      <c r="AX98" s="7">
        <f t="shared" ca="1" si="181"/>
        <v>5.4829857334720171E-2</v>
      </c>
      <c r="AY98" s="7">
        <f t="shared" ca="1" si="181"/>
        <v>5.6271122361096985E-2</v>
      </c>
      <c r="AZ98" s="7">
        <f t="shared" ca="1" si="181"/>
        <v>5.6708763748207242E-2</v>
      </c>
      <c r="BA98" s="7">
        <f t="shared" ca="1" si="181"/>
        <v>5.4677738763554667E-2</v>
      </c>
      <c r="BB98" s="7">
        <f t="shared" ca="1" si="181"/>
        <v>5.6132081059082004E-2</v>
      </c>
      <c r="BC98" s="7">
        <f t="shared" ca="1" si="181"/>
        <v>5.4544658983856319E-2</v>
      </c>
      <c r="BD98" s="7">
        <f t="shared" ca="1" si="181"/>
        <v>5.4499359369343525E-2</v>
      </c>
      <c r="BE98" s="7">
        <f t="shared" ca="1" si="181"/>
        <v>5.1786102207801187E-2</v>
      </c>
      <c r="BF98" s="7">
        <f t="shared" ca="1" si="181"/>
        <v>5.0379606306471876E-2</v>
      </c>
      <c r="BG98" s="7">
        <f t="shared" ca="1" si="181"/>
        <v>4.9285632518811205E-2</v>
      </c>
      <c r="BH98" s="7">
        <f t="shared" ca="1" si="181"/>
        <v>4.894535601471537E-2</v>
      </c>
      <c r="BI98" s="7">
        <f t="shared" ca="1" si="181"/>
        <v>4.9035419616843372E-2</v>
      </c>
      <c r="BJ98" s="7">
        <f t="shared" ca="1" si="181"/>
        <v>5.0858540556512066E-2</v>
      </c>
      <c r="BK98" s="7">
        <f t="shared" ca="1" si="181"/>
        <v>5.2354512831432373E-2</v>
      </c>
      <c r="BL98" s="7">
        <f t="shared" ca="1" si="181"/>
        <v>5.3211035497900655E-2</v>
      </c>
      <c r="BM98" s="7">
        <f t="shared" ca="1" si="181"/>
        <v>5.4411819943286609E-2</v>
      </c>
      <c r="BN98" s="7">
        <f t="shared" ca="1" si="181"/>
        <v>5.5163513369334095E-2</v>
      </c>
    </row>
    <row r="99" spans="2:66">
      <c r="B99" s="3">
        <v>87</v>
      </c>
      <c r="C99" s="3">
        <f t="shared" ca="1" si="134"/>
        <v>0.94906629440055634</v>
      </c>
      <c r="D99" s="3">
        <f t="shared" ca="1" si="135"/>
        <v>0.84227148365781068</v>
      </c>
      <c r="E99" s="3">
        <f t="shared" ca="1" si="136"/>
        <v>0.73386940573867276</v>
      </c>
      <c r="F99" s="7">
        <f t="shared" si="137"/>
        <v>0.05</v>
      </c>
      <c r="G99" s="7">
        <f t="shared" ref="G99:AL99" ca="1" si="182">F99+k*(theta-F99)*dt+vol*SQRT(F99*dt)*_xlfn.NORM.S.INV(RAND())</f>
        <v>4.8823822948320446E-2</v>
      </c>
      <c r="H99" s="7">
        <f t="shared" ca="1" si="182"/>
        <v>4.879727872855652E-2</v>
      </c>
      <c r="I99" s="7">
        <f t="shared" ca="1" si="182"/>
        <v>4.9190599158765211E-2</v>
      </c>
      <c r="J99" s="7">
        <f t="shared" ca="1" si="182"/>
        <v>4.9847219305354386E-2</v>
      </c>
      <c r="K99" s="7">
        <f t="shared" ca="1" si="182"/>
        <v>5.04764850207199E-2</v>
      </c>
      <c r="L99" s="7">
        <f t="shared" ca="1" si="182"/>
        <v>5.2228716223737474E-2</v>
      </c>
      <c r="M99" s="7">
        <f t="shared" ca="1" si="182"/>
        <v>5.3501540414830739E-2</v>
      </c>
      <c r="N99" s="7">
        <f t="shared" ca="1" si="182"/>
        <v>5.5652162388407221E-2</v>
      </c>
      <c r="O99" s="7">
        <f t="shared" ca="1" si="182"/>
        <v>5.5552916326631487E-2</v>
      </c>
      <c r="P99" s="7">
        <f t="shared" ca="1" si="182"/>
        <v>5.6934133882248564E-2</v>
      </c>
      <c r="Q99" s="7">
        <f t="shared" ca="1" si="182"/>
        <v>5.6314633987633853E-2</v>
      </c>
      <c r="R99" s="7">
        <f t="shared" ca="1" si="182"/>
        <v>5.7540577279320534E-2</v>
      </c>
      <c r="S99" s="7">
        <f t="shared" ca="1" si="182"/>
        <v>5.6656420006240805E-2</v>
      </c>
      <c r="T99" s="7">
        <f t="shared" ca="1" si="182"/>
        <v>5.7637805214264141E-2</v>
      </c>
      <c r="U99" s="7">
        <f t="shared" ca="1" si="182"/>
        <v>5.9545641970336918E-2</v>
      </c>
      <c r="V99" s="7">
        <f t="shared" ca="1" si="182"/>
        <v>5.9193092852128093E-2</v>
      </c>
      <c r="W99" s="7">
        <f t="shared" ca="1" si="182"/>
        <v>5.7178438369053321E-2</v>
      </c>
      <c r="X99" s="7">
        <f t="shared" ca="1" si="182"/>
        <v>5.8645831102277238E-2</v>
      </c>
      <c r="Y99" s="7">
        <f t="shared" ca="1" si="182"/>
        <v>5.8737040961980805E-2</v>
      </c>
      <c r="Z99" s="7">
        <f t="shared" ca="1" si="182"/>
        <v>6.055582972773095E-2</v>
      </c>
      <c r="AA99" s="7">
        <f t="shared" ca="1" si="182"/>
        <v>6.0295018953103144E-2</v>
      </c>
      <c r="AB99" s="7">
        <f t="shared" ca="1" si="182"/>
        <v>6.0800053102294492E-2</v>
      </c>
      <c r="AC99" s="7">
        <f t="shared" ca="1" si="182"/>
        <v>6.024344614135084E-2</v>
      </c>
      <c r="AD99" s="7">
        <f t="shared" ca="1" si="182"/>
        <v>5.8257282600487473E-2</v>
      </c>
      <c r="AE99" s="7">
        <f t="shared" ca="1" si="182"/>
        <v>5.9454516088777928E-2</v>
      </c>
      <c r="AF99" s="7">
        <f t="shared" ca="1" si="182"/>
        <v>6.0875429690349911E-2</v>
      </c>
      <c r="AG99" s="7">
        <f t="shared" ca="1" si="182"/>
        <v>6.1712601434111114E-2</v>
      </c>
      <c r="AH99" s="7">
        <f t="shared" ca="1" si="182"/>
        <v>6.2449587919315284E-2</v>
      </c>
      <c r="AI99" s="7">
        <f t="shared" ca="1" si="182"/>
        <v>5.9647936871677201E-2</v>
      </c>
      <c r="AJ99" s="7">
        <f t="shared" ca="1" si="182"/>
        <v>6.2204078755042441E-2</v>
      </c>
      <c r="AK99" s="7">
        <f t="shared" ca="1" si="182"/>
        <v>5.9572937277753271E-2</v>
      </c>
      <c r="AL99" s="7">
        <f t="shared" ca="1" si="182"/>
        <v>5.8507158326456456E-2</v>
      </c>
      <c r="AM99" s="7">
        <f t="shared" ref="AM99:BN99" ca="1" si="183">AL99+k*(theta-AL99)*dt+vol*SQRT(AL99*dt)*_xlfn.NORM.S.INV(RAND())</f>
        <v>5.9409833042598739E-2</v>
      </c>
      <c r="AN99" s="7">
        <f t="shared" ca="1" si="183"/>
        <v>6.0751674218635004E-2</v>
      </c>
      <c r="AO99" s="7">
        <f t="shared" ca="1" si="183"/>
        <v>6.2642934444256435E-2</v>
      </c>
      <c r="AP99" s="7">
        <f t="shared" ca="1" si="183"/>
        <v>6.1591499064721271E-2</v>
      </c>
      <c r="AQ99" s="7">
        <f t="shared" ca="1" si="183"/>
        <v>6.4617327200652427E-2</v>
      </c>
      <c r="AR99" s="7">
        <f t="shared" ca="1" si="183"/>
        <v>6.4883505034475819E-2</v>
      </c>
      <c r="AS99" s="7">
        <f t="shared" ca="1" si="183"/>
        <v>6.5198318191618213E-2</v>
      </c>
      <c r="AT99" s="7">
        <f t="shared" ca="1" si="183"/>
        <v>6.62363071149243E-2</v>
      </c>
      <c r="AU99" s="7">
        <f t="shared" ca="1" si="183"/>
        <v>6.6966157693675865E-2</v>
      </c>
      <c r="AV99" s="7">
        <f t="shared" ca="1" si="183"/>
        <v>6.8493984548783804E-2</v>
      </c>
      <c r="AW99" s="7">
        <f t="shared" ca="1" si="183"/>
        <v>6.8317284181959703E-2</v>
      </c>
      <c r="AX99" s="7">
        <f t="shared" ca="1" si="183"/>
        <v>6.9003527616959145E-2</v>
      </c>
      <c r="AY99" s="7">
        <f t="shared" ca="1" si="183"/>
        <v>6.9155305583524548E-2</v>
      </c>
      <c r="AZ99" s="7">
        <f t="shared" ca="1" si="183"/>
        <v>7.0166830786576484E-2</v>
      </c>
      <c r="BA99" s="7">
        <f t="shared" ca="1" si="183"/>
        <v>7.0720929445136194E-2</v>
      </c>
      <c r="BB99" s="7">
        <f t="shared" ca="1" si="183"/>
        <v>7.4311859063304203E-2</v>
      </c>
      <c r="BC99" s="7">
        <f t="shared" ca="1" si="183"/>
        <v>7.1938191775703125E-2</v>
      </c>
      <c r="BD99" s="7">
        <f t="shared" ca="1" si="183"/>
        <v>7.1734910602531288E-2</v>
      </c>
      <c r="BE99" s="7">
        <f t="shared" ca="1" si="183"/>
        <v>7.1189598795472334E-2</v>
      </c>
      <c r="BF99" s="7">
        <f t="shared" ca="1" si="183"/>
        <v>7.1732990239280703E-2</v>
      </c>
      <c r="BG99" s="7">
        <f t="shared" ca="1" si="183"/>
        <v>7.0459490455170401E-2</v>
      </c>
      <c r="BH99" s="7">
        <f t="shared" ca="1" si="183"/>
        <v>7.2515394495424837E-2</v>
      </c>
      <c r="BI99" s="7">
        <f t="shared" ca="1" si="183"/>
        <v>7.0472905286597151E-2</v>
      </c>
      <c r="BJ99" s="7">
        <f t="shared" ca="1" si="183"/>
        <v>6.9823883099340497E-2</v>
      </c>
      <c r="BK99" s="7">
        <f t="shared" ca="1" si="183"/>
        <v>6.8535846190553862E-2</v>
      </c>
      <c r="BL99" s="7">
        <f t="shared" ca="1" si="183"/>
        <v>6.7507702385187496E-2</v>
      </c>
      <c r="BM99" s="7">
        <f t="shared" ca="1" si="183"/>
        <v>6.7681826827178451E-2</v>
      </c>
      <c r="BN99" s="7">
        <f t="shared" ca="1" si="183"/>
        <v>6.6229364649124073E-2</v>
      </c>
    </row>
    <row r="100" spans="2:66">
      <c r="B100" s="3">
        <v>88</v>
      </c>
      <c r="C100" s="3">
        <f t="shared" ca="1" si="134"/>
        <v>0.9478957808590267</v>
      </c>
      <c r="D100" s="3">
        <f t="shared" ca="1" si="135"/>
        <v>0.83101462266731119</v>
      </c>
      <c r="E100" s="3">
        <f t="shared" ca="1" si="136"/>
        <v>0.72446971002806237</v>
      </c>
      <c r="F100" s="7">
        <f t="shared" si="137"/>
        <v>0.05</v>
      </c>
      <c r="G100" s="7">
        <f t="shared" ref="G100:AL100" ca="1" si="184">F100+k*(theta-F100)*dt+vol*SQRT(F100*dt)*_xlfn.NORM.S.INV(RAND())</f>
        <v>5.0727564904853695E-2</v>
      </c>
      <c r="H100" s="7">
        <f t="shared" ca="1" si="184"/>
        <v>5.049971121082298E-2</v>
      </c>
      <c r="I100" s="7">
        <f t="shared" ca="1" si="184"/>
        <v>5.0325605483030049E-2</v>
      </c>
      <c r="J100" s="7">
        <f t="shared" ca="1" si="184"/>
        <v>5.1274002506558919E-2</v>
      </c>
      <c r="K100" s="7">
        <f t="shared" ca="1" si="184"/>
        <v>5.3679185225038645E-2</v>
      </c>
      <c r="L100" s="7">
        <f t="shared" ca="1" si="184"/>
        <v>5.46673509864362E-2</v>
      </c>
      <c r="M100" s="7">
        <f t="shared" ca="1" si="184"/>
        <v>5.3789104521069275E-2</v>
      </c>
      <c r="N100" s="7">
        <f t="shared" ca="1" si="184"/>
        <v>5.4816903202783325E-2</v>
      </c>
      <c r="O100" s="7">
        <f t="shared" ca="1" si="184"/>
        <v>5.6471954137909119E-2</v>
      </c>
      <c r="P100" s="7">
        <f t="shared" ca="1" si="184"/>
        <v>5.7185751654127155E-2</v>
      </c>
      <c r="Q100" s="7">
        <f t="shared" ca="1" si="184"/>
        <v>5.8691489045925985E-2</v>
      </c>
      <c r="R100" s="7">
        <f t="shared" ca="1" si="184"/>
        <v>5.9846715274424853E-2</v>
      </c>
      <c r="S100" s="7">
        <f t="shared" ca="1" si="184"/>
        <v>6.1285705822893569E-2</v>
      </c>
      <c r="T100" s="7">
        <f t="shared" ca="1" si="184"/>
        <v>5.9447980293321108E-2</v>
      </c>
      <c r="U100" s="7">
        <f t="shared" ca="1" si="184"/>
        <v>6.2052096488185091E-2</v>
      </c>
      <c r="V100" s="7">
        <f t="shared" ca="1" si="184"/>
        <v>6.2667417264617942E-2</v>
      </c>
      <c r="W100" s="7">
        <f t="shared" ca="1" si="184"/>
        <v>6.3028025776901114E-2</v>
      </c>
      <c r="X100" s="7">
        <f t="shared" ca="1" si="184"/>
        <v>6.4292710694975178E-2</v>
      </c>
      <c r="Y100" s="7">
        <f t="shared" ca="1" si="184"/>
        <v>6.5342756858085119E-2</v>
      </c>
      <c r="Z100" s="7">
        <f t="shared" ca="1" si="184"/>
        <v>6.422215835619155E-2</v>
      </c>
      <c r="AA100" s="7">
        <f t="shared" ca="1" si="184"/>
        <v>6.5528678658976991E-2</v>
      </c>
      <c r="AB100" s="7">
        <f t="shared" ca="1" si="184"/>
        <v>6.755650655466508E-2</v>
      </c>
      <c r="AC100" s="7">
        <f t="shared" ca="1" si="184"/>
        <v>6.7176427072440245E-2</v>
      </c>
      <c r="AD100" s="7">
        <f t="shared" ca="1" si="184"/>
        <v>6.6210425016605345E-2</v>
      </c>
      <c r="AE100" s="7">
        <f t="shared" ca="1" si="184"/>
        <v>6.7845049961246781E-2</v>
      </c>
      <c r="AF100" s="7">
        <f t="shared" ca="1" si="184"/>
        <v>7.0416246694013016E-2</v>
      </c>
      <c r="AG100" s="7">
        <f t="shared" ca="1" si="184"/>
        <v>6.8935321954985723E-2</v>
      </c>
      <c r="AH100" s="7">
        <f t="shared" ca="1" si="184"/>
        <v>6.8911418707871319E-2</v>
      </c>
      <c r="AI100" s="7">
        <f t="shared" ca="1" si="184"/>
        <v>6.7380796268891846E-2</v>
      </c>
      <c r="AJ100" s="7">
        <f t="shared" ca="1" si="184"/>
        <v>6.8094495283286205E-2</v>
      </c>
      <c r="AK100" s="7">
        <f t="shared" ca="1" si="184"/>
        <v>6.6294198577536975E-2</v>
      </c>
      <c r="AL100" s="7">
        <f t="shared" ca="1" si="184"/>
        <v>6.7285389198242132E-2</v>
      </c>
      <c r="AM100" s="7">
        <f t="shared" ref="AM100:BN100" ca="1" si="185">AL100+k*(theta-AL100)*dt+vol*SQRT(AL100*dt)*_xlfn.NORM.S.INV(RAND())</f>
        <v>6.8212123397365709E-2</v>
      </c>
      <c r="AN100" s="7">
        <f t="shared" ca="1" si="185"/>
        <v>6.6901493723745556E-2</v>
      </c>
      <c r="AO100" s="7">
        <f t="shared" ca="1" si="185"/>
        <v>7.0231892949332519E-2</v>
      </c>
      <c r="AP100" s="7">
        <f t="shared" ca="1" si="185"/>
        <v>7.0341578002428129E-2</v>
      </c>
      <c r="AQ100" s="7">
        <f t="shared" ca="1" si="185"/>
        <v>6.8856331163025877E-2</v>
      </c>
      <c r="AR100" s="7">
        <f t="shared" ca="1" si="185"/>
        <v>6.8192731098743825E-2</v>
      </c>
      <c r="AS100" s="7">
        <f t="shared" ca="1" si="185"/>
        <v>6.8544001930834306E-2</v>
      </c>
      <c r="AT100" s="7">
        <f t="shared" ca="1" si="185"/>
        <v>6.5866718778312336E-2</v>
      </c>
      <c r="AU100" s="7">
        <f t="shared" ca="1" si="185"/>
        <v>6.8308415299611222E-2</v>
      </c>
      <c r="AV100" s="7">
        <f t="shared" ca="1" si="185"/>
        <v>7.0063941341692165E-2</v>
      </c>
      <c r="AW100" s="7">
        <f t="shared" ca="1" si="185"/>
        <v>7.0440862765032822E-2</v>
      </c>
      <c r="AX100" s="7">
        <f t="shared" ca="1" si="185"/>
        <v>6.8372505217140472E-2</v>
      </c>
      <c r="AY100" s="7">
        <f t="shared" ca="1" si="185"/>
        <v>6.9592501114559696E-2</v>
      </c>
      <c r="AZ100" s="7">
        <f t="shared" ca="1" si="185"/>
        <v>6.6307927009192524E-2</v>
      </c>
      <c r="BA100" s="7">
        <f t="shared" ca="1" si="185"/>
        <v>6.7855737091376683E-2</v>
      </c>
      <c r="BB100" s="7">
        <f t="shared" ca="1" si="185"/>
        <v>6.7492825684264401E-2</v>
      </c>
      <c r="BC100" s="7">
        <f t="shared" ca="1" si="185"/>
        <v>6.7650007945767462E-2</v>
      </c>
      <c r="BD100" s="7">
        <f t="shared" ca="1" si="185"/>
        <v>6.620563807328772E-2</v>
      </c>
      <c r="BE100" s="7">
        <f t="shared" ca="1" si="185"/>
        <v>6.6476373800121988E-2</v>
      </c>
      <c r="BF100" s="7">
        <f t="shared" ca="1" si="185"/>
        <v>6.8414574278518145E-2</v>
      </c>
      <c r="BG100" s="7">
        <f t="shared" ca="1" si="185"/>
        <v>7.0426544644477937E-2</v>
      </c>
      <c r="BH100" s="7">
        <f t="shared" ca="1" si="185"/>
        <v>7.1979598900522052E-2</v>
      </c>
      <c r="BI100" s="7">
        <f t="shared" ca="1" si="185"/>
        <v>7.1810409253836263E-2</v>
      </c>
      <c r="BJ100" s="7">
        <f t="shared" ca="1" si="185"/>
        <v>7.0515406202845132E-2</v>
      </c>
      <c r="BK100" s="7">
        <f t="shared" ca="1" si="185"/>
        <v>6.8501365224475183E-2</v>
      </c>
      <c r="BL100" s="7">
        <f t="shared" ca="1" si="185"/>
        <v>6.6724765566196581E-2</v>
      </c>
      <c r="BM100" s="7">
        <f t="shared" ca="1" si="185"/>
        <v>6.7548500288744429E-2</v>
      </c>
      <c r="BN100" s="7">
        <f t="shared" ca="1" si="185"/>
        <v>6.8690771435331449E-2</v>
      </c>
    </row>
    <row r="101" spans="2:66">
      <c r="B101" s="3">
        <v>89</v>
      </c>
      <c r="C101" s="3">
        <f t="shared" ca="1" si="134"/>
        <v>0.94920210757083023</v>
      </c>
      <c r="D101" s="3">
        <f t="shared" ca="1" si="135"/>
        <v>0.84243323954470939</v>
      </c>
      <c r="E101" s="3">
        <f t="shared" ca="1" si="136"/>
        <v>0.73075586976240636</v>
      </c>
      <c r="F101" s="7">
        <f t="shared" si="137"/>
        <v>0.05</v>
      </c>
      <c r="G101" s="7">
        <f t="shared" ref="G101:AL101" ca="1" si="186">F101+k*(theta-F101)*dt+vol*SQRT(F101*dt)*_xlfn.NORM.S.INV(RAND())</f>
        <v>5.0339721271377903E-2</v>
      </c>
      <c r="H101" s="7">
        <f t="shared" ca="1" si="186"/>
        <v>5.1676279857663709E-2</v>
      </c>
      <c r="I101" s="7">
        <f t="shared" ca="1" si="186"/>
        <v>5.3507452292394744E-2</v>
      </c>
      <c r="J101" s="7">
        <f t="shared" ca="1" si="186"/>
        <v>5.3933528203110134E-2</v>
      </c>
      <c r="K101" s="7">
        <f t="shared" ca="1" si="186"/>
        <v>5.1662869276842945E-2</v>
      </c>
      <c r="L101" s="7">
        <f t="shared" ca="1" si="186"/>
        <v>5.1224721551162415E-2</v>
      </c>
      <c r="M101" s="7">
        <f t="shared" ca="1" si="186"/>
        <v>5.4070142717629513E-2</v>
      </c>
      <c r="N101" s="7">
        <f t="shared" ca="1" si="186"/>
        <v>5.3870738021147641E-2</v>
      </c>
      <c r="O101" s="7">
        <f t="shared" ca="1" si="186"/>
        <v>5.2123534134973677E-2</v>
      </c>
      <c r="P101" s="7">
        <f t="shared" ca="1" si="186"/>
        <v>5.1766108849609915E-2</v>
      </c>
      <c r="Q101" s="7">
        <f t="shared" ca="1" si="186"/>
        <v>5.1427312515304323E-2</v>
      </c>
      <c r="R101" s="7">
        <f t="shared" ca="1" si="186"/>
        <v>5.1948897710026892E-2</v>
      </c>
      <c r="S101" s="7">
        <f t="shared" ca="1" si="186"/>
        <v>5.3079899057768241E-2</v>
      </c>
      <c r="T101" s="7">
        <f t="shared" ca="1" si="186"/>
        <v>5.4139234578039153E-2</v>
      </c>
      <c r="U101" s="7">
        <f t="shared" ca="1" si="186"/>
        <v>5.3581379744031148E-2</v>
      </c>
      <c r="V101" s="7">
        <f t="shared" ca="1" si="186"/>
        <v>5.2069697628350453E-2</v>
      </c>
      <c r="W101" s="7">
        <f t="shared" ca="1" si="186"/>
        <v>5.2803349602065161E-2</v>
      </c>
      <c r="X101" s="7">
        <f t="shared" ca="1" si="186"/>
        <v>5.2963336421027997E-2</v>
      </c>
      <c r="Y101" s="7">
        <f t="shared" ca="1" si="186"/>
        <v>5.2015928895706706E-2</v>
      </c>
      <c r="Z101" s="7">
        <f t="shared" ca="1" si="186"/>
        <v>5.4090459195310796E-2</v>
      </c>
      <c r="AA101" s="7">
        <f t="shared" ca="1" si="186"/>
        <v>5.7606598787388809E-2</v>
      </c>
      <c r="AB101" s="7">
        <f t="shared" ca="1" si="186"/>
        <v>5.9742830815107673E-2</v>
      </c>
      <c r="AC101" s="7">
        <f t="shared" ca="1" si="186"/>
        <v>6.1857910856516513E-2</v>
      </c>
      <c r="AD101" s="7">
        <f t="shared" ca="1" si="186"/>
        <v>6.106807296753989E-2</v>
      </c>
      <c r="AE101" s="7">
        <f t="shared" ca="1" si="186"/>
        <v>6.2858336957332034E-2</v>
      </c>
      <c r="AF101" s="7">
        <f t="shared" ca="1" si="186"/>
        <v>6.5408403499075771E-2</v>
      </c>
      <c r="AG101" s="7">
        <f t="shared" ca="1" si="186"/>
        <v>6.4836879647241247E-2</v>
      </c>
      <c r="AH101" s="7">
        <f t="shared" ca="1" si="186"/>
        <v>6.2913121012224266E-2</v>
      </c>
      <c r="AI101" s="7">
        <f t="shared" ca="1" si="186"/>
        <v>6.3056742561391654E-2</v>
      </c>
      <c r="AJ101" s="7">
        <f t="shared" ca="1" si="186"/>
        <v>6.5427178605806782E-2</v>
      </c>
      <c r="AK101" s="7">
        <f t="shared" ca="1" si="186"/>
        <v>6.4395836423801353E-2</v>
      </c>
      <c r="AL101" s="7">
        <f t="shared" ca="1" si="186"/>
        <v>6.3617201005647189E-2</v>
      </c>
      <c r="AM101" s="7">
        <f t="shared" ref="AM101:BN101" ca="1" si="187">AL101+k*(theta-AL101)*dt+vol*SQRT(AL101*dt)*_xlfn.NORM.S.INV(RAND())</f>
        <v>6.6022407841312677E-2</v>
      </c>
      <c r="AN101" s="7">
        <f t="shared" ca="1" si="187"/>
        <v>6.7744473288599921E-2</v>
      </c>
      <c r="AO101" s="7">
        <f t="shared" ca="1" si="187"/>
        <v>6.8679743709471525E-2</v>
      </c>
      <c r="AP101" s="7">
        <f t="shared" ca="1" si="187"/>
        <v>6.9089288329023404E-2</v>
      </c>
      <c r="AQ101" s="7">
        <f t="shared" ca="1" si="187"/>
        <v>6.7881991328535327E-2</v>
      </c>
      <c r="AR101" s="7">
        <f t="shared" ca="1" si="187"/>
        <v>6.8584847446400088E-2</v>
      </c>
      <c r="AS101" s="7">
        <f t="shared" ca="1" si="187"/>
        <v>6.7618060855180559E-2</v>
      </c>
      <c r="AT101" s="7">
        <f t="shared" ca="1" si="187"/>
        <v>6.7151876106081879E-2</v>
      </c>
      <c r="AU101" s="7">
        <f t="shared" ca="1" si="187"/>
        <v>7.0229759458057733E-2</v>
      </c>
      <c r="AV101" s="7">
        <f t="shared" ca="1" si="187"/>
        <v>6.9311492343930844E-2</v>
      </c>
      <c r="AW101" s="7">
        <f t="shared" ca="1" si="187"/>
        <v>7.1031348682814466E-2</v>
      </c>
      <c r="AX101" s="7">
        <f t="shared" ca="1" si="187"/>
        <v>7.3215116585161208E-2</v>
      </c>
      <c r="AY101" s="7">
        <f t="shared" ca="1" si="187"/>
        <v>7.2286754545866305E-2</v>
      </c>
      <c r="AZ101" s="7">
        <f t="shared" ca="1" si="187"/>
        <v>7.3896781013573887E-2</v>
      </c>
      <c r="BA101" s="7">
        <f t="shared" ca="1" si="187"/>
        <v>7.4639514667403886E-2</v>
      </c>
      <c r="BB101" s="7">
        <f t="shared" ca="1" si="187"/>
        <v>7.3556949403472294E-2</v>
      </c>
      <c r="BC101" s="7">
        <f t="shared" ca="1" si="187"/>
        <v>7.2951765119862622E-2</v>
      </c>
      <c r="BD101" s="7">
        <f t="shared" ca="1" si="187"/>
        <v>7.097810837159152E-2</v>
      </c>
      <c r="BE101" s="7">
        <f t="shared" ca="1" si="187"/>
        <v>7.032805058132223E-2</v>
      </c>
      <c r="BF101" s="7">
        <f t="shared" ca="1" si="187"/>
        <v>7.1192908145913364E-2</v>
      </c>
      <c r="BG101" s="7">
        <f t="shared" ca="1" si="187"/>
        <v>7.3443743640940029E-2</v>
      </c>
      <c r="BH101" s="7">
        <f t="shared" ca="1" si="187"/>
        <v>7.3752498977201028E-2</v>
      </c>
      <c r="BI101" s="7">
        <f t="shared" ca="1" si="187"/>
        <v>7.0715768575314239E-2</v>
      </c>
      <c r="BJ101" s="7">
        <f t="shared" ca="1" si="187"/>
        <v>7.1031106890947687E-2</v>
      </c>
      <c r="BK101" s="7">
        <f t="shared" ca="1" si="187"/>
        <v>7.1954912524138839E-2</v>
      </c>
      <c r="BL101" s="7">
        <f t="shared" ca="1" si="187"/>
        <v>7.091724509986938E-2</v>
      </c>
      <c r="BM101" s="7">
        <f t="shared" ca="1" si="187"/>
        <v>7.0819891867908435E-2</v>
      </c>
      <c r="BN101" s="7">
        <f t="shared" ca="1" si="187"/>
        <v>7.2886046563185924E-2</v>
      </c>
    </row>
    <row r="102" spans="2:66">
      <c r="B102" s="3">
        <v>90</v>
      </c>
      <c r="C102" s="3">
        <f t="shared" ca="1" si="134"/>
        <v>0.94774601492644195</v>
      </c>
      <c r="D102" s="3">
        <f t="shared" ca="1" si="135"/>
        <v>0.83155830831293376</v>
      </c>
      <c r="E102" s="3">
        <f t="shared" ca="1" si="136"/>
        <v>0.73454641580716906</v>
      </c>
      <c r="F102" s="7">
        <f t="shared" si="137"/>
        <v>0.05</v>
      </c>
      <c r="G102" s="7">
        <f t="shared" ref="G102:AL102" ca="1" si="188">F102+k*(theta-F102)*dt+vol*SQRT(F102*dt)*_xlfn.NORM.S.INV(RAND())</f>
        <v>5.1358801757274926E-2</v>
      </c>
      <c r="H102" s="7">
        <f t="shared" ca="1" si="188"/>
        <v>5.0551680018312513E-2</v>
      </c>
      <c r="I102" s="7">
        <f t="shared" ca="1" si="188"/>
        <v>5.2207296327006242E-2</v>
      </c>
      <c r="J102" s="7">
        <f t="shared" ca="1" si="188"/>
        <v>5.2576329642398896E-2</v>
      </c>
      <c r="K102" s="7">
        <f t="shared" ca="1" si="188"/>
        <v>5.167505810256641E-2</v>
      </c>
      <c r="L102" s="7">
        <f t="shared" ca="1" si="188"/>
        <v>5.2896115062428403E-2</v>
      </c>
      <c r="M102" s="7">
        <f t="shared" ca="1" si="188"/>
        <v>5.544065989069831E-2</v>
      </c>
      <c r="N102" s="7">
        <f t="shared" ca="1" si="188"/>
        <v>5.5844801745691189E-2</v>
      </c>
      <c r="O102" s="7">
        <f t="shared" ca="1" si="188"/>
        <v>5.6054136527299646E-2</v>
      </c>
      <c r="P102" s="7">
        <f t="shared" ca="1" si="188"/>
        <v>5.7309254235491477E-2</v>
      </c>
      <c r="Q102" s="7">
        <f t="shared" ca="1" si="188"/>
        <v>5.8110619100559674E-2</v>
      </c>
      <c r="R102" s="7">
        <f t="shared" ca="1" si="188"/>
        <v>5.8958431025274573E-2</v>
      </c>
      <c r="S102" s="7">
        <f t="shared" ca="1" si="188"/>
        <v>5.7741626597656776E-2</v>
      </c>
      <c r="T102" s="7">
        <f t="shared" ca="1" si="188"/>
        <v>6.0950081243527778E-2</v>
      </c>
      <c r="U102" s="7">
        <f t="shared" ca="1" si="188"/>
        <v>6.3196443285850376E-2</v>
      </c>
      <c r="V102" s="7">
        <f t="shared" ca="1" si="188"/>
        <v>6.3511671191213342E-2</v>
      </c>
      <c r="W102" s="7">
        <f t="shared" ca="1" si="188"/>
        <v>6.4525579103919858E-2</v>
      </c>
      <c r="X102" s="7">
        <f t="shared" ca="1" si="188"/>
        <v>6.7685143021784799E-2</v>
      </c>
      <c r="Y102" s="7">
        <f t="shared" ca="1" si="188"/>
        <v>6.7302896720076499E-2</v>
      </c>
      <c r="Z102" s="7">
        <f t="shared" ca="1" si="188"/>
        <v>6.6180657317247288E-2</v>
      </c>
      <c r="AA102" s="7">
        <f t="shared" ca="1" si="188"/>
        <v>6.7582372875016533E-2</v>
      </c>
      <c r="AB102" s="7">
        <f t="shared" ca="1" si="188"/>
        <v>6.6706799282283596E-2</v>
      </c>
      <c r="AC102" s="7">
        <f t="shared" ca="1" si="188"/>
        <v>6.7840293408677116E-2</v>
      </c>
      <c r="AD102" s="7">
        <f t="shared" ca="1" si="188"/>
        <v>6.5260856228345321E-2</v>
      </c>
      <c r="AE102" s="7">
        <f t="shared" ca="1" si="188"/>
        <v>6.6741265356013518E-2</v>
      </c>
      <c r="AF102" s="7">
        <f t="shared" ca="1" si="188"/>
        <v>6.6996203257452577E-2</v>
      </c>
      <c r="AG102" s="7">
        <f t="shared" ca="1" si="188"/>
        <v>6.6632082505866719E-2</v>
      </c>
      <c r="AH102" s="7">
        <f t="shared" ca="1" si="188"/>
        <v>6.8562128435701974E-2</v>
      </c>
      <c r="AI102" s="7">
        <f t="shared" ca="1" si="188"/>
        <v>6.4997597649672528E-2</v>
      </c>
      <c r="AJ102" s="7">
        <f t="shared" ca="1" si="188"/>
        <v>6.4834016424673277E-2</v>
      </c>
      <c r="AK102" s="7">
        <f t="shared" ca="1" si="188"/>
        <v>6.5971055730297753E-2</v>
      </c>
      <c r="AL102" s="7">
        <f t="shared" ca="1" si="188"/>
        <v>6.795548271331564E-2</v>
      </c>
      <c r="AM102" s="7">
        <f t="shared" ref="AM102:BN102" ca="1" si="189">AL102+k*(theta-AL102)*dt+vol*SQRT(AL102*dt)*_xlfn.NORM.S.INV(RAND())</f>
        <v>6.7414979325001262E-2</v>
      </c>
      <c r="AN102" s="7">
        <f t="shared" ca="1" si="189"/>
        <v>6.6042581008896761E-2</v>
      </c>
      <c r="AO102" s="7">
        <f t="shared" ca="1" si="189"/>
        <v>6.5831306589029387E-2</v>
      </c>
      <c r="AP102" s="7">
        <f t="shared" ca="1" si="189"/>
        <v>6.3859671317455444E-2</v>
      </c>
      <c r="AQ102" s="7">
        <f t="shared" ca="1" si="189"/>
        <v>6.2695504075228725E-2</v>
      </c>
      <c r="AR102" s="7">
        <f t="shared" ca="1" si="189"/>
        <v>6.18000145463505E-2</v>
      </c>
      <c r="AS102" s="7">
        <f t="shared" ca="1" si="189"/>
        <v>6.2486637114180107E-2</v>
      </c>
      <c r="AT102" s="7">
        <f t="shared" ca="1" si="189"/>
        <v>6.1677589583682524E-2</v>
      </c>
      <c r="AU102" s="7">
        <f t="shared" ca="1" si="189"/>
        <v>6.2082739727236665E-2</v>
      </c>
      <c r="AV102" s="7">
        <f t="shared" ca="1" si="189"/>
        <v>6.2549033403796792E-2</v>
      </c>
      <c r="AW102" s="7">
        <f t="shared" ca="1" si="189"/>
        <v>6.3237734477046684E-2</v>
      </c>
      <c r="AX102" s="7">
        <f t="shared" ca="1" si="189"/>
        <v>6.3218165228531117E-2</v>
      </c>
      <c r="AY102" s="7">
        <f t="shared" ca="1" si="189"/>
        <v>6.408638953119411E-2</v>
      </c>
      <c r="AZ102" s="7">
        <f t="shared" ca="1" si="189"/>
        <v>6.488530284817548E-2</v>
      </c>
      <c r="BA102" s="7">
        <f t="shared" ca="1" si="189"/>
        <v>6.2098698759107021E-2</v>
      </c>
      <c r="BB102" s="7">
        <f t="shared" ca="1" si="189"/>
        <v>6.1803885033897166E-2</v>
      </c>
      <c r="BC102" s="7">
        <f t="shared" ca="1" si="189"/>
        <v>6.2569507485809195E-2</v>
      </c>
      <c r="BD102" s="7">
        <f t="shared" ca="1" si="189"/>
        <v>6.1540454224808985E-2</v>
      </c>
      <c r="BE102" s="7">
        <f t="shared" ca="1" si="189"/>
        <v>6.1079103786032339E-2</v>
      </c>
      <c r="BF102" s="7">
        <f t="shared" ca="1" si="189"/>
        <v>6.253282344925723E-2</v>
      </c>
      <c r="BG102" s="7">
        <f t="shared" ca="1" si="189"/>
        <v>6.3968858224999828E-2</v>
      </c>
      <c r="BH102" s="7">
        <f t="shared" ca="1" si="189"/>
        <v>6.3736396325611608E-2</v>
      </c>
      <c r="BI102" s="7">
        <f t="shared" ca="1" si="189"/>
        <v>6.0456338353812672E-2</v>
      </c>
      <c r="BJ102" s="7">
        <f t="shared" ca="1" si="189"/>
        <v>6.018275408952619E-2</v>
      </c>
      <c r="BK102" s="7">
        <f t="shared" ca="1" si="189"/>
        <v>5.7093518765320997E-2</v>
      </c>
      <c r="BL102" s="7">
        <f t="shared" ca="1" si="189"/>
        <v>5.9089068093271566E-2</v>
      </c>
      <c r="BM102" s="7">
        <f t="shared" ca="1" si="189"/>
        <v>5.9848608263332041E-2</v>
      </c>
      <c r="BN102" s="7">
        <f t="shared" ca="1" si="189"/>
        <v>6.3016164354019091E-2</v>
      </c>
    </row>
    <row r="103" spans="2:66">
      <c r="B103" s="3">
        <v>91</v>
      </c>
      <c r="C103" s="3">
        <f t="shared" ca="1" si="134"/>
        <v>0.94781413079228394</v>
      </c>
      <c r="D103" s="3">
        <f t="shared" ca="1" si="135"/>
        <v>0.83043000439210723</v>
      </c>
      <c r="E103" s="3">
        <f t="shared" ca="1" si="136"/>
        <v>0.71843381794555683</v>
      </c>
      <c r="F103" s="7">
        <f t="shared" si="137"/>
        <v>0.05</v>
      </c>
      <c r="G103" s="7">
        <f t="shared" ref="G103:AL103" ca="1" si="190">F103+k*(theta-F103)*dt+vol*SQRT(F103*dt)*_xlfn.NORM.S.INV(RAND())</f>
        <v>5.0784459460452E-2</v>
      </c>
      <c r="H103" s="7">
        <f t="shared" ca="1" si="190"/>
        <v>4.8943191476158061E-2</v>
      </c>
      <c r="I103" s="7">
        <f t="shared" ca="1" si="190"/>
        <v>5.1987853632098832E-2</v>
      </c>
      <c r="J103" s="7">
        <f t="shared" ca="1" si="190"/>
        <v>5.2242003859991372E-2</v>
      </c>
      <c r="K103" s="7">
        <f t="shared" ca="1" si="190"/>
        <v>5.2077124321217014E-2</v>
      </c>
      <c r="L103" s="7">
        <f t="shared" ca="1" si="190"/>
        <v>5.2973024612636053E-2</v>
      </c>
      <c r="M103" s="7">
        <f t="shared" ca="1" si="190"/>
        <v>5.3357139184245686E-2</v>
      </c>
      <c r="N103" s="7">
        <f t="shared" ca="1" si="190"/>
        <v>5.673337366296291E-2</v>
      </c>
      <c r="O103" s="7">
        <f t="shared" ca="1" si="190"/>
        <v>5.625870914532987E-2</v>
      </c>
      <c r="P103" s="7">
        <f t="shared" ca="1" si="190"/>
        <v>5.7279827780529105E-2</v>
      </c>
      <c r="Q103" s="7">
        <f t="shared" ca="1" si="190"/>
        <v>6.0525619049012998E-2</v>
      </c>
      <c r="R103" s="7">
        <f t="shared" ca="1" si="190"/>
        <v>6.0027973621744626E-2</v>
      </c>
      <c r="S103" s="7">
        <f t="shared" ca="1" si="190"/>
        <v>5.9947431344615505E-2</v>
      </c>
      <c r="T103" s="7">
        <f t="shared" ca="1" si="190"/>
        <v>5.9891976688879071E-2</v>
      </c>
      <c r="U103" s="7">
        <f t="shared" ca="1" si="190"/>
        <v>6.2708626043348675E-2</v>
      </c>
      <c r="V103" s="7">
        <f t="shared" ca="1" si="190"/>
        <v>6.2559081412669748E-2</v>
      </c>
      <c r="W103" s="7">
        <f t="shared" ca="1" si="190"/>
        <v>6.1457809186774875E-2</v>
      </c>
      <c r="X103" s="7">
        <f t="shared" ca="1" si="190"/>
        <v>6.3065377456520119E-2</v>
      </c>
      <c r="Y103" s="7">
        <f t="shared" ca="1" si="190"/>
        <v>6.137313860437052E-2</v>
      </c>
      <c r="Z103" s="7">
        <f t="shared" ca="1" si="190"/>
        <v>6.0723997090959686E-2</v>
      </c>
      <c r="AA103" s="7">
        <f t="shared" ca="1" si="190"/>
        <v>6.07882943747017E-2</v>
      </c>
      <c r="AB103" s="7">
        <f t="shared" ca="1" si="190"/>
        <v>6.4825787379904326E-2</v>
      </c>
      <c r="AC103" s="7">
        <f t="shared" ca="1" si="190"/>
        <v>6.8905164235847402E-2</v>
      </c>
      <c r="AD103" s="7">
        <f t="shared" ca="1" si="190"/>
        <v>6.7961987714498351E-2</v>
      </c>
      <c r="AE103" s="7">
        <f t="shared" ca="1" si="190"/>
        <v>6.9885683976945404E-2</v>
      </c>
      <c r="AF103" s="7">
        <f t="shared" ca="1" si="190"/>
        <v>7.1655894857915917E-2</v>
      </c>
      <c r="AG103" s="7">
        <f t="shared" ca="1" si="190"/>
        <v>7.1725825489534226E-2</v>
      </c>
      <c r="AH103" s="7">
        <f t="shared" ca="1" si="190"/>
        <v>6.9061253061985378E-2</v>
      </c>
      <c r="AI103" s="7">
        <f t="shared" ca="1" si="190"/>
        <v>7.0789184366878574E-2</v>
      </c>
      <c r="AJ103" s="7">
        <f t="shared" ca="1" si="190"/>
        <v>6.9083867070134516E-2</v>
      </c>
      <c r="AK103" s="7">
        <f t="shared" ca="1" si="190"/>
        <v>6.8920479212866315E-2</v>
      </c>
      <c r="AL103" s="7">
        <f t="shared" ca="1" si="190"/>
        <v>7.0237202745748545E-2</v>
      </c>
      <c r="AM103" s="7">
        <f t="shared" ref="AM103:BN103" ca="1" si="191">AL103+k*(theta-AL103)*dt+vol*SQRT(AL103*dt)*_xlfn.NORM.S.INV(RAND())</f>
        <v>7.0303024077452092E-2</v>
      </c>
      <c r="AN103" s="7">
        <f t="shared" ca="1" si="191"/>
        <v>7.0258520341422603E-2</v>
      </c>
      <c r="AO103" s="7">
        <f t="shared" ca="1" si="191"/>
        <v>7.041971065762119E-2</v>
      </c>
      <c r="AP103" s="7">
        <f t="shared" ca="1" si="191"/>
        <v>6.9927937055949144E-2</v>
      </c>
      <c r="AQ103" s="7">
        <f t="shared" ca="1" si="191"/>
        <v>7.0587964802584099E-2</v>
      </c>
      <c r="AR103" s="7">
        <f t="shared" ca="1" si="191"/>
        <v>7.0323025260186481E-2</v>
      </c>
      <c r="AS103" s="7">
        <f t="shared" ca="1" si="191"/>
        <v>6.9799191568686775E-2</v>
      </c>
      <c r="AT103" s="7">
        <f t="shared" ca="1" si="191"/>
        <v>6.8418713654746471E-2</v>
      </c>
      <c r="AU103" s="7">
        <f t="shared" ca="1" si="191"/>
        <v>6.895009006313102E-2</v>
      </c>
      <c r="AV103" s="7">
        <f t="shared" ca="1" si="191"/>
        <v>7.1538484860786983E-2</v>
      </c>
      <c r="AW103" s="7">
        <f t="shared" ca="1" si="191"/>
        <v>7.2142527726854935E-2</v>
      </c>
      <c r="AX103" s="7">
        <f t="shared" ca="1" si="191"/>
        <v>7.2759279864377066E-2</v>
      </c>
      <c r="AY103" s="7">
        <f t="shared" ca="1" si="191"/>
        <v>7.4880597154592832E-2</v>
      </c>
      <c r="AZ103" s="7">
        <f t="shared" ca="1" si="191"/>
        <v>7.311587067334864E-2</v>
      </c>
      <c r="BA103" s="7">
        <f t="shared" ca="1" si="191"/>
        <v>7.2575521151164252E-2</v>
      </c>
      <c r="BB103" s="7">
        <f t="shared" ca="1" si="191"/>
        <v>7.3611964438399707E-2</v>
      </c>
      <c r="BC103" s="7">
        <f t="shared" ca="1" si="191"/>
        <v>7.4093838660372918E-2</v>
      </c>
      <c r="BD103" s="7">
        <f t="shared" ca="1" si="191"/>
        <v>7.2186223683199491E-2</v>
      </c>
      <c r="BE103" s="7">
        <f t="shared" ca="1" si="191"/>
        <v>7.3109200757444676E-2</v>
      </c>
      <c r="BF103" s="7">
        <f t="shared" ca="1" si="191"/>
        <v>7.3474083184389499E-2</v>
      </c>
      <c r="BG103" s="7">
        <f t="shared" ca="1" si="191"/>
        <v>7.384202831235713E-2</v>
      </c>
      <c r="BH103" s="7">
        <f t="shared" ca="1" si="191"/>
        <v>7.3880277779116002E-2</v>
      </c>
      <c r="BI103" s="7">
        <f t="shared" ca="1" si="191"/>
        <v>7.3188709185799339E-2</v>
      </c>
      <c r="BJ103" s="7">
        <f t="shared" ca="1" si="191"/>
        <v>7.3802139423663579E-2</v>
      </c>
      <c r="BK103" s="7">
        <f t="shared" ca="1" si="191"/>
        <v>7.4423967092910562E-2</v>
      </c>
      <c r="BL103" s="7">
        <f t="shared" ca="1" si="191"/>
        <v>7.3810164202503706E-2</v>
      </c>
      <c r="BM103" s="7">
        <f t="shared" ca="1" si="191"/>
        <v>7.3998851738547519E-2</v>
      </c>
      <c r="BN103" s="7">
        <f t="shared" ca="1" si="191"/>
        <v>7.5899408734975721E-2</v>
      </c>
    </row>
    <row r="104" spans="2:66">
      <c r="B104" s="3">
        <v>92</v>
      </c>
      <c r="C104" s="3">
        <f t="shared" ca="1" si="134"/>
        <v>0.9477663022123296</v>
      </c>
      <c r="D104" s="3">
        <f t="shared" ca="1" si="135"/>
        <v>0.83996025801594842</v>
      </c>
      <c r="E104" s="3">
        <f t="shared" ca="1" si="136"/>
        <v>0.72638912271886968</v>
      </c>
      <c r="F104" s="7">
        <f t="shared" si="137"/>
        <v>0.05</v>
      </c>
      <c r="G104" s="7">
        <f t="shared" ref="G104:AL104" ca="1" si="192">F104+k*(theta-F104)*dt+vol*SQRT(F104*dt)*_xlfn.NORM.S.INV(RAND())</f>
        <v>5.1950260857414332E-2</v>
      </c>
      <c r="H104" s="7">
        <f t="shared" ca="1" si="192"/>
        <v>5.2252754352504725E-2</v>
      </c>
      <c r="I104" s="7">
        <f t="shared" ca="1" si="192"/>
        <v>5.0993954443617352E-2</v>
      </c>
      <c r="J104" s="7">
        <f t="shared" ca="1" si="192"/>
        <v>5.2957952415620485E-2</v>
      </c>
      <c r="K104" s="7">
        <f t="shared" ca="1" si="192"/>
        <v>5.3310505649094835E-2</v>
      </c>
      <c r="L104" s="7">
        <f t="shared" ca="1" si="192"/>
        <v>5.3654974028798159E-2</v>
      </c>
      <c r="M104" s="7">
        <f t="shared" ca="1" si="192"/>
        <v>5.45398433749755E-2</v>
      </c>
      <c r="N104" s="7">
        <f t="shared" ca="1" si="192"/>
        <v>5.4657359517745932E-2</v>
      </c>
      <c r="O104" s="7">
        <f t="shared" ca="1" si="192"/>
        <v>5.5483451776040124E-2</v>
      </c>
      <c r="P104" s="7">
        <f t="shared" ca="1" si="192"/>
        <v>5.6073062390434983E-2</v>
      </c>
      <c r="Q104" s="7">
        <f t="shared" ca="1" si="192"/>
        <v>5.7893766445763918E-2</v>
      </c>
      <c r="R104" s="7">
        <f t="shared" ca="1" si="192"/>
        <v>5.898941227148119E-2</v>
      </c>
      <c r="S104" s="7">
        <f t="shared" ca="1" si="192"/>
        <v>5.9381460716419553E-2</v>
      </c>
      <c r="T104" s="7">
        <f t="shared" ca="1" si="192"/>
        <v>6.1946104949881314E-2</v>
      </c>
      <c r="U104" s="7">
        <f t="shared" ca="1" si="192"/>
        <v>6.120844647551147E-2</v>
      </c>
      <c r="V104" s="7">
        <f t="shared" ca="1" si="192"/>
        <v>6.1000865407869857E-2</v>
      </c>
      <c r="W104" s="7">
        <f t="shared" ca="1" si="192"/>
        <v>6.3746489575397428E-2</v>
      </c>
      <c r="X104" s="7">
        <f t="shared" ca="1" si="192"/>
        <v>6.2000260232617399E-2</v>
      </c>
      <c r="Y104" s="7">
        <f t="shared" ca="1" si="192"/>
        <v>6.002230621355726E-2</v>
      </c>
      <c r="Z104" s="7">
        <f t="shared" ca="1" si="192"/>
        <v>5.812997724912651E-2</v>
      </c>
      <c r="AA104" s="7">
        <f t="shared" ca="1" si="192"/>
        <v>6.0335349052388167E-2</v>
      </c>
      <c r="AB104" s="7">
        <f t="shared" ca="1" si="192"/>
        <v>5.8727414485763289E-2</v>
      </c>
      <c r="AC104" s="7">
        <f t="shared" ca="1" si="192"/>
        <v>6.1924311160467156E-2</v>
      </c>
      <c r="AD104" s="7">
        <f t="shared" ca="1" si="192"/>
        <v>6.1123471510709987E-2</v>
      </c>
      <c r="AE104" s="7">
        <f t="shared" ca="1" si="192"/>
        <v>6.029043054927679E-2</v>
      </c>
      <c r="AF104" s="7">
        <f t="shared" ca="1" si="192"/>
        <v>5.9186123611303494E-2</v>
      </c>
      <c r="AG104" s="7">
        <f t="shared" ca="1" si="192"/>
        <v>5.9801124769843013E-2</v>
      </c>
      <c r="AH104" s="7">
        <f t="shared" ca="1" si="192"/>
        <v>6.0317610156510222E-2</v>
      </c>
      <c r="AI104" s="7">
        <f t="shared" ca="1" si="192"/>
        <v>5.8246976040856477E-2</v>
      </c>
      <c r="AJ104" s="7">
        <f t="shared" ca="1" si="192"/>
        <v>5.914191751355638E-2</v>
      </c>
      <c r="AK104" s="7">
        <f t="shared" ca="1" si="192"/>
        <v>5.8041154991937675E-2</v>
      </c>
      <c r="AL104" s="7">
        <f t="shared" ca="1" si="192"/>
        <v>6.0054490822331608E-2</v>
      </c>
      <c r="AM104" s="7">
        <f t="shared" ref="AM104:BN104" ca="1" si="193">AL104+k*(theta-AL104)*dt+vol*SQRT(AL104*dt)*_xlfn.NORM.S.INV(RAND())</f>
        <v>6.1392997416037577E-2</v>
      </c>
      <c r="AN104" s="7">
        <f t="shared" ca="1" si="193"/>
        <v>6.05458840894798E-2</v>
      </c>
      <c r="AO104" s="7">
        <f t="shared" ca="1" si="193"/>
        <v>6.3485937283218705E-2</v>
      </c>
      <c r="AP104" s="7">
        <f t="shared" ca="1" si="193"/>
        <v>6.5020509339190208E-2</v>
      </c>
      <c r="AQ104" s="7">
        <f t="shared" ca="1" si="193"/>
        <v>6.4940533963661937E-2</v>
      </c>
      <c r="AR104" s="7">
        <f t="shared" ca="1" si="193"/>
        <v>6.5261719590966105E-2</v>
      </c>
      <c r="AS104" s="7">
        <f t="shared" ca="1" si="193"/>
        <v>6.5880654227659416E-2</v>
      </c>
      <c r="AT104" s="7">
        <f t="shared" ca="1" si="193"/>
        <v>6.7983050517566784E-2</v>
      </c>
      <c r="AU104" s="7">
        <f t="shared" ca="1" si="193"/>
        <v>6.7914483214121676E-2</v>
      </c>
      <c r="AV104" s="7">
        <f t="shared" ca="1" si="193"/>
        <v>6.7149530118528714E-2</v>
      </c>
      <c r="AW104" s="7">
        <f t="shared" ca="1" si="193"/>
        <v>6.6267510337616062E-2</v>
      </c>
      <c r="AX104" s="7">
        <f t="shared" ca="1" si="193"/>
        <v>6.8910866319061848E-2</v>
      </c>
      <c r="AY104" s="7">
        <f t="shared" ca="1" si="193"/>
        <v>7.0792433363522769E-2</v>
      </c>
      <c r="AZ104" s="7">
        <f t="shared" ca="1" si="193"/>
        <v>7.082203901219275E-2</v>
      </c>
      <c r="BA104" s="7">
        <f t="shared" ca="1" si="193"/>
        <v>7.1694472646713525E-2</v>
      </c>
      <c r="BB104" s="7">
        <f t="shared" ca="1" si="193"/>
        <v>7.3393177597304571E-2</v>
      </c>
      <c r="BC104" s="7">
        <f t="shared" ca="1" si="193"/>
        <v>7.2365677122190414E-2</v>
      </c>
      <c r="BD104" s="7">
        <f t="shared" ca="1" si="193"/>
        <v>6.955225632554414E-2</v>
      </c>
      <c r="BE104" s="7">
        <f t="shared" ca="1" si="193"/>
        <v>7.3627608540398043E-2</v>
      </c>
      <c r="BF104" s="7">
        <f t="shared" ca="1" si="193"/>
        <v>7.7610369968025325E-2</v>
      </c>
      <c r="BG104" s="7">
        <f t="shared" ca="1" si="193"/>
        <v>7.9088357946090218E-2</v>
      </c>
      <c r="BH104" s="7">
        <f t="shared" ca="1" si="193"/>
        <v>7.9639198597220962E-2</v>
      </c>
      <c r="BI104" s="7">
        <f t="shared" ca="1" si="193"/>
        <v>8.0907234208891038E-2</v>
      </c>
      <c r="BJ104" s="7">
        <f t="shared" ca="1" si="193"/>
        <v>8.0719338957000439E-2</v>
      </c>
      <c r="BK104" s="7">
        <f t="shared" ca="1" si="193"/>
        <v>8.1004751120707777E-2</v>
      </c>
      <c r="BL104" s="7">
        <f t="shared" ca="1" si="193"/>
        <v>8.1492392237387398E-2</v>
      </c>
      <c r="BM104" s="7">
        <f t="shared" ca="1" si="193"/>
        <v>8.1186545384477518E-2</v>
      </c>
      <c r="BN104" s="7">
        <f t="shared" ca="1" si="193"/>
        <v>8.0199100192829526E-2</v>
      </c>
    </row>
    <row r="105" spans="2:66">
      <c r="B105" s="3">
        <v>93</v>
      </c>
      <c r="C105" s="3">
        <f t="shared" ca="1" si="134"/>
        <v>0.9505972541132417</v>
      </c>
      <c r="D105" s="3">
        <f t="shared" ca="1" si="135"/>
        <v>0.8368883805705718</v>
      </c>
      <c r="E105" s="3">
        <f t="shared" ca="1" si="136"/>
        <v>0.72720518491194119</v>
      </c>
      <c r="F105" s="7">
        <f t="shared" si="137"/>
        <v>0.05</v>
      </c>
      <c r="G105" s="7">
        <f t="shared" ref="G105:AL105" ca="1" si="194">F105+k*(theta-F105)*dt+vol*SQRT(F105*dt)*_xlfn.NORM.S.INV(RAND())</f>
        <v>5.032873074761339E-2</v>
      </c>
      <c r="H105" s="7">
        <f t="shared" ca="1" si="194"/>
        <v>5.2327185636048539E-2</v>
      </c>
      <c r="I105" s="7">
        <f t="shared" ca="1" si="194"/>
        <v>5.1700159550136855E-2</v>
      </c>
      <c r="J105" s="7">
        <f t="shared" ca="1" si="194"/>
        <v>5.1689339379358948E-2</v>
      </c>
      <c r="K105" s="7">
        <f t="shared" ca="1" si="194"/>
        <v>5.2098873677405927E-2</v>
      </c>
      <c r="L105" s="7">
        <f t="shared" ca="1" si="194"/>
        <v>5.0160541587295417E-2</v>
      </c>
      <c r="M105" s="7">
        <f t="shared" ca="1" si="194"/>
        <v>4.9153422200853628E-2</v>
      </c>
      <c r="N105" s="7">
        <f t="shared" ca="1" si="194"/>
        <v>4.9705297529761994E-2</v>
      </c>
      <c r="O105" s="7">
        <f t="shared" ca="1" si="194"/>
        <v>4.9991667830655312E-2</v>
      </c>
      <c r="P105" s="7">
        <f t="shared" ca="1" si="194"/>
        <v>5.0625429917534312E-2</v>
      </c>
      <c r="Q105" s="7">
        <f t="shared" ca="1" si="194"/>
        <v>5.0196992613086855E-2</v>
      </c>
      <c r="R105" s="7">
        <f t="shared" ca="1" si="194"/>
        <v>5.1540250738932453E-2</v>
      </c>
      <c r="S105" s="7">
        <f t="shared" ca="1" si="194"/>
        <v>5.3765208326082455E-2</v>
      </c>
      <c r="T105" s="7">
        <f t="shared" ca="1" si="194"/>
        <v>5.7010474003573605E-2</v>
      </c>
      <c r="U105" s="7">
        <f t="shared" ca="1" si="194"/>
        <v>5.76158606688075E-2</v>
      </c>
      <c r="V105" s="7">
        <f t="shared" ca="1" si="194"/>
        <v>5.6066150113455324E-2</v>
      </c>
      <c r="W105" s="7">
        <f t="shared" ca="1" si="194"/>
        <v>5.5468133329181608E-2</v>
      </c>
      <c r="X105" s="7">
        <f t="shared" ca="1" si="194"/>
        <v>5.7349544717438389E-2</v>
      </c>
      <c r="Y105" s="7">
        <f t="shared" ca="1" si="194"/>
        <v>5.9148283648976389E-2</v>
      </c>
      <c r="Z105" s="7">
        <f t="shared" ca="1" si="194"/>
        <v>6.1055457466814483E-2</v>
      </c>
      <c r="AA105" s="7">
        <f t="shared" ca="1" si="194"/>
        <v>6.0786289963061124E-2</v>
      </c>
      <c r="AB105" s="7">
        <f t="shared" ca="1" si="194"/>
        <v>6.0126080121940109E-2</v>
      </c>
      <c r="AC105" s="7">
        <f t="shared" ca="1" si="194"/>
        <v>5.9990980483991305E-2</v>
      </c>
      <c r="AD105" s="7">
        <f t="shared" ca="1" si="194"/>
        <v>6.2647292361199161E-2</v>
      </c>
      <c r="AE105" s="7">
        <f t="shared" ca="1" si="194"/>
        <v>6.6252529744934674E-2</v>
      </c>
      <c r="AF105" s="7">
        <f t="shared" ca="1" si="194"/>
        <v>6.7346068966852635E-2</v>
      </c>
      <c r="AG105" s="7">
        <f t="shared" ca="1" si="194"/>
        <v>7.0138809141426894E-2</v>
      </c>
      <c r="AH105" s="7">
        <f t="shared" ca="1" si="194"/>
        <v>7.1696912011602387E-2</v>
      </c>
      <c r="AI105" s="7">
        <f t="shared" ca="1" si="194"/>
        <v>7.1095965346548676E-2</v>
      </c>
      <c r="AJ105" s="7">
        <f t="shared" ca="1" si="194"/>
        <v>7.0368368235173465E-2</v>
      </c>
      <c r="AK105" s="7">
        <f t="shared" ca="1" si="194"/>
        <v>7.1595659049815574E-2</v>
      </c>
      <c r="AL105" s="7">
        <f t="shared" ca="1" si="194"/>
        <v>7.2643040571298723E-2</v>
      </c>
      <c r="AM105" s="7">
        <f t="shared" ref="AM105:BN105" ca="1" si="195">AL105+k*(theta-AL105)*dt+vol*SQRT(AL105*dt)*_xlfn.NORM.S.INV(RAND())</f>
        <v>7.1459210181188157E-2</v>
      </c>
      <c r="AN105" s="7">
        <f t="shared" ca="1" si="195"/>
        <v>7.2759954483217135E-2</v>
      </c>
      <c r="AO105" s="7">
        <f t="shared" ca="1" si="195"/>
        <v>7.0870722838087014E-2</v>
      </c>
      <c r="AP105" s="7">
        <f t="shared" ca="1" si="195"/>
        <v>7.2585858478030368E-2</v>
      </c>
      <c r="AQ105" s="7">
        <f t="shared" ca="1" si="195"/>
        <v>7.2489687578062303E-2</v>
      </c>
      <c r="AR105" s="7">
        <f t="shared" ca="1" si="195"/>
        <v>7.1540390012648405E-2</v>
      </c>
      <c r="AS105" s="7">
        <f t="shared" ca="1" si="195"/>
        <v>7.2324726582835008E-2</v>
      </c>
      <c r="AT105" s="7">
        <f t="shared" ca="1" si="195"/>
        <v>7.1620135450430375E-2</v>
      </c>
      <c r="AU105" s="7">
        <f t="shared" ca="1" si="195"/>
        <v>7.0592598092261483E-2</v>
      </c>
      <c r="AV105" s="7">
        <f t="shared" ca="1" si="195"/>
        <v>7.1442827102010276E-2</v>
      </c>
      <c r="AW105" s="7">
        <f t="shared" ca="1" si="195"/>
        <v>6.9540681535579768E-2</v>
      </c>
      <c r="AX105" s="7">
        <f t="shared" ca="1" si="195"/>
        <v>6.9816449911379752E-2</v>
      </c>
      <c r="AY105" s="7">
        <f t="shared" ca="1" si="195"/>
        <v>7.1525287173172872E-2</v>
      </c>
      <c r="AZ105" s="7">
        <f t="shared" ca="1" si="195"/>
        <v>7.1697247532105018E-2</v>
      </c>
      <c r="BA105" s="7">
        <f t="shared" ca="1" si="195"/>
        <v>7.3349223299378652E-2</v>
      </c>
      <c r="BB105" s="7">
        <f t="shared" ca="1" si="195"/>
        <v>7.4700978272946042E-2</v>
      </c>
      <c r="BC105" s="7">
        <f t="shared" ca="1" si="195"/>
        <v>7.2662246254250246E-2</v>
      </c>
      <c r="BD105" s="7">
        <f t="shared" ca="1" si="195"/>
        <v>7.2705871816963169E-2</v>
      </c>
      <c r="BE105" s="7">
        <f t="shared" ca="1" si="195"/>
        <v>7.303337803276766E-2</v>
      </c>
      <c r="BF105" s="7">
        <f t="shared" ca="1" si="195"/>
        <v>7.2477918098164895E-2</v>
      </c>
      <c r="BG105" s="7">
        <f t="shared" ca="1" si="195"/>
        <v>6.9116621278049933E-2</v>
      </c>
      <c r="BH105" s="7">
        <f t="shared" ca="1" si="195"/>
        <v>6.848168090441302E-2</v>
      </c>
      <c r="BI105" s="7">
        <f t="shared" ca="1" si="195"/>
        <v>6.5786664930306202E-2</v>
      </c>
      <c r="BJ105" s="7">
        <f t="shared" ca="1" si="195"/>
        <v>6.6806036789745768E-2</v>
      </c>
      <c r="BK105" s="7">
        <f t="shared" ca="1" si="195"/>
        <v>6.5393701306893592E-2</v>
      </c>
      <c r="BL105" s="7">
        <f t="shared" ca="1" si="195"/>
        <v>6.4143439491065476E-2</v>
      </c>
      <c r="BM105" s="7">
        <f t="shared" ca="1" si="195"/>
        <v>6.1950737021632077E-2</v>
      </c>
      <c r="BN105" s="7">
        <f t="shared" ca="1" si="195"/>
        <v>6.1779069712690905E-2</v>
      </c>
    </row>
    <row r="106" spans="2:66">
      <c r="B106" s="3">
        <v>94</v>
      </c>
      <c r="C106" s="3">
        <f t="shared" ca="1" si="134"/>
        <v>0.9487575447218769</v>
      </c>
      <c r="D106" s="3">
        <f t="shared" ca="1" si="135"/>
        <v>0.84212674091948136</v>
      </c>
      <c r="E106" s="3">
        <f t="shared" ca="1" si="136"/>
        <v>0.71902404026787026</v>
      </c>
      <c r="F106" s="7">
        <f t="shared" si="137"/>
        <v>0.05</v>
      </c>
      <c r="G106" s="7">
        <f t="shared" ref="G106:AL106" ca="1" si="196">F106+k*(theta-F106)*dt+vol*SQRT(F106*dt)*_xlfn.NORM.S.INV(RAND())</f>
        <v>5.2117875332326993E-2</v>
      </c>
      <c r="H106" s="7">
        <f t="shared" ca="1" si="196"/>
        <v>5.3683954952799054E-2</v>
      </c>
      <c r="I106" s="7">
        <f t="shared" ca="1" si="196"/>
        <v>5.205027123649051E-2</v>
      </c>
      <c r="J106" s="7">
        <f t="shared" ca="1" si="196"/>
        <v>5.2175094771148268E-2</v>
      </c>
      <c r="K106" s="7">
        <f t="shared" ca="1" si="196"/>
        <v>5.3111048512313977E-2</v>
      </c>
      <c r="L106" s="7">
        <f t="shared" ca="1" si="196"/>
        <v>5.3985419688931786E-2</v>
      </c>
      <c r="M106" s="7">
        <f t="shared" ca="1" si="196"/>
        <v>5.4469856073777655E-2</v>
      </c>
      <c r="N106" s="7">
        <f t="shared" ca="1" si="196"/>
        <v>5.4339901953727204E-2</v>
      </c>
      <c r="O106" s="7">
        <f t="shared" ca="1" si="196"/>
        <v>5.3045694333236686E-2</v>
      </c>
      <c r="P106" s="7">
        <f t="shared" ca="1" si="196"/>
        <v>5.1149729765130554E-2</v>
      </c>
      <c r="Q106" s="7">
        <f t="shared" ca="1" si="196"/>
        <v>5.1095129714838546E-2</v>
      </c>
      <c r="R106" s="7">
        <f t="shared" ca="1" si="196"/>
        <v>4.9886515144404155E-2</v>
      </c>
      <c r="S106" s="7">
        <f t="shared" ca="1" si="196"/>
        <v>5.0330307361877991E-2</v>
      </c>
      <c r="T106" s="7">
        <f t="shared" ca="1" si="196"/>
        <v>4.9076898844976242E-2</v>
      </c>
      <c r="U106" s="7">
        <f t="shared" ca="1" si="196"/>
        <v>4.9916363692786653E-2</v>
      </c>
      <c r="V106" s="7">
        <f t="shared" ca="1" si="196"/>
        <v>5.043749390259878E-2</v>
      </c>
      <c r="W106" s="7">
        <f t="shared" ca="1" si="196"/>
        <v>5.2456230466106618E-2</v>
      </c>
      <c r="X106" s="7">
        <f t="shared" ca="1" si="196"/>
        <v>5.454634040090512E-2</v>
      </c>
      <c r="Y106" s="7">
        <f t="shared" ca="1" si="196"/>
        <v>5.5805694451112421E-2</v>
      </c>
      <c r="Z106" s="7">
        <f t="shared" ca="1" si="196"/>
        <v>5.9294644565327063E-2</v>
      </c>
      <c r="AA106" s="7">
        <f t="shared" ca="1" si="196"/>
        <v>6.1187266629521925E-2</v>
      </c>
      <c r="AB106" s="7">
        <f t="shared" ca="1" si="196"/>
        <v>5.9456856215856953E-2</v>
      </c>
      <c r="AC106" s="7">
        <f t="shared" ca="1" si="196"/>
        <v>6.072732690442121E-2</v>
      </c>
      <c r="AD106" s="7">
        <f t="shared" ca="1" si="196"/>
        <v>6.1315567251919403E-2</v>
      </c>
      <c r="AE106" s="7">
        <f t="shared" ca="1" si="196"/>
        <v>6.0636083965184349E-2</v>
      </c>
      <c r="AF106" s="7">
        <f t="shared" ca="1" si="196"/>
        <v>6.1952854773489358E-2</v>
      </c>
      <c r="AG106" s="7">
        <f t="shared" ca="1" si="196"/>
        <v>6.2435190340689214E-2</v>
      </c>
      <c r="AH106" s="7">
        <f t="shared" ca="1" si="196"/>
        <v>6.3149733251067625E-2</v>
      </c>
      <c r="AI106" s="7">
        <f t="shared" ca="1" si="196"/>
        <v>6.4857297430887209E-2</v>
      </c>
      <c r="AJ106" s="7">
        <f t="shared" ca="1" si="196"/>
        <v>6.5105122622087716E-2</v>
      </c>
      <c r="AK106" s="7">
        <f t="shared" ca="1" si="196"/>
        <v>6.5627716676622302E-2</v>
      </c>
      <c r="AL106" s="7">
        <f t="shared" ca="1" si="196"/>
        <v>6.621881843800026E-2</v>
      </c>
      <c r="AM106" s="7">
        <f t="shared" ref="AM106:BN106" ca="1" si="197">AL106+k*(theta-AL106)*dt+vol*SQRT(AL106*dt)*_xlfn.NORM.S.INV(RAND())</f>
        <v>6.5835141734687561E-2</v>
      </c>
      <c r="AN106" s="7">
        <f t="shared" ca="1" si="197"/>
        <v>6.9251933216253281E-2</v>
      </c>
      <c r="AO106" s="7">
        <f t="shared" ca="1" si="197"/>
        <v>7.1165654304711431E-2</v>
      </c>
      <c r="AP106" s="7">
        <f t="shared" ca="1" si="197"/>
        <v>7.2047305993351324E-2</v>
      </c>
      <c r="AQ106" s="7">
        <f t="shared" ca="1" si="197"/>
        <v>7.3590054505842467E-2</v>
      </c>
      <c r="AR106" s="7">
        <f t="shared" ca="1" si="197"/>
        <v>7.456685402827104E-2</v>
      </c>
      <c r="AS106" s="7">
        <f t="shared" ca="1" si="197"/>
        <v>7.5650863134499161E-2</v>
      </c>
      <c r="AT106" s="7">
        <f t="shared" ca="1" si="197"/>
        <v>7.4658248590278475E-2</v>
      </c>
      <c r="AU106" s="7">
        <f t="shared" ca="1" si="197"/>
        <v>7.5446465840751833E-2</v>
      </c>
      <c r="AV106" s="7">
        <f t="shared" ca="1" si="197"/>
        <v>7.5604972203911158E-2</v>
      </c>
      <c r="AW106" s="7">
        <f t="shared" ca="1" si="197"/>
        <v>7.5934684416149006E-2</v>
      </c>
      <c r="AX106" s="7">
        <f t="shared" ca="1" si="197"/>
        <v>7.5643880719751713E-2</v>
      </c>
      <c r="AY106" s="7">
        <f t="shared" ca="1" si="197"/>
        <v>7.6011449682889698E-2</v>
      </c>
      <c r="AZ106" s="7">
        <f t="shared" ca="1" si="197"/>
        <v>8.048745207861871E-2</v>
      </c>
      <c r="BA106" s="7">
        <f t="shared" ca="1" si="197"/>
        <v>8.0245626994956534E-2</v>
      </c>
      <c r="BB106" s="7">
        <f t="shared" ca="1" si="197"/>
        <v>8.421781363665326E-2</v>
      </c>
      <c r="BC106" s="7">
        <f t="shared" ca="1" si="197"/>
        <v>8.4449961164665688E-2</v>
      </c>
      <c r="BD106" s="7">
        <f t="shared" ca="1" si="197"/>
        <v>8.5709050977229667E-2</v>
      </c>
      <c r="BE106" s="7">
        <f t="shared" ca="1" si="197"/>
        <v>8.2104251278526955E-2</v>
      </c>
      <c r="BF106" s="7">
        <f t="shared" ca="1" si="197"/>
        <v>8.0948720532833154E-2</v>
      </c>
      <c r="BG106" s="7">
        <f t="shared" ca="1" si="197"/>
        <v>7.9563574886779662E-2</v>
      </c>
      <c r="BH106" s="7">
        <f t="shared" ca="1" si="197"/>
        <v>8.110356648220407E-2</v>
      </c>
      <c r="BI106" s="7">
        <f t="shared" ca="1" si="197"/>
        <v>8.2380240419775305E-2</v>
      </c>
      <c r="BJ106" s="7">
        <f t="shared" ca="1" si="197"/>
        <v>8.4318100976223748E-2</v>
      </c>
      <c r="BK106" s="7">
        <f t="shared" ca="1" si="197"/>
        <v>8.1860763478476359E-2</v>
      </c>
      <c r="BL106" s="7">
        <f t="shared" ca="1" si="197"/>
        <v>8.1362558167658569E-2</v>
      </c>
      <c r="BM106" s="7">
        <f t="shared" ca="1" si="197"/>
        <v>7.8522344337269165E-2</v>
      </c>
      <c r="BN106" s="7">
        <f t="shared" ca="1" si="197"/>
        <v>8.0616510582761147E-2</v>
      </c>
    </row>
    <row r="107" spans="2:66">
      <c r="B107" s="3">
        <v>95</v>
      </c>
      <c r="C107" s="3">
        <f t="shared" ca="1" si="134"/>
        <v>0.94985929040125694</v>
      </c>
      <c r="D107" s="3">
        <f t="shared" ca="1" si="135"/>
        <v>0.8587148006714499</v>
      </c>
      <c r="E107" s="3">
        <f t="shared" ca="1" si="136"/>
        <v>0.76596205945045082</v>
      </c>
      <c r="F107" s="7">
        <f t="shared" si="137"/>
        <v>0.05</v>
      </c>
      <c r="G107" s="7">
        <f t="shared" ref="G107:AL107" ca="1" si="198">F107+k*(theta-F107)*dt+vol*SQRT(F107*dt)*_xlfn.NORM.S.INV(RAND())</f>
        <v>4.9375113431540454E-2</v>
      </c>
      <c r="H107" s="7">
        <f t="shared" ca="1" si="198"/>
        <v>4.9319638074307087E-2</v>
      </c>
      <c r="I107" s="7">
        <f t="shared" ca="1" si="198"/>
        <v>5.069578540430851E-2</v>
      </c>
      <c r="J107" s="7">
        <f t="shared" ca="1" si="198"/>
        <v>5.0312067390598771E-2</v>
      </c>
      <c r="K107" s="7">
        <f t="shared" ca="1" si="198"/>
        <v>5.264746771260017E-2</v>
      </c>
      <c r="L107" s="7">
        <f t="shared" ca="1" si="198"/>
        <v>5.118185632134651E-2</v>
      </c>
      <c r="M107" s="7">
        <f t="shared" ca="1" si="198"/>
        <v>5.2284393203411612E-2</v>
      </c>
      <c r="N107" s="7">
        <f t="shared" ca="1" si="198"/>
        <v>5.2216672674849765E-2</v>
      </c>
      <c r="O107" s="7">
        <f t="shared" ca="1" si="198"/>
        <v>5.314143946968803E-2</v>
      </c>
      <c r="P107" s="7">
        <f t="shared" ca="1" si="198"/>
        <v>5.3054268730827504E-2</v>
      </c>
      <c r="Q107" s="7">
        <f t="shared" ca="1" si="198"/>
        <v>5.3068346284274356E-2</v>
      </c>
      <c r="R107" s="7">
        <f t="shared" ca="1" si="198"/>
        <v>5.3283316292205139E-2</v>
      </c>
      <c r="S107" s="7">
        <f t="shared" ca="1" si="198"/>
        <v>5.3175011709088789E-2</v>
      </c>
      <c r="T107" s="7">
        <f t="shared" ca="1" si="198"/>
        <v>5.1963121790528956E-2</v>
      </c>
      <c r="U107" s="7">
        <f t="shared" ca="1" si="198"/>
        <v>5.1855107742239205E-2</v>
      </c>
      <c r="V107" s="7">
        <f t="shared" ca="1" si="198"/>
        <v>5.0951542146237844E-2</v>
      </c>
      <c r="W107" s="7">
        <f t="shared" ca="1" si="198"/>
        <v>4.9560583633919943E-2</v>
      </c>
      <c r="X107" s="7">
        <f t="shared" ca="1" si="198"/>
        <v>4.9831936854321232E-2</v>
      </c>
      <c r="Y107" s="7">
        <f t="shared" ca="1" si="198"/>
        <v>5.0527181008913305E-2</v>
      </c>
      <c r="Z107" s="7">
        <f t="shared" ca="1" si="198"/>
        <v>4.9436819920646483E-2</v>
      </c>
      <c r="AA107" s="7">
        <f t="shared" ca="1" si="198"/>
        <v>4.8044551716020178E-2</v>
      </c>
      <c r="AB107" s="7">
        <f t="shared" ca="1" si="198"/>
        <v>4.7819341792817945E-2</v>
      </c>
      <c r="AC107" s="7">
        <f t="shared" ca="1" si="198"/>
        <v>4.9694566086117151E-2</v>
      </c>
      <c r="AD107" s="7">
        <f t="shared" ca="1" si="198"/>
        <v>5.034439502743198E-2</v>
      </c>
      <c r="AE107" s="7">
        <f t="shared" ca="1" si="198"/>
        <v>5.1888737486197802E-2</v>
      </c>
      <c r="AF107" s="7">
        <f t="shared" ca="1" si="198"/>
        <v>4.968684316569371E-2</v>
      </c>
      <c r="AG107" s="7">
        <f t="shared" ca="1" si="198"/>
        <v>5.0531200947092958E-2</v>
      </c>
      <c r="AH107" s="7">
        <f t="shared" ca="1" si="198"/>
        <v>5.0583670575117555E-2</v>
      </c>
      <c r="AI107" s="7">
        <f t="shared" ca="1" si="198"/>
        <v>5.0320771184384043E-2</v>
      </c>
      <c r="AJ107" s="7">
        <f t="shared" ca="1" si="198"/>
        <v>5.0374526417276466E-2</v>
      </c>
      <c r="AK107" s="7">
        <f t="shared" ca="1" si="198"/>
        <v>5.0573362667168949E-2</v>
      </c>
      <c r="AL107" s="7">
        <f t="shared" ca="1" si="198"/>
        <v>4.8947930938412938E-2</v>
      </c>
      <c r="AM107" s="7">
        <f t="shared" ref="AM107:BN107" ca="1" si="199">AL107+k*(theta-AL107)*dt+vol*SQRT(AL107*dt)*_xlfn.NORM.S.INV(RAND())</f>
        <v>4.9980218147316881E-2</v>
      </c>
      <c r="AN107" s="7">
        <f t="shared" ca="1" si="199"/>
        <v>5.0571942685953018E-2</v>
      </c>
      <c r="AO107" s="7">
        <f t="shared" ca="1" si="199"/>
        <v>5.0577375141511567E-2</v>
      </c>
      <c r="AP107" s="7">
        <f t="shared" ca="1" si="199"/>
        <v>5.2780053947725808E-2</v>
      </c>
      <c r="AQ107" s="7">
        <f t="shared" ca="1" si="199"/>
        <v>5.1588373691712167E-2</v>
      </c>
      <c r="AR107" s="7">
        <f t="shared" ca="1" si="199"/>
        <v>5.2871774188169594E-2</v>
      </c>
      <c r="AS107" s="7">
        <f t="shared" ca="1" si="199"/>
        <v>5.245121707629067E-2</v>
      </c>
      <c r="AT107" s="7">
        <f t="shared" ca="1" si="199"/>
        <v>5.1429952396427968E-2</v>
      </c>
      <c r="AU107" s="7">
        <f t="shared" ca="1" si="199"/>
        <v>5.1731555394002496E-2</v>
      </c>
      <c r="AV107" s="7">
        <f t="shared" ca="1" si="199"/>
        <v>5.2903489605664121E-2</v>
      </c>
      <c r="AW107" s="7">
        <f t="shared" ca="1" si="199"/>
        <v>5.2919248867306229E-2</v>
      </c>
      <c r="AX107" s="7">
        <f t="shared" ca="1" si="199"/>
        <v>5.6770176779491088E-2</v>
      </c>
      <c r="AY107" s="7">
        <f t="shared" ca="1" si="199"/>
        <v>5.7996727197018628E-2</v>
      </c>
      <c r="AZ107" s="7">
        <f t="shared" ca="1" si="199"/>
        <v>5.7372382088629534E-2</v>
      </c>
      <c r="BA107" s="7">
        <f t="shared" ca="1" si="199"/>
        <v>5.5371298529967479E-2</v>
      </c>
      <c r="BB107" s="7">
        <f t="shared" ca="1" si="199"/>
        <v>5.6955459643048476E-2</v>
      </c>
      <c r="BC107" s="7">
        <f t="shared" ca="1" si="199"/>
        <v>5.7704842340736397E-2</v>
      </c>
      <c r="BD107" s="7">
        <f t="shared" ca="1" si="199"/>
        <v>5.7312536557652102E-2</v>
      </c>
      <c r="BE107" s="7">
        <f t="shared" ca="1" si="199"/>
        <v>5.9266322031878364E-2</v>
      </c>
      <c r="BF107" s="7">
        <f t="shared" ca="1" si="199"/>
        <v>6.1569331740621631E-2</v>
      </c>
      <c r="BG107" s="7">
        <f t="shared" ca="1" si="199"/>
        <v>6.0514567699370331E-2</v>
      </c>
      <c r="BH107" s="7">
        <f t="shared" ca="1" si="199"/>
        <v>6.1451649496049338E-2</v>
      </c>
      <c r="BI107" s="7">
        <f t="shared" ca="1" si="199"/>
        <v>6.1838779395319503E-2</v>
      </c>
      <c r="BJ107" s="7">
        <f t="shared" ca="1" si="199"/>
        <v>6.2434181446666119E-2</v>
      </c>
      <c r="BK107" s="7">
        <f t="shared" ca="1" si="199"/>
        <v>6.2595226309020272E-2</v>
      </c>
      <c r="BL107" s="7">
        <f t="shared" ca="1" si="199"/>
        <v>6.2463320413415374E-2</v>
      </c>
      <c r="BM107" s="7">
        <f t="shared" ca="1" si="199"/>
        <v>6.1358123930692121E-2</v>
      </c>
      <c r="BN107" s="7">
        <f t="shared" ca="1" si="199"/>
        <v>6.1201314152702378E-2</v>
      </c>
    </row>
    <row r="108" spans="2:66">
      <c r="B108" s="3">
        <v>96</v>
      </c>
      <c r="C108" s="3">
        <f t="shared" ca="1" si="134"/>
        <v>0.94975843894392031</v>
      </c>
      <c r="D108" s="3">
        <f t="shared" ca="1" si="135"/>
        <v>0.84455508181884698</v>
      </c>
      <c r="E108" s="3">
        <f t="shared" ca="1" si="136"/>
        <v>0.73351008574397847</v>
      </c>
      <c r="F108" s="7">
        <f t="shared" si="137"/>
        <v>0.05</v>
      </c>
      <c r="G108" s="7">
        <f t="shared" ref="G108:AL108" ca="1" si="200">F108+k*(theta-F108)*dt+vol*SQRT(F108*dt)*_xlfn.NORM.S.INV(RAND())</f>
        <v>5.0196176141157157E-2</v>
      </c>
      <c r="H108" s="7">
        <f t="shared" ca="1" si="200"/>
        <v>4.9419551671936859E-2</v>
      </c>
      <c r="I108" s="7">
        <f t="shared" ca="1" si="200"/>
        <v>4.8639193089560495E-2</v>
      </c>
      <c r="J108" s="7">
        <f t="shared" ca="1" si="200"/>
        <v>4.8943464658220054E-2</v>
      </c>
      <c r="K108" s="7">
        <f t="shared" ca="1" si="200"/>
        <v>5.1279969438080109E-2</v>
      </c>
      <c r="L108" s="7">
        <f t="shared" ca="1" si="200"/>
        <v>5.2203608774042794E-2</v>
      </c>
      <c r="M108" s="7">
        <f t="shared" ca="1" si="200"/>
        <v>5.2529948678460135E-2</v>
      </c>
      <c r="N108" s="7">
        <f t="shared" ca="1" si="200"/>
        <v>5.450645521351994E-2</v>
      </c>
      <c r="O108" s="7">
        <f t="shared" ca="1" si="200"/>
        <v>5.4018403820542731E-2</v>
      </c>
      <c r="P108" s="7">
        <f t="shared" ca="1" si="200"/>
        <v>5.2707545312249138E-2</v>
      </c>
      <c r="Q108" s="7">
        <f t="shared" ca="1" si="200"/>
        <v>5.4126901403122527E-2</v>
      </c>
      <c r="R108" s="7">
        <f t="shared" ca="1" si="200"/>
        <v>5.4862213103554165E-2</v>
      </c>
      <c r="S108" s="7">
        <f t="shared" ca="1" si="200"/>
        <v>5.4908112206762429E-2</v>
      </c>
      <c r="T108" s="7">
        <f t="shared" ca="1" si="200"/>
        <v>5.6987832875397181E-2</v>
      </c>
      <c r="U108" s="7">
        <f t="shared" ca="1" si="200"/>
        <v>5.6076171267200998E-2</v>
      </c>
      <c r="V108" s="7">
        <f t="shared" ca="1" si="200"/>
        <v>5.8264960942589643E-2</v>
      </c>
      <c r="W108" s="7">
        <f t="shared" ca="1" si="200"/>
        <v>5.6385646673418409E-2</v>
      </c>
      <c r="X108" s="7">
        <f t="shared" ca="1" si="200"/>
        <v>5.5567408841203841E-2</v>
      </c>
      <c r="Y108" s="7">
        <f t="shared" ca="1" si="200"/>
        <v>5.5836232578404997E-2</v>
      </c>
      <c r="Z108" s="7">
        <f t="shared" ca="1" si="200"/>
        <v>5.5421642395461039E-2</v>
      </c>
      <c r="AA108" s="7">
        <f t="shared" ca="1" si="200"/>
        <v>5.5853535276890486E-2</v>
      </c>
      <c r="AB108" s="7">
        <f t="shared" ca="1" si="200"/>
        <v>5.6246326760681566E-2</v>
      </c>
      <c r="AC108" s="7">
        <f t="shared" ca="1" si="200"/>
        <v>5.5912896779830003E-2</v>
      </c>
      <c r="AD108" s="7">
        <f t="shared" ca="1" si="200"/>
        <v>5.6543765499289272E-2</v>
      </c>
      <c r="AE108" s="7">
        <f t="shared" ca="1" si="200"/>
        <v>5.6265189482351888E-2</v>
      </c>
      <c r="AF108" s="7">
        <f t="shared" ca="1" si="200"/>
        <v>5.5744520972552711E-2</v>
      </c>
      <c r="AG108" s="7">
        <f t="shared" ca="1" si="200"/>
        <v>5.8618096961166717E-2</v>
      </c>
      <c r="AH108" s="7">
        <f t="shared" ca="1" si="200"/>
        <v>5.9378039968364771E-2</v>
      </c>
      <c r="AI108" s="7">
        <f t="shared" ca="1" si="200"/>
        <v>6.1612665459753128E-2</v>
      </c>
      <c r="AJ108" s="7">
        <f t="shared" ca="1" si="200"/>
        <v>6.1509330978499199E-2</v>
      </c>
      <c r="AK108" s="7">
        <f t="shared" ca="1" si="200"/>
        <v>6.2551424909671291E-2</v>
      </c>
      <c r="AL108" s="7">
        <f t="shared" ca="1" si="200"/>
        <v>6.5181634502504526E-2</v>
      </c>
      <c r="AM108" s="7">
        <f t="shared" ref="AM108:BN108" ca="1" si="201">AL108+k*(theta-AL108)*dt+vol*SQRT(AL108*dt)*_xlfn.NORM.S.INV(RAND())</f>
        <v>6.5582936748648707E-2</v>
      </c>
      <c r="AN108" s="7">
        <f t="shared" ca="1" si="201"/>
        <v>6.5582755606770779E-2</v>
      </c>
      <c r="AO108" s="7">
        <f t="shared" ca="1" si="201"/>
        <v>6.7879289200105164E-2</v>
      </c>
      <c r="AP108" s="7">
        <f t="shared" ca="1" si="201"/>
        <v>6.5700961779230002E-2</v>
      </c>
      <c r="AQ108" s="7">
        <f t="shared" ca="1" si="201"/>
        <v>6.5576734401893266E-2</v>
      </c>
      <c r="AR108" s="7">
        <f t="shared" ca="1" si="201"/>
        <v>6.9620301540751134E-2</v>
      </c>
      <c r="AS108" s="7">
        <f t="shared" ca="1" si="201"/>
        <v>6.8587579300115595E-2</v>
      </c>
      <c r="AT108" s="7">
        <f t="shared" ca="1" si="201"/>
        <v>6.8448040322050097E-2</v>
      </c>
      <c r="AU108" s="7">
        <f t="shared" ca="1" si="201"/>
        <v>6.7321027817790105E-2</v>
      </c>
      <c r="AV108" s="7">
        <f t="shared" ca="1" si="201"/>
        <v>7.0271674415558455E-2</v>
      </c>
      <c r="AW108" s="7">
        <f t="shared" ca="1" si="201"/>
        <v>6.9594521139248161E-2</v>
      </c>
      <c r="AX108" s="7">
        <f t="shared" ca="1" si="201"/>
        <v>7.0565867391997883E-2</v>
      </c>
      <c r="AY108" s="7">
        <f t="shared" ca="1" si="201"/>
        <v>7.2849791599734426E-2</v>
      </c>
      <c r="AZ108" s="7">
        <f t="shared" ca="1" si="201"/>
        <v>7.0044903523862015E-2</v>
      </c>
      <c r="BA108" s="7">
        <f t="shared" ca="1" si="201"/>
        <v>7.0009154078673169E-2</v>
      </c>
      <c r="BB108" s="7">
        <f t="shared" ca="1" si="201"/>
        <v>7.1979385652937711E-2</v>
      </c>
      <c r="BC108" s="7">
        <f t="shared" ca="1" si="201"/>
        <v>7.1749641530744923E-2</v>
      </c>
      <c r="BD108" s="7">
        <f t="shared" ca="1" si="201"/>
        <v>7.2445313661446728E-2</v>
      </c>
      <c r="BE108" s="7">
        <f t="shared" ca="1" si="201"/>
        <v>7.2680400424122465E-2</v>
      </c>
      <c r="BF108" s="7">
        <f t="shared" ca="1" si="201"/>
        <v>7.3022075219244489E-2</v>
      </c>
      <c r="BG108" s="7">
        <f t="shared" ca="1" si="201"/>
        <v>7.357221676912401E-2</v>
      </c>
      <c r="BH108" s="7">
        <f t="shared" ca="1" si="201"/>
        <v>7.2255542390343028E-2</v>
      </c>
      <c r="BI108" s="7">
        <f t="shared" ca="1" si="201"/>
        <v>7.1013662552408083E-2</v>
      </c>
      <c r="BJ108" s="7">
        <f t="shared" ca="1" si="201"/>
        <v>6.997384000587889E-2</v>
      </c>
      <c r="BK108" s="7">
        <f t="shared" ca="1" si="201"/>
        <v>7.1396759897590603E-2</v>
      </c>
      <c r="BL108" s="7">
        <f t="shared" ca="1" si="201"/>
        <v>7.0400860137251525E-2</v>
      </c>
      <c r="BM108" s="7">
        <f t="shared" ca="1" si="201"/>
        <v>7.2543072233159936E-2</v>
      </c>
      <c r="BN108" s="7">
        <f t="shared" ca="1" si="201"/>
        <v>7.2883706231572087E-2</v>
      </c>
    </row>
    <row r="109" spans="2:66">
      <c r="B109" s="3">
        <v>97</v>
      </c>
      <c r="C109" s="3">
        <f t="shared" ca="1" si="134"/>
        <v>0.94566698468561683</v>
      </c>
      <c r="D109" s="3">
        <f t="shared" ca="1" si="135"/>
        <v>0.83400020364930982</v>
      </c>
      <c r="E109" s="3">
        <f t="shared" ca="1" si="136"/>
        <v>0.73056316254836873</v>
      </c>
      <c r="F109" s="7">
        <f t="shared" si="137"/>
        <v>0.05</v>
      </c>
      <c r="G109" s="7">
        <f t="shared" ref="G109:AL109" ca="1" si="202">F109+k*(theta-F109)*dt+vol*SQRT(F109*dt)*_xlfn.NORM.S.INV(RAND())</f>
        <v>5.3917474654219366E-2</v>
      </c>
      <c r="H109" s="7">
        <f t="shared" ca="1" si="202"/>
        <v>5.2969047415250076E-2</v>
      </c>
      <c r="I109" s="7">
        <f t="shared" ca="1" si="202"/>
        <v>5.6814710058630126E-2</v>
      </c>
      <c r="J109" s="7">
        <f t="shared" ca="1" si="202"/>
        <v>5.7321116549309326E-2</v>
      </c>
      <c r="K109" s="7">
        <f t="shared" ca="1" si="202"/>
        <v>5.5885989497400333E-2</v>
      </c>
      <c r="L109" s="7">
        <f t="shared" ca="1" si="202"/>
        <v>5.755359529250894E-2</v>
      </c>
      <c r="M109" s="7">
        <f t="shared" ca="1" si="202"/>
        <v>5.7983513933501686E-2</v>
      </c>
      <c r="N109" s="7">
        <f t="shared" ca="1" si="202"/>
        <v>5.6079213610417011E-2</v>
      </c>
      <c r="O109" s="7">
        <f t="shared" ca="1" si="202"/>
        <v>5.4994637715903814E-2</v>
      </c>
      <c r="P109" s="7">
        <f t="shared" ca="1" si="202"/>
        <v>5.7079776199989142E-2</v>
      </c>
      <c r="Q109" s="7">
        <f t="shared" ca="1" si="202"/>
        <v>5.9778483681324275E-2</v>
      </c>
      <c r="R109" s="7">
        <f t="shared" ca="1" si="202"/>
        <v>6.1130730987284172E-2</v>
      </c>
      <c r="S109" s="7">
        <f t="shared" ca="1" si="202"/>
        <v>6.1720557461533689E-2</v>
      </c>
      <c r="T109" s="7">
        <f t="shared" ca="1" si="202"/>
        <v>6.2292048880387425E-2</v>
      </c>
      <c r="U109" s="7">
        <f t="shared" ca="1" si="202"/>
        <v>6.3302476172555217E-2</v>
      </c>
      <c r="V109" s="7">
        <f t="shared" ca="1" si="202"/>
        <v>6.4080169912279605E-2</v>
      </c>
      <c r="W109" s="7">
        <f t="shared" ca="1" si="202"/>
        <v>6.4845479652582902E-2</v>
      </c>
      <c r="X109" s="7">
        <f t="shared" ca="1" si="202"/>
        <v>6.3915894406413626E-2</v>
      </c>
      <c r="Y109" s="7">
        <f t="shared" ca="1" si="202"/>
        <v>6.2727953917139395E-2</v>
      </c>
      <c r="Z109" s="7">
        <f t="shared" ca="1" si="202"/>
        <v>6.3227820721208985E-2</v>
      </c>
      <c r="AA109" s="7">
        <f t="shared" ca="1" si="202"/>
        <v>6.2247919410291175E-2</v>
      </c>
      <c r="AB109" s="7">
        <f t="shared" ca="1" si="202"/>
        <v>6.3021838802698044E-2</v>
      </c>
      <c r="AC109" s="7">
        <f t="shared" ca="1" si="202"/>
        <v>6.1674097131810907E-2</v>
      </c>
      <c r="AD109" s="7">
        <f t="shared" ca="1" si="202"/>
        <v>6.2947115994549635E-2</v>
      </c>
      <c r="AE109" s="7">
        <f t="shared" ca="1" si="202"/>
        <v>6.2446259885862054E-2</v>
      </c>
      <c r="AF109" s="7">
        <f t="shared" ca="1" si="202"/>
        <v>6.0167030621328201E-2</v>
      </c>
      <c r="AG109" s="7">
        <f t="shared" ca="1" si="202"/>
        <v>6.1749189495867898E-2</v>
      </c>
      <c r="AH109" s="7">
        <f t="shared" ca="1" si="202"/>
        <v>6.4298818733799917E-2</v>
      </c>
      <c r="AI109" s="7">
        <f t="shared" ca="1" si="202"/>
        <v>6.2998955505466497E-2</v>
      </c>
      <c r="AJ109" s="7">
        <f t="shared" ca="1" si="202"/>
        <v>6.3273964442762787E-2</v>
      </c>
      <c r="AK109" s="7">
        <f t="shared" ca="1" si="202"/>
        <v>6.2084081147206531E-2</v>
      </c>
      <c r="AL109" s="7">
        <f t="shared" ca="1" si="202"/>
        <v>6.2970477325336546E-2</v>
      </c>
      <c r="AM109" s="7">
        <f t="shared" ref="AM109:BN109" ca="1" si="203">AL109+k*(theta-AL109)*dt+vol*SQRT(AL109*dt)*_xlfn.NORM.S.INV(RAND())</f>
        <v>6.4026479496443175E-2</v>
      </c>
      <c r="AN109" s="7">
        <f t="shared" ca="1" si="203"/>
        <v>6.2875888992182882E-2</v>
      </c>
      <c r="AO109" s="7">
        <f t="shared" ca="1" si="203"/>
        <v>6.3856781569698914E-2</v>
      </c>
      <c r="AP109" s="7">
        <f t="shared" ca="1" si="203"/>
        <v>6.2625864948249538E-2</v>
      </c>
      <c r="AQ109" s="7">
        <f t="shared" ca="1" si="203"/>
        <v>6.3258568780699354E-2</v>
      </c>
      <c r="AR109" s="7">
        <f t="shared" ca="1" si="203"/>
        <v>6.5511636178803456E-2</v>
      </c>
      <c r="AS109" s="7">
        <f t="shared" ca="1" si="203"/>
        <v>6.595693957409024E-2</v>
      </c>
      <c r="AT109" s="7">
        <f t="shared" ca="1" si="203"/>
        <v>6.5827138704925986E-2</v>
      </c>
      <c r="AU109" s="7">
        <f t="shared" ca="1" si="203"/>
        <v>6.5249371045177015E-2</v>
      </c>
      <c r="AV109" s="7">
        <f t="shared" ca="1" si="203"/>
        <v>6.6049822310543002E-2</v>
      </c>
      <c r="AW109" s="7">
        <f t="shared" ca="1" si="203"/>
        <v>6.4897428959450359E-2</v>
      </c>
      <c r="AX109" s="7">
        <f t="shared" ca="1" si="203"/>
        <v>6.4162025599278943E-2</v>
      </c>
      <c r="AY109" s="7">
        <f t="shared" ca="1" si="203"/>
        <v>6.7006724969870493E-2</v>
      </c>
      <c r="AZ109" s="7">
        <f t="shared" ca="1" si="203"/>
        <v>6.8679733714740204E-2</v>
      </c>
      <c r="BA109" s="7">
        <f t="shared" ca="1" si="203"/>
        <v>6.6441677020657161E-2</v>
      </c>
      <c r="BB109" s="7">
        <f t="shared" ca="1" si="203"/>
        <v>6.5007122365712502E-2</v>
      </c>
      <c r="BC109" s="7">
        <f t="shared" ca="1" si="203"/>
        <v>6.6444023764923033E-2</v>
      </c>
      <c r="BD109" s="7">
        <f t="shared" ca="1" si="203"/>
        <v>6.5865350415907603E-2</v>
      </c>
      <c r="BE109" s="7">
        <f t="shared" ca="1" si="203"/>
        <v>6.315708715980968E-2</v>
      </c>
      <c r="BF109" s="7">
        <f t="shared" ca="1" si="203"/>
        <v>6.3619306006489074E-2</v>
      </c>
      <c r="BG109" s="7">
        <f t="shared" ca="1" si="203"/>
        <v>6.5511191548968312E-2</v>
      </c>
      <c r="BH109" s="7">
        <f t="shared" ca="1" si="203"/>
        <v>6.7551925078016758E-2</v>
      </c>
      <c r="BI109" s="7">
        <f t="shared" ca="1" si="203"/>
        <v>6.8507089868297566E-2</v>
      </c>
      <c r="BJ109" s="7">
        <f t="shared" ca="1" si="203"/>
        <v>6.9192499409870378E-2</v>
      </c>
      <c r="BK109" s="7">
        <f t="shared" ca="1" si="203"/>
        <v>6.9837599057018224E-2</v>
      </c>
      <c r="BL109" s="7">
        <f t="shared" ca="1" si="203"/>
        <v>6.9438785872523071E-2</v>
      </c>
      <c r="BM109" s="7">
        <f t="shared" ca="1" si="203"/>
        <v>6.9216538925219159E-2</v>
      </c>
      <c r="BN109" s="7">
        <f t="shared" ca="1" si="203"/>
        <v>6.8627972606195825E-2</v>
      </c>
    </row>
    <row r="110" spans="2:66">
      <c r="B110" s="3">
        <v>98</v>
      </c>
      <c r="C110" s="3">
        <f t="shared" ca="1" si="134"/>
        <v>0.94877520688486805</v>
      </c>
      <c r="D110" s="3">
        <f t="shared" ca="1" si="135"/>
        <v>0.85140627360069443</v>
      </c>
      <c r="E110" s="3">
        <f t="shared" ca="1" si="136"/>
        <v>0.76303389165432567</v>
      </c>
      <c r="F110" s="7">
        <f t="shared" si="137"/>
        <v>0.05</v>
      </c>
      <c r="G110" s="7">
        <f t="shared" ref="G110:AL110" ca="1" si="204">F110+k*(theta-F110)*dt+vol*SQRT(F110*dt)*_xlfn.NORM.S.INV(RAND())</f>
        <v>5.1872126740961991E-2</v>
      </c>
      <c r="H110" s="7">
        <f t="shared" ca="1" si="204"/>
        <v>5.3677324084592068E-2</v>
      </c>
      <c r="I110" s="7">
        <f t="shared" ca="1" si="204"/>
        <v>5.3240147043622954E-2</v>
      </c>
      <c r="J110" s="7">
        <f t="shared" ca="1" si="204"/>
        <v>5.3174636795298609E-2</v>
      </c>
      <c r="K110" s="7">
        <f t="shared" ca="1" si="204"/>
        <v>5.3704557495709307E-2</v>
      </c>
      <c r="L110" s="7">
        <f t="shared" ca="1" si="204"/>
        <v>5.3387700553792675E-2</v>
      </c>
      <c r="M110" s="7">
        <f t="shared" ca="1" si="204"/>
        <v>5.3357957042179216E-2</v>
      </c>
      <c r="N110" s="7">
        <f t="shared" ca="1" si="204"/>
        <v>5.177917751133336E-2</v>
      </c>
      <c r="O110" s="7">
        <f t="shared" ca="1" si="204"/>
        <v>5.3300275598834893E-2</v>
      </c>
      <c r="P110" s="7">
        <f t="shared" ca="1" si="204"/>
        <v>5.2727648464770273E-2</v>
      </c>
      <c r="Q110" s="7">
        <f t="shared" ca="1" si="204"/>
        <v>5.0779033912515925E-2</v>
      </c>
      <c r="R110" s="7">
        <f t="shared" ca="1" si="204"/>
        <v>5.2939266474630958E-2</v>
      </c>
      <c r="S110" s="7">
        <f t="shared" ca="1" si="204"/>
        <v>5.3124022314563618E-2</v>
      </c>
      <c r="T110" s="7">
        <f t="shared" ca="1" si="204"/>
        <v>5.3010644905764855E-2</v>
      </c>
      <c r="U110" s="7">
        <f t="shared" ca="1" si="204"/>
        <v>5.4212507096737486E-2</v>
      </c>
      <c r="V110" s="7">
        <f t="shared" ca="1" si="204"/>
        <v>5.5882883839317159E-2</v>
      </c>
      <c r="W110" s="7">
        <f t="shared" ca="1" si="204"/>
        <v>5.7084084888319571E-2</v>
      </c>
      <c r="X110" s="7">
        <f t="shared" ca="1" si="204"/>
        <v>5.5390236489723042E-2</v>
      </c>
      <c r="Y110" s="7">
        <f t="shared" ca="1" si="204"/>
        <v>5.2972119493553273E-2</v>
      </c>
      <c r="Z110" s="7">
        <f t="shared" ca="1" si="204"/>
        <v>5.3132405435943553E-2</v>
      </c>
      <c r="AA110" s="7">
        <f t="shared" ca="1" si="204"/>
        <v>5.2369753120545939E-2</v>
      </c>
      <c r="AB110" s="7">
        <f t="shared" ca="1" si="204"/>
        <v>5.1569052869532624E-2</v>
      </c>
      <c r="AC110" s="7">
        <f t="shared" ca="1" si="204"/>
        <v>5.2145663950946837E-2</v>
      </c>
      <c r="AD110" s="7">
        <f t="shared" ca="1" si="204"/>
        <v>5.2967993425197549E-2</v>
      </c>
      <c r="AE110" s="7">
        <f t="shared" ca="1" si="204"/>
        <v>5.3427532799250603E-2</v>
      </c>
      <c r="AF110" s="7">
        <f t="shared" ca="1" si="204"/>
        <v>5.1292792591806503E-2</v>
      </c>
      <c r="AG110" s="7">
        <f t="shared" ca="1" si="204"/>
        <v>5.3585471312304067E-2</v>
      </c>
      <c r="AH110" s="7">
        <f t="shared" ca="1" si="204"/>
        <v>5.6339052674005713E-2</v>
      </c>
      <c r="AI110" s="7">
        <f t="shared" ca="1" si="204"/>
        <v>5.5684306750112197E-2</v>
      </c>
      <c r="AJ110" s="7">
        <f t="shared" ca="1" si="204"/>
        <v>5.6389783168250988E-2</v>
      </c>
      <c r="AK110" s="7">
        <f t="shared" ca="1" si="204"/>
        <v>5.5386683575158663E-2</v>
      </c>
      <c r="AL110" s="7">
        <f t="shared" ca="1" si="204"/>
        <v>5.5881593116998328E-2</v>
      </c>
      <c r="AM110" s="7">
        <f t="shared" ref="AM110:BN110" ca="1" si="205">AL110+k*(theta-AL110)*dt+vol*SQRT(AL110*dt)*_xlfn.NORM.S.INV(RAND())</f>
        <v>5.5390859922129242E-2</v>
      </c>
      <c r="AN110" s="7">
        <f t="shared" ca="1" si="205"/>
        <v>5.5393260131627993E-2</v>
      </c>
      <c r="AO110" s="7">
        <f t="shared" ca="1" si="205"/>
        <v>5.3817728949993732E-2</v>
      </c>
      <c r="AP110" s="7">
        <f t="shared" ca="1" si="205"/>
        <v>5.6146691027265994E-2</v>
      </c>
      <c r="AQ110" s="7">
        <f t="shared" ca="1" si="205"/>
        <v>5.6100961480324396E-2</v>
      </c>
      <c r="AR110" s="7">
        <f t="shared" ca="1" si="205"/>
        <v>5.4859899914311942E-2</v>
      </c>
      <c r="AS110" s="7">
        <f t="shared" ca="1" si="205"/>
        <v>5.3842942279133499E-2</v>
      </c>
      <c r="AT110" s="7">
        <f t="shared" ca="1" si="205"/>
        <v>5.4390067622133088E-2</v>
      </c>
      <c r="AU110" s="7">
        <f t="shared" ca="1" si="205"/>
        <v>5.3880639978620207E-2</v>
      </c>
      <c r="AV110" s="7">
        <f t="shared" ca="1" si="205"/>
        <v>5.4662189423062821E-2</v>
      </c>
      <c r="AW110" s="7">
        <f t="shared" ca="1" si="205"/>
        <v>5.5333773169127493E-2</v>
      </c>
      <c r="AX110" s="7">
        <f t="shared" ca="1" si="205"/>
        <v>5.5044848390018518E-2</v>
      </c>
      <c r="AY110" s="7">
        <f t="shared" ca="1" si="205"/>
        <v>5.5994054491502916E-2</v>
      </c>
      <c r="AZ110" s="7">
        <f t="shared" ca="1" si="205"/>
        <v>5.6211139830862025E-2</v>
      </c>
      <c r="BA110" s="7">
        <f t="shared" ca="1" si="205"/>
        <v>5.7120548370979816E-2</v>
      </c>
      <c r="BB110" s="7">
        <f t="shared" ca="1" si="205"/>
        <v>5.6190229240794802E-2</v>
      </c>
      <c r="BC110" s="7">
        <f t="shared" ca="1" si="205"/>
        <v>5.5733490027008968E-2</v>
      </c>
      <c r="BD110" s="7">
        <f t="shared" ca="1" si="205"/>
        <v>5.3661066819341741E-2</v>
      </c>
      <c r="BE110" s="7">
        <f t="shared" ca="1" si="205"/>
        <v>5.4507887446298281E-2</v>
      </c>
      <c r="BF110" s="7">
        <f t="shared" ca="1" si="205"/>
        <v>5.3364067837210413E-2</v>
      </c>
      <c r="BG110" s="7">
        <f t="shared" ca="1" si="205"/>
        <v>5.4741854861877881E-2</v>
      </c>
      <c r="BH110" s="7">
        <f t="shared" ca="1" si="205"/>
        <v>5.4472983994625961E-2</v>
      </c>
      <c r="BI110" s="7">
        <f t="shared" ca="1" si="205"/>
        <v>5.3357092801098502E-2</v>
      </c>
      <c r="BJ110" s="7">
        <f t="shared" ca="1" si="205"/>
        <v>5.2436832553983695E-2</v>
      </c>
      <c r="BK110" s="7">
        <f t="shared" ca="1" si="205"/>
        <v>5.3118585205577662E-2</v>
      </c>
      <c r="BL110" s="7">
        <f t="shared" ca="1" si="205"/>
        <v>5.426508849637144E-2</v>
      </c>
      <c r="BM110" s="7">
        <f t="shared" ca="1" si="205"/>
        <v>5.5606737079662946E-2</v>
      </c>
      <c r="BN110" s="7">
        <f t="shared" ca="1" si="205"/>
        <v>5.5790508425275623E-2</v>
      </c>
    </row>
    <row r="111" spans="2:66">
      <c r="B111" s="3">
        <v>99</v>
      </c>
      <c r="C111" s="3">
        <f t="shared" ca="1" si="134"/>
        <v>0.95018436457362276</v>
      </c>
      <c r="D111" s="3">
        <f t="shared" ca="1" si="135"/>
        <v>0.84571946715525703</v>
      </c>
      <c r="E111" s="3">
        <f t="shared" ca="1" si="136"/>
        <v>0.73414044813089707</v>
      </c>
      <c r="F111" s="7">
        <f t="shared" si="137"/>
        <v>0.05</v>
      </c>
      <c r="G111" s="7">
        <f t="shared" ref="G111:AL111" ca="1" si="206">F111+k*(theta-F111)*dt+vol*SQRT(F111*dt)*_xlfn.NORM.S.INV(RAND())</f>
        <v>4.9308355504362356E-2</v>
      </c>
      <c r="H111" s="7">
        <f t="shared" ca="1" si="206"/>
        <v>4.9261110443828998E-2</v>
      </c>
      <c r="I111" s="7">
        <f t="shared" ca="1" si="206"/>
        <v>4.8829289814508466E-2</v>
      </c>
      <c r="J111" s="7">
        <f t="shared" ca="1" si="206"/>
        <v>4.9423568636858643E-2</v>
      </c>
      <c r="K111" s="7">
        <f t="shared" ca="1" si="206"/>
        <v>5.122923824525169E-2</v>
      </c>
      <c r="L111" s="7">
        <f t="shared" ca="1" si="206"/>
        <v>5.2972005581733192E-2</v>
      </c>
      <c r="M111" s="7">
        <f t="shared" ca="1" si="206"/>
        <v>5.3571422379087318E-2</v>
      </c>
      <c r="N111" s="7">
        <f t="shared" ca="1" si="206"/>
        <v>5.3591313665379031E-2</v>
      </c>
      <c r="O111" s="7">
        <f t="shared" ca="1" si="206"/>
        <v>5.227220759772537E-2</v>
      </c>
      <c r="P111" s="7">
        <f t="shared" ca="1" si="206"/>
        <v>5.1767540100838831E-2</v>
      </c>
      <c r="Q111" s="7">
        <f t="shared" ca="1" si="206"/>
        <v>5.0964890959254244E-2</v>
      </c>
      <c r="R111" s="7">
        <f t="shared" ca="1" si="206"/>
        <v>5.2052970672677529E-2</v>
      </c>
      <c r="S111" s="7">
        <f t="shared" ca="1" si="206"/>
        <v>5.1225779287887796E-2</v>
      </c>
      <c r="T111" s="7">
        <f t="shared" ca="1" si="206"/>
        <v>5.1550032662128702E-2</v>
      </c>
      <c r="U111" s="7">
        <f t="shared" ca="1" si="206"/>
        <v>5.2523585938894037E-2</v>
      </c>
      <c r="V111" s="7">
        <f t="shared" ca="1" si="206"/>
        <v>5.3440221787698007E-2</v>
      </c>
      <c r="W111" s="7">
        <f t="shared" ca="1" si="206"/>
        <v>5.4338202092611108E-2</v>
      </c>
      <c r="X111" s="7">
        <f t="shared" ca="1" si="206"/>
        <v>5.4429932776151213E-2</v>
      </c>
      <c r="Y111" s="7">
        <f t="shared" ca="1" si="206"/>
        <v>5.513809035927663E-2</v>
      </c>
      <c r="Z111" s="7">
        <f t="shared" ca="1" si="206"/>
        <v>5.6468927189750259E-2</v>
      </c>
      <c r="AA111" s="7">
        <f t="shared" ca="1" si="206"/>
        <v>5.5482363284837195E-2</v>
      </c>
      <c r="AB111" s="7">
        <f t="shared" ca="1" si="206"/>
        <v>5.5337564332579151E-2</v>
      </c>
      <c r="AC111" s="7">
        <f t="shared" ca="1" si="206"/>
        <v>5.5381948976320282E-2</v>
      </c>
      <c r="AD111" s="7">
        <f t="shared" ca="1" si="206"/>
        <v>5.8097665650760126E-2</v>
      </c>
      <c r="AE111" s="7">
        <f t="shared" ca="1" si="206"/>
        <v>5.7940436223560071E-2</v>
      </c>
      <c r="AF111" s="7">
        <f t="shared" ca="1" si="206"/>
        <v>5.7155555004403377E-2</v>
      </c>
      <c r="AG111" s="7">
        <f t="shared" ca="1" si="206"/>
        <v>5.9152638551627938E-2</v>
      </c>
      <c r="AH111" s="7">
        <f t="shared" ca="1" si="206"/>
        <v>6.0335682718032219E-2</v>
      </c>
      <c r="AI111" s="7">
        <f t="shared" ca="1" si="206"/>
        <v>6.3599685505490181E-2</v>
      </c>
      <c r="AJ111" s="7">
        <f t="shared" ca="1" si="206"/>
        <v>6.2053270611518226E-2</v>
      </c>
      <c r="AK111" s="7">
        <f t="shared" ca="1" si="206"/>
        <v>6.3921396648848702E-2</v>
      </c>
      <c r="AL111" s="7">
        <f t="shared" ca="1" si="206"/>
        <v>6.5987229300728881E-2</v>
      </c>
      <c r="AM111" s="7">
        <f t="shared" ref="AM111:BN111" ca="1" si="207">AL111+k*(theta-AL111)*dt+vol*SQRT(AL111*dt)*_xlfn.NORM.S.INV(RAND())</f>
        <v>6.8707867445237242E-2</v>
      </c>
      <c r="AN111" s="7">
        <f t="shared" ca="1" si="207"/>
        <v>6.7510899081027434E-2</v>
      </c>
      <c r="AO111" s="7">
        <f t="shared" ca="1" si="207"/>
        <v>6.5787992660917352E-2</v>
      </c>
      <c r="AP111" s="7">
        <f t="shared" ca="1" si="207"/>
        <v>6.5813469602410191E-2</v>
      </c>
      <c r="AQ111" s="7">
        <f t="shared" ca="1" si="207"/>
        <v>6.6746520959537772E-2</v>
      </c>
      <c r="AR111" s="7">
        <f t="shared" ca="1" si="207"/>
        <v>6.7833570255638492E-2</v>
      </c>
      <c r="AS111" s="7">
        <f t="shared" ca="1" si="207"/>
        <v>6.9120110965573772E-2</v>
      </c>
      <c r="AT111" s="7">
        <f t="shared" ca="1" si="207"/>
        <v>6.9460184704923128E-2</v>
      </c>
      <c r="AU111" s="7">
        <f t="shared" ca="1" si="207"/>
        <v>7.1734203773294439E-2</v>
      </c>
      <c r="AV111" s="7">
        <f t="shared" ca="1" si="207"/>
        <v>7.0265905834978951E-2</v>
      </c>
      <c r="AW111" s="7">
        <f t="shared" ca="1" si="207"/>
        <v>6.9665476533209758E-2</v>
      </c>
      <c r="AX111" s="7">
        <f t="shared" ca="1" si="207"/>
        <v>6.7891495301253713E-2</v>
      </c>
      <c r="AY111" s="7">
        <f t="shared" ca="1" si="207"/>
        <v>6.6915300704781633E-2</v>
      </c>
      <c r="AZ111" s="7">
        <f t="shared" ca="1" si="207"/>
        <v>6.8663884206567646E-2</v>
      </c>
      <c r="BA111" s="7">
        <f t="shared" ca="1" si="207"/>
        <v>7.0142624903890213E-2</v>
      </c>
      <c r="BB111" s="7">
        <f t="shared" ca="1" si="207"/>
        <v>7.2305605192117969E-2</v>
      </c>
      <c r="BC111" s="7">
        <f t="shared" ca="1" si="207"/>
        <v>7.3239066025926655E-2</v>
      </c>
      <c r="BD111" s="7">
        <f t="shared" ca="1" si="207"/>
        <v>7.303361990814114E-2</v>
      </c>
      <c r="BE111" s="7">
        <f t="shared" ca="1" si="207"/>
        <v>7.3683572045323387E-2</v>
      </c>
      <c r="BF111" s="7">
        <f t="shared" ca="1" si="207"/>
        <v>7.4001036913902765E-2</v>
      </c>
      <c r="BG111" s="7">
        <f t="shared" ca="1" si="207"/>
        <v>7.3632917086477082E-2</v>
      </c>
      <c r="BH111" s="7">
        <f t="shared" ca="1" si="207"/>
        <v>7.3736990002600616E-2</v>
      </c>
      <c r="BI111" s="7">
        <f t="shared" ca="1" si="207"/>
        <v>7.3995385358624086E-2</v>
      </c>
      <c r="BJ111" s="7">
        <f t="shared" ca="1" si="207"/>
        <v>7.1545754580514778E-2</v>
      </c>
      <c r="BK111" s="7">
        <f t="shared" ca="1" si="207"/>
        <v>7.0065627446716058E-2</v>
      </c>
      <c r="BL111" s="7">
        <f t="shared" ca="1" si="207"/>
        <v>7.1202023752383131E-2</v>
      </c>
      <c r="BM111" s="7">
        <f t="shared" ca="1" si="207"/>
        <v>7.315384158456989E-2</v>
      </c>
      <c r="BN111" s="7">
        <f t="shared" ca="1" si="207"/>
        <v>7.4175919940971821E-2</v>
      </c>
    </row>
    <row r="112" spans="2:66">
      <c r="B112" s="3">
        <v>100</v>
      </c>
      <c r="C112" s="3">
        <f t="shared" ca="1" si="134"/>
        <v>0.94877098898992596</v>
      </c>
      <c r="D112" s="3">
        <f t="shared" ca="1" si="135"/>
        <v>0.84399760248600508</v>
      </c>
      <c r="E112" s="3">
        <f t="shared" ca="1" si="136"/>
        <v>0.72900436275205072</v>
      </c>
      <c r="F112" s="7">
        <f t="shared" si="137"/>
        <v>0.05</v>
      </c>
      <c r="G112" s="7">
        <f t="shared" ref="G112:AL112" ca="1" si="208">F112+k*(theta-F112)*dt+vol*SQRT(F112*dt)*_xlfn.NORM.S.INV(RAND())</f>
        <v>5.0875656554610536E-2</v>
      </c>
      <c r="H112" s="7">
        <f t="shared" ca="1" si="208"/>
        <v>5.0633321723385721E-2</v>
      </c>
      <c r="I112" s="7">
        <f t="shared" ca="1" si="208"/>
        <v>5.1818831981100953E-2</v>
      </c>
      <c r="J112" s="7">
        <f t="shared" ca="1" si="208"/>
        <v>5.2449518226416851E-2</v>
      </c>
      <c r="K112" s="7">
        <f t="shared" ca="1" si="208"/>
        <v>5.2997511321215406E-2</v>
      </c>
      <c r="L112" s="7">
        <f t="shared" ca="1" si="208"/>
        <v>5.1394689380587222E-2</v>
      </c>
      <c r="M112" s="7">
        <f t="shared" ca="1" si="208"/>
        <v>5.1107042821512121E-2</v>
      </c>
      <c r="N112" s="7">
        <f t="shared" ca="1" si="208"/>
        <v>5.2852572531444132E-2</v>
      </c>
      <c r="O112" s="7">
        <f t="shared" ca="1" si="208"/>
        <v>5.432930260588624E-2</v>
      </c>
      <c r="P112" s="7">
        <f t="shared" ca="1" si="208"/>
        <v>5.6383572314968891E-2</v>
      </c>
      <c r="Q112" s="7">
        <f t="shared" ca="1" si="208"/>
        <v>5.6211913352534164E-2</v>
      </c>
      <c r="R112" s="7">
        <f t="shared" ca="1" si="208"/>
        <v>5.593427618286622E-2</v>
      </c>
      <c r="S112" s="7">
        <f t="shared" ca="1" si="208"/>
        <v>5.6102528374316438E-2</v>
      </c>
      <c r="T112" s="7">
        <f t="shared" ca="1" si="208"/>
        <v>5.7408865912044603E-2</v>
      </c>
      <c r="U112" s="7">
        <f t="shared" ca="1" si="208"/>
        <v>5.8357747931792936E-2</v>
      </c>
      <c r="V112" s="7">
        <f t="shared" ca="1" si="208"/>
        <v>5.7800702073578202E-2</v>
      </c>
      <c r="W112" s="7">
        <f t="shared" ca="1" si="208"/>
        <v>5.7135316248888977E-2</v>
      </c>
      <c r="X112" s="7">
        <f t="shared" ca="1" si="208"/>
        <v>5.8552405250122272E-2</v>
      </c>
      <c r="Y112" s="7">
        <f t="shared" ca="1" si="208"/>
        <v>5.6548067362109315E-2</v>
      </c>
      <c r="Z112" s="7">
        <f t="shared" ca="1" si="208"/>
        <v>5.5473874936671504E-2</v>
      </c>
      <c r="AA112" s="7">
        <f t="shared" ca="1" si="208"/>
        <v>5.6245854244567392E-2</v>
      </c>
      <c r="AB112" s="7">
        <f t="shared" ca="1" si="208"/>
        <v>5.4936085588526064E-2</v>
      </c>
      <c r="AC112" s="7">
        <f t="shared" ca="1" si="208"/>
        <v>5.5675530309702986E-2</v>
      </c>
      <c r="AD112" s="7">
        <f t="shared" ca="1" si="208"/>
        <v>5.5959877735116043E-2</v>
      </c>
      <c r="AE112" s="7">
        <f t="shared" ca="1" si="208"/>
        <v>5.6883996931130561E-2</v>
      </c>
      <c r="AF112" s="7">
        <f t="shared" ca="1" si="208"/>
        <v>5.8572772920502426E-2</v>
      </c>
      <c r="AG112" s="7">
        <f t="shared" ca="1" si="208"/>
        <v>5.9040062496431928E-2</v>
      </c>
      <c r="AH112" s="7">
        <f t="shared" ca="1" si="208"/>
        <v>6.1206686417122097E-2</v>
      </c>
      <c r="AI112" s="7">
        <f t="shared" ca="1" si="208"/>
        <v>6.1439273283705943E-2</v>
      </c>
      <c r="AJ112" s="7">
        <f t="shared" ca="1" si="208"/>
        <v>6.2399136461587637E-2</v>
      </c>
      <c r="AK112" s="7">
        <f t="shared" ca="1" si="208"/>
        <v>6.0708193506839342E-2</v>
      </c>
      <c r="AL112" s="7">
        <f t="shared" ca="1" si="208"/>
        <v>6.1614385056631311E-2</v>
      </c>
      <c r="AM112" s="7">
        <f t="shared" ref="AM112:BN112" ca="1" si="209">AL112+k*(theta-AL112)*dt+vol*SQRT(AL112*dt)*_xlfn.NORM.S.INV(RAND())</f>
        <v>6.1474368967774265E-2</v>
      </c>
      <c r="AN112" s="7">
        <f t="shared" ca="1" si="209"/>
        <v>6.1815792089858795E-2</v>
      </c>
      <c r="AO112" s="7">
        <f t="shared" ca="1" si="209"/>
        <v>6.2927767463730203E-2</v>
      </c>
      <c r="AP112" s="7">
        <f t="shared" ca="1" si="209"/>
        <v>6.3953818677408417E-2</v>
      </c>
      <c r="AQ112" s="7">
        <f t="shared" ca="1" si="209"/>
        <v>6.3756721348227699E-2</v>
      </c>
      <c r="AR112" s="7">
        <f t="shared" ca="1" si="209"/>
        <v>6.3148233611604265E-2</v>
      </c>
      <c r="AS112" s="7">
        <f t="shared" ca="1" si="209"/>
        <v>6.3946577790015516E-2</v>
      </c>
      <c r="AT112" s="7">
        <f t="shared" ca="1" si="209"/>
        <v>6.516325122183915E-2</v>
      </c>
      <c r="AU112" s="7">
        <f t="shared" ca="1" si="209"/>
        <v>6.7850448274243774E-2</v>
      </c>
      <c r="AV112" s="7">
        <f t="shared" ca="1" si="209"/>
        <v>6.799382636970551E-2</v>
      </c>
      <c r="AW112" s="7">
        <f t="shared" ca="1" si="209"/>
        <v>6.8291610935854577E-2</v>
      </c>
      <c r="AX112" s="7">
        <f t="shared" ca="1" si="209"/>
        <v>6.7696180901516509E-2</v>
      </c>
      <c r="AY112" s="7">
        <f t="shared" ca="1" si="209"/>
        <v>6.9892444404079837E-2</v>
      </c>
      <c r="AZ112" s="7">
        <f t="shared" ca="1" si="209"/>
        <v>7.2748591498502296E-2</v>
      </c>
      <c r="BA112" s="7">
        <f t="shared" ca="1" si="209"/>
        <v>7.2703594306724906E-2</v>
      </c>
      <c r="BB112" s="7">
        <f t="shared" ca="1" si="209"/>
        <v>7.4064499136581488E-2</v>
      </c>
      <c r="BC112" s="7">
        <f t="shared" ca="1" si="209"/>
        <v>7.3334457399885061E-2</v>
      </c>
      <c r="BD112" s="7">
        <f t="shared" ca="1" si="209"/>
        <v>7.3939262745018622E-2</v>
      </c>
      <c r="BE112" s="7">
        <f t="shared" ca="1" si="209"/>
        <v>7.8636208339630267E-2</v>
      </c>
      <c r="BF112" s="7">
        <f t="shared" ca="1" si="209"/>
        <v>8.0733717416569081E-2</v>
      </c>
      <c r="BG112" s="7">
        <f t="shared" ca="1" si="209"/>
        <v>8.0276855507337389E-2</v>
      </c>
      <c r="BH112" s="7">
        <f t="shared" ca="1" si="209"/>
        <v>8.2115790631486718E-2</v>
      </c>
      <c r="BI112" s="7">
        <f t="shared" ca="1" si="209"/>
        <v>8.0546650762118144E-2</v>
      </c>
      <c r="BJ112" s="7">
        <f t="shared" ca="1" si="209"/>
        <v>8.1683139512789313E-2</v>
      </c>
      <c r="BK112" s="7">
        <f t="shared" ca="1" si="209"/>
        <v>8.2611626486007381E-2</v>
      </c>
      <c r="BL112" s="7">
        <f t="shared" ca="1" si="209"/>
        <v>8.0610307717092947E-2</v>
      </c>
      <c r="BM112" s="7">
        <f t="shared" ca="1" si="209"/>
        <v>8.1941433494546162E-2</v>
      </c>
      <c r="BN112" s="7">
        <f t="shared" ca="1" si="209"/>
        <v>8.262969467899299E-2</v>
      </c>
    </row>
    <row r="113" spans="2:66">
      <c r="B113" s="3">
        <v>101</v>
      </c>
      <c r="C113" s="3">
        <f t="shared" ca="1" si="134"/>
        <v>0.94910443740277561</v>
      </c>
      <c r="D113" s="3">
        <f t="shared" ca="1" si="135"/>
        <v>0.84749987758954204</v>
      </c>
      <c r="E113" s="3">
        <f t="shared" ca="1" si="136"/>
        <v>0.74960880950546793</v>
      </c>
      <c r="F113" s="7">
        <f t="shared" si="137"/>
        <v>0.05</v>
      </c>
      <c r="G113" s="7">
        <f t="shared" ref="G113:AL113" ca="1" si="210">F113+k*(theta-F113)*dt+vol*SQRT(F113*dt)*_xlfn.NORM.S.INV(RAND())</f>
        <v>4.9200284161266726E-2</v>
      </c>
      <c r="H113" s="7">
        <f t="shared" ca="1" si="210"/>
        <v>4.9663819227068556E-2</v>
      </c>
      <c r="I113" s="7">
        <f t="shared" ca="1" si="210"/>
        <v>4.9502935157810422E-2</v>
      </c>
      <c r="J113" s="7">
        <f t="shared" ca="1" si="210"/>
        <v>5.1165770881541617E-2</v>
      </c>
      <c r="K113" s="7">
        <f t="shared" ca="1" si="210"/>
        <v>5.1185792830978218E-2</v>
      </c>
      <c r="L113" s="7">
        <f t="shared" ca="1" si="210"/>
        <v>5.364587820306542E-2</v>
      </c>
      <c r="M113" s="7">
        <f t="shared" ca="1" si="210"/>
        <v>5.3387484146151028E-2</v>
      </c>
      <c r="N113" s="7">
        <f t="shared" ca="1" si="210"/>
        <v>5.5949772190349932E-2</v>
      </c>
      <c r="O113" s="7">
        <f t="shared" ca="1" si="210"/>
        <v>5.3924527515686778E-2</v>
      </c>
      <c r="P113" s="7">
        <f t="shared" ca="1" si="210"/>
        <v>5.4845486678021693E-2</v>
      </c>
      <c r="Q113" s="7">
        <f t="shared" ca="1" si="210"/>
        <v>5.4365486732335037E-2</v>
      </c>
      <c r="R113" s="7">
        <f t="shared" ca="1" si="210"/>
        <v>5.4470441718961614E-2</v>
      </c>
      <c r="S113" s="7">
        <f t="shared" ca="1" si="210"/>
        <v>5.2008773683000518E-2</v>
      </c>
      <c r="T113" s="7">
        <f t="shared" ca="1" si="210"/>
        <v>5.1164473749517221E-2</v>
      </c>
      <c r="U113" s="7">
        <f t="shared" ca="1" si="210"/>
        <v>5.3981060926682596E-2</v>
      </c>
      <c r="V113" s="7">
        <f t="shared" ca="1" si="210"/>
        <v>5.5182686267106498E-2</v>
      </c>
      <c r="W113" s="7">
        <f t="shared" ca="1" si="210"/>
        <v>5.4880541888956816E-2</v>
      </c>
      <c r="X113" s="7">
        <f t="shared" ca="1" si="210"/>
        <v>5.659647469099003E-2</v>
      </c>
      <c r="Y113" s="7">
        <f t="shared" ca="1" si="210"/>
        <v>5.8408944864470992E-2</v>
      </c>
      <c r="Z113" s="7">
        <f t="shared" ca="1" si="210"/>
        <v>5.6216353077667543E-2</v>
      </c>
      <c r="AA113" s="7">
        <f t="shared" ca="1" si="210"/>
        <v>5.6511907626855901E-2</v>
      </c>
      <c r="AB113" s="7">
        <f t="shared" ca="1" si="210"/>
        <v>6.0366763056730728E-2</v>
      </c>
      <c r="AC113" s="7">
        <f t="shared" ca="1" si="210"/>
        <v>6.0313900206617248E-2</v>
      </c>
      <c r="AD113" s="7">
        <f t="shared" ca="1" si="210"/>
        <v>5.9961645804436817E-2</v>
      </c>
      <c r="AE113" s="7">
        <f t="shared" ca="1" si="210"/>
        <v>5.8727165420723489E-2</v>
      </c>
      <c r="AF113" s="7">
        <f t="shared" ca="1" si="210"/>
        <v>5.8055222665270981E-2</v>
      </c>
      <c r="AG113" s="7">
        <f t="shared" ca="1" si="210"/>
        <v>5.6753012264109504E-2</v>
      </c>
      <c r="AH113" s="7">
        <f t="shared" ca="1" si="210"/>
        <v>5.4768151192341401E-2</v>
      </c>
      <c r="AI113" s="7">
        <f t="shared" ca="1" si="210"/>
        <v>5.6276020207328754E-2</v>
      </c>
      <c r="AJ113" s="7">
        <f t="shared" ca="1" si="210"/>
        <v>5.7135437235483255E-2</v>
      </c>
      <c r="AK113" s="7">
        <f t="shared" ca="1" si="210"/>
        <v>5.8427552216341841E-2</v>
      </c>
      <c r="AL113" s="7">
        <f t="shared" ca="1" si="210"/>
        <v>5.7459664718044021E-2</v>
      </c>
      <c r="AM113" s="7">
        <f t="shared" ref="AM113:BN113" ca="1" si="211">AL113+k*(theta-AL113)*dt+vol*SQRT(AL113*dt)*_xlfn.NORM.S.INV(RAND())</f>
        <v>5.6930309492604705E-2</v>
      </c>
      <c r="AN113" s="7">
        <f t="shared" ca="1" si="211"/>
        <v>5.7484829068815628E-2</v>
      </c>
      <c r="AO113" s="7">
        <f t="shared" ca="1" si="211"/>
        <v>5.6656440208594325E-2</v>
      </c>
      <c r="AP113" s="7">
        <f t="shared" ca="1" si="211"/>
        <v>5.7844981094347318E-2</v>
      </c>
      <c r="AQ113" s="7">
        <f t="shared" ca="1" si="211"/>
        <v>5.8524587614219296E-2</v>
      </c>
      <c r="AR113" s="7">
        <f t="shared" ca="1" si="211"/>
        <v>5.9802023858381799E-2</v>
      </c>
      <c r="AS113" s="7">
        <f t="shared" ca="1" si="211"/>
        <v>5.7077593274167379E-2</v>
      </c>
      <c r="AT113" s="7">
        <f t="shared" ca="1" si="211"/>
        <v>5.9429676901842317E-2</v>
      </c>
      <c r="AU113" s="7">
        <f t="shared" ca="1" si="211"/>
        <v>6.1483100861713172E-2</v>
      </c>
      <c r="AV113" s="7">
        <f t="shared" ca="1" si="211"/>
        <v>6.2652949022833207E-2</v>
      </c>
      <c r="AW113" s="7">
        <f t="shared" ca="1" si="211"/>
        <v>6.4100647367730454E-2</v>
      </c>
      <c r="AX113" s="7">
        <f t="shared" ca="1" si="211"/>
        <v>6.5448671052564453E-2</v>
      </c>
      <c r="AY113" s="7">
        <f t="shared" ca="1" si="211"/>
        <v>6.7544541347058784E-2</v>
      </c>
      <c r="AZ113" s="7">
        <f t="shared" ca="1" si="211"/>
        <v>6.7428840077423849E-2</v>
      </c>
      <c r="BA113" s="7">
        <f t="shared" ca="1" si="211"/>
        <v>6.8218907902356712E-2</v>
      </c>
      <c r="BB113" s="7">
        <f t="shared" ca="1" si="211"/>
        <v>6.6494538165529637E-2</v>
      </c>
      <c r="BC113" s="7">
        <f t="shared" ca="1" si="211"/>
        <v>6.4144098315855338E-2</v>
      </c>
      <c r="BD113" s="7">
        <f t="shared" ca="1" si="211"/>
        <v>6.3801895765306038E-2</v>
      </c>
      <c r="BE113" s="7">
        <f t="shared" ca="1" si="211"/>
        <v>6.3211181240593023E-2</v>
      </c>
      <c r="BF113" s="7">
        <f t="shared" ca="1" si="211"/>
        <v>6.0634307740173962E-2</v>
      </c>
      <c r="BG113" s="7">
        <f t="shared" ca="1" si="211"/>
        <v>5.8960076089996684E-2</v>
      </c>
      <c r="BH113" s="7">
        <f t="shared" ca="1" si="211"/>
        <v>5.8257463623167756E-2</v>
      </c>
      <c r="BI113" s="7">
        <f t="shared" ca="1" si="211"/>
        <v>5.7556177084975797E-2</v>
      </c>
      <c r="BJ113" s="7">
        <f t="shared" ca="1" si="211"/>
        <v>5.7475029397977391E-2</v>
      </c>
      <c r="BK113" s="7">
        <f t="shared" ca="1" si="211"/>
        <v>5.859657731166696E-2</v>
      </c>
      <c r="BL113" s="7">
        <f t="shared" ca="1" si="211"/>
        <v>5.770809167546289E-2</v>
      </c>
      <c r="BM113" s="7">
        <f t="shared" ca="1" si="211"/>
        <v>5.6474583460464564E-2</v>
      </c>
      <c r="BN113" s="7">
        <f t="shared" ca="1" si="211"/>
        <v>5.7808105262873638E-2</v>
      </c>
    </row>
    <row r="114" spans="2:66">
      <c r="B114" s="3">
        <v>102</v>
      </c>
      <c r="C114" s="3">
        <f t="shared" ca="1" si="134"/>
        <v>0.95028615069260791</v>
      </c>
      <c r="D114" s="3">
        <f t="shared" ca="1" si="135"/>
        <v>0.84761991035839424</v>
      </c>
      <c r="E114" s="3">
        <f t="shared" ca="1" si="136"/>
        <v>0.74899001894130524</v>
      </c>
      <c r="F114" s="7">
        <f t="shared" si="137"/>
        <v>0.05</v>
      </c>
      <c r="G114" s="7">
        <f t="shared" ref="G114:AL114" ca="1" si="212">F114+k*(theta-F114)*dt+vol*SQRT(F114*dt)*_xlfn.NORM.S.INV(RAND())</f>
        <v>4.9163855347697086E-2</v>
      </c>
      <c r="H114" s="7">
        <f t="shared" ca="1" si="212"/>
        <v>4.8518759027932429E-2</v>
      </c>
      <c r="I114" s="7">
        <f t="shared" ca="1" si="212"/>
        <v>5.0716242399119968E-2</v>
      </c>
      <c r="J114" s="7">
        <f t="shared" ca="1" si="212"/>
        <v>5.0561770809972179E-2</v>
      </c>
      <c r="K114" s="7">
        <f t="shared" ca="1" si="212"/>
        <v>5.0805702498076338E-2</v>
      </c>
      <c r="L114" s="7">
        <f t="shared" ca="1" si="212"/>
        <v>5.177730918546318E-2</v>
      </c>
      <c r="M114" s="7">
        <f t="shared" ca="1" si="212"/>
        <v>5.1200931988138458E-2</v>
      </c>
      <c r="N114" s="7">
        <f t="shared" ca="1" si="212"/>
        <v>5.1840867490886629E-2</v>
      </c>
      <c r="O114" s="7">
        <f t="shared" ca="1" si="212"/>
        <v>5.2941772806673205E-2</v>
      </c>
      <c r="P114" s="7">
        <f t="shared" ca="1" si="212"/>
        <v>5.2038192955509543E-2</v>
      </c>
      <c r="Q114" s="7">
        <f t="shared" ca="1" si="212"/>
        <v>5.2340137336649342E-2</v>
      </c>
      <c r="R114" s="7">
        <f t="shared" ca="1" si="212"/>
        <v>5.2877001902014817E-2</v>
      </c>
      <c r="S114" s="7">
        <f t="shared" ca="1" si="212"/>
        <v>5.4590055651291963E-2</v>
      </c>
      <c r="T114" s="7">
        <f t="shared" ca="1" si="212"/>
        <v>5.5065058956281471E-2</v>
      </c>
      <c r="U114" s="7">
        <f t="shared" ca="1" si="212"/>
        <v>5.2978338549293076E-2</v>
      </c>
      <c r="V114" s="7">
        <f t="shared" ca="1" si="212"/>
        <v>5.2663666254638808E-2</v>
      </c>
      <c r="W114" s="7">
        <f t="shared" ca="1" si="212"/>
        <v>5.3510054747928429E-2</v>
      </c>
      <c r="X114" s="7">
        <f t="shared" ca="1" si="212"/>
        <v>5.3223844820445253E-2</v>
      </c>
      <c r="Y114" s="7">
        <f t="shared" ca="1" si="212"/>
        <v>5.3000021042741811E-2</v>
      </c>
      <c r="Z114" s="7">
        <f t="shared" ca="1" si="212"/>
        <v>5.3611402272977358E-2</v>
      </c>
      <c r="AA114" s="7">
        <f t="shared" ca="1" si="212"/>
        <v>5.6049199659854831E-2</v>
      </c>
      <c r="AB114" s="7">
        <f t="shared" ca="1" si="212"/>
        <v>5.6339594371581765E-2</v>
      </c>
      <c r="AC114" s="7">
        <f t="shared" ca="1" si="212"/>
        <v>5.5896590107370615E-2</v>
      </c>
      <c r="AD114" s="7">
        <f t="shared" ca="1" si="212"/>
        <v>5.675519058821081E-2</v>
      </c>
      <c r="AE114" s="7">
        <f t="shared" ca="1" si="212"/>
        <v>5.7528371533318218E-2</v>
      </c>
      <c r="AF114" s="7">
        <f t="shared" ca="1" si="212"/>
        <v>5.9205306969070372E-2</v>
      </c>
      <c r="AG114" s="7">
        <f t="shared" ca="1" si="212"/>
        <v>5.9508595818248945E-2</v>
      </c>
      <c r="AH114" s="7">
        <f t="shared" ca="1" si="212"/>
        <v>6.0591150139307347E-2</v>
      </c>
      <c r="AI114" s="7">
        <f t="shared" ca="1" si="212"/>
        <v>5.9755447264654607E-2</v>
      </c>
      <c r="AJ114" s="7">
        <f t="shared" ca="1" si="212"/>
        <v>5.92649342761759E-2</v>
      </c>
      <c r="AK114" s="7">
        <f t="shared" ca="1" si="212"/>
        <v>5.9810198787093392E-2</v>
      </c>
      <c r="AL114" s="7">
        <f t="shared" ca="1" si="212"/>
        <v>6.1555658241577917E-2</v>
      </c>
      <c r="AM114" s="7">
        <f t="shared" ref="AM114:BN114" ca="1" si="213">AL114+k*(theta-AL114)*dt+vol*SQRT(AL114*dt)*_xlfn.NORM.S.INV(RAND())</f>
        <v>6.2484010043224514E-2</v>
      </c>
      <c r="AN114" s="7">
        <f t="shared" ca="1" si="213"/>
        <v>6.2586052071923068E-2</v>
      </c>
      <c r="AO114" s="7">
        <f t="shared" ca="1" si="213"/>
        <v>6.3120265132815004E-2</v>
      </c>
      <c r="AP114" s="7">
        <f t="shared" ca="1" si="213"/>
        <v>6.5187402209130219E-2</v>
      </c>
      <c r="AQ114" s="7">
        <f t="shared" ca="1" si="213"/>
        <v>6.5118589209451072E-2</v>
      </c>
      <c r="AR114" s="7">
        <f t="shared" ca="1" si="213"/>
        <v>6.261717278217635E-2</v>
      </c>
      <c r="AS114" s="7">
        <f t="shared" ca="1" si="213"/>
        <v>5.9709070408562014E-2</v>
      </c>
      <c r="AT114" s="7">
        <f t="shared" ca="1" si="213"/>
        <v>6.0521729859755527E-2</v>
      </c>
      <c r="AU114" s="7">
        <f t="shared" ca="1" si="213"/>
        <v>6.1268285198719977E-2</v>
      </c>
      <c r="AV114" s="7">
        <f t="shared" ca="1" si="213"/>
        <v>6.2673175971187406E-2</v>
      </c>
      <c r="AW114" s="7">
        <f t="shared" ca="1" si="213"/>
        <v>5.9657761329131712E-2</v>
      </c>
      <c r="AX114" s="7">
        <f t="shared" ca="1" si="213"/>
        <v>6.045042574555981E-2</v>
      </c>
      <c r="AY114" s="7">
        <f t="shared" ca="1" si="213"/>
        <v>6.1605774339888064E-2</v>
      </c>
      <c r="AZ114" s="7">
        <f t="shared" ca="1" si="213"/>
        <v>6.3180559796889343E-2</v>
      </c>
      <c r="BA114" s="7">
        <f t="shared" ca="1" si="213"/>
        <v>6.3633457265938664E-2</v>
      </c>
      <c r="BB114" s="7">
        <f t="shared" ca="1" si="213"/>
        <v>6.3583527343345603E-2</v>
      </c>
      <c r="BC114" s="7">
        <f t="shared" ca="1" si="213"/>
        <v>6.2164394189685258E-2</v>
      </c>
      <c r="BD114" s="7">
        <f t="shared" ca="1" si="213"/>
        <v>6.187035786521862E-2</v>
      </c>
      <c r="BE114" s="7">
        <f t="shared" ca="1" si="213"/>
        <v>6.1238827426828631E-2</v>
      </c>
      <c r="BF114" s="7">
        <f t="shared" ca="1" si="213"/>
        <v>5.9786462717437427E-2</v>
      </c>
      <c r="BG114" s="7">
        <f t="shared" ca="1" si="213"/>
        <v>5.9596993674098521E-2</v>
      </c>
      <c r="BH114" s="7">
        <f t="shared" ca="1" si="213"/>
        <v>6.1235252943944878E-2</v>
      </c>
      <c r="BI114" s="7">
        <f t="shared" ca="1" si="213"/>
        <v>6.1145872919691834E-2</v>
      </c>
      <c r="BJ114" s="7">
        <f t="shared" ca="1" si="213"/>
        <v>6.2510485316189718E-2</v>
      </c>
      <c r="BK114" s="7">
        <f t="shared" ca="1" si="213"/>
        <v>6.0458150308833135E-2</v>
      </c>
      <c r="BL114" s="7">
        <f t="shared" ca="1" si="213"/>
        <v>6.2004554087042973E-2</v>
      </c>
      <c r="BM114" s="7">
        <f t="shared" ca="1" si="213"/>
        <v>6.3261622840276741E-2</v>
      </c>
      <c r="BN114" s="7">
        <f t="shared" ca="1" si="213"/>
        <v>6.1958786754102893E-2</v>
      </c>
    </row>
    <row r="115" spans="2:66">
      <c r="B115" s="3">
        <v>103</v>
      </c>
      <c r="C115" s="3">
        <f t="shared" ca="1" si="134"/>
        <v>0.94556366170803086</v>
      </c>
      <c r="D115" s="3">
        <f t="shared" ca="1" si="135"/>
        <v>0.83088280521744062</v>
      </c>
      <c r="E115" s="3">
        <f t="shared" ca="1" si="136"/>
        <v>0.71345862154996953</v>
      </c>
      <c r="F115" s="7">
        <f t="shared" si="137"/>
        <v>0.05</v>
      </c>
      <c r="G115" s="7">
        <f t="shared" ref="G115:AL115" ca="1" si="214">F115+k*(theta-F115)*dt+vol*SQRT(F115*dt)*_xlfn.NORM.S.INV(RAND())</f>
        <v>5.0230563229868838E-2</v>
      </c>
      <c r="H115" s="7">
        <f t="shared" ca="1" si="214"/>
        <v>5.2148793431483216E-2</v>
      </c>
      <c r="I115" s="7">
        <f t="shared" ca="1" si="214"/>
        <v>5.373299585852722E-2</v>
      </c>
      <c r="J115" s="7">
        <f t="shared" ca="1" si="214"/>
        <v>5.4538534171920838E-2</v>
      </c>
      <c r="K115" s="7">
        <f t="shared" ca="1" si="214"/>
        <v>5.6104065821400678E-2</v>
      </c>
      <c r="L115" s="7">
        <f t="shared" ca="1" si="214"/>
        <v>5.6679303979381208E-2</v>
      </c>
      <c r="M115" s="7">
        <f t="shared" ca="1" si="214"/>
        <v>5.9047071664136093E-2</v>
      </c>
      <c r="N115" s="7">
        <f t="shared" ca="1" si="214"/>
        <v>5.9920968849921527E-2</v>
      </c>
      <c r="O115" s="7">
        <f t="shared" ca="1" si="214"/>
        <v>6.1403459111000404E-2</v>
      </c>
      <c r="P115" s="7">
        <f t="shared" ca="1" si="214"/>
        <v>5.9769913705183447E-2</v>
      </c>
      <c r="Q115" s="7">
        <f t="shared" ca="1" si="214"/>
        <v>5.8113072838859789E-2</v>
      </c>
      <c r="R115" s="7">
        <f t="shared" ca="1" si="214"/>
        <v>5.8641014838306103E-2</v>
      </c>
      <c r="S115" s="7">
        <f t="shared" ca="1" si="214"/>
        <v>5.8258393163416342E-2</v>
      </c>
      <c r="T115" s="7">
        <f t="shared" ca="1" si="214"/>
        <v>5.8620563438536409E-2</v>
      </c>
      <c r="U115" s="7">
        <f t="shared" ca="1" si="214"/>
        <v>5.9536412789614308E-2</v>
      </c>
      <c r="V115" s="7">
        <f t="shared" ca="1" si="214"/>
        <v>6.1870915092769839E-2</v>
      </c>
      <c r="W115" s="7">
        <f t="shared" ca="1" si="214"/>
        <v>6.2535668089718485E-2</v>
      </c>
      <c r="X115" s="7">
        <f t="shared" ca="1" si="214"/>
        <v>6.2240885600243503E-2</v>
      </c>
      <c r="Y115" s="7">
        <f t="shared" ca="1" si="214"/>
        <v>6.4163948657556646E-2</v>
      </c>
      <c r="Z115" s="7">
        <f t="shared" ca="1" si="214"/>
        <v>6.5635890645772535E-2</v>
      </c>
      <c r="AA115" s="7">
        <f t="shared" ca="1" si="214"/>
        <v>6.6648979046076376E-2</v>
      </c>
      <c r="AB115" s="7">
        <f t="shared" ca="1" si="214"/>
        <v>6.5189661554909739E-2</v>
      </c>
      <c r="AC115" s="7">
        <f t="shared" ca="1" si="214"/>
        <v>6.4330830114642898E-2</v>
      </c>
      <c r="AD115" s="7">
        <f t="shared" ca="1" si="214"/>
        <v>6.5628758632207504E-2</v>
      </c>
      <c r="AE115" s="7">
        <f t="shared" ca="1" si="214"/>
        <v>6.6390211124057352E-2</v>
      </c>
      <c r="AF115" s="7">
        <f t="shared" ca="1" si="214"/>
        <v>6.7007365352328319E-2</v>
      </c>
      <c r="AG115" s="7">
        <f t="shared" ca="1" si="214"/>
        <v>6.5898683114902934E-2</v>
      </c>
      <c r="AH115" s="7">
        <f t="shared" ca="1" si="214"/>
        <v>6.619699792893885E-2</v>
      </c>
      <c r="AI115" s="7">
        <f t="shared" ca="1" si="214"/>
        <v>6.8193531910430413E-2</v>
      </c>
      <c r="AJ115" s="7">
        <f t="shared" ca="1" si="214"/>
        <v>6.9931080615838359E-2</v>
      </c>
      <c r="AK115" s="7">
        <f t="shared" ca="1" si="214"/>
        <v>6.9048495417038447E-2</v>
      </c>
      <c r="AL115" s="7">
        <f t="shared" ca="1" si="214"/>
        <v>6.8407692543991247E-2</v>
      </c>
      <c r="AM115" s="7">
        <f t="shared" ref="AM115:BN115" ca="1" si="215">AL115+k*(theta-AL115)*dt+vol*SQRT(AL115*dt)*_xlfn.NORM.S.INV(RAND())</f>
        <v>6.4584622616120205E-2</v>
      </c>
      <c r="AN115" s="7">
        <f t="shared" ca="1" si="215"/>
        <v>6.5895968842685324E-2</v>
      </c>
      <c r="AO115" s="7">
        <f t="shared" ca="1" si="215"/>
        <v>6.6652958504590104E-2</v>
      </c>
      <c r="AP115" s="7">
        <f t="shared" ca="1" si="215"/>
        <v>6.8557878263735425E-2</v>
      </c>
      <c r="AQ115" s="7">
        <f t="shared" ca="1" si="215"/>
        <v>6.8746554487202294E-2</v>
      </c>
      <c r="AR115" s="7">
        <f t="shared" ca="1" si="215"/>
        <v>7.024434526419053E-2</v>
      </c>
      <c r="AS115" s="7">
        <f t="shared" ca="1" si="215"/>
        <v>7.1115537177775648E-2</v>
      </c>
      <c r="AT115" s="7">
        <f t="shared" ca="1" si="215"/>
        <v>7.1005449652769198E-2</v>
      </c>
      <c r="AU115" s="7">
        <f t="shared" ca="1" si="215"/>
        <v>7.2510009361002908E-2</v>
      </c>
      <c r="AV115" s="7">
        <f t="shared" ca="1" si="215"/>
        <v>7.6577263818042543E-2</v>
      </c>
      <c r="AW115" s="7">
        <f t="shared" ca="1" si="215"/>
        <v>8.0057833233346629E-2</v>
      </c>
      <c r="AX115" s="7">
        <f t="shared" ca="1" si="215"/>
        <v>7.846685985938473E-2</v>
      </c>
      <c r="AY115" s="7">
        <f t="shared" ca="1" si="215"/>
        <v>7.9608224854418236E-2</v>
      </c>
      <c r="AZ115" s="7">
        <f t="shared" ca="1" si="215"/>
        <v>7.8529554841870894E-2</v>
      </c>
      <c r="BA115" s="7">
        <f t="shared" ca="1" si="215"/>
        <v>8.0689888043515429E-2</v>
      </c>
      <c r="BB115" s="7">
        <f t="shared" ca="1" si="215"/>
        <v>8.0218737474690008E-2</v>
      </c>
      <c r="BC115" s="7">
        <f t="shared" ca="1" si="215"/>
        <v>8.0765586448920776E-2</v>
      </c>
      <c r="BD115" s="7">
        <f t="shared" ca="1" si="215"/>
        <v>8.0830932138177214E-2</v>
      </c>
      <c r="BE115" s="7">
        <f t="shared" ca="1" si="215"/>
        <v>8.1183925771115342E-2</v>
      </c>
      <c r="BF115" s="7">
        <f t="shared" ca="1" si="215"/>
        <v>8.0568282752339154E-2</v>
      </c>
      <c r="BG115" s="7">
        <f t="shared" ca="1" si="215"/>
        <v>8.1628067273795041E-2</v>
      </c>
      <c r="BH115" s="7">
        <f t="shared" ca="1" si="215"/>
        <v>7.6388441371307431E-2</v>
      </c>
      <c r="BI115" s="7">
        <f t="shared" ca="1" si="215"/>
        <v>7.7003163862841992E-2</v>
      </c>
      <c r="BJ115" s="7">
        <f t="shared" ca="1" si="215"/>
        <v>7.4932838913545671E-2</v>
      </c>
      <c r="BK115" s="7">
        <f t="shared" ca="1" si="215"/>
        <v>7.375472296326209E-2</v>
      </c>
      <c r="BL115" s="7">
        <f t="shared" ca="1" si="215"/>
        <v>7.2547193360712886E-2</v>
      </c>
      <c r="BM115" s="7">
        <f t="shared" ca="1" si="215"/>
        <v>7.2440484955290527E-2</v>
      </c>
      <c r="BN115" s="7">
        <f t="shared" ca="1" si="215"/>
        <v>7.6235518771787761E-2</v>
      </c>
    </row>
    <row r="116" spans="2:66">
      <c r="B116" s="3">
        <v>104</v>
      </c>
      <c r="C116" s="3">
        <f t="shared" ca="1" si="134"/>
        <v>0.94859377690086299</v>
      </c>
      <c r="D116" s="3">
        <f t="shared" ca="1" si="135"/>
        <v>0.84055289349666928</v>
      </c>
      <c r="E116" s="3">
        <f t="shared" ca="1" si="136"/>
        <v>0.72199084524816215</v>
      </c>
      <c r="F116" s="7">
        <f t="shared" si="137"/>
        <v>0.05</v>
      </c>
      <c r="G116" s="7">
        <f t="shared" ref="G116:AL116" ca="1" si="216">F116+k*(theta-F116)*dt+vol*SQRT(F116*dt)*_xlfn.NORM.S.INV(RAND())</f>
        <v>5.0540914270177019E-2</v>
      </c>
      <c r="H116" s="7">
        <f t="shared" ca="1" si="216"/>
        <v>5.1585503290873316E-2</v>
      </c>
      <c r="I116" s="7">
        <f t="shared" ca="1" si="216"/>
        <v>5.3374878898340007E-2</v>
      </c>
      <c r="J116" s="7">
        <f t="shared" ca="1" si="216"/>
        <v>5.3304041555702487E-2</v>
      </c>
      <c r="K116" s="7">
        <f t="shared" ca="1" si="216"/>
        <v>5.375522408141245E-2</v>
      </c>
      <c r="L116" s="7">
        <f t="shared" ca="1" si="216"/>
        <v>5.4112148686939414E-2</v>
      </c>
      <c r="M116" s="7">
        <f t="shared" ca="1" si="216"/>
        <v>5.4437733972229591E-2</v>
      </c>
      <c r="N116" s="7">
        <f t="shared" ca="1" si="216"/>
        <v>5.4474981581255182E-2</v>
      </c>
      <c r="O116" s="7">
        <f t="shared" ca="1" si="216"/>
        <v>5.3225881367898742E-2</v>
      </c>
      <c r="P116" s="7">
        <f t="shared" ca="1" si="216"/>
        <v>5.2075581588266633E-2</v>
      </c>
      <c r="Q116" s="7">
        <f t="shared" ca="1" si="216"/>
        <v>5.2408621010745289E-2</v>
      </c>
      <c r="R116" s="7">
        <f t="shared" ca="1" si="216"/>
        <v>5.198572847805679E-2</v>
      </c>
      <c r="S116" s="7">
        <f t="shared" ca="1" si="216"/>
        <v>5.1899906932039983E-2</v>
      </c>
      <c r="T116" s="7">
        <f t="shared" ca="1" si="216"/>
        <v>5.1095060712390991E-2</v>
      </c>
      <c r="U116" s="7">
        <f t="shared" ca="1" si="216"/>
        <v>5.2057153758122247E-2</v>
      </c>
      <c r="V116" s="7">
        <f t="shared" ca="1" si="216"/>
        <v>5.4321672512355104E-2</v>
      </c>
      <c r="W116" s="7">
        <f t="shared" ca="1" si="216"/>
        <v>5.5100373565399513E-2</v>
      </c>
      <c r="X116" s="7">
        <f t="shared" ca="1" si="216"/>
        <v>5.4616676520653121E-2</v>
      </c>
      <c r="Y116" s="7">
        <f t="shared" ca="1" si="216"/>
        <v>5.8018762409254937E-2</v>
      </c>
      <c r="Z116" s="7">
        <f t="shared" ca="1" si="216"/>
        <v>5.9643405111082168E-2</v>
      </c>
      <c r="AA116" s="7">
        <f t="shared" ca="1" si="216"/>
        <v>5.9411941008934509E-2</v>
      </c>
      <c r="AB116" s="7">
        <f t="shared" ca="1" si="216"/>
        <v>6.1141396515274865E-2</v>
      </c>
      <c r="AC116" s="7">
        <f t="shared" ca="1" si="216"/>
        <v>6.2286068114053461E-2</v>
      </c>
      <c r="AD116" s="7">
        <f t="shared" ca="1" si="216"/>
        <v>6.3258921298545281E-2</v>
      </c>
      <c r="AE116" s="7">
        <f t="shared" ca="1" si="216"/>
        <v>6.3721586815776304E-2</v>
      </c>
      <c r="AF116" s="7">
        <f t="shared" ca="1" si="216"/>
        <v>6.2076606037372188E-2</v>
      </c>
      <c r="AG116" s="7">
        <f t="shared" ca="1" si="216"/>
        <v>6.3525828136487619E-2</v>
      </c>
      <c r="AH116" s="7">
        <f t="shared" ca="1" si="216"/>
        <v>6.6103858809251154E-2</v>
      </c>
      <c r="AI116" s="7">
        <f t="shared" ca="1" si="216"/>
        <v>6.4737139074616229E-2</v>
      </c>
      <c r="AJ116" s="7">
        <f t="shared" ca="1" si="216"/>
        <v>6.4724233521748928E-2</v>
      </c>
      <c r="AK116" s="7">
        <f t="shared" ca="1" si="216"/>
        <v>6.3713560485183063E-2</v>
      </c>
      <c r="AL116" s="7">
        <f t="shared" ca="1" si="216"/>
        <v>6.4898656750491029E-2</v>
      </c>
      <c r="AM116" s="7">
        <f t="shared" ref="AM116:BN116" ca="1" si="217">AL116+k*(theta-AL116)*dt+vol*SQRT(AL116*dt)*_xlfn.NORM.S.INV(RAND())</f>
        <v>6.5876277974460981E-2</v>
      </c>
      <c r="AN116" s="7">
        <f t="shared" ca="1" si="217"/>
        <v>6.7265132166784661E-2</v>
      </c>
      <c r="AO116" s="7">
        <f t="shared" ca="1" si="217"/>
        <v>6.9569308476363986E-2</v>
      </c>
      <c r="AP116" s="7">
        <f t="shared" ca="1" si="217"/>
        <v>7.1142821299316095E-2</v>
      </c>
      <c r="AQ116" s="7">
        <f t="shared" ca="1" si="217"/>
        <v>6.9436976495370714E-2</v>
      </c>
      <c r="AR116" s="7">
        <f t="shared" ca="1" si="217"/>
        <v>7.1084883677659236E-2</v>
      </c>
      <c r="AS116" s="7">
        <f t="shared" ca="1" si="217"/>
        <v>7.3264716775800293E-2</v>
      </c>
      <c r="AT116" s="7">
        <f t="shared" ca="1" si="217"/>
        <v>7.5976467254690039E-2</v>
      </c>
      <c r="AU116" s="7">
        <f t="shared" ca="1" si="217"/>
        <v>7.644982599123322E-2</v>
      </c>
      <c r="AV116" s="7">
        <f t="shared" ca="1" si="217"/>
        <v>7.9657418934233129E-2</v>
      </c>
      <c r="AW116" s="7">
        <f t="shared" ca="1" si="217"/>
        <v>7.9623499994065289E-2</v>
      </c>
      <c r="AX116" s="7">
        <f t="shared" ca="1" si="217"/>
        <v>7.6942349062160756E-2</v>
      </c>
      <c r="AY116" s="7">
        <f t="shared" ca="1" si="217"/>
        <v>7.5753509344478831E-2</v>
      </c>
      <c r="AZ116" s="7">
        <f t="shared" ca="1" si="217"/>
        <v>7.5073115718139405E-2</v>
      </c>
      <c r="BA116" s="7">
        <f t="shared" ca="1" si="217"/>
        <v>7.7517351201546444E-2</v>
      </c>
      <c r="BB116" s="7">
        <f t="shared" ca="1" si="217"/>
        <v>7.8988880804919448E-2</v>
      </c>
      <c r="BC116" s="7">
        <f t="shared" ca="1" si="217"/>
        <v>7.8500488621105022E-2</v>
      </c>
      <c r="BD116" s="7">
        <f t="shared" ca="1" si="217"/>
        <v>7.5972890683793121E-2</v>
      </c>
      <c r="BE116" s="7">
        <f t="shared" ca="1" si="217"/>
        <v>7.5194071407563332E-2</v>
      </c>
      <c r="BF116" s="7">
        <f t="shared" ca="1" si="217"/>
        <v>7.6895849249833476E-2</v>
      </c>
      <c r="BG116" s="7">
        <f t="shared" ca="1" si="217"/>
        <v>7.7475967241002086E-2</v>
      </c>
      <c r="BH116" s="7">
        <f t="shared" ca="1" si="217"/>
        <v>7.8789014657479076E-2</v>
      </c>
      <c r="BI116" s="7">
        <f t="shared" ca="1" si="217"/>
        <v>7.863823610978489E-2</v>
      </c>
      <c r="BJ116" s="7">
        <f t="shared" ca="1" si="217"/>
        <v>7.7351566678697983E-2</v>
      </c>
      <c r="BK116" s="7">
        <f t="shared" ca="1" si="217"/>
        <v>7.5740805450215637E-2</v>
      </c>
      <c r="BL116" s="7">
        <f t="shared" ca="1" si="217"/>
        <v>7.6458948310767091E-2</v>
      </c>
      <c r="BM116" s="7">
        <f t="shared" ca="1" si="217"/>
        <v>7.2639418124235328E-2</v>
      </c>
      <c r="BN116" s="7">
        <f t="shared" ca="1" si="217"/>
        <v>7.4132079650881783E-2</v>
      </c>
    </row>
    <row r="117" spans="2:66">
      <c r="B117" s="3">
        <v>105</v>
      </c>
      <c r="C117" s="3">
        <f t="shared" ca="1" si="134"/>
        <v>0.9426552396780965</v>
      </c>
      <c r="D117" s="3">
        <f t="shared" ca="1" si="135"/>
        <v>0.8238081947379623</v>
      </c>
      <c r="E117" s="3">
        <f t="shared" ca="1" si="136"/>
        <v>0.7066314006806429</v>
      </c>
      <c r="F117" s="7">
        <f t="shared" si="137"/>
        <v>0.05</v>
      </c>
      <c r="G117" s="7">
        <f t="shared" ref="G117:AL117" ca="1" si="218">F117+k*(theta-F117)*dt+vol*SQRT(F117*dt)*_xlfn.NORM.S.INV(RAND())</f>
        <v>5.1311032800290424E-2</v>
      </c>
      <c r="H117" s="7">
        <f t="shared" ca="1" si="218"/>
        <v>5.2508503922307256E-2</v>
      </c>
      <c r="I117" s="7">
        <f t="shared" ca="1" si="218"/>
        <v>5.2232004056962628E-2</v>
      </c>
      <c r="J117" s="7">
        <f t="shared" ca="1" si="218"/>
        <v>5.4664221959088904E-2</v>
      </c>
      <c r="K117" s="7">
        <f t="shared" ca="1" si="218"/>
        <v>5.8427374217925307E-2</v>
      </c>
      <c r="L117" s="7">
        <f t="shared" ca="1" si="218"/>
        <v>6.0192743852109341E-2</v>
      </c>
      <c r="M117" s="7">
        <f t="shared" ca="1" si="218"/>
        <v>6.1645331898891438E-2</v>
      </c>
      <c r="N117" s="7">
        <f t="shared" ca="1" si="218"/>
        <v>6.5859083413480332E-2</v>
      </c>
      <c r="O117" s="7">
        <f t="shared" ca="1" si="218"/>
        <v>6.7516698323560637E-2</v>
      </c>
      <c r="P117" s="7">
        <f t="shared" ca="1" si="218"/>
        <v>6.6924785208049523E-2</v>
      </c>
      <c r="Q117" s="7">
        <f t="shared" ca="1" si="218"/>
        <v>6.7374172621004577E-2</v>
      </c>
      <c r="R117" s="7">
        <f t="shared" ca="1" si="218"/>
        <v>6.5148298927722628E-2</v>
      </c>
      <c r="S117" s="7">
        <f t="shared" ca="1" si="218"/>
        <v>6.7757118999455482E-2</v>
      </c>
      <c r="T117" s="7">
        <f t="shared" ca="1" si="218"/>
        <v>6.8927245056260439E-2</v>
      </c>
      <c r="U117" s="7">
        <f t="shared" ca="1" si="218"/>
        <v>6.7794761986782623E-2</v>
      </c>
      <c r="V117" s="7">
        <f t="shared" ca="1" si="218"/>
        <v>6.7361919457529326E-2</v>
      </c>
      <c r="W117" s="7">
        <f t="shared" ca="1" si="218"/>
        <v>6.4897265854859623E-2</v>
      </c>
      <c r="X117" s="7">
        <f t="shared" ca="1" si="218"/>
        <v>6.4740465385596788E-2</v>
      </c>
      <c r="Y117" s="7">
        <f t="shared" ca="1" si="218"/>
        <v>6.5012432275701026E-2</v>
      </c>
      <c r="Z117" s="7">
        <f t="shared" ca="1" si="218"/>
        <v>6.6333143585544901E-2</v>
      </c>
      <c r="AA117" s="7">
        <f t="shared" ca="1" si="218"/>
        <v>6.5710919625398059E-2</v>
      </c>
      <c r="AB117" s="7">
        <f t="shared" ca="1" si="218"/>
        <v>6.6592276621556645E-2</v>
      </c>
      <c r="AC117" s="7">
        <f t="shared" ca="1" si="218"/>
        <v>6.6015070521871097E-2</v>
      </c>
      <c r="AD117" s="7">
        <f t="shared" ca="1" si="218"/>
        <v>6.6077857041199686E-2</v>
      </c>
      <c r="AE117" s="7">
        <f t="shared" ca="1" si="218"/>
        <v>6.4706345566262424E-2</v>
      </c>
      <c r="AF117" s="7">
        <f t="shared" ca="1" si="218"/>
        <v>6.336577344186467E-2</v>
      </c>
      <c r="AG117" s="7">
        <f t="shared" ca="1" si="218"/>
        <v>6.4135274986215074E-2</v>
      </c>
      <c r="AH117" s="7">
        <f t="shared" ca="1" si="218"/>
        <v>6.4937355525676366E-2</v>
      </c>
      <c r="AI117" s="7">
        <f t="shared" ca="1" si="218"/>
        <v>6.6207368860057375E-2</v>
      </c>
      <c r="AJ117" s="7">
        <f t="shared" ca="1" si="218"/>
        <v>6.8345966749251294E-2</v>
      </c>
      <c r="AK117" s="7">
        <f t="shared" ca="1" si="218"/>
        <v>7.0011521741818739E-2</v>
      </c>
      <c r="AL117" s="7">
        <f t="shared" ca="1" si="218"/>
        <v>7.2441450981852076E-2</v>
      </c>
      <c r="AM117" s="7">
        <f t="shared" ref="AM117:BN117" ca="1" si="219">AL117+k*(theta-AL117)*dt+vol*SQRT(AL117*dt)*_xlfn.NORM.S.INV(RAND())</f>
        <v>7.3942004358687502E-2</v>
      </c>
      <c r="AN117" s="7">
        <f t="shared" ca="1" si="219"/>
        <v>7.2699453804812922E-2</v>
      </c>
      <c r="AO117" s="7">
        <f t="shared" ca="1" si="219"/>
        <v>7.3993350908575284E-2</v>
      </c>
      <c r="AP117" s="7">
        <f t="shared" ca="1" si="219"/>
        <v>7.311526290148132E-2</v>
      </c>
      <c r="AQ117" s="7">
        <f t="shared" ca="1" si="219"/>
        <v>7.191759978765859E-2</v>
      </c>
      <c r="AR117" s="7">
        <f t="shared" ca="1" si="219"/>
        <v>7.3979953867810658E-2</v>
      </c>
      <c r="AS117" s="7">
        <f t="shared" ca="1" si="219"/>
        <v>7.4547855246606745E-2</v>
      </c>
      <c r="AT117" s="7">
        <f t="shared" ca="1" si="219"/>
        <v>7.3687943998941768E-2</v>
      </c>
      <c r="AU117" s="7">
        <f t="shared" ca="1" si="219"/>
        <v>7.3745930659740583E-2</v>
      </c>
      <c r="AV117" s="7">
        <f t="shared" ca="1" si="219"/>
        <v>7.3785632709145066E-2</v>
      </c>
      <c r="AW117" s="7">
        <f t="shared" ca="1" si="219"/>
        <v>7.2663708535627647E-2</v>
      </c>
      <c r="AX117" s="7">
        <f t="shared" ca="1" si="219"/>
        <v>7.4377378079817799E-2</v>
      </c>
      <c r="AY117" s="7">
        <f t="shared" ca="1" si="219"/>
        <v>7.3361245956832216E-2</v>
      </c>
      <c r="AZ117" s="7">
        <f t="shared" ca="1" si="219"/>
        <v>7.5357481123030881E-2</v>
      </c>
      <c r="BA117" s="7">
        <f t="shared" ca="1" si="219"/>
        <v>7.6621663110066143E-2</v>
      </c>
      <c r="BB117" s="7">
        <f t="shared" ca="1" si="219"/>
        <v>7.5619818310132064E-2</v>
      </c>
      <c r="BC117" s="7">
        <f t="shared" ca="1" si="219"/>
        <v>7.9582549378556564E-2</v>
      </c>
      <c r="BD117" s="7">
        <f t="shared" ca="1" si="219"/>
        <v>8.0234243540809602E-2</v>
      </c>
      <c r="BE117" s="7">
        <f t="shared" ca="1" si="219"/>
        <v>8.0353541488758437E-2</v>
      </c>
      <c r="BF117" s="7">
        <f t="shared" ca="1" si="219"/>
        <v>7.8909162373861336E-2</v>
      </c>
      <c r="BG117" s="7">
        <f t="shared" ca="1" si="219"/>
        <v>7.8336782127549479E-2</v>
      </c>
      <c r="BH117" s="7">
        <f t="shared" ca="1" si="219"/>
        <v>7.8421425222962068E-2</v>
      </c>
      <c r="BI117" s="7">
        <f t="shared" ca="1" si="219"/>
        <v>7.9979761596186152E-2</v>
      </c>
      <c r="BJ117" s="7">
        <f t="shared" ca="1" si="219"/>
        <v>8.0777559498805718E-2</v>
      </c>
      <c r="BK117" s="7">
        <f t="shared" ca="1" si="219"/>
        <v>8.1516939584825032E-2</v>
      </c>
      <c r="BL117" s="7">
        <f t="shared" ca="1" si="219"/>
        <v>8.0300683866545805E-2</v>
      </c>
      <c r="BM117" s="7">
        <f t="shared" ca="1" si="219"/>
        <v>7.9948553616098539E-2</v>
      </c>
      <c r="BN117" s="7">
        <f t="shared" ca="1" si="219"/>
        <v>8.0997043043201059E-2</v>
      </c>
    </row>
    <row r="118" spans="2:66">
      <c r="B118" s="3">
        <v>106</v>
      </c>
      <c r="C118" s="3">
        <f t="shared" ca="1" si="134"/>
        <v>0.95011354528278125</v>
      </c>
      <c r="D118" s="3">
        <f t="shared" ca="1" si="135"/>
        <v>0.83562820915323988</v>
      </c>
      <c r="E118" s="3">
        <f t="shared" ca="1" si="136"/>
        <v>0.72267947740019134</v>
      </c>
      <c r="F118" s="7">
        <f t="shared" si="137"/>
        <v>0.05</v>
      </c>
      <c r="G118" s="7">
        <f t="shared" ref="G118:AL118" ca="1" si="220">F118+k*(theta-F118)*dt+vol*SQRT(F118*dt)*_xlfn.NORM.S.INV(RAND())</f>
        <v>5.0811502080359131E-2</v>
      </c>
      <c r="H118" s="7">
        <f t="shared" ca="1" si="220"/>
        <v>4.9905615821747025E-2</v>
      </c>
      <c r="I118" s="7">
        <f t="shared" ca="1" si="220"/>
        <v>4.9072324115514071E-2</v>
      </c>
      <c r="J118" s="7">
        <f t="shared" ca="1" si="220"/>
        <v>4.9166322156244252E-2</v>
      </c>
      <c r="K118" s="7">
        <f t="shared" ca="1" si="220"/>
        <v>4.9200848177672563E-2</v>
      </c>
      <c r="L118" s="7">
        <f t="shared" ca="1" si="220"/>
        <v>4.9571713152110876E-2</v>
      </c>
      <c r="M118" s="7">
        <f t="shared" ca="1" si="220"/>
        <v>5.1747707430825483E-2</v>
      </c>
      <c r="N118" s="7">
        <f t="shared" ca="1" si="220"/>
        <v>5.3097809698236645E-2</v>
      </c>
      <c r="O118" s="7">
        <f t="shared" ca="1" si="220"/>
        <v>5.4570697015550826E-2</v>
      </c>
      <c r="P118" s="7">
        <f t="shared" ca="1" si="220"/>
        <v>5.4105469038701788E-2</v>
      </c>
      <c r="Q118" s="7">
        <f t="shared" ca="1" si="220"/>
        <v>5.2835353465381457E-2</v>
      </c>
      <c r="R118" s="7">
        <f t="shared" ca="1" si="220"/>
        <v>5.4656635808720481E-2</v>
      </c>
      <c r="S118" s="7">
        <f t="shared" ca="1" si="220"/>
        <v>5.5377996352721087E-2</v>
      </c>
      <c r="T118" s="7">
        <f t="shared" ca="1" si="220"/>
        <v>5.6922885095882107E-2</v>
      </c>
      <c r="U118" s="7">
        <f t="shared" ca="1" si="220"/>
        <v>5.6410971747589259E-2</v>
      </c>
      <c r="V118" s="7">
        <f t="shared" ca="1" si="220"/>
        <v>5.8618708012996242E-2</v>
      </c>
      <c r="W118" s="7">
        <f t="shared" ca="1" si="220"/>
        <v>6.0942774941841721E-2</v>
      </c>
      <c r="X118" s="7">
        <f t="shared" ca="1" si="220"/>
        <v>6.2744462358090669E-2</v>
      </c>
      <c r="Y118" s="7">
        <f t="shared" ca="1" si="220"/>
        <v>6.3060823338235913E-2</v>
      </c>
      <c r="Z118" s="7">
        <f t="shared" ca="1" si="220"/>
        <v>6.4080620491310747E-2</v>
      </c>
      <c r="AA118" s="7">
        <f t="shared" ca="1" si="220"/>
        <v>6.5603501772569156E-2</v>
      </c>
      <c r="AB118" s="7">
        <f t="shared" ca="1" si="220"/>
        <v>6.7574817032961518E-2</v>
      </c>
      <c r="AC118" s="7">
        <f t="shared" ca="1" si="220"/>
        <v>6.9029358327441753E-2</v>
      </c>
      <c r="AD118" s="7">
        <f t="shared" ca="1" si="220"/>
        <v>6.8246714825627983E-2</v>
      </c>
      <c r="AE118" s="7">
        <f t="shared" ca="1" si="220"/>
        <v>6.5798188251463094E-2</v>
      </c>
      <c r="AF118" s="7">
        <f t="shared" ca="1" si="220"/>
        <v>6.7260528703801073E-2</v>
      </c>
      <c r="AG118" s="7">
        <f t="shared" ca="1" si="220"/>
        <v>6.6683325831452658E-2</v>
      </c>
      <c r="AH118" s="7">
        <f t="shared" ca="1" si="220"/>
        <v>6.3271485057460025E-2</v>
      </c>
      <c r="AI118" s="7">
        <f t="shared" ca="1" si="220"/>
        <v>6.5614904385579306E-2</v>
      </c>
      <c r="AJ118" s="7">
        <f t="shared" ca="1" si="220"/>
        <v>6.7450572573414386E-2</v>
      </c>
      <c r="AK118" s="7">
        <f t="shared" ca="1" si="220"/>
        <v>6.6160694000237788E-2</v>
      </c>
      <c r="AL118" s="7">
        <f t="shared" ca="1" si="220"/>
        <v>6.8250739162470112E-2</v>
      </c>
      <c r="AM118" s="7">
        <f t="shared" ref="AM118:BN118" ca="1" si="221">AL118+k*(theta-AL118)*dt+vol*SQRT(AL118*dt)*_xlfn.NORM.S.INV(RAND())</f>
        <v>6.7175213305968831E-2</v>
      </c>
      <c r="AN118" s="7">
        <f t="shared" ca="1" si="221"/>
        <v>6.9185355401089568E-2</v>
      </c>
      <c r="AO118" s="7">
        <f t="shared" ca="1" si="221"/>
        <v>7.0651249595672136E-2</v>
      </c>
      <c r="AP118" s="7">
        <f t="shared" ca="1" si="221"/>
        <v>6.9535544504306004E-2</v>
      </c>
      <c r="AQ118" s="7">
        <f t="shared" ca="1" si="221"/>
        <v>7.2239427403249054E-2</v>
      </c>
      <c r="AR118" s="7">
        <f t="shared" ca="1" si="221"/>
        <v>7.1819024502805889E-2</v>
      </c>
      <c r="AS118" s="7">
        <f t="shared" ca="1" si="221"/>
        <v>6.8935778157590638E-2</v>
      </c>
      <c r="AT118" s="7">
        <f t="shared" ca="1" si="221"/>
        <v>7.0764807478541011E-2</v>
      </c>
      <c r="AU118" s="7">
        <f t="shared" ca="1" si="221"/>
        <v>7.2153742947823757E-2</v>
      </c>
      <c r="AV118" s="7">
        <f t="shared" ca="1" si="221"/>
        <v>7.3261364222248798E-2</v>
      </c>
      <c r="AW118" s="7">
        <f t="shared" ca="1" si="221"/>
        <v>7.3696162155812733E-2</v>
      </c>
      <c r="AX118" s="7">
        <f t="shared" ca="1" si="221"/>
        <v>7.423141355040111E-2</v>
      </c>
      <c r="AY118" s="7">
        <f t="shared" ca="1" si="221"/>
        <v>7.6364717479927444E-2</v>
      </c>
      <c r="AZ118" s="7">
        <f t="shared" ca="1" si="221"/>
        <v>7.6158132888975147E-2</v>
      </c>
      <c r="BA118" s="7">
        <f t="shared" ca="1" si="221"/>
        <v>7.5310439822299291E-2</v>
      </c>
      <c r="BB118" s="7">
        <f t="shared" ca="1" si="221"/>
        <v>7.2947951346911358E-2</v>
      </c>
      <c r="BC118" s="7">
        <f t="shared" ca="1" si="221"/>
        <v>7.4511050561496206E-2</v>
      </c>
      <c r="BD118" s="7">
        <f t="shared" ca="1" si="221"/>
        <v>7.2369248545886E-2</v>
      </c>
      <c r="BE118" s="7">
        <f t="shared" ca="1" si="221"/>
        <v>6.9557383195005124E-2</v>
      </c>
      <c r="BF118" s="7">
        <f t="shared" ca="1" si="221"/>
        <v>6.9533716568862966E-2</v>
      </c>
      <c r="BG118" s="7">
        <f t="shared" ca="1" si="221"/>
        <v>6.9630496172171111E-2</v>
      </c>
      <c r="BH118" s="7">
        <f t="shared" ca="1" si="221"/>
        <v>7.2842607222784558E-2</v>
      </c>
      <c r="BI118" s="7">
        <f t="shared" ca="1" si="221"/>
        <v>7.3034663319490115E-2</v>
      </c>
      <c r="BJ118" s="7">
        <f t="shared" ca="1" si="221"/>
        <v>7.3056228245426277E-2</v>
      </c>
      <c r="BK118" s="7">
        <f t="shared" ca="1" si="221"/>
        <v>7.1458893717870231E-2</v>
      </c>
      <c r="BL118" s="7">
        <f t="shared" ca="1" si="221"/>
        <v>7.4148095015419177E-2</v>
      </c>
      <c r="BM118" s="7">
        <f t="shared" ca="1" si="221"/>
        <v>7.505496106431396E-2</v>
      </c>
      <c r="BN118" s="7">
        <f t="shared" ca="1" si="221"/>
        <v>7.6724688577558889E-2</v>
      </c>
    </row>
    <row r="119" spans="2:66">
      <c r="B119" s="3">
        <v>107</v>
      </c>
      <c r="C119" s="3">
        <f t="shared" ca="1" si="134"/>
        <v>0.94968259972825442</v>
      </c>
      <c r="D119" s="3">
        <f t="shared" ca="1" si="135"/>
        <v>0.85193936000081238</v>
      </c>
      <c r="E119" s="3">
        <f t="shared" ca="1" si="136"/>
        <v>0.75744255332816668</v>
      </c>
      <c r="F119" s="7">
        <f t="shared" si="137"/>
        <v>0.05</v>
      </c>
      <c r="G119" s="7">
        <f t="shared" ref="G119:AL119" ca="1" si="222">F119+k*(theta-F119)*dt+vol*SQRT(F119*dt)*_xlfn.NORM.S.INV(RAND())</f>
        <v>5.0216214715781936E-2</v>
      </c>
      <c r="H119" s="7">
        <f t="shared" ca="1" si="222"/>
        <v>4.9374190415725785E-2</v>
      </c>
      <c r="I119" s="7">
        <f t="shared" ca="1" si="222"/>
        <v>5.016219663418723E-2</v>
      </c>
      <c r="J119" s="7">
        <f t="shared" ca="1" si="222"/>
        <v>5.19952498092573E-2</v>
      </c>
      <c r="K119" s="7">
        <f t="shared" ca="1" si="222"/>
        <v>5.0583792660045472E-2</v>
      </c>
      <c r="L119" s="7">
        <f t="shared" ca="1" si="222"/>
        <v>5.1046621062211195E-2</v>
      </c>
      <c r="M119" s="7">
        <f t="shared" ca="1" si="222"/>
        <v>5.2049381105342692E-2</v>
      </c>
      <c r="N119" s="7">
        <f t="shared" ca="1" si="222"/>
        <v>5.3379878391051322E-2</v>
      </c>
      <c r="O119" s="7">
        <f t="shared" ca="1" si="222"/>
        <v>5.2767383616303211E-2</v>
      </c>
      <c r="P119" s="7">
        <f t="shared" ca="1" si="222"/>
        <v>5.2424826493341396E-2</v>
      </c>
      <c r="Q119" s="7">
        <f t="shared" ca="1" si="222"/>
        <v>5.5529734246155434E-2</v>
      </c>
      <c r="R119" s="7">
        <f t="shared" ca="1" si="222"/>
        <v>5.5014738712929862E-2</v>
      </c>
      <c r="S119" s="7">
        <f t="shared" ca="1" si="222"/>
        <v>5.4746910549271166E-2</v>
      </c>
      <c r="T119" s="7">
        <f t="shared" ca="1" si="222"/>
        <v>5.3920541185759223E-2</v>
      </c>
      <c r="U119" s="7">
        <f t="shared" ca="1" si="222"/>
        <v>5.3259508037854071E-2</v>
      </c>
      <c r="V119" s="7">
        <f t="shared" ca="1" si="222"/>
        <v>5.3040295981889744E-2</v>
      </c>
      <c r="W119" s="7">
        <f t="shared" ca="1" si="222"/>
        <v>5.3873511562413531E-2</v>
      </c>
      <c r="X119" s="7">
        <f t="shared" ca="1" si="222"/>
        <v>5.448750463897313E-2</v>
      </c>
      <c r="Y119" s="7">
        <f t="shared" ca="1" si="222"/>
        <v>5.5506840216287656E-2</v>
      </c>
      <c r="Z119" s="7">
        <f t="shared" ca="1" si="222"/>
        <v>5.4599617514599283E-2</v>
      </c>
      <c r="AA119" s="7">
        <f t="shared" ca="1" si="222"/>
        <v>5.3049506912046844E-2</v>
      </c>
      <c r="AB119" s="7">
        <f t="shared" ca="1" si="222"/>
        <v>5.2536922969743646E-2</v>
      </c>
      <c r="AC119" s="7">
        <f t="shared" ca="1" si="222"/>
        <v>5.1685339742106644E-2</v>
      </c>
      <c r="AD119" s="7">
        <f t="shared" ca="1" si="222"/>
        <v>5.1873932244261844E-2</v>
      </c>
      <c r="AE119" s="7">
        <f t="shared" ca="1" si="222"/>
        <v>5.4028047122798038E-2</v>
      </c>
      <c r="AF119" s="7">
        <f t="shared" ca="1" si="222"/>
        <v>5.6721177479199546E-2</v>
      </c>
      <c r="AG119" s="7">
        <f t="shared" ca="1" si="222"/>
        <v>5.6504588015835223E-2</v>
      </c>
      <c r="AH119" s="7">
        <f t="shared" ca="1" si="222"/>
        <v>5.7055175353558508E-2</v>
      </c>
      <c r="AI119" s="7">
        <f t="shared" ca="1" si="222"/>
        <v>5.5480317682455142E-2</v>
      </c>
      <c r="AJ119" s="7">
        <f t="shared" ca="1" si="222"/>
        <v>5.6091463618620739E-2</v>
      </c>
      <c r="AK119" s="7">
        <f t="shared" ca="1" si="222"/>
        <v>5.3006687689678228E-2</v>
      </c>
      <c r="AL119" s="7">
        <f t="shared" ca="1" si="222"/>
        <v>5.5155056193516558E-2</v>
      </c>
      <c r="AM119" s="7">
        <f t="shared" ref="AM119:BN119" ca="1" si="223">AL119+k*(theta-AL119)*dt+vol*SQRT(AL119*dt)*_xlfn.NORM.S.INV(RAND())</f>
        <v>5.4150842933946099E-2</v>
      </c>
      <c r="AN119" s="7">
        <f t="shared" ca="1" si="223"/>
        <v>5.3975714747240854E-2</v>
      </c>
      <c r="AO119" s="7">
        <f t="shared" ca="1" si="223"/>
        <v>5.3585430470689505E-2</v>
      </c>
      <c r="AP119" s="7">
        <f t="shared" ca="1" si="223"/>
        <v>5.3713872951444572E-2</v>
      </c>
      <c r="AQ119" s="7">
        <f t="shared" ca="1" si="223"/>
        <v>5.3968196756896299E-2</v>
      </c>
      <c r="AR119" s="7">
        <f t="shared" ca="1" si="223"/>
        <v>5.506731654653263E-2</v>
      </c>
      <c r="AS119" s="7">
        <f t="shared" ca="1" si="223"/>
        <v>5.6564268742500097E-2</v>
      </c>
      <c r="AT119" s="7">
        <f t="shared" ca="1" si="223"/>
        <v>5.6339255298193405E-2</v>
      </c>
      <c r="AU119" s="7">
        <f t="shared" ca="1" si="223"/>
        <v>5.6994328274770363E-2</v>
      </c>
      <c r="AV119" s="7">
        <f t="shared" ca="1" si="223"/>
        <v>5.5992170030817683E-2</v>
      </c>
      <c r="AW119" s="7">
        <f t="shared" ca="1" si="223"/>
        <v>5.5230340457341917E-2</v>
      </c>
      <c r="AX119" s="7">
        <f t="shared" ca="1" si="223"/>
        <v>5.6990523202869986E-2</v>
      </c>
      <c r="AY119" s="7">
        <f t="shared" ca="1" si="223"/>
        <v>5.8489990799940654E-2</v>
      </c>
      <c r="AZ119" s="7">
        <f t="shared" ca="1" si="223"/>
        <v>5.7714309795780593E-2</v>
      </c>
      <c r="BA119" s="7">
        <f t="shared" ca="1" si="223"/>
        <v>5.9038219845067755E-2</v>
      </c>
      <c r="BB119" s="7">
        <f t="shared" ca="1" si="223"/>
        <v>5.9004188587328893E-2</v>
      </c>
      <c r="BC119" s="7">
        <f t="shared" ca="1" si="223"/>
        <v>5.8150210572721336E-2</v>
      </c>
      <c r="BD119" s="7">
        <f t="shared" ca="1" si="223"/>
        <v>5.8452428345979628E-2</v>
      </c>
      <c r="BE119" s="7">
        <f t="shared" ca="1" si="223"/>
        <v>5.9865160999938494E-2</v>
      </c>
      <c r="BF119" s="7">
        <f t="shared" ca="1" si="223"/>
        <v>6.2005762230169452E-2</v>
      </c>
      <c r="BG119" s="7">
        <f t="shared" ca="1" si="223"/>
        <v>6.254446032400976E-2</v>
      </c>
      <c r="BH119" s="7">
        <f t="shared" ca="1" si="223"/>
        <v>6.0351843030882195E-2</v>
      </c>
      <c r="BI119" s="7">
        <f t="shared" ca="1" si="223"/>
        <v>6.1233655176479558E-2</v>
      </c>
      <c r="BJ119" s="7">
        <f t="shared" ca="1" si="223"/>
        <v>6.2189926302843063E-2</v>
      </c>
      <c r="BK119" s="7">
        <f t="shared" ca="1" si="223"/>
        <v>6.2228175679949163E-2</v>
      </c>
      <c r="BL119" s="7">
        <f t="shared" ca="1" si="223"/>
        <v>6.4265376760237317E-2</v>
      </c>
      <c r="BM119" s="7">
        <f t="shared" ca="1" si="223"/>
        <v>6.4417858541473083E-2</v>
      </c>
      <c r="BN119" s="7">
        <f t="shared" ca="1" si="223"/>
        <v>6.4677669358841061E-2</v>
      </c>
    </row>
    <row r="120" spans="2:66">
      <c r="B120" s="3">
        <v>108</v>
      </c>
      <c r="C120" s="3">
        <f t="shared" ca="1" si="134"/>
        <v>0.95030754484617475</v>
      </c>
      <c r="D120" s="3">
        <f t="shared" ca="1" si="135"/>
        <v>0.84908895727148881</v>
      </c>
      <c r="E120" s="3">
        <f t="shared" ca="1" si="136"/>
        <v>0.75068157937745117</v>
      </c>
      <c r="F120" s="7">
        <f t="shared" si="137"/>
        <v>0.05</v>
      </c>
      <c r="G120" s="7">
        <f t="shared" ref="G120:AL120" ca="1" si="224">F120+k*(theta-F120)*dt+vol*SQRT(F120*dt)*_xlfn.NORM.S.INV(RAND())</f>
        <v>5.1802771202037204E-2</v>
      </c>
      <c r="H120" s="7">
        <f t="shared" ca="1" si="224"/>
        <v>4.9837564227360513E-2</v>
      </c>
      <c r="I120" s="7">
        <f t="shared" ca="1" si="224"/>
        <v>4.9817873310405866E-2</v>
      </c>
      <c r="J120" s="7">
        <f t="shared" ca="1" si="224"/>
        <v>5.147442727979603E-2</v>
      </c>
      <c r="K120" s="7">
        <f t="shared" ca="1" si="224"/>
        <v>5.1359958736389898E-2</v>
      </c>
      <c r="L120" s="7">
        <f t="shared" ca="1" si="224"/>
        <v>5.0117793422146235E-2</v>
      </c>
      <c r="M120" s="7">
        <f t="shared" ca="1" si="224"/>
        <v>4.9994981910599139E-2</v>
      </c>
      <c r="N120" s="7">
        <f t="shared" ca="1" si="224"/>
        <v>5.0140607106756233E-2</v>
      </c>
      <c r="O120" s="7">
        <f t="shared" ca="1" si="224"/>
        <v>5.1666359101077655E-2</v>
      </c>
      <c r="P120" s="7">
        <f t="shared" ca="1" si="224"/>
        <v>5.2500557175725861E-2</v>
      </c>
      <c r="Q120" s="7">
        <f t="shared" ca="1" si="224"/>
        <v>5.2922490850503573E-2</v>
      </c>
      <c r="R120" s="7">
        <f t="shared" ca="1" si="224"/>
        <v>5.3484971115756952E-2</v>
      </c>
      <c r="S120" s="7">
        <f t="shared" ca="1" si="224"/>
        <v>5.3310152824399798E-2</v>
      </c>
      <c r="T120" s="7">
        <f t="shared" ca="1" si="224"/>
        <v>5.4323671858534733E-2</v>
      </c>
      <c r="U120" s="7">
        <f t="shared" ca="1" si="224"/>
        <v>5.4768264123791779E-2</v>
      </c>
      <c r="V120" s="7">
        <f t="shared" ca="1" si="224"/>
        <v>5.1858769408925504E-2</v>
      </c>
      <c r="W120" s="7">
        <f t="shared" ca="1" si="224"/>
        <v>4.9887976858550002E-2</v>
      </c>
      <c r="X120" s="7">
        <f t="shared" ca="1" si="224"/>
        <v>5.2750883184594859E-2</v>
      </c>
      <c r="Y120" s="7">
        <f t="shared" ca="1" si="224"/>
        <v>5.3369902100098732E-2</v>
      </c>
      <c r="Z120" s="7">
        <f t="shared" ca="1" si="224"/>
        <v>5.5843471247820749E-2</v>
      </c>
      <c r="AA120" s="7">
        <f t="shared" ca="1" si="224"/>
        <v>5.6714640289664865E-2</v>
      </c>
      <c r="AB120" s="7">
        <f t="shared" ca="1" si="224"/>
        <v>5.603591011163242E-2</v>
      </c>
      <c r="AC120" s="7">
        <f t="shared" ca="1" si="224"/>
        <v>5.7701807753702046E-2</v>
      </c>
      <c r="AD120" s="7">
        <f t="shared" ca="1" si="224"/>
        <v>5.6342496218493174E-2</v>
      </c>
      <c r="AE120" s="7">
        <f t="shared" ca="1" si="224"/>
        <v>5.5840436534983509E-2</v>
      </c>
      <c r="AF120" s="7">
        <f t="shared" ca="1" si="224"/>
        <v>5.6056951507206479E-2</v>
      </c>
      <c r="AG120" s="7">
        <f t="shared" ca="1" si="224"/>
        <v>5.6566963555245924E-2</v>
      </c>
      <c r="AH120" s="7">
        <f t="shared" ca="1" si="224"/>
        <v>5.6697603215288161E-2</v>
      </c>
      <c r="AI120" s="7">
        <f t="shared" ca="1" si="224"/>
        <v>5.762818469269209E-2</v>
      </c>
      <c r="AJ120" s="7">
        <f t="shared" ca="1" si="224"/>
        <v>6.0161980000157815E-2</v>
      </c>
      <c r="AK120" s="7">
        <f t="shared" ca="1" si="224"/>
        <v>5.8206879354059257E-2</v>
      </c>
      <c r="AL120" s="7">
        <f t="shared" ca="1" si="224"/>
        <v>5.8324743207557164E-2</v>
      </c>
      <c r="AM120" s="7">
        <f t="shared" ref="AM120:BN120" ca="1" si="225">AL120+k*(theta-AL120)*dt+vol*SQRT(AL120*dt)*_xlfn.NORM.S.INV(RAND())</f>
        <v>5.9683616932977461E-2</v>
      </c>
      <c r="AN120" s="7">
        <f t="shared" ca="1" si="225"/>
        <v>6.2905191005215605E-2</v>
      </c>
      <c r="AO120" s="7">
        <f t="shared" ca="1" si="225"/>
        <v>6.2994979898933323E-2</v>
      </c>
      <c r="AP120" s="7">
        <f t="shared" ca="1" si="225"/>
        <v>6.2860015447121845E-2</v>
      </c>
      <c r="AQ120" s="7">
        <f t="shared" ca="1" si="225"/>
        <v>6.2903179216928354E-2</v>
      </c>
      <c r="AR120" s="7">
        <f t="shared" ca="1" si="225"/>
        <v>6.3522901847757704E-2</v>
      </c>
      <c r="AS120" s="7">
        <f t="shared" ca="1" si="225"/>
        <v>6.1495409102228497E-2</v>
      </c>
      <c r="AT120" s="7">
        <f t="shared" ca="1" si="225"/>
        <v>6.3009220600115337E-2</v>
      </c>
      <c r="AU120" s="7">
        <f t="shared" ca="1" si="225"/>
        <v>6.2189759792584176E-2</v>
      </c>
      <c r="AV120" s="7">
        <f t="shared" ca="1" si="225"/>
        <v>6.1339197337628146E-2</v>
      </c>
      <c r="AW120" s="7">
        <f t="shared" ca="1" si="225"/>
        <v>6.1331719212230261E-2</v>
      </c>
      <c r="AX120" s="7">
        <f t="shared" ca="1" si="225"/>
        <v>6.3376079781545969E-2</v>
      </c>
      <c r="AY120" s="7">
        <f t="shared" ca="1" si="225"/>
        <v>6.1158777620373132E-2</v>
      </c>
      <c r="AZ120" s="7">
        <f t="shared" ca="1" si="225"/>
        <v>6.3738131257637137E-2</v>
      </c>
      <c r="BA120" s="7">
        <f t="shared" ca="1" si="225"/>
        <v>6.2154549464259246E-2</v>
      </c>
      <c r="BB120" s="7">
        <f t="shared" ca="1" si="225"/>
        <v>6.1765624634570089E-2</v>
      </c>
      <c r="BC120" s="7">
        <f t="shared" ca="1" si="225"/>
        <v>6.0071091252619016E-2</v>
      </c>
      <c r="BD120" s="7">
        <f t="shared" ca="1" si="225"/>
        <v>6.1701483886021535E-2</v>
      </c>
      <c r="BE120" s="7">
        <f t="shared" ca="1" si="225"/>
        <v>6.1162893292539461E-2</v>
      </c>
      <c r="BF120" s="7">
        <f t="shared" ca="1" si="225"/>
        <v>6.0303124753365994E-2</v>
      </c>
      <c r="BG120" s="7">
        <f t="shared" ca="1" si="225"/>
        <v>6.3179531283541493E-2</v>
      </c>
      <c r="BH120" s="7">
        <f t="shared" ca="1" si="225"/>
        <v>6.1666440045337279E-2</v>
      </c>
      <c r="BI120" s="7">
        <f t="shared" ca="1" si="225"/>
        <v>5.8187736017562317E-2</v>
      </c>
      <c r="BJ120" s="7">
        <f t="shared" ca="1" si="225"/>
        <v>5.8735185342089519E-2</v>
      </c>
      <c r="BK120" s="7">
        <f t="shared" ca="1" si="225"/>
        <v>6.0916562471017163E-2</v>
      </c>
      <c r="BL120" s="7">
        <f t="shared" ca="1" si="225"/>
        <v>6.0228657024124256E-2</v>
      </c>
      <c r="BM120" s="7">
        <f t="shared" ca="1" si="225"/>
        <v>6.1191449580592958E-2</v>
      </c>
      <c r="BN120" s="7">
        <f t="shared" ca="1" si="225"/>
        <v>6.4573021996578092E-2</v>
      </c>
    </row>
    <row r="121" spans="2:66">
      <c r="B121" s="3">
        <v>109</v>
      </c>
      <c r="C121" s="3">
        <f t="shared" ca="1" si="134"/>
        <v>0.9491782039780684</v>
      </c>
      <c r="D121" s="3">
        <f t="shared" ca="1" si="135"/>
        <v>0.8376561792235051</v>
      </c>
      <c r="E121" s="3">
        <f t="shared" ca="1" si="136"/>
        <v>0.72787571619007396</v>
      </c>
      <c r="F121" s="7">
        <f t="shared" si="137"/>
        <v>0.05</v>
      </c>
      <c r="G121" s="7">
        <f t="shared" ref="G121:AL121" ca="1" si="226">F121+k*(theta-F121)*dt+vol*SQRT(F121*dt)*_xlfn.NORM.S.INV(RAND())</f>
        <v>4.954371222433341E-2</v>
      </c>
      <c r="H121" s="7">
        <f t="shared" ca="1" si="226"/>
        <v>5.0610399078008912E-2</v>
      </c>
      <c r="I121" s="7">
        <f t="shared" ca="1" si="226"/>
        <v>5.0627134949309378E-2</v>
      </c>
      <c r="J121" s="7">
        <f t="shared" ca="1" si="226"/>
        <v>4.9947989536586093E-2</v>
      </c>
      <c r="K121" s="7">
        <f t="shared" ca="1" si="226"/>
        <v>5.0622008108929556E-2</v>
      </c>
      <c r="L121" s="7">
        <f t="shared" ca="1" si="226"/>
        <v>5.2180832253556853E-2</v>
      </c>
      <c r="M121" s="7">
        <f t="shared" ca="1" si="226"/>
        <v>5.5559303913832687E-2</v>
      </c>
      <c r="N121" s="7">
        <f t="shared" ca="1" si="226"/>
        <v>5.3461112211882336E-2</v>
      </c>
      <c r="O121" s="7">
        <f t="shared" ca="1" si="226"/>
        <v>5.2515039197343821E-2</v>
      </c>
      <c r="P121" s="7">
        <f t="shared" ca="1" si="226"/>
        <v>5.5112884631053301E-2</v>
      </c>
      <c r="Q121" s="7">
        <f t="shared" ca="1" si="226"/>
        <v>5.5724190319270832E-2</v>
      </c>
      <c r="R121" s="7">
        <f t="shared" ca="1" si="226"/>
        <v>5.4829415031612677E-2</v>
      </c>
      <c r="S121" s="7">
        <f t="shared" ca="1" si="226"/>
        <v>5.2411800043183951E-2</v>
      </c>
      <c r="T121" s="7">
        <f t="shared" ca="1" si="226"/>
        <v>5.305823904048116E-2</v>
      </c>
      <c r="U121" s="7">
        <f t="shared" ca="1" si="226"/>
        <v>5.3926410435234794E-2</v>
      </c>
      <c r="V121" s="7">
        <f t="shared" ca="1" si="226"/>
        <v>5.4438140855503303E-2</v>
      </c>
      <c r="W121" s="7">
        <f t="shared" ca="1" si="226"/>
        <v>5.4358116466722645E-2</v>
      </c>
      <c r="X121" s="7">
        <f t="shared" ca="1" si="226"/>
        <v>5.5470437438110719E-2</v>
      </c>
      <c r="Y121" s="7">
        <f t="shared" ca="1" si="226"/>
        <v>5.6848708538086219E-2</v>
      </c>
      <c r="Z121" s="7">
        <f t="shared" ca="1" si="226"/>
        <v>5.8161692149394949E-2</v>
      </c>
      <c r="AA121" s="7">
        <f t="shared" ca="1" si="226"/>
        <v>6.0203820273496571E-2</v>
      </c>
      <c r="AB121" s="7">
        <f t="shared" ca="1" si="226"/>
        <v>6.187276469089948E-2</v>
      </c>
      <c r="AC121" s="7">
        <f t="shared" ca="1" si="226"/>
        <v>6.4362700513397791E-2</v>
      </c>
      <c r="AD121" s="7">
        <f t="shared" ca="1" si="226"/>
        <v>6.5423169638340092E-2</v>
      </c>
      <c r="AE121" s="7">
        <f t="shared" ca="1" si="226"/>
        <v>6.506327836121184E-2</v>
      </c>
      <c r="AF121" s="7">
        <f t="shared" ca="1" si="226"/>
        <v>6.5808044361574891E-2</v>
      </c>
      <c r="AG121" s="7">
        <f t="shared" ca="1" si="226"/>
        <v>6.6559947821300702E-2</v>
      </c>
      <c r="AH121" s="7">
        <f t="shared" ca="1" si="226"/>
        <v>6.8566860664369372E-2</v>
      </c>
      <c r="AI121" s="7">
        <f t="shared" ca="1" si="226"/>
        <v>6.7566228486370797E-2</v>
      </c>
      <c r="AJ121" s="7">
        <f t="shared" ca="1" si="226"/>
        <v>6.8497832465664044E-2</v>
      </c>
      <c r="AK121" s="7">
        <f t="shared" ca="1" si="226"/>
        <v>7.0125973578244183E-2</v>
      </c>
      <c r="AL121" s="7">
        <f t="shared" ca="1" si="226"/>
        <v>7.0763087813069767E-2</v>
      </c>
      <c r="AM121" s="7">
        <f t="shared" ref="AM121:BN121" ca="1" si="227">AL121+k*(theta-AL121)*dt+vol*SQRT(AL121*dt)*_xlfn.NORM.S.INV(RAND())</f>
        <v>7.2390245931853406E-2</v>
      </c>
      <c r="AN121" s="7">
        <f t="shared" ca="1" si="227"/>
        <v>7.0270342483236145E-2</v>
      </c>
      <c r="AO121" s="7">
        <f t="shared" ca="1" si="227"/>
        <v>6.8888736659089303E-2</v>
      </c>
      <c r="AP121" s="7">
        <f t="shared" ca="1" si="227"/>
        <v>6.8333673155907285E-2</v>
      </c>
      <c r="AQ121" s="7">
        <f t="shared" ca="1" si="227"/>
        <v>6.9147410654317953E-2</v>
      </c>
      <c r="AR121" s="7">
        <f t="shared" ca="1" si="227"/>
        <v>6.9311102804739289E-2</v>
      </c>
      <c r="AS121" s="7">
        <f t="shared" ca="1" si="227"/>
        <v>6.9656960083453415E-2</v>
      </c>
      <c r="AT121" s="7">
        <f t="shared" ca="1" si="227"/>
        <v>6.9796934471679936E-2</v>
      </c>
      <c r="AU121" s="7">
        <f t="shared" ca="1" si="227"/>
        <v>7.0374602102080172E-2</v>
      </c>
      <c r="AV121" s="7">
        <f t="shared" ca="1" si="227"/>
        <v>6.9361713065620514E-2</v>
      </c>
      <c r="AW121" s="7">
        <f t="shared" ca="1" si="227"/>
        <v>7.077985799346187E-2</v>
      </c>
      <c r="AX121" s="7">
        <f t="shared" ca="1" si="227"/>
        <v>7.0146876066841654E-2</v>
      </c>
      <c r="AY121" s="7">
        <f t="shared" ca="1" si="227"/>
        <v>7.1116943283395379E-2</v>
      </c>
      <c r="AZ121" s="7">
        <f t="shared" ca="1" si="227"/>
        <v>7.1893275207658106E-2</v>
      </c>
      <c r="BA121" s="7">
        <f t="shared" ca="1" si="227"/>
        <v>7.4110982100381889E-2</v>
      </c>
      <c r="BB121" s="7">
        <f t="shared" ca="1" si="227"/>
        <v>7.274762987169027E-2</v>
      </c>
      <c r="BC121" s="7">
        <f t="shared" ca="1" si="227"/>
        <v>7.1238748015070547E-2</v>
      </c>
      <c r="BD121" s="7">
        <f t="shared" ca="1" si="227"/>
        <v>7.0159448838707325E-2</v>
      </c>
      <c r="BE121" s="7">
        <f t="shared" ca="1" si="227"/>
        <v>7.0549174879821125E-2</v>
      </c>
      <c r="BF121" s="7">
        <f t="shared" ca="1" si="227"/>
        <v>7.0951865605766398E-2</v>
      </c>
      <c r="BG121" s="7">
        <f t="shared" ca="1" si="227"/>
        <v>7.034980737687628E-2</v>
      </c>
      <c r="BH121" s="7">
        <f t="shared" ca="1" si="227"/>
        <v>7.0203881469037097E-2</v>
      </c>
      <c r="BI121" s="7">
        <f t="shared" ca="1" si="227"/>
        <v>6.9379454465556586E-2</v>
      </c>
      <c r="BJ121" s="7">
        <f t="shared" ca="1" si="227"/>
        <v>6.8769630757102809E-2</v>
      </c>
      <c r="BK121" s="7">
        <f t="shared" ca="1" si="227"/>
        <v>6.9741861942819602E-2</v>
      </c>
      <c r="BL121" s="7">
        <f t="shared" ca="1" si="227"/>
        <v>6.8863690680695755E-2</v>
      </c>
      <c r="BM121" s="7">
        <f t="shared" ca="1" si="227"/>
        <v>6.874345348855769E-2</v>
      </c>
      <c r="BN121" s="7">
        <f t="shared" ca="1" si="227"/>
        <v>7.0578915940093523E-2</v>
      </c>
    </row>
    <row r="122" spans="2:66">
      <c r="B122" s="3">
        <v>110</v>
      </c>
      <c r="C122" s="3">
        <f t="shared" ca="1" si="134"/>
        <v>0.95129357911239332</v>
      </c>
      <c r="D122" s="3">
        <f t="shared" ca="1" si="135"/>
        <v>0.84766905455884523</v>
      </c>
      <c r="E122" s="3">
        <f t="shared" ca="1" si="136"/>
        <v>0.74151199160751402</v>
      </c>
      <c r="F122" s="7">
        <f t="shared" si="137"/>
        <v>0.05</v>
      </c>
      <c r="G122" s="7">
        <f t="shared" ref="G122:AL122" ca="1" si="228">F122+k*(theta-F122)*dt+vol*SQRT(F122*dt)*_xlfn.NORM.S.INV(RAND())</f>
        <v>5.1195963932048193E-2</v>
      </c>
      <c r="H122" s="7">
        <f t="shared" ca="1" si="228"/>
        <v>5.0264597156944438E-2</v>
      </c>
      <c r="I122" s="7">
        <f t="shared" ca="1" si="228"/>
        <v>4.9820515539523297E-2</v>
      </c>
      <c r="J122" s="7">
        <f t="shared" ca="1" si="228"/>
        <v>4.8836973175699364E-2</v>
      </c>
      <c r="K122" s="7">
        <f t="shared" ca="1" si="228"/>
        <v>4.8504662045021317E-2</v>
      </c>
      <c r="L122" s="7">
        <f t="shared" ca="1" si="228"/>
        <v>4.9901964216805629E-2</v>
      </c>
      <c r="M122" s="7">
        <f t="shared" ca="1" si="228"/>
        <v>5.0011160267260324E-2</v>
      </c>
      <c r="N122" s="7">
        <f t="shared" ca="1" si="228"/>
        <v>5.1200632322639078E-2</v>
      </c>
      <c r="O122" s="7">
        <f t="shared" ca="1" si="228"/>
        <v>5.0229595579820846E-2</v>
      </c>
      <c r="P122" s="7">
        <f t="shared" ca="1" si="228"/>
        <v>5.0199346864675337E-2</v>
      </c>
      <c r="Q122" s="7">
        <f t="shared" ca="1" si="228"/>
        <v>4.9025289522911845E-2</v>
      </c>
      <c r="R122" s="7">
        <f t="shared" ca="1" si="228"/>
        <v>5.1398170549267534E-2</v>
      </c>
      <c r="S122" s="7">
        <f t="shared" ca="1" si="228"/>
        <v>5.2590149870356942E-2</v>
      </c>
      <c r="T122" s="7">
        <f t="shared" ca="1" si="228"/>
        <v>5.3437425327526954E-2</v>
      </c>
      <c r="U122" s="7">
        <f t="shared" ca="1" si="228"/>
        <v>5.2517884832695594E-2</v>
      </c>
      <c r="V122" s="7">
        <f t="shared" ca="1" si="228"/>
        <v>5.3684872946498666E-2</v>
      </c>
      <c r="W122" s="7">
        <f t="shared" ca="1" si="228"/>
        <v>5.4772428207076305E-2</v>
      </c>
      <c r="X122" s="7">
        <f t="shared" ca="1" si="228"/>
        <v>5.4628337070258104E-2</v>
      </c>
      <c r="Y122" s="7">
        <f t="shared" ca="1" si="228"/>
        <v>5.4013562136532189E-2</v>
      </c>
      <c r="Z122" s="7">
        <f t="shared" ca="1" si="228"/>
        <v>5.3902445527396217E-2</v>
      </c>
      <c r="AA122" s="7">
        <f t="shared" ca="1" si="228"/>
        <v>5.2819109977743126E-2</v>
      </c>
      <c r="AB122" s="7">
        <f t="shared" ca="1" si="228"/>
        <v>5.3087707914086041E-2</v>
      </c>
      <c r="AC122" s="7">
        <f t="shared" ca="1" si="228"/>
        <v>5.4795287177042809E-2</v>
      </c>
      <c r="AD122" s="7">
        <f t="shared" ca="1" si="228"/>
        <v>5.5894482693479186E-2</v>
      </c>
      <c r="AE122" s="7">
        <f t="shared" ca="1" si="228"/>
        <v>5.8610689386229251E-2</v>
      </c>
      <c r="AF122" s="7">
        <f t="shared" ca="1" si="228"/>
        <v>5.8835874265938864E-2</v>
      </c>
      <c r="AG122" s="7">
        <f t="shared" ca="1" si="228"/>
        <v>5.9537232889983895E-2</v>
      </c>
      <c r="AH122" s="7">
        <f t="shared" ca="1" si="228"/>
        <v>5.8922625318973659E-2</v>
      </c>
      <c r="AI122" s="7">
        <f t="shared" ca="1" si="228"/>
        <v>5.9593614247460958E-2</v>
      </c>
      <c r="AJ122" s="7">
        <f t="shared" ca="1" si="228"/>
        <v>6.2023778382689777E-2</v>
      </c>
      <c r="AK122" s="7">
        <f t="shared" ca="1" si="228"/>
        <v>6.5744530576367838E-2</v>
      </c>
      <c r="AL122" s="7">
        <f t="shared" ca="1" si="228"/>
        <v>6.4235219218243239E-2</v>
      </c>
      <c r="AM122" s="7">
        <f t="shared" ref="AM122:BN122" ca="1" si="229">AL122+k*(theta-AL122)*dt+vol*SQRT(AL122*dt)*_xlfn.NORM.S.INV(RAND())</f>
        <v>6.64132344209062E-2</v>
      </c>
      <c r="AN122" s="7">
        <f t="shared" ca="1" si="229"/>
        <v>6.5083417926051365E-2</v>
      </c>
      <c r="AO122" s="7">
        <f t="shared" ca="1" si="229"/>
        <v>6.7447041084108941E-2</v>
      </c>
      <c r="AP122" s="7">
        <f t="shared" ca="1" si="229"/>
        <v>6.9193396374712487E-2</v>
      </c>
      <c r="AQ122" s="7">
        <f t="shared" ca="1" si="229"/>
        <v>6.9678222056751338E-2</v>
      </c>
      <c r="AR122" s="7">
        <f t="shared" ca="1" si="229"/>
        <v>6.8806376182510953E-2</v>
      </c>
      <c r="AS122" s="7">
        <f t="shared" ca="1" si="229"/>
        <v>6.934567617917764E-2</v>
      </c>
      <c r="AT122" s="7">
        <f t="shared" ca="1" si="229"/>
        <v>6.8161413636385448E-2</v>
      </c>
      <c r="AU122" s="7">
        <f t="shared" ca="1" si="229"/>
        <v>6.9472966055558721E-2</v>
      </c>
      <c r="AV122" s="7">
        <f t="shared" ca="1" si="229"/>
        <v>6.9878437974714436E-2</v>
      </c>
      <c r="AW122" s="7">
        <f t="shared" ca="1" si="229"/>
        <v>7.0196473615211724E-2</v>
      </c>
      <c r="AX122" s="7">
        <f t="shared" ca="1" si="229"/>
        <v>7.0055666251396226E-2</v>
      </c>
      <c r="AY122" s="7">
        <f t="shared" ca="1" si="229"/>
        <v>6.8428851985388256E-2</v>
      </c>
      <c r="AZ122" s="7">
        <f t="shared" ca="1" si="229"/>
        <v>6.7226781818183201E-2</v>
      </c>
      <c r="BA122" s="7">
        <f t="shared" ca="1" si="229"/>
        <v>6.7396484954921315E-2</v>
      </c>
      <c r="BB122" s="7">
        <f t="shared" ca="1" si="229"/>
        <v>6.4705278044141376E-2</v>
      </c>
      <c r="BC122" s="7">
        <f t="shared" ca="1" si="229"/>
        <v>6.6958650441858461E-2</v>
      </c>
      <c r="BD122" s="7">
        <f t="shared" ca="1" si="229"/>
        <v>6.7406561714688909E-2</v>
      </c>
      <c r="BE122" s="7">
        <f t="shared" ca="1" si="229"/>
        <v>6.637601590394987E-2</v>
      </c>
      <c r="BF122" s="7">
        <f t="shared" ca="1" si="229"/>
        <v>6.5487949064974585E-2</v>
      </c>
      <c r="BG122" s="7">
        <f t="shared" ca="1" si="229"/>
        <v>6.307437313629069E-2</v>
      </c>
      <c r="BH122" s="7">
        <f t="shared" ca="1" si="229"/>
        <v>6.4234115763578556E-2</v>
      </c>
      <c r="BI122" s="7">
        <f t="shared" ca="1" si="229"/>
        <v>6.4630231093417631E-2</v>
      </c>
      <c r="BJ122" s="7">
        <f t="shared" ca="1" si="229"/>
        <v>6.3380991712241097E-2</v>
      </c>
      <c r="BK122" s="7">
        <f t="shared" ca="1" si="229"/>
        <v>6.4032407158884905E-2</v>
      </c>
      <c r="BL122" s="7">
        <f t="shared" ca="1" si="229"/>
        <v>6.3532059237241187E-2</v>
      </c>
      <c r="BM122" s="7">
        <f t="shared" ca="1" si="229"/>
        <v>6.3928142367589147E-2</v>
      </c>
      <c r="BN122" s="7">
        <f t="shared" ca="1" si="229"/>
        <v>6.3407512403376026E-2</v>
      </c>
    </row>
    <row r="123" spans="2:66">
      <c r="B123" s="3">
        <v>111</v>
      </c>
      <c r="C123" s="3">
        <f t="shared" ca="1" si="134"/>
        <v>0.94802637224208053</v>
      </c>
      <c r="D123" s="3">
        <f t="shared" ca="1" si="135"/>
        <v>0.84528140479480141</v>
      </c>
      <c r="E123" s="3">
        <f t="shared" ca="1" si="136"/>
        <v>0.74658618161921741</v>
      </c>
      <c r="F123" s="7">
        <f t="shared" si="137"/>
        <v>0.05</v>
      </c>
      <c r="G123" s="7">
        <f t="shared" ref="G123:AL123" ca="1" si="230">F123+k*(theta-F123)*dt+vol*SQRT(F123*dt)*_xlfn.NORM.S.INV(RAND())</f>
        <v>5.0343854167091397E-2</v>
      </c>
      <c r="H123" s="7">
        <f t="shared" ca="1" si="230"/>
        <v>4.8766488945837669E-2</v>
      </c>
      <c r="I123" s="7">
        <f t="shared" ca="1" si="230"/>
        <v>5.0723124834211493E-2</v>
      </c>
      <c r="J123" s="7">
        <f t="shared" ca="1" si="230"/>
        <v>5.1176932790099355E-2</v>
      </c>
      <c r="K123" s="7">
        <f t="shared" ca="1" si="230"/>
        <v>5.3618224353945032E-2</v>
      </c>
      <c r="L123" s="7">
        <f t="shared" ca="1" si="230"/>
        <v>5.483852711217959E-2</v>
      </c>
      <c r="M123" s="7">
        <f t="shared" ca="1" si="230"/>
        <v>5.5424588119427416E-2</v>
      </c>
      <c r="N123" s="7">
        <f t="shared" ca="1" si="230"/>
        <v>5.55404069071408E-2</v>
      </c>
      <c r="O123" s="7">
        <f t="shared" ca="1" si="230"/>
        <v>5.692952023359104E-2</v>
      </c>
      <c r="P123" s="7">
        <f t="shared" ca="1" si="230"/>
        <v>5.6289080257506494E-2</v>
      </c>
      <c r="Q123" s="7">
        <f t="shared" ca="1" si="230"/>
        <v>5.6824751798466105E-2</v>
      </c>
      <c r="R123" s="7">
        <f t="shared" ca="1" si="230"/>
        <v>5.6419395260293895E-2</v>
      </c>
      <c r="S123" s="7">
        <f t="shared" ca="1" si="230"/>
        <v>5.4415850567996339E-2</v>
      </c>
      <c r="T123" s="7">
        <f t="shared" ca="1" si="230"/>
        <v>5.4835828744220737E-2</v>
      </c>
      <c r="U123" s="7">
        <f t="shared" ca="1" si="230"/>
        <v>5.3268106981330707E-2</v>
      </c>
      <c r="V123" s="7">
        <f t="shared" ca="1" si="230"/>
        <v>5.4149059708282481E-2</v>
      </c>
      <c r="W123" s="7">
        <f t="shared" ca="1" si="230"/>
        <v>5.3738744793032311E-2</v>
      </c>
      <c r="X123" s="7">
        <f t="shared" ca="1" si="230"/>
        <v>5.6338715793208698E-2</v>
      </c>
      <c r="Y123" s="7">
        <f t="shared" ca="1" si="230"/>
        <v>5.5692012816584757E-2</v>
      </c>
      <c r="Z123" s="7">
        <f t="shared" ca="1" si="230"/>
        <v>5.6930913665210713E-2</v>
      </c>
      <c r="AA123" s="7">
        <f t="shared" ca="1" si="230"/>
        <v>5.7900552311041804E-2</v>
      </c>
      <c r="AB123" s="7">
        <f t="shared" ca="1" si="230"/>
        <v>6.0164072767294956E-2</v>
      </c>
      <c r="AC123" s="7">
        <f t="shared" ca="1" si="230"/>
        <v>6.0899027310358497E-2</v>
      </c>
      <c r="AD123" s="7">
        <f t="shared" ca="1" si="230"/>
        <v>5.9691874838780905E-2</v>
      </c>
      <c r="AE123" s="7">
        <f t="shared" ca="1" si="230"/>
        <v>5.9372150293359197E-2</v>
      </c>
      <c r="AF123" s="7">
        <f t="shared" ca="1" si="230"/>
        <v>5.7842766758597022E-2</v>
      </c>
      <c r="AG123" s="7">
        <f t="shared" ca="1" si="230"/>
        <v>5.8005524665902551E-2</v>
      </c>
      <c r="AH123" s="7">
        <f t="shared" ca="1" si="230"/>
        <v>5.7380835962776593E-2</v>
      </c>
      <c r="AI123" s="7">
        <f t="shared" ca="1" si="230"/>
        <v>5.6694705533845417E-2</v>
      </c>
      <c r="AJ123" s="7">
        <f t="shared" ca="1" si="230"/>
        <v>5.8090301951014209E-2</v>
      </c>
      <c r="AK123" s="7">
        <f t="shared" ca="1" si="230"/>
        <v>5.7495741675397602E-2</v>
      </c>
      <c r="AL123" s="7">
        <f t="shared" ca="1" si="230"/>
        <v>5.8740177024842043E-2</v>
      </c>
      <c r="AM123" s="7">
        <f t="shared" ref="AM123:BN123" ca="1" si="231">AL123+k*(theta-AL123)*dt+vol*SQRT(AL123*dt)*_xlfn.NORM.S.INV(RAND())</f>
        <v>6.2039859604354673E-2</v>
      </c>
      <c r="AN123" s="7">
        <f t="shared" ca="1" si="231"/>
        <v>5.9041863051399614E-2</v>
      </c>
      <c r="AO123" s="7">
        <f t="shared" ca="1" si="231"/>
        <v>5.7404622071244936E-2</v>
      </c>
      <c r="AP123" s="7">
        <f t="shared" ca="1" si="231"/>
        <v>5.7667278145112522E-2</v>
      </c>
      <c r="AQ123" s="7">
        <f t="shared" ca="1" si="231"/>
        <v>5.8536777230989379E-2</v>
      </c>
      <c r="AR123" s="7">
        <f t="shared" ca="1" si="231"/>
        <v>5.9883581920868192E-2</v>
      </c>
      <c r="AS123" s="7">
        <f t="shared" ca="1" si="231"/>
        <v>6.0326519545999741E-2</v>
      </c>
      <c r="AT123" s="7">
        <f t="shared" ca="1" si="231"/>
        <v>5.9714624054442042E-2</v>
      </c>
      <c r="AU123" s="7">
        <f t="shared" ca="1" si="231"/>
        <v>5.8461924488818019E-2</v>
      </c>
      <c r="AV123" s="7">
        <f t="shared" ca="1" si="231"/>
        <v>5.944892994405776E-2</v>
      </c>
      <c r="AW123" s="7">
        <f t="shared" ca="1" si="231"/>
        <v>5.8846399701684524E-2</v>
      </c>
      <c r="AX123" s="7">
        <f t="shared" ca="1" si="231"/>
        <v>6.1342655863532769E-2</v>
      </c>
      <c r="AY123" s="7">
        <f t="shared" ca="1" si="231"/>
        <v>6.2060944650365268E-2</v>
      </c>
      <c r="AZ123" s="7">
        <f t="shared" ca="1" si="231"/>
        <v>6.3111051530877621E-2</v>
      </c>
      <c r="BA123" s="7">
        <f t="shared" ca="1" si="231"/>
        <v>6.4133180507324916E-2</v>
      </c>
      <c r="BB123" s="7">
        <f t="shared" ca="1" si="231"/>
        <v>6.310003583004814E-2</v>
      </c>
      <c r="BC123" s="7">
        <f t="shared" ca="1" si="231"/>
        <v>6.5782771947055022E-2</v>
      </c>
      <c r="BD123" s="7">
        <f t="shared" ca="1" si="231"/>
        <v>6.5156163343574394E-2</v>
      </c>
      <c r="BE123" s="7">
        <f t="shared" ca="1" si="231"/>
        <v>6.172239534252378E-2</v>
      </c>
      <c r="BF123" s="7">
        <f t="shared" ca="1" si="231"/>
        <v>6.0411163294565313E-2</v>
      </c>
      <c r="BG123" s="7">
        <f t="shared" ca="1" si="231"/>
        <v>6.2149237596688306E-2</v>
      </c>
      <c r="BH123" s="7">
        <f t="shared" ca="1" si="231"/>
        <v>6.6519232869071382E-2</v>
      </c>
      <c r="BI123" s="7">
        <f t="shared" ca="1" si="231"/>
        <v>6.4344079326760797E-2</v>
      </c>
      <c r="BJ123" s="7">
        <f t="shared" ca="1" si="231"/>
        <v>6.3358686155224955E-2</v>
      </c>
      <c r="BK123" s="7">
        <f t="shared" ca="1" si="231"/>
        <v>6.445580211762944E-2</v>
      </c>
      <c r="BL123" s="7">
        <f t="shared" ca="1" si="231"/>
        <v>6.4706939128684124E-2</v>
      </c>
      <c r="BM123" s="7">
        <f t="shared" ca="1" si="231"/>
        <v>6.4662074819633472E-2</v>
      </c>
      <c r="BN123" s="7">
        <f t="shared" ca="1" si="231"/>
        <v>6.489953924948802E-2</v>
      </c>
    </row>
    <row r="124" spans="2:66">
      <c r="B124" s="3">
        <v>112</v>
      </c>
      <c r="C124" s="3">
        <f t="shared" ca="1" si="134"/>
        <v>0.94999181358215745</v>
      </c>
      <c r="D124" s="3">
        <f t="shared" ca="1" si="135"/>
        <v>0.85000958856084052</v>
      </c>
      <c r="E124" s="3">
        <f t="shared" ca="1" si="136"/>
        <v>0.74302238571330392</v>
      </c>
      <c r="F124" s="7">
        <f t="shared" si="137"/>
        <v>0.05</v>
      </c>
      <c r="G124" s="7">
        <f t="shared" ref="G124:AL124" ca="1" si="232">F124+k*(theta-F124)*dt+vol*SQRT(F124*dt)*_xlfn.NORM.S.INV(RAND())</f>
        <v>4.9339470567165762E-2</v>
      </c>
      <c r="H124" s="7">
        <f t="shared" ca="1" si="232"/>
        <v>4.9131570920231675E-2</v>
      </c>
      <c r="I124" s="7">
        <f t="shared" ca="1" si="232"/>
        <v>5.0383221094953148E-2</v>
      </c>
      <c r="J124" s="7">
        <f t="shared" ca="1" si="232"/>
        <v>5.0328593509412566E-2</v>
      </c>
      <c r="K124" s="7">
        <f t="shared" ca="1" si="232"/>
        <v>5.2364874748438449E-2</v>
      </c>
      <c r="L124" s="7">
        <f t="shared" ca="1" si="232"/>
        <v>5.1375562331375794E-2</v>
      </c>
      <c r="M124" s="7">
        <f t="shared" ca="1" si="232"/>
        <v>5.344754836780858E-2</v>
      </c>
      <c r="N124" s="7">
        <f t="shared" ca="1" si="232"/>
        <v>5.2057738499159401E-2</v>
      </c>
      <c r="O124" s="7">
        <f t="shared" ca="1" si="232"/>
        <v>5.2433772045097894E-2</v>
      </c>
      <c r="P124" s="7">
        <f t="shared" ca="1" si="232"/>
        <v>5.2782632930591426E-2</v>
      </c>
      <c r="Q124" s="7">
        <f t="shared" ca="1" si="232"/>
        <v>5.1977955465194306E-2</v>
      </c>
      <c r="R124" s="7">
        <f t="shared" ca="1" si="232"/>
        <v>5.2471836843804083E-2</v>
      </c>
      <c r="S124" s="7">
        <f t="shared" ca="1" si="232"/>
        <v>5.0069133500231365E-2</v>
      </c>
      <c r="T124" s="7">
        <f t="shared" ca="1" si="232"/>
        <v>5.2021246394349026E-2</v>
      </c>
      <c r="U124" s="7">
        <f t="shared" ca="1" si="232"/>
        <v>5.1604614243761358E-2</v>
      </c>
      <c r="V124" s="7">
        <f t="shared" ca="1" si="232"/>
        <v>5.2053315757585122E-2</v>
      </c>
      <c r="W124" s="7">
        <f t="shared" ca="1" si="232"/>
        <v>5.3503532458555672E-2</v>
      </c>
      <c r="X124" s="7">
        <f t="shared" ca="1" si="232"/>
        <v>5.3643158320983417E-2</v>
      </c>
      <c r="Y124" s="7">
        <f t="shared" ca="1" si="232"/>
        <v>5.3618104711225203E-2</v>
      </c>
      <c r="Z124" s="7">
        <f t="shared" ca="1" si="232"/>
        <v>5.4423481232356054E-2</v>
      </c>
      <c r="AA124" s="7">
        <f t="shared" ca="1" si="232"/>
        <v>5.4102273954608426E-2</v>
      </c>
      <c r="AB124" s="7">
        <f t="shared" ca="1" si="232"/>
        <v>5.5266722711483834E-2</v>
      </c>
      <c r="AC124" s="7">
        <f t="shared" ca="1" si="232"/>
        <v>5.4865054488448056E-2</v>
      </c>
      <c r="AD124" s="7">
        <f t="shared" ca="1" si="232"/>
        <v>5.2303985517227661E-2</v>
      </c>
      <c r="AE124" s="7">
        <f t="shared" ca="1" si="232"/>
        <v>5.5120819942835506E-2</v>
      </c>
      <c r="AF124" s="7">
        <f t="shared" ca="1" si="232"/>
        <v>5.5686191589128888E-2</v>
      </c>
      <c r="AG124" s="7">
        <f t="shared" ca="1" si="232"/>
        <v>5.7486115919563902E-2</v>
      </c>
      <c r="AH124" s="7">
        <f t="shared" ca="1" si="232"/>
        <v>5.7089086412874579E-2</v>
      </c>
      <c r="AI124" s="7">
        <f t="shared" ca="1" si="232"/>
        <v>5.8050957672576876E-2</v>
      </c>
      <c r="AJ124" s="7">
        <f t="shared" ca="1" si="232"/>
        <v>5.8629967780185303E-2</v>
      </c>
      <c r="AK124" s="7">
        <f t="shared" ca="1" si="232"/>
        <v>5.876165994317667E-2</v>
      </c>
      <c r="AL124" s="7">
        <f t="shared" ca="1" si="232"/>
        <v>6.0718916168123166E-2</v>
      </c>
      <c r="AM124" s="7">
        <f t="shared" ref="AM124:BN124" ca="1" si="233">AL124+k*(theta-AL124)*dt+vol*SQRT(AL124*dt)*_xlfn.NORM.S.INV(RAND())</f>
        <v>6.1891994698599601E-2</v>
      </c>
      <c r="AN124" s="7">
        <f t="shared" ca="1" si="233"/>
        <v>6.1398855121766974E-2</v>
      </c>
      <c r="AO124" s="7">
        <f t="shared" ca="1" si="233"/>
        <v>5.968782095618505E-2</v>
      </c>
      <c r="AP124" s="7">
        <f t="shared" ca="1" si="233"/>
        <v>5.98332908581857E-2</v>
      </c>
      <c r="AQ124" s="7">
        <f t="shared" ca="1" si="233"/>
        <v>6.1099965321776431E-2</v>
      </c>
      <c r="AR124" s="7">
        <f t="shared" ca="1" si="233"/>
        <v>6.3396142036290265E-2</v>
      </c>
      <c r="AS124" s="7">
        <f t="shared" ca="1" si="233"/>
        <v>6.4209118284711902E-2</v>
      </c>
      <c r="AT124" s="7">
        <f t="shared" ca="1" si="233"/>
        <v>6.238965533023666E-2</v>
      </c>
      <c r="AU124" s="7">
        <f t="shared" ca="1" si="233"/>
        <v>6.3291515695712022E-2</v>
      </c>
      <c r="AV124" s="7">
        <f t="shared" ca="1" si="233"/>
        <v>6.5048532420266009E-2</v>
      </c>
      <c r="AW124" s="7">
        <f t="shared" ca="1" si="233"/>
        <v>6.4769823256455139E-2</v>
      </c>
      <c r="AX124" s="7">
        <f t="shared" ca="1" si="233"/>
        <v>6.4975649648566891E-2</v>
      </c>
      <c r="AY124" s="7">
        <f t="shared" ca="1" si="233"/>
        <v>6.4702190956484801E-2</v>
      </c>
      <c r="AZ124" s="7">
        <f t="shared" ca="1" si="233"/>
        <v>6.5751858405653008E-2</v>
      </c>
      <c r="BA124" s="7">
        <f t="shared" ca="1" si="233"/>
        <v>6.7501855359125978E-2</v>
      </c>
      <c r="BB124" s="7">
        <f t="shared" ca="1" si="233"/>
        <v>6.7953854002895039E-2</v>
      </c>
      <c r="BC124" s="7">
        <f t="shared" ca="1" si="233"/>
        <v>6.9378778040467465E-2</v>
      </c>
      <c r="BD124" s="7">
        <f t="shared" ca="1" si="233"/>
        <v>7.1440103354579093E-2</v>
      </c>
      <c r="BE124" s="7">
        <f t="shared" ca="1" si="233"/>
        <v>7.1378060030754129E-2</v>
      </c>
      <c r="BF124" s="7">
        <f t="shared" ca="1" si="233"/>
        <v>7.0117509247430557E-2</v>
      </c>
      <c r="BG124" s="7">
        <f t="shared" ca="1" si="233"/>
        <v>7.148589798826932E-2</v>
      </c>
      <c r="BH124" s="7">
        <f t="shared" ca="1" si="233"/>
        <v>7.2684936383243484E-2</v>
      </c>
      <c r="BI124" s="7">
        <f t="shared" ca="1" si="233"/>
        <v>7.1272701306684158E-2</v>
      </c>
      <c r="BJ124" s="7">
        <f t="shared" ca="1" si="233"/>
        <v>7.1757602915479404E-2</v>
      </c>
      <c r="BK124" s="7">
        <f t="shared" ca="1" si="233"/>
        <v>7.1751721994983128E-2</v>
      </c>
      <c r="BL124" s="7">
        <f t="shared" ca="1" si="233"/>
        <v>7.0534364935882096E-2</v>
      </c>
      <c r="BM124" s="7">
        <f t="shared" ca="1" si="233"/>
        <v>6.7532356184992468E-2</v>
      </c>
      <c r="BN124" s="7">
        <f t="shared" ca="1" si="233"/>
        <v>7.2384732139837718E-2</v>
      </c>
    </row>
    <row r="125" spans="2:66">
      <c r="B125" s="3">
        <v>113</v>
      </c>
      <c r="C125" s="3">
        <f t="shared" ca="1" si="134"/>
        <v>0.94641432792402602</v>
      </c>
      <c r="D125" s="3">
        <f t="shared" ca="1" si="135"/>
        <v>0.82970557554356583</v>
      </c>
      <c r="E125" s="3">
        <f t="shared" ca="1" si="136"/>
        <v>0.71848996444579727</v>
      </c>
      <c r="F125" s="7">
        <f t="shared" si="137"/>
        <v>0.05</v>
      </c>
      <c r="G125" s="7">
        <f t="shared" ref="G125:AL125" ca="1" si="234">F125+k*(theta-F125)*dt+vol*SQRT(F125*dt)*_xlfn.NORM.S.INV(RAND())</f>
        <v>4.9169776618420563E-2</v>
      </c>
      <c r="H125" s="7">
        <f t="shared" ca="1" si="234"/>
        <v>5.2511855677106367E-2</v>
      </c>
      <c r="I125" s="7">
        <f t="shared" ca="1" si="234"/>
        <v>5.5321149438713087E-2</v>
      </c>
      <c r="J125" s="7">
        <f t="shared" ca="1" si="234"/>
        <v>5.6177957731140725E-2</v>
      </c>
      <c r="K125" s="7">
        <f t="shared" ca="1" si="234"/>
        <v>5.4555847727052617E-2</v>
      </c>
      <c r="L125" s="7">
        <f t="shared" ca="1" si="234"/>
        <v>5.3598640582506532E-2</v>
      </c>
      <c r="M125" s="7">
        <f t="shared" ca="1" si="234"/>
        <v>5.4173971539755998E-2</v>
      </c>
      <c r="N125" s="7">
        <f t="shared" ca="1" si="234"/>
        <v>5.6259464698889788E-2</v>
      </c>
      <c r="O125" s="7">
        <f t="shared" ca="1" si="234"/>
        <v>5.9756539615076071E-2</v>
      </c>
      <c r="P125" s="7">
        <f t="shared" ca="1" si="234"/>
        <v>5.9452316065685254E-2</v>
      </c>
      <c r="Q125" s="7">
        <f t="shared" ca="1" si="234"/>
        <v>5.9920404748785371E-2</v>
      </c>
      <c r="R125" s="7">
        <f t="shared" ca="1" si="234"/>
        <v>6.1170250064709775E-2</v>
      </c>
      <c r="S125" s="7">
        <f t="shared" ca="1" si="234"/>
        <v>6.0847426814621519E-2</v>
      </c>
      <c r="T125" s="7">
        <f t="shared" ca="1" si="234"/>
        <v>5.9640745840203714E-2</v>
      </c>
      <c r="U125" s="7">
        <f t="shared" ca="1" si="234"/>
        <v>5.9199873311524424E-2</v>
      </c>
      <c r="V125" s="7">
        <f t="shared" ca="1" si="234"/>
        <v>6.1370601277072362E-2</v>
      </c>
      <c r="W125" s="7">
        <f t="shared" ca="1" si="234"/>
        <v>6.2771148243398356E-2</v>
      </c>
      <c r="X125" s="7">
        <f t="shared" ca="1" si="234"/>
        <v>6.4129953681133514E-2</v>
      </c>
      <c r="Y125" s="7">
        <f t="shared" ca="1" si="234"/>
        <v>6.4693935307664777E-2</v>
      </c>
      <c r="Z125" s="7">
        <f t="shared" ca="1" si="234"/>
        <v>6.5242364094161204E-2</v>
      </c>
      <c r="AA125" s="7">
        <f t="shared" ca="1" si="234"/>
        <v>6.5858664444726503E-2</v>
      </c>
      <c r="AB125" s="7">
        <f t="shared" ca="1" si="234"/>
        <v>6.7797657284166687E-2</v>
      </c>
      <c r="AC125" s="7">
        <f t="shared" ca="1" si="234"/>
        <v>6.6446157810105808E-2</v>
      </c>
      <c r="AD125" s="7">
        <f t="shared" ca="1" si="234"/>
        <v>6.7388555846325957E-2</v>
      </c>
      <c r="AE125" s="7">
        <f t="shared" ca="1" si="234"/>
        <v>6.7366559145827551E-2</v>
      </c>
      <c r="AF125" s="7">
        <f t="shared" ca="1" si="234"/>
        <v>6.9208600968541326E-2</v>
      </c>
      <c r="AG125" s="7">
        <f t="shared" ca="1" si="234"/>
        <v>6.9541577182145403E-2</v>
      </c>
      <c r="AH125" s="7">
        <f t="shared" ca="1" si="234"/>
        <v>6.8318201276265894E-2</v>
      </c>
      <c r="AI125" s="7">
        <f t="shared" ca="1" si="234"/>
        <v>7.01031744394333E-2</v>
      </c>
      <c r="AJ125" s="7">
        <f t="shared" ca="1" si="234"/>
        <v>6.8930601790752555E-2</v>
      </c>
      <c r="AK125" s="7">
        <f t="shared" ca="1" si="234"/>
        <v>6.8216260783134336E-2</v>
      </c>
      <c r="AL125" s="7">
        <f t="shared" ca="1" si="234"/>
        <v>6.7656690733543162E-2</v>
      </c>
      <c r="AM125" s="7">
        <f t="shared" ref="AM125:BN125" ca="1" si="235">AL125+k*(theta-AL125)*dt+vol*SQRT(AL125*dt)*_xlfn.NORM.S.INV(RAND())</f>
        <v>6.8324202404319578E-2</v>
      </c>
      <c r="AN125" s="7">
        <f t="shared" ca="1" si="235"/>
        <v>6.831283398704377E-2</v>
      </c>
      <c r="AO125" s="7">
        <f t="shared" ca="1" si="235"/>
        <v>6.6778471424563779E-2</v>
      </c>
      <c r="AP125" s="7">
        <f t="shared" ca="1" si="235"/>
        <v>6.4077530451888118E-2</v>
      </c>
      <c r="AQ125" s="7">
        <f t="shared" ca="1" si="235"/>
        <v>6.3625785085912309E-2</v>
      </c>
      <c r="AR125" s="7">
        <f t="shared" ca="1" si="235"/>
        <v>6.49055711724148E-2</v>
      </c>
      <c r="AS125" s="7">
        <f t="shared" ca="1" si="235"/>
        <v>6.4398824856944953E-2</v>
      </c>
      <c r="AT125" s="7">
        <f t="shared" ca="1" si="235"/>
        <v>6.2780392606411856E-2</v>
      </c>
      <c r="AU125" s="7">
        <f t="shared" ca="1" si="235"/>
        <v>6.5885921356944252E-2</v>
      </c>
      <c r="AV125" s="7">
        <f t="shared" ca="1" si="235"/>
        <v>6.5082213856517898E-2</v>
      </c>
      <c r="AW125" s="7">
        <f t="shared" ca="1" si="235"/>
        <v>6.8506555478054898E-2</v>
      </c>
      <c r="AX125" s="7">
        <f t="shared" ca="1" si="235"/>
        <v>7.1263204224154636E-2</v>
      </c>
      <c r="AY125" s="7">
        <f t="shared" ca="1" si="235"/>
        <v>6.7974000541941401E-2</v>
      </c>
      <c r="AZ125" s="7">
        <f t="shared" ca="1" si="235"/>
        <v>6.7881520768277137E-2</v>
      </c>
      <c r="BA125" s="7">
        <f t="shared" ca="1" si="235"/>
        <v>7.2779943925780785E-2</v>
      </c>
      <c r="BB125" s="7">
        <f t="shared" ca="1" si="235"/>
        <v>7.4581270848412068E-2</v>
      </c>
      <c r="BC125" s="7">
        <f t="shared" ca="1" si="235"/>
        <v>7.1312599469744622E-2</v>
      </c>
      <c r="BD125" s="7">
        <f t="shared" ca="1" si="235"/>
        <v>7.4766442094856111E-2</v>
      </c>
      <c r="BE125" s="7">
        <f t="shared" ca="1" si="235"/>
        <v>7.8421463314800516E-2</v>
      </c>
      <c r="BF125" s="7">
        <f t="shared" ca="1" si="235"/>
        <v>7.965297808234563E-2</v>
      </c>
      <c r="BG125" s="7">
        <f t="shared" ca="1" si="235"/>
        <v>7.8408557439405752E-2</v>
      </c>
      <c r="BH125" s="7">
        <f t="shared" ca="1" si="235"/>
        <v>7.9850643525154363E-2</v>
      </c>
      <c r="BI125" s="7">
        <f t="shared" ca="1" si="235"/>
        <v>7.9641715419633885E-2</v>
      </c>
      <c r="BJ125" s="7">
        <f t="shared" ca="1" si="235"/>
        <v>7.7514118434334256E-2</v>
      </c>
      <c r="BK125" s="7">
        <f t="shared" ca="1" si="235"/>
        <v>7.7604357619502559E-2</v>
      </c>
      <c r="BL125" s="7">
        <f t="shared" ca="1" si="235"/>
        <v>7.811660926514967E-2</v>
      </c>
      <c r="BM125" s="7">
        <f t="shared" ca="1" si="235"/>
        <v>7.7997838711048401E-2</v>
      </c>
      <c r="BN125" s="7">
        <f t="shared" ca="1" si="235"/>
        <v>7.6444534191669064E-2</v>
      </c>
    </row>
    <row r="126" spans="2:66">
      <c r="B126" s="3">
        <v>114</v>
      </c>
      <c r="C126" s="3">
        <f t="shared" ca="1" si="134"/>
        <v>0.94786368400785626</v>
      </c>
      <c r="D126" s="3">
        <f t="shared" ca="1" si="135"/>
        <v>0.83510290093355455</v>
      </c>
      <c r="E126" s="3">
        <f t="shared" ca="1" si="136"/>
        <v>0.7210289087095878</v>
      </c>
      <c r="F126" s="7">
        <f t="shared" si="137"/>
        <v>0.05</v>
      </c>
      <c r="G126" s="7">
        <f t="shared" ref="G126:AL126" ca="1" si="236">F126+k*(theta-F126)*dt+vol*SQRT(F126*dt)*_xlfn.NORM.S.INV(RAND())</f>
        <v>5.0941927248864878E-2</v>
      </c>
      <c r="H126" s="7">
        <f t="shared" ca="1" si="236"/>
        <v>5.1830265469847925E-2</v>
      </c>
      <c r="I126" s="7">
        <f t="shared" ca="1" si="236"/>
        <v>5.2578974391401224E-2</v>
      </c>
      <c r="J126" s="7">
        <f t="shared" ca="1" si="236"/>
        <v>5.1910327747930349E-2</v>
      </c>
      <c r="K126" s="7">
        <f t="shared" ca="1" si="236"/>
        <v>5.4194423458956129E-2</v>
      </c>
      <c r="L126" s="7">
        <f t="shared" ca="1" si="236"/>
        <v>5.3949954360788629E-2</v>
      </c>
      <c r="M126" s="7">
        <f t="shared" ca="1" si="236"/>
        <v>5.4765026795606915E-2</v>
      </c>
      <c r="N126" s="7">
        <f t="shared" ca="1" si="236"/>
        <v>5.5338066244929623E-2</v>
      </c>
      <c r="O126" s="7">
        <f t="shared" ca="1" si="236"/>
        <v>5.6251824773797969E-2</v>
      </c>
      <c r="P126" s="7">
        <f t="shared" ca="1" si="236"/>
        <v>5.6060654806507654E-2</v>
      </c>
      <c r="Q126" s="7">
        <f t="shared" ca="1" si="236"/>
        <v>5.4713518385517808E-2</v>
      </c>
      <c r="R126" s="7">
        <f t="shared" ca="1" si="236"/>
        <v>5.6718486310980185E-2</v>
      </c>
      <c r="S126" s="7">
        <f t="shared" ca="1" si="236"/>
        <v>5.5106184475879699E-2</v>
      </c>
      <c r="T126" s="7">
        <f t="shared" ca="1" si="236"/>
        <v>5.78360311368687E-2</v>
      </c>
      <c r="U126" s="7">
        <f t="shared" ca="1" si="236"/>
        <v>5.7092773327548245E-2</v>
      </c>
      <c r="V126" s="7">
        <f t="shared" ca="1" si="236"/>
        <v>5.7668519283368955E-2</v>
      </c>
      <c r="W126" s="7">
        <f t="shared" ca="1" si="236"/>
        <v>5.7599235386824273E-2</v>
      </c>
      <c r="X126" s="7">
        <f t="shared" ca="1" si="236"/>
        <v>5.7936458664961679E-2</v>
      </c>
      <c r="Y126" s="7">
        <f t="shared" ca="1" si="236"/>
        <v>5.6255307909723218E-2</v>
      </c>
      <c r="Z126" s="7">
        <f t="shared" ca="1" si="236"/>
        <v>5.8166530766656455E-2</v>
      </c>
      <c r="AA126" s="7">
        <f t="shared" ca="1" si="236"/>
        <v>6.0118955053122022E-2</v>
      </c>
      <c r="AB126" s="7">
        <f t="shared" ca="1" si="236"/>
        <v>5.9729459160504643E-2</v>
      </c>
      <c r="AC126" s="7">
        <f t="shared" ca="1" si="236"/>
        <v>5.8622562489950458E-2</v>
      </c>
      <c r="AD126" s="7">
        <f t="shared" ca="1" si="236"/>
        <v>6.0213065631360516E-2</v>
      </c>
      <c r="AE126" s="7">
        <f t="shared" ca="1" si="236"/>
        <v>6.2423861921925769E-2</v>
      </c>
      <c r="AF126" s="7">
        <f t="shared" ca="1" si="236"/>
        <v>6.2892723373891513E-2</v>
      </c>
      <c r="AG126" s="7">
        <f t="shared" ca="1" si="236"/>
        <v>6.5246997719680552E-2</v>
      </c>
      <c r="AH126" s="7">
        <f t="shared" ca="1" si="236"/>
        <v>6.7578444709851651E-2</v>
      </c>
      <c r="AI126" s="7">
        <f t="shared" ca="1" si="236"/>
        <v>6.9940157502049904E-2</v>
      </c>
      <c r="AJ126" s="7">
        <f t="shared" ca="1" si="236"/>
        <v>6.9297686211728979E-2</v>
      </c>
      <c r="AK126" s="7">
        <f t="shared" ca="1" si="236"/>
        <v>7.140024310411057E-2</v>
      </c>
      <c r="AL126" s="7">
        <f t="shared" ca="1" si="236"/>
        <v>7.4909425938801635E-2</v>
      </c>
      <c r="AM126" s="7">
        <f t="shared" ref="AM126:BN126" ca="1" si="237">AL126+k*(theta-AL126)*dt+vol*SQRT(AL126*dt)*_xlfn.NORM.S.INV(RAND())</f>
        <v>7.4791543003575323E-2</v>
      </c>
      <c r="AN126" s="7">
        <f t="shared" ca="1" si="237"/>
        <v>7.4665131375469609E-2</v>
      </c>
      <c r="AO126" s="7">
        <f t="shared" ca="1" si="237"/>
        <v>7.3659176734022849E-2</v>
      </c>
      <c r="AP126" s="7">
        <f t="shared" ca="1" si="237"/>
        <v>7.5495606659488596E-2</v>
      </c>
      <c r="AQ126" s="7">
        <f t="shared" ca="1" si="237"/>
        <v>7.4949084392421622E-2</v>
      </c>
      <c r="AR126" s="7">
        <f t="shared" ca="1" si="237"/>
        <v>7.5195805076039082E-2</v>
      </c>
      <c r="AS126" s="7">
        <f t="shared" ca="1" si="237"/>
        <v>7.6114189267931107E-2</v>
      </c>
      <c r="AT126" s="7">
        <f t="shared" ca="1" si="237"/>
        <v>7.6287241078566742E-2</v>
      </c>
      <c r="AU126" s="7">
        <f t="shared" ca="1" si="237"/>
        <v>7.5376596471970148E-2</v>
      </c>
      <c r="AV126" s="7">
        <f t="shared" ca="1" si="237"/>
        <v>7.6962642221000632E-2</v>
      </c>
      <c r="AW126" s="7">
        <f t="shared" ca="1" si="237"/>
        <v>7.60765941712057E-2</v>
      </c>
      <c r="AX126" s="7">
        <f t="shared" ca="1" si="237"/>
        <v>7.4389471306980634E-2</v>
      </c>
      <c r="AY126" s="7">
        <f t="shared" ca="1" si="237"/>
        <v>7.284281097925864E-2</v>
      </c>
      <c r="AZ126" s="7">
        <f t="shared" ca="1" si="237"/>
        <v>7.1624549763105283E-2</v>
      </c>
      <c r="BA126" s="7">
        <f t="shared" ca="1" si="237"/>
        <v>7.2060688948833426E-2</v>
      </c>
      <c r="BB126" s="7">
        <f t="shared" ca="1" si="237"/>
        <v>7.2605844705930914E-2</v>
      </c>
      <c r="BC126" s="7">
        <f t="shared" ca="1" si="237"/>
        <v>7.1716923626179929E-2</v>
      </c>
      <c r="BD126" s="7">
        <f t="shared" ca="1" si="237"/>
        <v>7.1698803982342296E-2</v>
      </c>
      <c r="BE126" s="7">
        <f t="shared" ca="1" si="237"/>
        <v>7.242068422571793E-2</v>
      </c>
      <c r="BF126" s="7">
        <f t="shared" ca="1" si="237"/>
        <v>7.1325369983613038E-2</v>
      </c>
      <c r="BG126" s="7">
        <f t="shared" ca="1" si="237"/>
        <v>7.0416656572750577E-2</v>
      </c>
      <c r="BH126" s="7">
        <f t="shared" ca="1" si="237"/>
        <v>7.1845526882269597E-2</v>
      </c>
      <c r="BI126" s="7">
        <f t="shared" ca="1" si="237"/>
        <v>7.2847397890057855E-2</v>
      </c>
      <c r="BJ126" s="7">
        <f t="shared" ca="1" si="237"/>
        <v>7.1957988210678642E-2</v>
      </c>
      <c r="BK126" s="7">
        <f t="shared" ca="1" si="237"/>
        <v>7.2584425749328135E-2</v>
      </c>
      <c r="BL126" s="7">
        <f t="shared" ca="1" si="237"/>
        <v>7.2417432872368945E-2</v>
      </c>
      <c r="BM126" s="7">
        <f t="shared" ca="1" si="237"/>
        <v>7.3296306525246477E-2</v>
      </c>
      <c r="BN126" s="7">
        <f t="shared" ca="1" si="237"/>
        <v>7.5510626856438112E-2</v>
      </c>
    </row>
    <row r="127" spans="2:66">
      <c r="B127" s="3">
        <v>115</v>
      </c>
      <c r="C127" s="3">
        <f t="shared" ca="1" si="134"/>
        <v>0.94647717875476933</v>
      </c>
      <c r="D127" s="3">
        <f t="shared" ca="1" si="135"/>
        <v>0.84543614687891067</v>
      </c>
      <c r="E127" s="3">
        <f t="shared" ca="1" si="136"/>
        <v>0.74543554823720282</v>
      </c>
      <c r="F127" s="7">
        <f t="shared" si="137"/>
        <v>0.05</v>
      </c>
      <c r="G127" s="7">
        <f t="shared" ref="G127:AL127" ca="1" si="238">F127+k*(theta-F127)*dt+vol*SQRT(F127*dt)*_xlfn.NORM.S.INV(RAND())</f>
        <v>5.280042461851895E-2</v>
      </c>
      <c r="H127" s="7">
        <f t="shared" ca="1" si="238"/>
        <v>5.3568038483164208E-2</v>
      </c>
      <c r="I127" s="7">
        <f t="shared" ca="1" si="238"/>
        <v>5.3006584381879752E-2</v>
      </c>
      <c r="J127" s="7">
        <f t="shared" ca="1" si="238"/>
        <v>5.3714666050809975E-2</v>
      </c>
      <c r="K127" s="7">
        <f t="shared" ca="1" si="238"/>
        <v>5.3731075747959101E-2</v>
      </c>
      <c r="L127" s="7">
        <f t="shared" ca="1" si="238"/>
        <v>5.5320253645963061E-2</v>
      </c>
      <c r="M127" s="7">
        <f t="shared" ca="1" si="238"/>
        <v>5.8121780341367446E-2</v>
      </c>
      <c r="N127" s="7">
        <f t="shared" ca="1" si="238"/>
        <v>5.7785593249724217E-2</v>
      </c>
      <c r="O127" s="7">
        <f t="shared" ca="1" si="238"/>
        <v>5.7987922123874755E-2</v>
      </c>
      <c r="P127" s="7">
        <f t="shared" ca="1" si="238"/>
        <v>5.6323895363859004E-2</v>
      </c>
      <c r="Q127" s="7">
        <f t="shared" ca="1" si="238"/>
        <v>5.7740803803538299E-2</v>
      </c>
      <c r="R127" s="7">
        <f t="shared" ca="1" si="238"/>
        <v>5.8298969595196176E-2</v>
      </c>
      <c r="S127" s="7">
        <f t="shared" ca="1" si="238"/>
        <v>5.8278146462625142E-2</v>
      </c>
      <c r="T127" s="7">
        <f t="shared" ca="1" si="238"/>
        <v>5.7366643180932944E-2</v>
      </c>
      <c r="U127" s="7">
        <f t="shared" ca="1" si="238"/>
        <v>5.7425461053316404E-2</v>
      </c>
      <c r="V127" s="7">
        <f t="shared" ca="1" si="238"/>
        <v>5.7970321460480312E-2</v>
      </c>
      <c r="W127" s="7">
        <f t="shared" ca="1" si="238"/>
        <v>5.9479818842255221E-2</v>
      </c>
      <c r="X127" s="7">
        <f t="shared" ca="1" si="238"/>
        <v>5.9064914675346032E-2</v>
      </c>
      <c r="Y127" s="7">
        <f t="shared" ca="1" si="238"/>
        <v>5.8163258854467742E-2</v>
      </c>
      <c r="Z127" s="7">
        <f t="shared" ca="1" si="238"/>
        <v>5.7699642957247957E-2</v>
      </c>
      <c r="AA127" s="7">
        <f t="shared" ca="1" si="238"/>
        <v>5.7983427270769577E-2</v>
      </c>
      <c r="AB127" s="7">
        <f t="shared" ca="1" si="238"/>
        <v>5.7472301566560163E-2</v>
      </c>
      <c r="AC127" s="7">
        <f t="shared" ca="1" si="238"/>
        <v>5.7700120910806368E-2</v>
      </c>
      <c r="AD127" s="7">
        <f t="shared" ca="1" si="238"/>
        <v>5.6506622092876643E-2</v>
      </c>
      <c r="AE127" s="7">
        <f t="shared" ca="1" si="238"/>
        <v>5.3855229609958623E-2</v>
      </c>
      <c r="AF127" s="7">
        <f t="shared" ca="1" si="238"/>
        <v>5.52622138801366E-2</v>
      </c>
      <c r="AG127" s="7">
        <f t="shared" ca="1" si="238"/>
        <v>5.5002244785900621E-2</v>
      </c>
      <c r="AH127" s="7">
        <f t="shared" ca="1" si="238"/>
        <v>5.2957564922321933E-2</v>
      </c>
      <c r="AI127" s="7">
        <f t="shared" ca="1" si="238"/>
        <v>5.4389027614906334E-2</v>
      </c>
      <c r="AJ127" s="7">
        <f t="shared" ca="1" si="238"/>
        <v>5.4413467531461132E-2</v>
      </c>
      <c r="AK127" s="7">
        <f t="shared" ca="1" si="238"/>
        <v>5.4183717373362403E-2</v>
      </c>
      <c r="AL127" s="7">
        <f t="shared" ca="1" si="238"/>
        <v>5.2863102037313869E-2</v>
      </c>
      <c r="AM127" s="7">
        <f t="shared" ref="AM127:BN127" ca="1" si="239">AL127+k*(theta-AL127)*dt+vol*SQRT(AL127*dt)*_xlfn.NORM.S.INV(RAND())</f>
        <v>5.3658987838468356E-2</v>
      </c>
      <c r="AN127" s="7">
        <f t="shared" ca="1" si="239"/>
        <v>5.641229547745702E-2</v>
      </c>
      <c r="AO127" s="7">
        <f t="shared" ca="1" si="239"/>
        <v>5.8323077780108618E-2</v>
      </c>
      <c r="AP127" s="7">
        <f t="shared" ca="1" si="239"/>
        <v>5.9844855401638586E-2</v>
      </c>
      <c r="AQ127" s="7">
        <f t="shared" ca="1" si="239"/>
        <v>5.9689426957688654E-2</v>
      </c>
      <c r="AR127" s="7">
        <f t="shared" ca="1" si="239"/>
        <v>6.3230215116813329E-2</v>
      </c>
      <c r="AS127" s="7">
        <f t="shared" ca="1" si="239"/>
        <v>6.3931370857308364E-2</v>
      </c>
      <c r="AT127" s="7">
        <f t="shared" ca="1" si="239"/>
        <v>6.4354674428722836E-2</v>
      </c>
      <c r="AU127" s="7">
        <f t="shared" ca="1" si="239"/>
        <v>6.5682820582015189E-2</v>
      </c>
      <c r="AV127" s="7">
        <f t="shared" ca="1" si="239"/>
        <v>6.3871807691622012E-2</v>
      </c>
      <c r="AW127" s="7">
        <f t="shared" ca="1" si="239"/>
        <v>6.3285728759729057E-2</v>
      </c>
      <c r="AX127" s="7">
        <f t="shared" ca="1" si="239"/>
        <v>6.5247782628125695E-2</v>
      </c>
      <c r="AY127" s="7">
        <f t="shared" ca="1" si="239"/>
        <v>6.4510905966989537E-2</v>
      </c>
      <c r="AZ127" s="7">
        <f t="shared" ca="1" si="239"/>
        <v>6.4998297090061455E-2</v>
      </c>
      <c r="BA127" s="7">
        <f t="shared" ca="1" si="239"/>
        <v>6.6171302573453855E-2</v>
      </c>
      <c r="BB127" s="7">
        <f t="shared" ca="1" si="239"/>
        <v>6.6324821439997309E-2</v>
      </c>
      <c r="BC127" s="7">
        <f t="shared" ca="1" si="239"/>
        <v>6.6013990431205635E-2</v>
      </c>
      <c r="BD127" s="7">
        <f t="shared" ca="1" si="239"/>
        <v>6.5729260748285223E-2</v>
      </c>
      <c r="BE127" s="7">
        <f t="shared" ca="1" si="239"/>
        <v>6.2689804411641639E-2</v>
      </c>
      <c r="BF127" s="7">
        <f t="shared" ca="1" si="239"/>
        <v>6.1993036649464539E-2</v>
      </c>
      <c r="BG127" s="7">
        <f t="shared" ca="1" si="239"/>
        <v>6.2633776130044061E-2</v>
      </c>
      <c r="BH127" s="7">
        <f t="shared" ca="1" si="239"/>
        <v>6.2162937053778428E-2</v>
      </c>
      <c r="BI127" s="7">
        <f t="shared" ca="1" si="239"/>
        <v>5.9914445321510454E-2</v>
      </c>
      <c r="BJ127" s="7">
        <f t="shared" ca="1" si="239"/>
        <v>5.8706450820128153E-2</v>
      </c>
      <c r="BK127" s="7">
        <f t="shared" ca="1" si="239"/>
        <v>5.9141932215566378E-2</v>
      </c>
      <c r="BL127" s="7">
        <f t="shared" ca="1" si="239"/>
        <v>6.0095001257274391E-2</v>
      </c>
      <c r="BM127" s="7">
        <f t="shared" ca="1" si="239"/>
        <v>6.0382974981192362E-2</v>
      </c>
      <c r="BN127" s="7">
        <f t="shared" ca="1" si="239"/>
        <v>6.2409971368703063E-2</v>
      </c>
    </row>
    <row r="128" spans="2:66">
      <c r="B128" s="3">
        <v>116</v>
      </c>
      <c r="C128" s="3">
        <f t="shared" ca="1" si="134"/>
        <v>0.94698750418853761</v>
      </c>
      <c r="D128" s="3">
        <f t="shared" ca="1" si="135"/>
        <v>0.82424673093948764</v>
      </c>
      <c r="E128" s="3">
        <f t="shared" ca="1" si="136"/>
        <v>0.70156169651787048</v>
      </c>
      <c r="F128" s="7">
        <f t="shared" si="137"/>
        <v>0.05</v>
      </c>
      <c r="G128" s="7">
        <f t="shared" ref="G128:AL128" ca="1" si="240">F128+k*(theta-F128)*dt+vol*SQRT(F128*dt)*_xlfn.NORM.S.INV(RAND())</f>
        <v>5.2549897699242246E-2</v>
      </c>
      <c r="H128" s="7">
        <f t="shared" ca="1" si="240"/>
        <v>5.3612392159808994E-2</v>
      </c>
      <c r="I128" s="7">
        <f t="shared" ca="1" si="240"/>
        <v>5.406159873171712E-2</v>
      </c>
      <c r="J128" s="7">
        <f t="shared" ca="1" si="240"/>
        <v>5.6568137781010081E-2</v>
      </c>
      <c r="K128" s="7">
        <f t="shared" ca="1" si="240"/>
        <v>5.6401869886108742E-2</v>
      </c>
      <c r="L128" s="7">
        <f t="shared" ca="1" si="240"/>
        <v>5.563813646864435E-2</v>
      </c>
      <c r="M128" s="7">
        <f t="shared" ca="1" si="240"/>
        <v>5.5748495576904838E-2</v>
      </c>
      <c r="N128" s="7">
        <f t="shared" ca="1" si="240"/>
        <v>5.5084235948135822E-2</v>
      </c>
      <c r="O128" s="7">
        <f t="shared" ca="1" si="240"/>
        <v>5.5524669490465764E-2</v>
      </c>
      <c r="P128" s="7">
        <f t="shared" ca="1" si="240"/>
        <v>5.4459945040677353E-2</v>
      </c>
      <c r="Q128" s="7">
        <f t="shared" ca="1" si="240"/>
        <v>5.3983193670584649E-2</v>
      </c>
      <c r="R128" s="7">
        <f t="shared" ca="1" si="240"/>
        <v>5.5304598955603183E-2</v>
      </c>
      <c r="S128" s="7">
        <f t="shared" ca="1" si="240"/>
        <v>5.5943481172857315E-2</v>
      </c>
      <c r="T128" s="7">
        <f t="shared" ca="1" si="240"/>
        <v>5.4333610038234843E-2</v>
      </c>
      <c r="U128" s="7">
        <f t="shared" ca="1" si="240"/>
        <v>5.6797631588972976E-2</v>
      </c>
      <c r="V128" s="7">
        <f t="shared" ca="1" si="240"/>
        <v>5.8421219156100553E-2</v>
      </c>
      <c r="W128" s="7">
        <f t="shared" ca="1" si="240"/>
        <v>6.2321257058933092E-2</v>
      </c>
      <c r="X128" s="7">
        <f t="shared" ca="1" si="240"/>
        <v>6.6318685367413172E-2</v>
      </c>
      <c r="Y128" s="7">
        <f t="shared" ca="1" si="240"/>
        <v>6.9325257259697751E-2</v>
      </c>
      <c r="Z128" s="7">
        <f t="shared" ca="1" si="240"/>
        <v>6.9830265830856525E-2</v>
      </c>
      <c r="AA128" s="7">
        <f t="shared" ca="1" si="240"/>
        <v>7.157348554147909E-2</v>
      </c>
      <c r="AB128" s="7">
        <f t="shared" ca="1" si="240"/>
        <v>7.3581052985626005E-2</v>
      </c>
      <c r="AC128" s="7">
        <f t="shared" ca="1" si="240"/>
        <v>7.2673626058132754E-2</v>
      </c>
      <c r="AD128" s="7">
        <f t="shared" ca="1" si="240"/>
        <v>7.2974228545772526E-2</v>
      </c>
      <c r="AE128" s="7">
        <f t="shared" ca="1" si="240"/>
        <v>7.2397737206617283E-2</v>
      </c>
      <c r="AF128" s="7">
        <f t="shared" ca="1" si="240"/>
        <v>7.2147701995236638E-2</v>
      </c>
      <c r="AG128" s="7">
        <f t="shared" ca="1" si="240"/>
        <v>7.3925437162349825E-2</v>
      </c>
      <c r="AH128" s="7">
        <f t="shared" ca="1" si="240"/>
        <v>7.4460293052354257E-2</v>
      </c>
      <c r="AI128" s="7">
        <f t="shared" ca="1" si="240"/>
        <v>7.6145283445232789E-2</v>
      </c>
      <c r="AJ128" s="7">
        <f t="shared" ca="1" si="240"/>
        <v>7.6257151642040694E-2</v>
      </c>
      <c r="AK128" s="7">
        <f t="shared" ca="1" si="240"/>
        <v>7.6878468330895747E-2</v>
      </c>
      <c r="AL128" s="7">
        <f t="shared" ca="1" si="240"/>
        <v>7.6047212834279398E-2</v>
      </c>
      <c r="AM128" s="7">
        <f t="shared" ref="AM128:BN128" ca="1" si="241">AL128+k*(theta-AL128)*dt+vol*SQRT(AL128*dt)*_xlfn.NORM.S.INV(RAND())</f>
        <v>7.599805248798662E-2</v>
      </c>
      <c r="AN128" s="7">
        <f t="shared" ca="1" si="241"/>
        <v>7.6607750537102698E-2</v>
      </c>
      <c r="AO128" s="7">
        <f t="shared" ca="1" si="241"/>
        <v>7.5528296988532737E-2</v>
      </c>
      <c r="AP128" s="7">
        <f t="shared" ca="1" si="241"/>
        <v>7.5923386058024941E-2</v>
      </c>
      <c r="AQ128" s="7">
        <f t="shared" ca="1" si="241"/>
        <v>7.5701836644363266E-2</v>
      </c>
      <c r="AR128" s="7">
        <f t="shared" ca="1" si="241"/>
        <v>7.8491198024372349E-2</v>
      </c>
      <c r="AS128" s="7">
        <f t="shared" ca="1" si="241"/>
        <v>8.1402572166082432E-2</v>
      </c>
      <c r="AT128" s="7">
        <f t="shared" ca="1" si="241"/>
        <v>8.1221602041054108E-2</v>
      </c>
      <c r="AU128" s="7">
        <f t="shared" ca="1" si="241"/>
        <v>8.1387406517623731E-2</v>
      </c>
      <c r="AV128" s="7">
        <f t="shared" ca="1" si="241"/>
        <v>8.1284572166363672E-2</v>
      </c>
      <c r="AW128" s="7">
        <f t="shared" ca="1" si="241"/>
        <v>8.0510185414067098E-2</v>
      </c>
      <c r="AX128" s="7">
        <f t="shared" ca="1" si="241"/>
        <v>8.0918406148509966E-2</v>
      </c>
      <c r="AY128" s="7">
        <f t="shared" ca="1" si="241"/>
        <v>8.0078770063078328E-2</v>
      </c>
      <c r="AZ128" s="7">
        <f t="shared" ca="1" si="241"/>
        <v>8.1568414024435418E-2</v>
      </c>
      <c r="BA128" s="7">
        <f t="shared" ca="1" si="241"/>
        <v>8.0343160390989224E-2</v>
      </c>
      <c r="BB128" s="7">
        <f t="shared" ca="1" si="241"/>
        <v>7.9897154907882781E-2</v>
      </c>
      <c r="BC128" s="7">
        <f t="shared" ca="1" si="241"/>
        <v>8.1342231557942776E-2</v>
      </c>
      <c r="BD128" s="7">
        <f t="shared" ca="1" si="241"/>
        <v>8.1774680254046703E-2</v>
      </c>
      <c r="BE128" s="7">
        <f t="shared" ca="1" si="241"/>
        <v>8.4123687877096329E-2</v>
      </c>
      <c r="BF128" s="7">
        <f t="shared" ca="1" si="241"/>
        <v>8.1944363136867676E-2</v>
      </c>
      <c r="BG128" s="7">
        <f t="shared" ca="1" si="241"/>
        <v>8.2552523864307767E-2</v>
      </c>
      <c r="BH128" s="7">
        <f t="shared" ca="1" si="241"/>
        <v>7.9818741815224234E-2</v>
      </c>
      <c r="BI128" s="7">
        <f t="shared" ca="1" si="241"/>
        <v>8.1048050684601983E-2</v>
      </c>
      <c r="BJ128" s="7">
        <f t="shared" ca="1" si="241"/>
        <v>8.1594803353801537E-2</v>
      </c>
      <c r="BK128" s="7">
        <f t="shared" ca="1" si="241"/>
        <v>8.0559614276708241E-2</v>
      </c>
      <c r="BL128" s="7">
        <f t="shared" ca="1" si="241"/>
        <v>8.0361642814832268E-2</v>
      </c>
      <c r="BM128" s="7">
        <f t="shared" ca="1" si="241"/>
        <v>8.0083844749892483E-2</v>
      </c>
      <c r="BN128" s="7">
        <f t="shared" ca="1" si="241"/>
        <v>7.9626591782661266E-2</v>
      </c>
    </row>
    <row r="129" spans="2:66">
      <c r="B129" s="3">
        <v>117</v>
      </c>
      <c r="C129" s="3">
        <f t="shared" ca="1" si="134"/>
        <v>0.95043631385207417</v>
      </c>
      <c r="D129" s="3">
        <f t="shared" ca="1" si="135"/>
        <v>0.85277908724803719</v>
      </c>
      <c r="E129" s="3">
        <f t="shared" ca="1" si="136"/>
        <v>0.75793864945586453</v>
      </c>
      <c r="F129" s="7">
        <f t="shared" si="137"/>
        <v>0.05</v>
      </c>
      <c r="G129" s="7">
        <f t="shared" ref="G129:AL129" ca="1" si="242">F129+k*(theta-F129)*dt+vol*SQRT(F129*dt)*_xlfn.NORM.S.INV(RAND())</f>
        <v>4.9447285051098605E-2</v>
      </c>
      <c r="H129" s="7">
        <f t="shared" ca="1" si="242"/>
        <v>5.0150821014641321E-2</v>
      </c>
      <c r="I129" s="7">
        <f t="shared" ca="1" si="242"/>
        <v>4.9406526852985133E-2</v>
      </c>
      <c r="J129" s="7">
        <f t="shared" ca="1" si="242"/>
        <v>5.020772512006693E-2</v>
      </c>
      <c r="K129" s="7">
        <f t="shared" ca="1" si="242"/>
        <v>4.8954170830941918E-2</v>
      </c>
      <c r="L129" s="7">
        <f t="shared" ca="1" si="242"/>
        <v>5.0782383417908493E-2</v>
      </c>
      <c r="M129" s="7">
        <f t="shared" ca="1" si="242"/>
        <v>5.0236084956842945E-2</v>
      </c>
      <c r="N129" s="7">
        <f t="shared" ca="1" si="242"/>
        <v>5.1613994764457917E-2</v>
      </c>
      <c r="O129" s="7">
        <f t="shared" ca="1" si="242"/>
        <v>5.2235843377670205E-2</v>
      </c>
      <c r="P129" s="7">
        <f t="shared" ca="1" si="242"/>
        <v>5.3863576066802685E-2</v>
      </c>
      <c r="Q129" s="7">
        <f t="shared" ca="1" si="242"/>
        <v>5.311105355775448E-2</v>
      </c>
      <c r="R129" s="7">
        <f t="shared" ca="1" si="242"/>
        <v>5.4717211227047355E-2</v>
      </c>
      <c r="S129" s="7">
        <f t="shared" ca="1" si="242"/>
        <v>5.2846435762886203E-2</v>
      </c>
      <c r="T129" s="7">
        <f t="shared" ca="1" si="242"/>
        <v>5.4994123919235673E-2</v>
      </c>
      <c r="U129" s="7">
        <f t="shared" ca="1" si="242"/>
        <v>5.5467014755209681E-2</v>
      </c>
      <c r="V129" s="7">
        <f t="shared" ca="1" si="242"/>
        <v>5.4244092077960909E-2</v>
      </c>
      <c r="W129" s="7">
        <f t="shared" ca="1" si="242"/>
        <v>5.2565184068885995E-2</v>
      </c>
      <c r="X129" s="7">
        <f t="shared" ca="1" si="242"/>
        <v>5.2603207948152909E-2</v>
      </c>
      <c r="Y129" s="7">
        <f t="shared" ca="1" si="242"/>
        <v>5.5330261069183581E-2</v>
      </c>
      <c r="Z129" s="7">
        <f t="shared" ca="1" si="242"/>
        <v>5.8621188942296155E-2</v>
      </c>
      <c r="AA129" s="7">
        <f t="shared" ca="1" si="242"/>
        <v>5.7152279096914019E-2</v>
      </c>
      <c r="AB129" s="7">
        <f t="shared" ca="1" si="242"/>
        <v>5.3948171875853837E-2</v>
      </c>
      <c r="AC129" s="7">
        <f t="shared" ca="1" si="242"/>
        <v>5.2714527160430388E-2</v>
      </c>
      <c r="AD129" s="7">
        <f t="shared" ca="1" si="242"/>
        <v>5.2403843439389607E-2</v>
      </c>
      <c r="AE129" s="7">
        <f t="shared" ca="1" si="242"/>
        <v>5.2785260370970408E-2</v>
      </c>
      <c r="AF129" s="7">
        <f t="shared" ca="1" si="242"/>
        <v>5.2450544348001608E-2</v>
      </c>
      <c r="AG129" s="7">
        <f t="shared" ca="1" si="242"/>
        <v>5.2799809599743577E-2</v>
      </c>
      <c r="AH129" s="7">
        <f t="shared" ca="1" si="242"/>
        <v>5.2493749845513929E-2</v>
      </c>
      <c r="AI129" s="7">
        <f t="shared" ca="1" si="242"/>
        <v>5.3102836993813726E-2</v>
      </c>
      <c r="AJ129" s="7">
        <f t="shared" ca="1" si="242"/>
        <v>5.3298799926783318E-2</v>
      </c>
      <c r="AK129" s="7">
        <f t="shared" ca="1" si="242"/>
        <v>5.5636622918375574E-2</v>
      </c>
      <c r="AL129" s="7">
        <f t="shared" ca="1" si="242"/>
        <v>5.6306058977456247E-2</v>
      </c>
      <c r="AM129" s="7">
        <f t="shared" ref="AM129:BN129" ca="1" si="243">AL129+k*(theta-AL129)*dt+vol*SQRT(AL129*dt)*_xlfn.NORM.S.INV(RAND())</f>
        <v>5.5488580851211465E-2</v>
      </c>
      <c r="AN129" s="7">
        <f t="shared" ca="1" si="243"/>
        <v>5.5111975828343526E-2</v>
      </c>
      <c r="AO129" s="7">
        <f t="shared" ca="1" si="243"/>
        <v>5.3965733932928202E-2</v>
      </c>
      <c r="AP129" s="7">
        <f t="shared" ca="1" si="243"/>
        <v>5.4607727071605203E-2</v>
      </c>
      <c r="AQ129" s="7">
        <f t="shared" ca="1" si="243"/>
        <v>5.4926961920051018E-2</v>
      </c>
      <c r="AR129" s="7">
        <f t="shared" ca="1" si="243"/>
        <v>5.8137650409922852E-2</v>
      </c>
      <c r="AS129" s="7">
        <f t="shared" ca="1" si="243"/>
        <v>5.9951304529939735E-2</v>
      </c>
      <c r="AT129" s="7">
        <f t="shared" ca="1" si="243"/>
        <v>5.8926258707769907E-2</v>
      </c>
      <c r="AU129" s="7">
        <f t="shared" ca="1" si="243"/>
        <v>5.5681928073205676E-2</v>
      </c>
      <c r="AV129" s="7">
        <f t="shared" ca="1" si="243"/>
        <v>5.7121563286368922E-2</v>
      </c>
      <c r="AW129" s="7">
        <f t="shared" ca="1" si="243"/>
        <v>5.9248099095158629E-2</v>
      </c>
      <c r="AX129" s="7">
        <f t="shared" ca="1" si="243"/>
        <v>6.2352373710868721E-2</v>
      </c>
      <c r="AY129" s="7">
        <f t="shared" ca="1" si="243"/>
        <v>6.2126537498211315E-2</v>
      </c>
      <c r="AZ129" s="7">
        <f t="shared" ca="1" si="243"/>
        <v>6.2079961922094508E-2</v>
      </c>
      <c r="BA129" s="7">
        <f t="shared" ca="1" si="243"/>
        <v>5.9383339572746406E-2</v>
      </c>
      <c r="BB129" s="7">
        <f t="shared" ca="1" si="243"/>
        <v>5.9108613921762976E-2</v>
      </c>
      <c r="BC129" s="7">
        <f t="shared" ca="1" si="243"/>
        <v>6.0726401191654768E-2</v>
      </c>
      <c r="BD129" s="7">
        <f t="shared" ca="1" si="243"/>
        <v>5.8987787900388569E-2</v>
      </c>
      <c r="BE129" s="7">
        <f t="shared" ca="1" si="243"/>
        <v>5.7074982998435116E-2</v>
      </c>
      <c r="BF129" s="7">
        <f t="shared" ca="1" si="243"/>
        <v>5.7800069367053009E-2</v>
      </c>
      <c r="BG129" s="7">
        <f t="shared" ca="1" si="243"/>
        <v>5.8016845853152713E-2</v>
      </c>
      <c r="BH129" s="7">
        <f t="shared" ca="1" si="243"/>
        <v>5.9582165783843698E-2</v>
      </c>
      <c r="BI129" s="7">
        <f t="shared" ca="1" si="243"/>
        <v>6.1382640783695222E-2</v>
      </c>
      <c r="BJ129" s="7">
        <f t="shared" ca="1" si="243"/>
        <v>6.2347501363389977E-2</v>
      </c>
      <c r="BK129" s="7">
        <f t="shared" ca="1" si="243"/>
        <v>5.9011658600175855E-2</v>
      </c>
      <c r="BL129" s="7">
        <f t="shared" ca="1" si="243"/>
        <v>5.9110460623028237E-2</v>
      </c>
      <c r="BM129" s="7">
        <f t="shared" ca="1" si="243"/>
        <v>5.7084193972016986E-2</v>
      </c>
      <c r="BN129" s="7">
        <f t="shared" ca="1" si="243"/>
        <v>6.0492272672778437E-2</v>
      </c>
    </row>
    <row r="130" spans="2:66">
      <c r="B130" s="3">
        <v>118</v>
      </c>
      <c r="C130" s="3">
        <f t="shared" ca="1" si="134"/>
        <v>0.95041535172776392</v>
      </c>
      <c r="D130" s="3">
        <f t="shared" ca="1" si="135"/>
        <v>0.84789722025976877</v>
      </c>
      <c r="E130" s="3">
        <f t="shared" ca="1" si="136"/>
        <v>0.75200664840743447</v>
      </c>
      <c r="F130" s="7">
        <f t="shared" si="137"/>
        <v>0.05</v>
      </c>
      <c r="G130" s="7">
        <f t="shared" ref="G130:AL130" ca="1" si="244">F130+k*(theta-F130)*dt+vol*SQRT(F130*dt)*_xlfn.NORM.S.INV(RAND())</f>
        <v>5.0462569438894073E-2</v>
      </c>
      <c r="H130" s="7">
        <f t="shared" ca="1" si="244"/>
        <v>5.0621819727221982E-2</v>
      </c>
      <c r="I130" s="7">
        <f t="shared" ca="1" si="244"/>
        <v>5.1623524740794791E-2</v>
      </c>
      <c r="J130" s="7">
        <f t="shared" ca="1" si="244"/>
        <v>5.2258353004732645E-2</v>
      </c>
      <c r="K130" s="7">
        <f t="shared" ca="1" si="244"/>
        <v>5.0405338023074828E-2</v>
      </c>
      <c r="L130" s="7">
        <f t="shared" ca="1" si="244"/>
        <v>4.9773436333537105E-2</v>
      </c>
      <c r="M130" s="7">
        <f t="shared" ca="1" si="244"/>
        <v>5.2240979572407011E-2</v>
      </c>
      <c r="N130" s="7">
        <f t="shared" ca="1" si="244"/>
        <v>5.1459306077982714E-2</v>
      </c>
      <c r="O130" s="7">
        <f t="shared" ca="1" si="244"/>
        <v>4.993495859386473E-2</v>
      </c>
      <c r="P130" s="7">
        <f t="shared" ca="1" si="244"/>
        <v>5.0291856253290933E-2</v>
      </c>
      <c r="Q130" s="7">
        <f t="shared" ca="1" si="244"/>
        <v>5.1201989338246545E-2</v>
      </c>
      <c r="R130" s="7">
        <f t="shared" ca="1" si="244"/>
        <v>5.2972183464706273E-2</v>
      </c>
      <c r="S130" s="7">
        <f t="shared" ca="1" si="244"/>
        <v>5.3478363533303479E-2</v>
      </c>
      <c r="T130" s="7">
        <f t="shared" ca="1" si="244"/>
        <v>5.4782050556517137E-2</v>
      </c>
      <c r="U130" s="7">
        <f t="shared" ca="1" si="244"/>
        <v>5.7315764789657067E-2</v>
      </c>
      <c r="V130" s="7">
        <f t="shared" ca="1" si="244"/>
        <v>5.7905236817758582E-2</v>
      </c>
      <c r="W130" s="7">
        <f t="shared" ca="1" si="244"/>
        <v>5.5809179074669479E-2</v>
      </c>
      <c r="X130" s="7">
        <f t="shared" ca="1" si="244"/>
        <v>5.7536832726304624E-2</v>
      </c>
      <c r="Y130" s="7">
        <f t="shared" ca="1" si="244"/>
        <v>5.6039469234782154E-2</v>
      </c>
      <c r="Z130" s="7">
        <f t="shared" ca="1" si="244"/>
        <v>5.5629595426247958E-2</v>
      </c>
      <c r="AA130" s="7">
        <f t="shared" ca="1" si="244"/>
        <v>5.4568611398690202E-2</v>
      </c>
      <c r="AB130" s="7">
        <f t="shared" ca="1" si="244"/>
        <v>5.4639441634116472E-2</v>
      </c>
      <c r="AC130" s="7">
        <f t="shared" ca="1" si="244"/>
        <v>5.5219669438540855E-2</v>
      </c>
      <c r="AD130" s="7">
        <f t="shared" ca="1" si="244"/>
        <v>5.400916695771573E-2</v>
      </c>
      <c r="AE130" s="7">
        <f t="shared" ca="1" si="244"/>
        <v>5.4627047944450696E-2</v>
      </c>
      <c r="AF130" s="7">
        <f t="shared" ca="1" si="244"/>
        <v>5.3620192809600384E-2</v>
      </c>
      <c r="AG130" s="7">
        <f t="shared" ca="1" si="244"/>
        <v>5.6896501855250831E-2</v>
      </c>
      <c r="AH130" s="7">
        <f t="shared" ca="1" si="244"/>
        <v>5.7720168688762501E-2</v>
      </c>
      <c r="AI130" s="7">
        <f t="shared" ca="1" si="244"/>
        <v>5.9154302312989182E-2</v>
      </c>
      <c r="AJ130" s="7">
        <f t="shared" ca="1" si="244"/>
        <v>6.0431915703268939E-2</v>
      </c>
      <c r="AK130" s="7">
        <f t="shared" ca="1" si="244"/>
        <v>6.2983155752488335E-2</v>
      </c>
      <c r="AL130" s="7">
        <f t="shared" ca="1" si="244"/>
        <v>6.1899327913550253E-2</v>
      </c>
      <c r="AM130" s="7">
        <f t="shared" ref="AM130:BN130" ca="1" si="245">AL130+k*(theta-AL130)*dt+vol*SQRT(AL130*dt)*_xlfn.NORM.S.INV(RAND())</f>
        <v>6.0055815763219181E-2</v>
      </c>
      <c r="AN130" s="7">
        <f t="shared" ca="1" si="245"/>
        <v>6.0807420853567384E-2</v>
      </c>
      <c r="AO130" s="7">
        <f t="shared" ca="1" si="245"/>
        <v>6.1574690962327018E-2</v>
      </c>
      <c r="AP130" s="7">
        <f t="shared" ca="1" si="245"/>
        <v>6.2076390729959859E-2</v>
      </c>
      <c r="AQ130" s="7">
        <f t="shared" ca="1" si="245"/>
        <v>6.26075793581546E-2</v>
      </c>
      <c r="AR130" s="7">
        <f t="shared" ca="1" si="245"/>
        <v>6.1526773224795918E-2</v>
      </c>
      <c r="AS130" s="7">
        <f t="shared" ca="1" si="245"/>
        <v>6.01481504336423E-2</v>
      </c>
      <c r="AT130" s="7">
        <f t="shared" ca="1" si="245"/>
        <v>6.0231061700300133E-2</v>
      </c>
      <c r="AU130" s="7">
        <f t="shared" ca="1" si="245"/>
        <v>6.0838267292825925E-2</v>
      </c>
      <c r="AV130" s="7">
        <f t="shared" ca="1" si="245"/>
        <v>6.1281216902194173E-2</v>
      </c>
      <c r="AW130" s="7">
        <f t="shared" ca="1" si="245"/>
        <v>6.0013619926069191E-2</v>
      </c>
      <c r="AX130" s="7">
        <f t="shared" ca="1" si="245"/>
        <v>5.9856737577658067E-2</v>
      </c>
      <c r="AY130" s="7">
        <f t="shared" ca="1" si="245"/>
        <v>5.9817871713253958E-2</v>
      </c>
      <c r="AZ130" s="7">
        <f t="shared" ca="1" si="245"/>
        <v>5.8632744112135766E-2</v>
      </c>
      <c r="BA130" s="7">
        <f t="shared" ca="1" si="245"/>
        <v>5.8787692802458144E-2</v>
      </c>
      <c r="BB130" s="7">
        <f t="shared" ca="1" si="245"/>
        <v>5.8957004138983492E-2</v>
      </c>
      <c r="BC130" s="7">
        <f t="shared" ca="1" si="245"/>
        <v>5.8176877085498922E-2</v>
      </c>
      <c r="BD130" s="7">
        <f t="shared" ca="1" si="245"/>
        <v>5.6979849832361991E-2</v>
      </c>
      <c r="BE130" s="7">
        <f t="shared" ca="1" si="245"/>
        <v>5.7549762142230856E-2</v>
      </c>
      <c r="BF130" s="7">
        <f t="shared" ca="1" si="245"/>
        <v>5.7928392229868661E-2</v>
      </c>
      <c r="BG130" s="7">
        <f t="shared" ca="1" si="245"/>
        <v>5.8885640227831548E-2</v>
      </c>
      <c r="BH130" s="7">
        <f t="shared" ca="1" si="245"/>
        <v>5.8495172028837326E-2</v>
      </c>
      <c r="BI130" s="7">
        <f t="shared" ca="1" si="245"/>
        <v>6.0137363397410798E-2</v>
      </c>
      <c r="BJ130" s="7">
        <f t="shared" ca="1" si="245"/>
        <v>5.9550323671128398E-2</v>
      </c>
      <c r="BK130" s="7">
        <f t="shared" ca="1" si="245"/>
        <v>6.1184017182454538E-2</v>
      </c>
      <c r="BL130" s="7">
        <f t="shared" ca="1" si="245"/>
        <v>6.2922158511362208E-2</v>
      </c>
      <c r="BM130" s="7">
        <f t="shared" ca="1" si="245"/>
        <v>6.3586466310595099E-2</v>
      </c>
      <c r="BN130" s="7">
        <f t="shared" ca="1" si="245"/>
        <v>6.387405498909797E-2</v>
      </c>
    </row>
    <row r="131" spans="2:66">
      <c r="B131" s="3">
        <v>119</v>
      </c>
      <c r="C131" s="3">
        <f t="shared" ca="1" si="134"/>
        <v>0.94815907027830937</v>
      </c>
      <c r="D131" s="3">
        <f t="shared" ca="1" si="135"/>
        <v>0.84855294387959512</v>
      </c>
      <c r="E131" s="3">
        <f t="shared" ca="1" si="136"/>
        <v>0.7425285689052904</v>
      </c>
      <c r="F131" s="7">
        <f t="shared" si="137"/>
        <v>0.05</v>
      </c>
      <c r="G131" s="7">
        <f t="shared" ref="G131:AL131" ca="1" si="246">F131+k*(theta-F131)*dt+vol*SQRT(F131*dt)*_xlfn.NORM.S.INV(RAND())</f>
        <v>5.0224534004252336E-2</v>
      </c>
      <c r="H131" s="7">
        <f t="shared" ca="1" si="246"/>
        <v>4.9883659181767334E-2</v>
      </c>
      <c r="I131" s="7">
        <f t="shared" ca="1" si="246"/>
        <v>5.1461975861320147E-2</v>
      </c>
      <c r="J131" s="7">
        <f t="shared" ca="1" si="246"/>
        <v>5.3036405340721134E-2</v>
      </c>
      <c r="K131" s="7">
        <f t="shared" ca="1" si="246"/>
        <v>5.3164682489402218E-2</v>
      </c>
      <c r="L131" s="7">
        <f t="shared" ca="1" si="246"/>
        <v>5.5435910556518725E-2</v>
      </c>
      <c r="M131" s="7">
        <f t="shared" ca="1" si="246"/>
        <v>5.5560711018566286E-2</v>
      </c>
      <c r="N131" s="7">
        <f t="shared" ca="1" si="246"/>
        <v>5.7166794569123019E-2</v>
      </c>
      <c r="O131" s="7">
        <f t="shared" ca="1" si="246"/>
        <v>5.5647463830169136E-2</v>
      </c>
      <c r="P131" s="7">
        <f t="shared" ca="1" si="246"/>
        <v>5.3371325213997275E-2</v>
      </c>
      <c r="Q131" s="7">
        <f t="shared" ca="1" si="246"/>
        <v>5.3842479746234316E-2</v>
      </c>
      <c r="R131" s="7">
        <f t="shared" ca="1" si="246"/>
        <v>5.2684036691541827E-2</v>
      </c>
      <c r="S131" s="7">
        <f t="shared" ca="1" si="246"/>
        <v>5.2727184057424166E-2</v>
      </c>
      <c r="T131" s="7">
        <f t="shared" ca="1" si="246"/>
        <v>5.2526382731289033E-2</v>
      </c>
      <c r="U131" s="7">
        <f t="shared" ca="1" si="246"/>
        <v>5.1550877684575953E-2</v>
      </c>
      <c r="V131" s="7">
        <f t="shared" ca="1" si="246"/>
        <v>5.2304536576022083E-2</v>
      </c>
      <c r="W131" s="7">
        <f t="shared" ca="1" si="246"/>
        <v>5.330574265977802E-2</v>
      </c>
      <c r="X131" s="7">
        <f t="shared" ca="1" si="246"/>
        <v>5.2291342126269617E-2</v>
      </c>
      <c r="Y131" s="7">
        <f t="shared" ca="1" si="246"/>
        <v>5.336259169848924E-2</v>
      </c>
      <c r="Z131" s="7">
        <f t="shared" ca="1" si="246"/>
        <v>5.4711778791628737E-2</v>
      </c>
      <c r="AA131" s="7">
        <f t="shared" ca="1" si="246"/>
        <v>5.5363883885558254E-2</v>
      </c>
      <c r="AB131" s="7">
        <f t="shared" ca="1" si="246"/>
        <v>5.4676992434744651E-2</v>
      </c>
      <c r="AC131" s="7">
        <f t="shared" ca="1" si="246"/>
        <v>5.5091662424662777E-2</v>
      </c>
      <c r="AD131" s="7">
        <f t="shared" ca="1" si="246"/>
        <v>5.3286429923836608E-2</v>
      </c>
      <c r="AE131" s="7">
        <f t="shared" ca="1" si="246"/>
        <v>5.4023837625115673E-2</v>
      </c>
      <c r="AF131" s="7">
        <f t="shared" ca="1" si="246"/>
        <v>5.3474807230239257E-2</v>
      </c>
      <c r="AG131" s="7">
        <f t="shared" ca="1" si="246"/>
        <v>5.458348052440145E-2</v>
      </c>
      <c r="AH131" s="7">
        <f t="shared" ca="1" si="246"/>
        <v>5.7127688406085939E-2</v>
      </c>
      <c r="AI131" s="7">
        <f t="shared" ca="1" si="246"/>
        <v>5.7386546567317835E-2</v>
      </c>
      <c r="AJ131" s="7">
        <f t="shared" ca="1" si="246"/>
        <v>5.9809820397813504E-2</v>
      </c>
      <c r="AK131" s="7">
        <f t="shared" ca="1" si="246"/>
        <v>5.9843564437489949E-2</v>
      </c>
      <c r="AL131" s="7">
        <f t="shared" ca="1" si="246"/>
        <v>6.1015420708318252E-2</v>
      </c>
      <c r="AM131" s="7">
        <f t="shared" ref="AM131:BN131" ca="1" si="247">AL131+k*(theta-AL131)*dt+vol*SQRT(AL131*dt)*_xlfn.NORM.S.INV(RAND())</f>
        <v>5.9496242792493506E-2</v>
      </c>
      <c r="AN131" s="7">
        <f t="shared" ca="1" si="247"/>
        <v>6.049528985282341E-2</v>
      </c>
      <c r="AO131" s="7">
        <f t="shared" ca="1" si="247"/>
        <v>6.0737508658735166E-2</v>
      </c>
      <c r="AP131" s="7">
        <f t="shared" ca="1" si="247"/>
        <v>6.2547553682280807E-2</v>
      </c>
      <c r="AQ131" s="7">
        <f t="shared" ca="1" si="247"/>
        <v>6.2824890987928442E-2</v>
      </c>
      <c r="AR131" s="7">
        <f t="shared" ca="1" si="247"/>
        <v>6.4416970259867784E-2</v>
      </c>
      <c r="AS131" s="7">
        <f t="shared" ca="1" si="247"/>
        <v>6.4875048467382887E-2</v>
      </c>
      <c r="AT131" s="7">
        <f t="shared" ca="1" si="247"/>
        <v>6.3846189143254212E-2</v>
      </c>
      <c r="AU131" s="7">
        <f t="shared" ca="1" si="247"/>
        <v>6.2251539344812451E-2</v>
      </c>
      <c r="AV131" s="7">
        <f t="shared" ca="1" si="247"/>
        <v>6.1646368035067754E-2</v>
      </c>
      <c r="AW131" s="7">
        <f t="shared" ca="1" si="247"/>
        <v>6.2962859009433006E-2</v>
      </c>
      <c r="AX131" s="7">
        <f t="shared" ca="1" si="247"/>
        <v>6.5023410415206762E-2</v>
      </c>
      <c r="AY131" s="7">
        <f t="shared" ca="1" si="247"/>
        <v>6.7421392890434223E-2</v>
      </c>
      <c r="AZ131" s="7">
        <f t="shared" ca="1" si="247"/>
        <v>6.7480384058405882E-2</v>
      </c>
      <c r="BA131" s="7">
        <f t="shared" ca="1" si="247"/>
        <v>6.8486565056445264E-2</v>
      </c>
      <c r="BB131" s="7">
        <f t="shared" ca="1" si="247"/>
        <v>6.6819560365376576E-2</v>
      </c>
      <c r="BC131" s="7">
        <f t="shared" ca="1" si="247"/>
        <v>6.6801023551709762E-2</v>
      </c>
      <c r="BD131" s="7">
        <f t="shared" ca="1" si="247"/>
        <v>6.7173494109183621E-2</v>
      </c>
      <c r="BE131" s="7">
        <f t="shared" ca="1" si="247"/>
        <v>6.7638844931715403E-2</v>
      </c>
      <c r="BF131" s="7">
        <f t="shared" ca="1" si="247"/>
        <v>6.9785964974598755E-2</v>
      </c>
      <c r="BG131" s="7">
        <f t="shared" ca="1" si="247"/>
        <v>6.8865482950997731E-2</v>
      </c>
      <c r="BH131" s="7">
        <f t="shared" ca="1" si="247"/>
        <v>7.0461072932535604E-2</v>
      </c>
      <c r="BI131" s="7">
        <f t="shared" ca="1" si="247"/>
        <v>6.9977498849536066E-2</v>
      </c>
      <c r="BJ131" s="7">
        <f t="shared" ca="1" si="247"/>
        <v>7.2092839600120182E-2</v>
      </c>
      <c r="BK131" s="7">
        <f t="shared" ca="1" si="247"/>
        <v>7.091281541061932E-2</v>
      </c>
      <c r="BL131" s="7">
        <f t="shared" ca="1" si="247"/>
        <v>6.8307165604012843E-2</v>
      </c>
      <c r="BM131" s="7">
        <f t="shared" ca="1" si="247"/>
        <v>6.903466353475983E-2</v>
      </c>
      <c r="BN131" s="7">
        <f t="shared" ca="1" si="247"/>
        <v>6.6493287708880189E-2</v>
      </c>
    </row>
    <row r="132" spans="2:66">
      <c r="B132" s="3">
        <v>120</v>
      </c>
      <c r="C132" s="3">
        <f t="shared" ca="1" si="134"/>
        <v>0.95020828846059036</v>
      </c>
      <c r="D132" s="3">
        <f t="shared" ca="1" si="135"/>
        <v>0.8457826454484938</v>
      </c>
      <c r="E132" s="3">
        <f t="shared" ca="1" si="136"/>
        <v>0.74814878262021822</v>
      </c>
      <c r="F132" s="7">
        <f t="shared" si="137"/>
        <v>0.05</v>
      </c>
      <c r="G132" s="7">
        <f t="shared" ref="G132:AL132" ca="1" si="248">F132+k*(theta-F132)*dt+vol*SQRT(F132*dt)*_xlfn.NORM.S.INV(RAND())</f>
        <v>5.1730191155036361E-2</v>
      </c>
      <c r="H132" s="7">
        <f t="shared" ca="1" si="248"/>
        <v>5.0182541602344484E-2</v>
      </c>
      <c r="I132" s="7">
        <f t="shared" ca="1" si="248"/>
        <v>4.9890261349386733E-2</v>
      </c>
      <c r="J132" s="7">
        <f t="shared" ca="1" si="248"/>
        <v>5.0457838224552014E-2</v>
      </c>
      <c r="K132" s="7">
        <f t="shared" ca="1" si="248"/>
        <v>4.9241660216375029E-2</v>
      </c>
      <c r="L132" s="7">
        <f t="shared" ca="1" si="248"/>
        <v>4.9345220198609291E-2</v>
      </c>
      <c r="M132" s="7">
        <f t="shared" ca="1" si="248"/>
        <v>5.0539495254819634E-2</v>
      </c>
      <c r="N132" s="7">
        <f t="shared" ca="1" si="248"/>
        <v>5.1887040014539317E-2</v>
      </c>
      <c r="O132" s="7">
        <f t="shared" ca="1" si="248"/>
        <v>5.4327145328203673E-2</v>
      </c>
      <c r="P132" s="7">
        <f t="shared" ca="1" si="248"/>
        <v>5.255942266714915E-2</v>
      </c>
      <c r="Q132" s="7">
        <f t="shared" ca="1" si="248"/>
        <v>5.2727992889701994E-2</v>
      </c>
      <c r="R132" s="7">
        <f t="shared" ca="1" si="248"/>
        <v>5.3415678298492857E-2</v>
      </c>
      <c r="S132" s="7">
        <f t="shared" ca="1" si="248"/>
        <v>5.417977363273796E-2</v>
      </c>
      <c r="T132" s="7">
        <f t="shared" ca="1" si="248"/>
        <v>5.4579260004176761E-2</v>
      </c>
      <c r="U132" s="7">
        <f t="shared" ca="1" si="248"/>
        <v>5.5641085463486561E-2</v>
      </c>
      <c r="V132" s="7">
        <f t="shared" ca="1" si="248"/>
        <v>5.5652563324460613E-2</v>
      </c>
      <c r="W132" s="7">
        <f t="shared" ca="1" si="248"/>
        <v>5.4740810132268614E-2</v>
      </c>
      <c r="X132" s="7">
        <f t="shared" ca="1" si="248"/>
        <v>5.4617941647691272E-2</v>
      </c>
      <c r="Y132" s="7">
        <f t="shared" ca="1" si="248"/>
        <v>5.7126789430779354E-2</v>
      </c>
      <c r="Z132" s="7">
        <f t="shared" ca="1" si="248"/>
        <v>5.9082703587267249E-2</v>
      </c>
      <c r="AA132" s="7">
        <f t="shared" ca="1" si="248"/>
        <v>6.2818872620787392E-2</v>
      </c>
      <c r="AB132" s="7">
        <f t="shared" ca="1" si="248"/>
        <v>6.254366007279602E-2</v>
      </c>
      <c r="AC132" s="7">
        <f t="shared" ca="1" si="248"/>
        <v>6.1526846106050401E-2</v>
      </c>
      <c r="AD132" s="7">
        <f t="shared" ca="1" si="248"/>
        <v>6.2124225373349315E-2</v>
      </c>
      <c r="AE132" s="7">
        <f t="shared" ca="1" si="248"/>
        <v>5.9896865743966542E-2</v>
      </c>
      <c r="AF132" s="7">
        <f t="shared" ca="1" si="248"/>
        <v>6.0346455688006909E-2</v>
      </c>
      <c r="AG132" s="7">
        <f t="shared" ca="1" si="248"/>
        <v>5.9687965290926882E-2</v>
      </c>
      <c r="AH132" s="7">
        <f t="shared" ca="1" si="248"/>
        <v>5.8553797824191969E-2</v>
      </c>
      <c r="AI132" s="7">
        <f t="shared" ca="1" si="248"/>
        <v>5.8332813111271371E-2</v>
      </c>
      <c r="AJ132" s="7">
        <f t="shared" ca="1" si="248"/>
        <v>5.6724482506952598E-2</v>
      </c>
      <c r="AK132" s="7">
        <f t="shared" ca="1" si="248"/>
        <v>5.7512090844789497E-2</v>
      </c>
      <c r="AL132" s="7">
        <f t="shared" ca="1" si="248"/>
        <v>5.8005603165585382E-2</v>
      </c>
      <c r="AM132" s="7">
        <f t="shared" ref="AM132:BN132" ca="1" si="249">AL132+k*(theta-AL132)*dt+vol*SQRT(AL132*dt)*_xlfn.NORM.S.INV(RAND())</f>
        <v>5.7781635198507139E-2</v>
      </c>
      <c r="AN132" s="7">
        <f t="shared" ca="1" si="249"/>
        <v>6.0528161521709381E-2</v>
      </c>
      <c r="AO132" s="7">
        <f t="shared" ca="1" si="249"/>
        <v>6.1605582419781445E-2</v>
      </c>
      <c r="AP132" s="7">
        <f t="shared" ca="1" si="249"/>
        <v>6.2757727136667649E-2</v>
      </c>
      <c r="AQ132" s="7">
        <f t="shared" ca="1" si="249"/>
        <v>6.1968210815950796E-2</v>
      </c>
      <c r="AR132" s="7">
        <f t="shared" ca="1" si="249"/>
        <v>6.08309337658774E-2</v>
      </c>
      <c r="AS132" s="7">
        <f t="shared" ca="1" si="249"/>
        <v>6.2080494095549131E-2</v>
      </c>
      <c r="AT132" s="7">
        <f t="shared" ca="1" si="249"/>
        <v>6.2319475515226416E-2</v>
      </c>
      <c r="AU132" s="7">
        <f t="shared" ca="1" si="249"/>
        <v>6.3997281619787363E-2</v>
      </c>
      <c r="AV132" s="7">
        <f t="shared" ca="1" si="249"/>
        <v>6.3128364705153317E-2</v>
      </c>
      <c r="AW132" s="7">
        <f t="shared" ca="1" si="249"/>
        <v>6.0855780148157804E-2</v>
      </c>
      <c r="AX132" s="7">
        <f t="shared" ca="1" si="249"/>
        <v>5.8797988929118403E-2</v>
      </c>
      <c r="AY132" s="7">
        <f t="shared" ca="1" si="249"/>
        <v>5.8805500795480692E-2</v>
      </c>
      <c r="AZ132" s="7">
        <f t="shared" ca="1" si="249"/>
        <v>6.2356213030063584E-2</v>
      </c>
      <c r="BA132" s="7">
        <f t="shared" ca="1" si="249"/>
        <v>6.070126651990701E-2</v>
      </c>
      <c r="BB132" s="7">
        <f t="shared" ca="1" si="249"/>
        <v>6.1264243151273469E-2</v>
      </c>
      <c r="BC132" s="7">
        <f t="shared" ca="1" si="249"/>
        <v>6.3113075364534435E-2</v>
      </c>
      <c r="BD132" s="7">
        <f t="shared" ca="1" si="249"/>
        <v>6.2407987979907688E-2</v>
      </c>
      <c r="BE132" s="7">
        <f t="shared" ca="1" si="249"/>
        <v>6.2355593107656461E-2</v>
      </c>
      <c r="BF132" s="7">
        <f t="shared" ca="1" si="249"/>
        <v>6.2292565105210022E-2</v>
      </c>
      <c r="BG132" s="7">
        <f t="shared" ca="1" si="249"/>
        <v>6.311560978230317E-2</v>
      </c>
      <c r="BH132" s="7">
        <f t="shared" ca="1" si="249"/>
        <v>6.2244386319724641E-2</v>
      </c>
      <c r="BI132" s="7">
        <f t="shared" ca="1" si="249"/>
        <v>5.9465165151340912E-2</v>
      </c>
      <c r="BJ132" s="7">
        <f t="shared" ca="1" si="249"/>
        <v>5.8448798995560658E-2</v>
      </c>
      <c r="BK132" s="7">
        <f t="shared" ca="1" si="249"/>
        <v>5.8767828984061014E-2</v>
      </c>
      <c r="BL132" s="7">
        <f t="shared" ca="1" si="249"/>
        <v>5.9491827325879383E-2</v>
      </c>
      <c r="BM132" s="7">
        <f t="shared" ca="1" si="249"/>
        <v>6.0360172234484373E-2</v>
      </c>
      <c r="BN132" s="7">
        <f t="shared" ca="1" si="249"/>
        <v>6.1757032688959157E-2</v>
      </c>
    </row>
    <row r="133" spans="2:66">
      <c r="B133" s="3">
        <v>121</v>
      </c>
      <c r="C133" s="3">
        <f t="shared" ca="1" si="134"/>
        <v>0.94945199286256554</v>
      </c>
      <c r="D133" s="3">
        <f t="shared" ca="1" si="135"/>
        <v>0.8409764769827992</v>
      </c>
      <c r="E133" s="3">
        <f t="shared" ca="1" si="136"/>
        <v>0.73732097656002582</v>
      </c>
      <c r="F133" s="7">
        <f t="shared" si="137"/>
        <v>0.05</v>
      </c>
      <c r="G133" s="7">
        <f t="shared" ref="G133:AL133" ca="1" si="250">F133+k*(theta-F133)*dt+vol*SQRT(F133*dt)*_xlfn.NORM.S.INV(RAND())</f>
        <v>5.0778570968484558E-2</v>
      </c>
      <c r="H133" s="7">
        <f t="shared" ca="1" si="250"/>
        <v>5.2265899891722215E-2</v>
      </c>
      <c r="I133" s="7">
        <f t="shared" ca="1" si="250"/>
        <v>5.1368836619833103E-2</v>
      </c>
      <c r="J133" s="7">
        <f t="shared" ca="1" si="250"/>
        <v>5.1806477387292695E-2</v>
      </c>
      <c r="K133" s="7">
        <f t="shared" ca="1" si="250"/>
        <v>5.3125696848920871E-2</v>
      </c>
      <c r="L133" s="7">
        <f t="shared" ca="1" si="250"/>
        <v>5.1256660646781672E-2</v>
      </c>
      <c r="M133" s="7">
        <f t="shared" ca="1" si="250"/>
        <v>5.0391067019039303E-2</v>
      </c>
      <c r="N133" s="7">
        <f t="shared" ca="1" si="250"/>
        <v>5.15005253007235E-2</v>
      </c>
      <c r="O133" s="7">
        <f t="shared" ca="1" si="250"/>
        <v>5.2167184751554942E-2</v>
      </c>
      <c r="P133" s="7">
        <f t="shared" ca="1" si="250"/>
        <v>5.3638089504028458E-2</v>
      </c>
      <c r="Q133" s="7">
        <f t="shared" ca="1" si="250"/>
        <v>5.414471643347487E-2</v>
      </c>
      <c r="R133" s="7">
        <f t="shared" ca="1" si="250"/>
        <v>5.3699979633802943E-2</v>
      </c>
      <c r="S133" s="7">
        <f t="shared" ca="1" si="250"/>
        <v>5.2956006197353543E-2</v>
      </c>
      <c r="T133" s="7">
        <f t="shared" ca="1" si="250"/>
        <v>5.4693500961134699E-2</v>
      </c>
      <c r="U133" s="7">
        <f t="shared" ca="1" si="250"/>
        <v>5.4344579083223168E-2</v>
      </c>
      <c r="V133" s="7">
        <f t="shared" ca="1" si="250"/>
        <v>5.6425016162347665E-2</v>
      </c>
      <c r="W133" s="7">
        <f t="shared" ca="1" si="250"/>
        <v>5.6689618646752031E-2</v>
      </c>
      <c r="X133" s="7">
        <f t="shared" ca="1" si="250"/>
        <v>5.8715441221094615E-2</v>
      </c>
      <c r="Y133" s="7">
        <f t="shared" ca="1" si="250"/>
        <v>6.0750775186068931E-2</v>
      </c>
      <c r="Z133" s="7">
        <f t="shared" ca="1" si="250"/>
        <v>5.8214409147303831E-2</v>
      </c>
      <c r="AA133" s="7">
        <f t="shared" ca="1" si="250"/>
        <v>5.836080714180112E-2</v>
      </c>
      <c r="AB133" s="7">
        <f t="shared" ca="1" si="250"/>
        <v>5.9425360171203999E-2</v>
      </c>
      <c r="AC133" s="7">
        <f t="shared" ca="1" si="250"/>
        <v>6.1892368291004168E-2</v>
      </c>
      <c r="AD133" s="7">
        <f t="shared" ca="1" si="250"/>
        <v>6.0017023205170175E-2</v>
      </c>
      <c r="AE133" s="7">
        <f t="shared" ca="1" si="250"/>
        <v>6.0817822698926126E-2</v>
      </c>
      <c r="AF133" s="7">
        <f t="shared" ca="1" si="250"/>
        <v>6.1922966948783187E-2</v>
      </c>
      <c r="AG133" s="7">
        <f t="shared" ca="1" si="250"/>
        <v>6.3061796497971792E-2</v>
      </c>
      <c r="AH133" s="7">
        <f t="shared" ca="1" si="250"/>
        <v>6.4462521505167653E-2</v>
      </c>
      <c r="AI133" s="7">
        <f t="shared" ca="1" si="250"/>
        <v>6.4408075688845864E-2</v>
      </c>
      <c r="AJ133" s="7">
        <f t="shared" ca="1" si="250"/>
        <v>6.396998273649708E-2</v>
      </c>
      <c r="AK133" s="7">
        <f t="shared" ca="1" si="250"/>
        <v>6.4389240154056393E-2</v>
      </c>
      <c r="AL133" s="7">
        <f t="shared" ca="1" si="250"/>
        <v>6.651110086815766E-2</v>
      </c>
      <c r="AM133" s="7">
        <f t="shared" ref="AM133:BN133" ca="1" si="251">AL133+k*(theta-AL133)*dt+vol*SQRT(AL133*dt)*_xlfn.NORM.S.INV(RAND())</f>
        <v>6.5949930775110618E-2</v>
      </c>
      <c r="AN133" s="7">
        <f t="shared" ca="1" si="251"/>
        <v>6.7097769820992859E-2</v>
      </c>
      <c r="AO133" s="7">
        <f t="shared" ca="1" si="251"/>
        <v>6.7079258216994064E-2</v>
      </c>
      <c r="AP133" s="7">
        <f t="shared" ca="1" si="251"/>
        <v>7.0622571421661506E-2</v>
      </c>
      <c r="AQ133" s="7">
        <f t="shared" ca="1" si="251"/>
        <v>7.1025858225622254E-2</v>
      </c>
      <c r="AR133" s="7">
        <f t="shared" ca="1" si="251"/>
        <v>7.1218970978780272E-2</v>
      </c>
      <c r="AS133" s="7">
        <f t="shared" ca="1" si="251"/>
        <v>6.8049439893145811E-2</v>
      </c>
      <c r="AT133" s="7">
        <f t="shared" ca="1" si="251"/>
        <v>6.7685342453162309E-2</v>
      </c>
      <c r="AU133" s="7">
        <f t="shared" ca="1" si="251"/>
        <v>6.7614366166961565E-2</v>
      </c>
      <c r="AV133" s="7">
        <f t="shared" ca="1" si="251"/>
        <v>6.5733158245020337E-2</v>
      </c>
      <c r="AW133" s="7">
        <f t="shared" ca="1" si="251"/>
        <v>6.6374621088093444E-2</v>
      </c>
      <c r="AX133" s="7">
        <f t="shared" ca="1" si="251"/>
        <v>6.7179629541006369E-2</v>
      </c>
      <c r="AY133" s="7">
        <f t="shared" ca="1" si="251"/>
        <v>6.6365036431957791E-2</v>
      </c>
      <c r="AZ133" s="7">
        <f t="shared" ca="1" si="251"/>
        <v>6.6858919845320275E-2</v>
      </c>
      <c r="BA133" s="7">
        <f t="shared" ca="1" si="251"/>
        <v>6.4317901460730798E-2</v>
      </c>
      <c r="BB133" s="7">
        <f t="shared" ca="1" si="251"/>
        <v>6.5574145883426943E-2</v>
      </c>
      <c r="BC133" s="7">
        <f t="shared" ca="1" si="251"/>
        <v>6.4603665146639191E-2</v>
      </c>
      <c r="BD133" s="7">
        <f t="shared" ca="1" si="251"/>
        <v>6.2701120372405439E-2</v>
      </c>
      <c r="BE133" s="7">
        <f t="shared" ca="1" si="251"/>
        <v>6.2632526886078718E-2</v>
      </c>
      <c r="BF133" s="7">
        <f t="shared" ca="1" si="251"/>
        <v>6.5063559121660647E-2</v>
      </c>
      <c r="BG133" s="7">
        <f t="shared" ca="1" si="251"/>
        <v>6.4845956145972383E-2</v>
      </c>
      <c r="BH133" s="7">
        <f t="shared" ca="1" si="251"/>
        <v>6.4643938171999579E-2</v>
      </c>
      <c r="BI133" s="7">
        <f t="shared" ca="1" si="251"/>
        <v>6.3289789871481608E-2</v>
      </c>
      <c r="BJ133" s="7">
        <f t="shared" ca="1" si="251"/>
        <v>6.3773508618620744E-2</v>
      </c>
      <c r="BK133" s="7">
        <f t="shared" ca="1" si="251"/>
        <v>6.249482030378363E-2</v>
      </c>
      <c r="BL133" s="7">
        <f t="shared" ca="1" si="251"/>
        <v>6.3151098946769055E-2</v>
      </c>
      <c r="BM133" s="7">
        <f t="shared" ca="1" si="251"/>
        <v>6.2664545039191194E-2</v>
      </c>
      <c r="BN133" s="7">
        <f t="shared" ca="1" si="251"/>
        <v>6.3845401728504753E-2</v>
      </c>
    </row>
    <row r="134" spans="2:66">
      <c r="B134" s="3">
        <v>122</v>
      </c>
      <c r="C134" s="3">
        <f t="shared" ca="1" si="134"/>
        <v>0.95040067679264006</v>
      </c>
      <c r="D134" s="3">
        <f t="shared" ca="1" si="135"/>
        <v>0.84341610053848337</v>
      </c>
      <c r="E134" s="3">
        <f t="shared" ca="1" si="136"/>
        <v>0.72941702857657831</v>
      </c>
      <c r="F134" s="7">
        <f t="shared" si="137"/>
        <v>0.05</v>
      </c>
      <c r="G134" s="7">
        <f t="shared" ref="G134:AL134" ca="1" si="252">F134+k*(theta-F134)*dt+vol*SQRT(F134*dt)*_xlfn.NORM.S.INV(RAND())</f>
        <v>4.8879174536138416E-2</v>
      </c>
      <c r="H134" s="7">
        <f t="shared" ca="1" si="252"/>
        <v>5.0239924917703085E-2</v>
      </c>
      <c r="I134" s="7">
        <f t="shared" ca="1" si="252"/>
        <v>4.9444039733101089E-2</v>
      </c>
      <c r="J134" s="7">
        <f t="shared" ca="1" si="252"/>
        <v>5.0580640275814458E-2</v>
      </c>
      <c r="K134" s="7">
        <f t="shared" ca="1" si="252"/>
        <v>4.9342979387187992E-2</v>
      </c>
      <c r="L134" s="7">
        <f t="shared" ca="1" si="252"/>
        <v>4.8522889088341473E-2</v>
      </c>
      <c r="M134" s="7">
        <f t="shared" ca="1" si="252"/>
        <v>5.0767976907567715E-2</v>
      </c>
      <c r="N134" s="7">
        <f t="shared" ca="1" si="252"/>
        <v>5.2093823299691776E-2</v>
      </c>
      <c r="O134" s="7">
        <f t="shared" ca="1" si="252"/>
        <v>5.2285351825737125E-2</v>
      </c>
      <c r="P134" s="7">
        <f t="shared" ca="1" si="252"/>
        <v>5.3234282476044059E-2</v>
      </c>
      <c r="Q134" s="7">
        <f t="shared" ca="1" si="252"/>
        <v>5.5068336679177134E-2</v>
      </c>
      <c r="R134" s="7">
        <f t="shared" ca="1" si="252"/>
        <v>5.2981934082564339E-2</v>
      </c>
      <c r="S134" s="7">
        <f t="shared" ca="1" si="252"/>
        <v>5.3945922750986586E-2</v>
      </c>
      <c r="T134" s="7">
        <f t="shared" ca="1" si="252"/>
        <v>5.4856408231983449E-2</v>
      </c>
      <c r="U134" s="7">
        <f t="shared" ca="1" si="252"/>
        <v>5.793799359699741E-2</v>
      </c>
      <c r="V134" s="7">
        <f t="shared" ca="1" si="252"/>
        <v>5.7727701305922689E-2</v>
      </c>
      <c r="W134" s="7">
        <f t="shared" ca="1" si="252"/>
        <v>5.8640265632714482E-2</v>
      </c>
      <c r="X134" s="7">
        <f t="shared" ca="1" si="252"/>
        <v>5.727882598155444E-2</v>
      </c>
      <c r="Y134" s="7">
        <f t="shared" ca="1" si="252"/>
        <v>5.9429835346872656E-2</v>
      </c>
      <c r="Z134" s="7">
        <f t="shared" ca="1" si="252"/>
        <v>6.0890227481145441E-2</v>
      </c>
      <c r="AA134" s="7">
        <f t="shared" ca="1" si="252"/>
        <v>6.0251206790636565E-2</v>
      </c>
      <c r="AB134" s="7">
        <f t="shared" ca="1" si="252"/>
        <v>6.0318218869573045E-2</v>
      </c>
      <c r="AC134" s="7">
        <f t="shared" ca="1" si="252"/>
        <v>6.1549990162360048E-2</v>
      </c>
      <c r="AD134" s="7">
        <f t="shared" ca="1" si="252"/>
        <v>6.0202260761668333E-2</v>
      </c>
      <c r="AE134" s="7">
        <f t="shared" ca="1" si="252"/>
        <v>5.91980589446226E-2</v>
      </c>
      <c r="AF134" s="7">
        <f t="shared" ca="1" si="252"/>
        <v>5.8600609244538797E-2</v>
      </c>
      <c r="AG134" s="7">
        <f t="shared" ca="1" si="252"/>
        <v>5.9277557792299609E-2</v>
      </c>
      <c r="AH134" s="7">
        <f t="shared" ca="1" si="252"/>
        <v>5.8880851054897015E-2</v>
      </c>
      <c r="AI134" s="7">
        <f t="shared" ca="1" si="252"/>
        <v>6.1510447694737382E-2</v>
      </c>
      <c r="AJ134" s="7">
        <f t="shared" ca="1" si="252"/>
        <v>6.3189959932204276E-2</v>
      </c>
      <c r="AK134" s="7">
        <f t="shared" ca="1" si="252"/>
        <v>6.2687211280720453E-2</v>
      </c>
      <c r="AL134" s="7">
        <f t="shared" ca="1" si="252"/>
        <v>6.2488025523505714E-2</v>
      </c>
      <c r="AM134" s="7">
        <f t="shared" ref="AM134:BN134" ca="1" si="253">AL134+k*(theta-AL134)*dt+vol*SQRT(AL134*dt)*_xlfn.NORM.S.INV(RAND())</f>
        <v>6.2353168978079319E-2</v>
      </c>
      <c r="AN134" s="7">
        <f t="shared" ca="1" si="253"/>
        <v>6.3803041874276809E-2</v>
      </c>
      <c r="AO134" s="7">
        <f t="shared" ca="1" si="253"/>
        <v>6.5079031319136615E-2</v>
      </c>
      <c r="AP134" s="7">
        <f t="shared" ca="1" si="253"/>
        <v>6.6908865584704449E-2</v>
      </c>
      <c r="AQ134" s="7">
        <f t="shared" ca="1" si="253"/>
        <v>6.6497655473126735E-2</v>
      </c>
      <c r="AR134" s="7">
        <f t="shared" ca="1" si="253"/>
        <v>6.8761474091783889E-2</v>
      </c>
      <c r="AS134" s="7">
        <f t="shared" ca="1" si="253"/>
        <v>6.931941931826141E-2</v>
      </c>
      <c r="AT134" s="7">
        <f t="shared" ca="1" si="253"/>
        <v>7.1456186831088134E-2</v>
      </c>
      <c r="AU134" s="7">
        <f t="shared" ca="1" si="253"/>
        <v>7.1177810719795315E-2</v>
      </c>
      <c r="AV134" s="7">
        <f t="shared" ca="1" si="253"/>
        <v>7.1003128858705883E-2</v>
      </c>
      <c r="AW134" s="7">
        <f t="shared" ca="1" si="253"/>
        <v>7.2094121290763771E-2</v>
      </c>
      <c r="AX134" s="7">
        <f t="shared" ca="1" si="253"/>
        <v>7.0051052568888661E-2</v>
      </c>
      <c r="AY134" s="7">
        <f t="shared" ca="1" si="253"/>
        <v>6.8202835549542123E-2</v>
      </c>
      <c r="AZ134" s="7">
        <f t="shared" ca="1" si="253"/>
        <v>7.1766063397748395E-2</v>
      </c>
      <c r="BA134" s="7">
        <f t="shared" ca="1" si="253"/>
        <v>7.1866223515934177E-2</v>
      </c>
      <c r="BB134" s="7">
        <f t="shared" ca="1" si="253"/>
        <v>7.2422023849191081E-2</v>
      </c>
      <c r="BC134" s="7">
        <f t="shared" ca="1" si="253"/>
        <v>7.3401111601495719E-2</v>
      </c>
      <c r="BD134" s="7">
        <f t="shared" ca="1" si="253"/>
        <v>7.4551448193363609E-2</v>
      </c>
      <c r="BE134" s="7">
        <f t="shared" ca="1" si="253"/>
        <v>7.3635165826906435E-2</v>
      </c>
      <c r="BF134" s="7">
        <f t="shared" ca="1" si="253"/>
        <v>7.4527717702432883E-2</v>
      </c>
      <c r="BG134" s="7">
        <f t="shared" ca="1" si="253"/>
        <v>7.4188201064855033E-2</v>
      </c>
      <c r="BH134" s="7">
        <f t="shared" ca="1" si="253"/>
        <v>7.7379989206458041E-2</v>
      </c>
      <c r="BI134" s="7">
        <f t="shared" ca="1" si="253"/>
        <v>7.8104678145692205E-2</v>
      </c>
      <c r="BJ134" s="7">
        <f t="shared" ca="1" si="253"/>
        <v>7.9059374239335858E-2</v>
      </c>
      <c r="BK134" s="7">
        <f t="shared" ca="1" si="253"/>
        <v>7.6931646100383666E-2</v>
      </c>
      <c r="BL134" s="7">
        <f t="shared" ca="1" si="253"/>
        <v>7.534957312312078E-2</v>
      </c>
      <c r="BM134" s="7">
        <f t="shared" ca="1" si="253"/>
        <v>7.3921918478028315E-2</v>
      </c>
      <c r="BN134" s="7">
        <f t="shared" ca="1" si="253"/>
        <v>7.1876114835283694E-2</v>
      </c>
    </row>
    <row r="135" spans="2:66">
      <c r="B135" s="3">
        <v>123</v>
      </c>
      <c r="C135" s="3">
        <f t="shared" ca="1" si="134"/>
        <v>0.95074169815857745</v>
      </c>
      <c r="D135" s="3">
        <f t="shared" ca="1" si="135"/>
        <v>0.84497173719017427</v>
      </c>
      <c r="E135" s="3">
        <f t="shared" ca="1" si="136"/>
        <v>0.73616411789122738</v>
      </c>
      <c r="F135" s="7">
        <f t="shared" si="137"/>
        <v>0.05</v>
      </c>
      <c r="G135" s="7">
        <f t="shared" ref="G135:AL135" ca="1" si="254">F135+k*(theta-F135)*dt+vol*SQRT(F135*dt)*_xlfn.NORM.S.INV(RAND())</f>
        <v>4.878057983972741E-2</v>
      </c>
      <c r="H135" s="7">
        <f t="shared" ca="1" si="254"/>
        <v>4.975953310030555E-2</v>
      </c>
      <c r="I135" s="7">
        <f t="shared" ca="1" si="254"/>
        <v>5.0847012062481677E-2</v>
      </c>
      <c r="J135" s="7">
        <f t="shared" ca="1" si="254"/>
        <v>5.0951092348962945E-2</v>
      </c>
      <c r="K135" s="7">
        <f t="shared" ca="1" si="254"/>
        <v>5.1007968983909892E-2</v>
      </c>
      <c r="L135" s="7">
        <f t="shared" ca="1" si="254"/>
        <v>4.9200175998705825E-2</v>
      </c>
      <c r="M135" s="7">
        <f t="shared" ca="1" si="254"/>
        <v>5.037830787128339E-2</v>
      </c>
      <c r="N135" s="7">
        <f t="shared" ca="1" si="254"/>
        <v>5.0134915159409751E-2</v>
      </c>
      <c r="O135" s="7">
        <f t="shared" ca="1" si="254"/>
        <v>5.2252284178280581E-2</v>
      </c>
      <c r="P135" s="7">
        <f t="shared" ca="1" si="254"/>
        <v>5.189807937232762E-2</v>
      </c>
      <c r="Q135" s="7">
        <f t="shared" ca="1" si="254"/>
        <v>5.0944420269498567E-2</v>
      </c>
      <c r="R135" s="7">
        <f t="shared" ca="1" si="254"/>
        <v>5.1322309314165059E-2</v>
      </c>
      <c r="S135" s="7">
        <f t="shared" ca="1" si="254"/>
        <v>5.2792697957473718E-2</v>
      </c>
      <c r="T135" s="7">
        <f t="shared" ca="1" si="254"/>
        <v>5.2311992830347105E-2</v>
      </c>
      <c r="U135" s="7">
        <f t="shared" ca="1" si="254"/>
        <v>5.4931356951173189E-2</v>
      </c>
      <c r="V135" s="7">
        <f t="shared" ca="1" si="254"/>
        <v>5.3707804447862086E-2</v>
      </c>
      <c r="W135" s="7">
        <f t="shared" ca="1" si="254"/>
        <v>5.4068737087851322E-2</v>
      </c>
      <c r="X135" s="7">
        <f t="shared" ca="1" si="254"/>
        <v>5.3842012802189212E-2</v>
      </c>
      <c r="Y135" s="7">
        <f t="shared" ca="1" si="254"/>
        <v>5.6707132859647812E-2</v>
      </c>
      <c r="Z135" s="7">
        <f t="shared" ca="1" si="254"/>
        <v>5.6785934165120927E-2</v>
      </c>
      <c r="AA135" s="7">
        <f t="shared" ca="1" si="254"/>
        <v>5.8424651023035255E-2</v>
      </c>
      <c r="AB135" s="7">
        <f t="shared" ca="1" si="254"/>
        <v>5.7448805578854283E-2</v>
      </c>
      <c r="AC135" s="7">
        <f t="shared" ca="1" si="254"/>
        <v>5.7404693482760456E-2</v>
      </c>
      <c r="AD135" s="7">
        <f t="shared" ca="1" si="254"/>
        <v>5.7150677144288446E-2</v>
      </c>
      <c r="AE135" s="7">
        <f t="shared" ca="1" si="254"/>
        <v>5.7780162169775155E-2</v>
      </c>
      <c r="AF135" s="7">
        <f t="shared" ca="1" si="254"/>
        <v>5.768004920351328E-2</v>
      </c>
      <c r="AG135" s="7">
        <f t="shared" ca="1" si="254"/>
        <v>5.9925719451347871E-2</v>
      </c>
      <c r="AH135" s="7">
        <f t="shared" ca="1" si="254"/>
        <v>6.1270120140034252E-2</v>
      </c>
      <c r="AI135" s="7">
        <f t="shared" ca="1" si="254"/>
        <v>6.411713747467436E-2</v>
      </c>
      <c r="AJ135" s="7">
        <f t="shared" ca="1" si="254"/>
        <v>6.4360930166695612E-2</v>
      </c>
      <c r="AK135" s="7">
        <f t="shared" ca="1" si="254"/>
        <v>6.6978628794818931E-2</v>
      </c>
      <c r="AL135" s="7">
        <f t="shared" ca="1" si="254"/>
        <v>6.5765981327533168E-2</v>
      </c>
      <c r="AM135" s="7">
        <f t="shared" ref="AM135:BN135" ca="1" si="255">AL135+k*(theta-AL135)*dt+vol*SQRT(AL135*dt)*_xlfn.NORM.S.INV(RAND())</f>
        <v>6.4706261660505665E-2</v>
      </c>
      <c r="AN135" s="7">
        <f t="shared" ca="1" si="255"/>
        <v>6.759643699657665E-2</v>
      </c>
      <c r="AO135" s="7">
        <f t="shared" ca="1" si="255"/>
        <v>6.8190589343464211E-2</v>
      </c>
      <c r="AP135" s="7">
        <f t="shared" ca="1" si="255"/>
        <v>6.7726568144138868E-2</v>
      </c>
      <c r="AQ135" s="7">
        <f t="shared" ca="1" si="255"/>
        <v>6.6130001821352813E-2</v>
      </c>
      <c r="AR135" s="7">
        <f t="shared" ca="1" si="255"/>
        <v>6.5425488182188726E-2</v>
      </c>
      <c r="AS135" s="7">
        <f t="shared" ca="1" si="255"/>
        <v>6.7503683240359602E-2</v>
      </c>
      <c r="AT135" s="7">
        <f t="shared" ca="1" si="255"/>
        <v>6.7447262919958173E-2</v>
      </c>
      <c r="AU135" s="7">
        <f t="shared" ca="1" si="255"/>
        <v>6.7554070170545807E-2</v>
      </c>
      <c r="AV135" s="7">
        <f t="shared" ca="1" si="255"/>
        <v>6.5630230178563648E-2</v>
      </c>
      <c r="AW135" s="7">
        <f t="shared" ca="1" si="255"/>
        <v>6.6089053451307653E-2</v>
      </c>
      <c r="AX135" s="7">
        <f t="shared" ca="1" si="255"/>
        <v>6.6916825857697482E-2</v>
      </c>
      <c r="AY135" s="7">
        <f t="shared" ca="1" si="255"/>
        <v>6.544486569823435E-2</v>
      </c>
      <c r="AZ135" s="7">
        <f t="shared" ca="1" si="255"/>
        <v>6.8760697435089321E-2</v>
      </c>
      <c r="BA135" s="7">
        <f t="shared" ca="1" si="255"/>
        <v>6.9067688845310407E-2</v>
      </c>
      <c r="BB135" s="7">
        <f t="shared" ca="1" si="255"/>
        <v>7.1705315199691977E-2</v>
      </c>
      <c r="BC135" s="7">
        <f t="shared" ca="1" si="255"/>
        <v>7.174420011663446E-2</v>
      </c>
      <c r="BD135" s="7">
        <f t="shared" ca="1" si="255"/>
        <v>7.1702212268258167E-2</v>
      </c>
      <c r="BE135" s="7">
        <f t="shared" ca="1" si="255"/>
        <v>7.4417296020995213E-2</v>
      </c>
      <c r="BF135" s="7">
        <f t="shared" ca="1" si="255"/>
        <v>7.3424490057515113E-2</v>
      </c>
      <c r="BG135" s="7">
        <f t="shared" ca="1" si="255"/>
        <v>7.252468441399719E-2</v>
      </c>
      <c r="BH135" s="7">
        <f t="shared" ca="1" si="255"/>
        <v>7.2318568464905433E-2</v>
      </c>
      <c r="BI135" s="7">
        <f t="shared" ca="1" si="255"/>
        <v>7.0963421964769804E-2</v>
      </c>
      <c r="BJ135" s="7">
        <f t="shared" ca="1" si="255"/>
        <v>7.1364791717411252E-2</v>
      </c>
      <c r="BK135" s="7">
        <f t="shared" ca="1" si="255"/>
        <v>6.9540965873461286E-2</v>
      </c>
      <c r="BL135" s="7">
        <f t="shared" ca="1" si="255"/>
        <v>6.6135516483955464E-2</v>
      </c>
      <c r="BM135" s="7">
        <f t="shared" ca="1" si="255"/>
        <v>6.4663296064035244E-2</v>
      </c>
      <c r="BN135" s="7">
        <f t="shared" ca="1" si="255"/>
        <v>6.4425340491269578E-2</v>
      </c>
    </row>
    <row r="136" spans="2:66">
      <c r="B136" s="3">
        <v>124</v>
      </c>
      <c r="C136" s="3">
        <f t="shared" ca="1" si="134"/>
        <v>0.94862852124791286</v>
      </c>
      <c r="D136" s="3">
        <f t="shared" ca="1" si="135"/>
        <v>0.84823535327417787</v>
      </c>
      <c r="E136" s="3">
        <f t="shared" ca="1" si="136"/>
        <v>0.74470772068994362</v>
      </c>
      <c r="F136" s="7">
        <f t="shared" si="137"/>
        <v>0.05</v>
      </c>
      <c r="G136" s="7">
        <f t="shared" ref="G136:AL136" ca="1" si="256">F136+k*(theta-F136)*dt+vol*SQRT(F136*dt)*_xlfn.NORM.S.INV(RAND())</f>
        <v>5.0804326309302573E-2</v>
      </c>
      <c r="H136" s="7">
        <f t="shared" ca="1" si="256"/>
        <v>5.1471031652092158E-2</v>
      </c>
      <c r="I136" s="7">
        <f t="shared" ca="1" si="256"/>
        <v>5.2415788269480713E-2</v>
      </c>
      <c r="J136" s="7">
        <f t="shared" ca="1" si="256"/>
        <v>5.3356292511787397E-2</v>
      </c>
      <c r="K136" s="7">
        <f t="shared" ca="1" si="256"/>
        <v>5.2838418425603051E-2</v>
      </c>
      <c r="L136" s="7">
        <f t="shared" ca="1" si="256"/>
        <v>5.3251116720759627E-2</v>
      </c>
      <c r="M136" s="7">
        <f t="shared" ca="1" si="256"/>
        <v>5.4855210652588374E-2</v>
      </c>
      <c r="N136" s="7">
        <f t="shared" ca="1" si="256"/>
        <v>5.3452402289358186E-2</v>
      </c>
      <c r="O136" s="7">
        <f t="shared" ca="1" si="256"/>
        <v>5.5520568153743087E-2</v>
      </c>
      <c r="P136" s="7">
        <f t="shared" ca="1" si="256"/>
        <v>5.3871426103550134E-2</v>
      </c>
      <c r="Q136" s="7">
        <f t="shared" ca="1" si="256"/>
        <v>5.1019410699424617E-2</v>
      </c>
      <c r="R136" s="7">
        <f t="shared" ca="1" si="256"/>
        <v>4.9822471684410286E-2</v>
      </c>
      <c r="S136" s="7">
        <f t="shared" ca="1" si="256"/>
        <v>5.0010194526515193E-2</v>
      </c>
      <c r="T136" s="7">
        <f t="shared" ca="1" si="256"/>
        <v>4.9955271502943238E-2</v>
      </c>
      <c r="U136" s="7">
        <f t="shared" ca="1" si="256"/>
        <v>5.2521835207225399E-2</v>
      </c>
      <c r="V136" s="7">
        <f t="shared" ca="1" si="256"/>
        <v>5.1351271426751957E-2</v>
      </c>
      <c r="W136" s="7">
        <f t="shared" ca="1" si="256"/>
        <v>5.0613934835111715E-2</v>
      </c>
      <c r="X136" s="7">
        <f t="shared" ca="1" si="256"/>
        <v>5.2025323725247846E-2</v>
      </c>
      <c r="Y136" s="7">
        <f t="shared" ca="1" si="256"/>
        <v>5.534211206688066E-2</v>
      </c>
      <c r="Z136" s="7">
        <f t="shared" ca="1" si="256"/>
        <v>5.3730349399841795E-2</v>
      </c>
      <c r="AA136" s="7">
        <f t="shared" ca="1" si="256"/>
        <v>5.2234521334154106E-2</v>
      </c>
      <c r="AB136" s="7">
        <f t="shared" ca="1" si="256"/>
        <v>5.3831876158680805E-2</v>
      </c>
      <c r="AC136" s="7">
        <f t="shared" ca="1" si="256"/>
        <v>5.6554821835537304E-2</v>
      </c>
      <c r="AD136" s="7">
        <f t="shared" ca="1" si="256"/>
        <v>5.7677928170798448E-2</v>
      </c>
      <c r="AE136" s="7">
        <f t="shared" ca="1" si="256"/>
        <v>5.8234597848846277E-2</v>
      </c>
      <c r="AF136" s="7">
        <f t="shared" ca="1" si="256"/>
        <v>5.8811092198257073E-2</v>
      </c>
      <c r="AG136" s="7">
        <f t="shared" ca="1" si="256"/>
        <v>5.986786152921416E-2</v>
      </c>
      <c r="AH136" s="7">
        <f t="shared" ca="1" si="256"/>
        <v>5.885363139746972E-2</v>
      </c>
      <c r="AI136" s="7">
        <f t="shared" ca="1" si="256"/>
        <v>6.0057186339001957E-2</v>
      </c>
      <c r="AJ136" s="7">
        <f t="shared" ca="1" si="256"/>
        <v>6.0870240151177632E-2</v>
      </c>
      <c r="AK136" s="7">
        <f t="shared" ca="1" si="256"/>
        <v>5.9917192134196426E-2</v>
      </c>
      <c r="AL136" s="7">
        <f t="shared" ca="1" si="256"/>
        <v>6.0230323133119934E-2</v>
      </c>
      <c r="AM136" s="7">
        <f t="shared" ref="AM136:BN136" ca="1" si="257">AL136+k*(theta-AL136)*dt+vol*SQRT(AL136*dt)*_xlfn.NORM.S.INV(RAND())</f>
        <v>6.0417369421480085E-2</v>
      </c>
      <c r="AN136" s="7">
        <f t="shared" ca="1" si="257"/>
        <v>5.9662099167063401E-2</v>
      </c>
      <c r="AO136" s="7">
        <f t="shared" ca="1" si="257"/>
        <v>5.9716212522862758E-2</v>
      </c>
      <c r="AP136" s="7">
        <f t="shared" ca="1" si="257"/>
        <v>6.3486040130895025E-2</v>
      </c>
      <c r="AQ136" s="7">
        <f t="shared" ca="1" si="257"/>
        <v>6.5111856266949403E-2</v>
      </c>
      <c r="AR136" s="7">
        <f t="shared" ca="1" si="257"/>
        <v>6.3635450308708694E-2</v>
      </c>
      <c r="AS136" s="7">
        <f t="shared" ca="1" si="257"/>
        <v>6.4954658527779222E-2</v>
      </c>
      <c r="AT136" s="7">
        <f t="shared" ca="1" si="257"/>
        <v>6.4623077994767034E-2</v>
      </c>
      <c r="AU136" s="7">
        <f t="shared" ca="1" si="257"/>
        <v>6.5570516802588893E-2</v>
      </c>
      <c r="AV136" s="7">
        <f t="shared" ca="1" si="257"/>
        <v>6.5477507953305772E-2</v>
      </c>
      <c r="AW136" s="7">
        <f t="shared" ca="1" si="257"/>
        <v>6.6793382120498637E-2</v>
      </c>
      <c r="AX136" s="7">
        <f t="shared" ca="1" si="257"/>
        <v>6.8633338548105605E-2</v>
      </c>
      <c r="AY136" s="7">
        <f t="shared" ca="1" si="257"/>
        <v>6.839763424956391E-2</v>
      </c>
      <c r="AZ136" s="7">
        <f t="shared" ca="1" si="257"/>
        <v>6.6967429234757084E-2</v>
      </c>
      <c r="BA136" s="7">
        <f t="shared" ca="1" si="257"/>
        <v>6.8393013721097184E-2</v>
      </c>
      <c r="BB136" s="7">
        <f t="shared" ca="1" si="257"/>
        <v>6.7513012250839291E-2</v>
      </c>
      <c r="BC136" s="7">
        <f t="shared" ca="1" si="257"/>
        <v>6.6902109486776523E-2</v>
      </c>
      <c r="BD136" s="7">
        <f t="shared" ca="1" si="257"/>
        <v>6.4180601301396856E-2</v>
      </c>
      <c r="BE136" s="7">
        <f t="shared" ca="1" si="257"/>
        <v>6.5090093215038114E-2</v>
      </c>
      <c r="BF136" s="7">
        <f t="shared" ca="1" si="257"/>
        <v>6.3569860275140819E-2</v>
      </c>
      <c r="BG136" s="7">
        <f t="shared" ca="1" si="257"/>
        <v>6.4249233974805864E-2</v>
      </c>
      <c r="BH136" s="7">
        <f t="shared" ca="1" si="257"/>
        <v>6.4580371192500999E-2</v>
      </c>
      <c r="BI136" s="7">
        <f t="shared" ca="1" si="257"/>
        <v>6.1630330904335937E-2</v>
      </c>
      <c r="BJ136" s="7">
        <f t="shared" ca="1" si="257"/>
        <v>6.162438549947169E-2</v>
      </c>
      <c r="BK136" s="7">
        <f t="shared" ca="1" si="257"/>
        <v>6.260277267760643E-2</v>
      </c>
      <c r="BL136" s="7">
        <f t="shared" ca="1" si="257"/>
        <v>6.492831301076335E-2</v>
      </c>
      <c r="BM136" s="7">
        <f t="shared" ca="1" si="257"/>
        <v>6.308080647464169E-2</v>
      </c>
      <c r="BN136" s="7">
        <f t="shared" ca="1" si="257"/>
        <v>6.6598800029226315E-2</v>
      </c>
    </row>
    <row r="137" spans="2:66">
      <c r="B137" s="3">
        <v>125</v>
      </c>
      <c r="C137" s="3">
        <f t="shared" ca="1" si="134"/>
        <v>0.95058475032517831</v>
      </c>
      <c r="D137" s="3">
        <f t="shared" ca="1" si="135"/>
        <v>0.85779256545768123</v>
      </c>
      <c r="E137" s="3">
        <f t="shared" ca="1" si="136"/>
        <v>0.75844794591122</v>
      </c>
      <c r="F137" s="7">
        <f t="shared" si="137"/>
        <v>0.05</v>
      </c>
      <c r="G137" s="7">
        <f t="shared" ref="G137:AL137" ca="1" si="258">F137+k*(theta-F137)*dt+vol*SQRT(F137*dt)*_xlfn.NORM.S.INV(RAND())</f>
        <v>4.9997361277632442E-2</v>
      </c>
      <c r="H137" s="7">
        <f t="shared" ca="1" si="258"/>
        <v>4.9272309688575544E-2</v>
      </c>
      <c r="I137" s="7">
        <f t="shared" ca="1" si="258"/>
        <v>4.9110604868821725E-2</v>
      </c>
      <c r="J137" s="7">
        <f t="shared" ca="1" si="258"/>
        <v>4.765285721987874E-2</v>
      </c>
      <c r="K137" s="7">
        <f t="shared" ca="1" si="258"/>
        <v>4.884311393987132E-2</v>
      </c>
      <c r="L137" s="7">
        <f t="shared" ca="1" si="258"/>
        <v>4.9714620010658732E-2</v>
      </c>
      <c r="M137" s="7">
        <f t="shared" ca="1" si="258"/>
        <v>4.9652479364717242E-2</v>
      </c>
      <c r="N137" s="7">
        <f t="shared" ca="1" si="258"/>
        <v>5.1393186444723571E-2</v>
      </c>
      <c r="O137" s="7">
        <f t="shared" ca="1" si="258"/>
        <v>5.3245064442538556E-2</v>
      </c>
      <c r="P137" s="7">
        <f t="shared" ca="1" si="258"/>
        <v>5.3887887800258057E-2</v>
      </c>
      <c r="Q137" s="7">
        <f t="shared" ca="1" si="258"/>
        <v>5.5366000001946684E-2</v>
      </c>
      <c r="R137" s="7">
        <f t="shared" ca="1" si="258"/>
        <v>5.5533267660548752E-2</v>
      </c>
      <c r="S137" s="7">
        <f t="shared" ca="1" si="258"/>
        <v>5.6078410308385264E-2</v>
      </c>
      <c r="T137" s="7">
        <f t="shared" ca="1" si="258"/>
        <v>5.624613221535725E-2</v>
      </c>
      <c r="U137" s="7">
        <f t="shared" ca="1" si="258"/>
        <v>5.558930328677384E-2</v>
      </c>
      <c r="V137" s="7">
        <f t="shared" ca="1" si="258"/>
        <v>5.5202210865900748E-2</v>
      </c>
      <c r="W137" s="7">
        <f t="shared" ca="1" si="258"/>
        <v>5.2784243663720198E-2</v>
      </c>
      <c r="X137" s="7">
        <f t="shared" ca="1" si="258"/>
        <v>5.4038036549544116E-2</v>
      </c>
      <c r="Y137" s="7">
        <f t="shared" ca="1" si="258"/>
        <v>5.2162375734316778E-2</v>
      </c>
      <c r="Z137" s="7">
        <f t="shared" ca="1" si="258"/>
        <v>5.2334082069699799E-2</v>
      </c>
      <c r="AA137" s="7">
        <f t="shared" ca="1" si="258"/>
        <v>5.4434919723318508E-2</v>
      </c>
      <c r="AB137" s="7">
        <f t="shared" ca="1" si="258"/>
        <v>5.5604647900265869E-2</v>
      </c>
      <c r="AC137" s="7">
        <f t="shared" ca="1" si="258"/>
        <v>5.3422701042346678E-2</v>
      </c>
      <c r="AD137" s="7">
        <f t="shared" ca="1" si="258"/>
        <v>5.2561127164733198E-2</v>
      </c>
      <c r="AE137" s="7">
        <f t="shared" ca="1" si="258"/>
        <v>5.1498266596138285E-2</v>
      </c>
      <c r="AF137" s="7">
        <f t="shared" ca="1" si="258"/>
        <v>5.0494076339752676E-2</v>
      </c>
      <c r="AG137" s="7">
        <f t="shared" ca="1" si="258"/>
        <v>4.7366329244674238E-2</v>
      </c>
      <c r="AH137" s="7">
        <f t="shared" ca="1" si="258"/>
        <v>4.900124727462233E-2</v>
      </c>
      <c r="AI137" s="7">
        <f t="shared" ca="1" si="258"/>
        <v>4.6062121111376746E-2</v>
      </c>
      <c r="AJ137" s="7">
        <f t="shared" ca="1" si="258"/>
        <v>4.5657650640253504E-2</v>
      </c>
      <c r="AK137" s="7">
        <f t="shared" ca="1" si="258"/>
        <v>4.4421445316329029E-2</v>
      </c>
      <c r="AL137" s="7">
        <f t="shared" ca="1" si="258"/>
        <v>4.4299997787533546E-2</v>
      </c>
      <c r="AM137" s="7">
        <f t="shared" ref="AM137:BN137" ca="1" si="259">AL137+k*(theta-AL137)*dt+vol*SQRT(AL137*dt)*_xlfn.NORM.S.INV(RAND())</f>
        <v>4.6956979584567307E-2</v>
      </c>
      <c r="AN137" s="7">
        <f t="shared" ca="1" si="259"/>
        <v>4.8988241186300734E-2</v>
      </c>
      <c r="AO137" s="7">
        <f t="shared" ca="1" si="259"/>
        <v>5.1842388773077307E-2</v>
      </c>
      <c r="AP137" s="7">
        <f t="shared" ca="1" si="259"/>
        <v>5.3290360953283614E-2</v>
      </c>
      <c r="AQ137" s="7">
        <f t="shared" ca="1" si="259"/>
        <v>5.6766042059355891E-2</v>
      </c>
      <c r="AR137" s="7">
        <f t="shared" ca="1" si="259"/>
        <v>5.8320890969664439E-2</v>
      </c>
      <c r="AS137" s="7">
        <f t="shared" ca="1" si="259"/>
        <v>5.9375360298220138E-2</v>
      </c>
      <c r="AT137" s="7">
        <f t="shared" ca="1" si="259"/>
        <v>5.7928274943684605E-2</v>
      </c>
      <c r="AU137" s="7">
        <f t="shared" ca="1" si="259"/>
        <v>5.866786983352671E-2</v>
      </c>
      <c r="AV137" s="7">
        <f t="shared" ca="1" si="259"/>
        <v>6.0839117955373535E-2</v>
      </c>
      <c r="AW137" s="7">
        <f t="shared" ca="1" si="259"/>
        <v>6.1307032316251217E-2</v>
      </c>
      <c r="AX137" s="7">
        <f t="shared" ca="1" si="259"/>
        <v>6.1258993638557933E-2</v>
      </c>
      <c r="AY137" s="7">
        <f t="shared" ca="1" si="259"/>
        <v>6.2049949842725667E-2</v>
      </c>
      <c r="AZ137" s="7">
        <f t="shared" ca="1" si="259"/>
        <v>6.294721889271683E-2</v>
      </c>
      <c r="BA137" s="7">
        <f t="shared" ca="1" si="259"/>
        <v>6.1998013057373583E-2</v>
      </c>
      <c r="BB137" s="7">
        <f t="shared" ca="1" si="259"/>
        <v>5.9859343499326215E-2</v>
      </c>
      <c r="BC137" s="7">
        <f t="shared" ca="1" si="259"/>
        <v>6.0379510350621585E-2</v>
      </c>
      <c r="BD137" s="7">
        <f t="shared" ca="1" si="259"/>
        <v>6.4097086260873362E-2</v>
      </c>
      <c r="BE137" s="7">
        <f t="shared" ca="1" si="259"/>
        <v>6.5081002015909911E-2</v>
      </c>
      <c r="BF137" s="7">
        <f t="shared" ca="1" si="259"/>
        <v>6.4191387299176839E-2</v>
      </c>
      <c r="BG137" s="7">
        <f t="shared" ca="1" si="259"/>
        <v>6.5047981577518912E-2</v>
      </c>
      <c r="BH137" s="7">
        <f t="shared" ca="1" si="259"/>
        <v>6.3696848377632329E-2</v>
      </c>
      <c r="BI137" s="7">
        <f t="shared" ca="1" si="259"/>
        <v>6.4615775272782658E-2</v>
      </c>
      <c r="BJ137" s="7">
        <f t="shared" ca="1" si="259"/>
        <v>6.4682198972750321E-2</v>
      </c>
      <c r="BK137" s="7">
        <f t="shared" ca="1" si="259"/>
        <v>6.3503595723528247E-2</v>
      </c>
      <c r="BL137" s="7">
        <f t="shared" ca="1" si="259"/>
        <v>6.4180174747943783E-2</v>
      </c>
      <c r="BM137" s="7">
        <f t="shared" ca="1" si="259"/>
        <v>6.2973606681646727E-2</v>
      </c>
      <c r="BN137" s="7">
        <f t="shared" ca="1" si="259"/>
        <v>6.3710897103903139E-2</v>
      </c>
    </row>
    <row r="138" spans="2:66">
      <c r="B138" s="3">
        <v>126</v>
      </c>
      <c r="C138" s="3">
        <f t="shared" ca="1" si="134"/>
        <v>0.94943531320099017</v>
      </c>
      <c r="D138" s="3">
        <f t="shared" ca="1" si="135"/>
        <v>0.84988883170965712</v>
      </c>
      <c r="E138" s="3">
        <f t="shared" ca="1" si="136"/>
        <v>0.74658458738970179</v>
      </c>
      <c r="F138" s="7">
        <f t="shared" si="137"/>
        <v>0.05</v>
      </c>
      <c r="G138" s="7">
        <f t="shared" ref="G138:AL138" ca="1" si="260">F138+k*(theta-F138)*dt+vol*SQRT(F138*dt)*_xlfn.NORM.S.INV(RAND())</f>
        <v>4.8460359490769003E-2</v>
      </c>
      <c r="H138" s="7">
        <f t="shared" ca="1" si="260"/>
        <v>4.9544284910613079E-2</v>
      </c>
      <c r="I138" s="7">
        <f t="shared" ca="1" si="260"/>
        <v>5.003641932188687E-2</v>
      </c>
      <c r="J138" s="7">
        <f t="shared" ca="1" si="260"/>
        <v>5.2345514884743205E-2</v>
      </c>
      <c r="K138" s="7">
        <f t="shared" ca="1" si="260"/>
        <v>5.2906514556700195E-2</v>
      </c>
      <c r="L138" s="7">
        <f t="shared" ca="1" si="260"/>
        <v>5.3481021770058597E-2</v>
      </c>
      <c r="M138" s="7">
        <f t="shared" ca="1" si="260"/>
        <v>5.4224952870798052E-2</v>
      </c>
      <c r="N138" s="7">
        <f t="shared" ca="1" si="260"/>
        <v>5.5127169735705521E-2</v>
      </c>
      <c r="O138" s="7">
        <f t="shared" ca="1" si="260"/>
        <v>5.4551213054622461E-2</v>
      </c>
      <c r="P138" s="7">
        <f t="shared" ca="1" si="260"/>
        <v>5.2134448796259954E-2</v>
      </c>
      <c r="Q138" s="7">
        <f t="shared" ca="1" si="260"/>
        <v>4.9842639900325579E-2</v>
      </c>
      <c r="R138" s="7">
        <f t="shared" ca="1" si="260"/>
        <v>5.1827285131745018E-2</v>
      </c>
      <c r="S138" s="7">
        <f t="shared" ca="1" si="260"/>
        <v>5.2805184187075992E-2</v>
      </c>
      <c r="T138" s="7">
        <f t="shared" ca="1" si="260"/>
        <v>5.3508410484915149E-2</v>
      </c>
      <c r="U138" s="7">
        <f t="shared" ca="1" si="260"/>
        <v>5.3985327433401252E-2</v>
      </c>
      <c r="V138" s="7">
        <f t="shared" ca="1" si="260"/>
        <v>5.5257472248887052E-2</v>
      </c>
      <c r="W138" s="7">
        <f t="shared" ca="1" si="260"/>
        <v>5.5272794028863981E-2</v>
      </c>
      <c r="X138" s="7">
        <f t="shared" ca="1" si="260"/>
        <v>5.2959183078135075E-2</v>
      </c>
      <c r="Y138" s="7">
        <f t="shared" ca="1" si="260"/>
        <v>5.4283974641897562E-2</v>
      </c>
      <c r="Z138" s="7">
        <f t="shared" ca="1" si="260"/>
        <v>5.2717910095568414E-2</v>
      </c>
      <c r="AA138" s="7">
        <f t="shared" ca="1" si="260"/>
        <v>5.4461113448584078E-2</v>
      </c>
      <c r="AB138" s="7">
        <f t="shared" ca="1" si="260"/>
        <v>5.5969340794721052E-2</v>
      </c>
      <c r="AC138" s="7">
        <f t="shared" ca="1" si="260"/>
        <v>5.502367038659102E-2</v>
      </c>
      <c r="AD138" s="7">
        <f t="shared" ca="1" si="260"/>
        <v>5.6535607590148779E-2</v>
      </c>
      <c r="AE138" s="7">
        <f t="shared" ca="1" si="260"/>
        <v>5.6000269522912267E-2</v>
      </c>
      <c r="AF138" s="7">
        <f t="shared" ca="1" si="260"/>
        <v>5.6279492951622739E-2</v>
      </c>
      <c r="AG138" s="7">
        <f t="shared" ca="1" si="260"/>
        <v>5.665220993741104E-2</v>
      </c>
      <c r="AH138" s="7">
        <f t="shared" ca="1" si="260"/>
        <v>5.7335325768507861E-2</v>
      </c>
      <c r="AI138" s="7">
        <f t="shared" ca="1" si="260"/>
        <v>5.8038343378248355E-2</v>
      </c>
      <c r="AJ138" s="7">
        <f t="shared" ca="1" si="260"/>
        <v>5.6641335660548138E-2</v>
      </c>
      <c r="AK138" s="7">
        <f t="shared" ca="1" si="260"/>
        <v>5.4759639979510062E-2</v>
      </c>
      <c r="AL138" s="7">
        <f t="shared" ca="1" si="260"/>
        <v>5.6846457021091937E-2</v>
      </c>
      <c r="AM138" s="7">
        <f t="shared" ref="AM138:BN138" ca="1" si="261">AL138+k*(theta-AL138)*dt+vol*SQRT(AL138*dt)*_xlfn.NORM.S.INV(RAND())</f>
        <v>5.7478796396493274E-2</v>
      </c>
      <c r="AN138" s="7">
        <f t="shared" ca="1" si="261"/>
        <v>5.66011915009558E-2</v>
      </c>
      <c r="AO138" s="7">
        <f t="shared" ca="1" si="261"/>
        <v>5.7901816339341272E-2</v>
      </c>
      <c r="AP138" s="7">
        <f t="shared" ca="1" si="261"/>
        <v>6.092019585175678E-2</v>
      </c>
      <c r="AQ138" s="7">
        <f t="shared" ca="1" si="261"/>
        <v>6.0088342704543468E-2</v>
      </c>
      <c r="AR138" s="7">
        <f t="shared" ca="1" si="261"/>
        <v>6.2642573364289383E-2</v>
      </c>
      <c r="AS138" s="7">
        <f t="shared" ca="1" si="261"/>
        <v>6.0907417733538978E-2</v>
      </c>
      <c r="AT138" s="7">
        <f t="shared" ca="1" si="261"/>
        <v>6.0024228551415058E-2</v>
      </c>
      <c r="AU138" s="7">
        <f t="shared" ca="1" si="261"/>
        <v>6.0270319244459754E-2</v>
      </c>
      <c r="AV138" s="7">
        <f t="shared" ca="1" si="261"/>
        <v>5.9153717498836675E-2</v>
      </c>
      <c r="AW138" s="7">
        <f t="shared" ca="1" si="261"/>
        <v>5.9173361625742271E-2</v>
      </c>
      <c r="AX138" s="7">
        <f t="shared" ca="1" si="261"/>
        <v>6.0164947489555996E-2</v>
      </c>
      <c r="AY138" s="7">
        <f t="shared" ca="1" si="261"/>
        <v>6.0194848436563309E-2</v>
      </c>
      <c r="AZ138" s="7">
        <f t="shared" ca="1" si="261"/>
        <v>6.2673496341399668E-2</v>
      </c>
      <c r="BA138" s="7">
        <f t="shared" ca="1" si="261"/>
        <v>6.3612965110942887E-2</v>
      </c>
      <c r="BB138" s="7">
        <f t="shared" ca="1" si="261"/>
        <v>6.2473248916937139E-2</v>
      </c>
      <c r="BC138" s="7">
        <f t="shared" ca="1" si="261"/>
        <v>6.6029409712968209E-2</v>
      </c>
      <c r="BD138" s="7">
        <f t="shared" ca="1" si="261"/>
        <v>6.8194635964853409E-2</v>
      </c>
      <c r="BE138" s="7">
        <f t="shared" ca="1" si="261"/>
        <v>6.8797174653656673E-2</v>
      </c>
      <c r="BF138" s="7">
        <f t="shared" ca="1" si="261"/>
        <v>6.9508793307137537E-2</v>
      </c>
      <c r="BG138" s="7">
        <f t="shared" ca="1" si="261"/>
        <v>7.2385811890435123E-2</v>
      </c>
      <c r="BH138" s="7">
        <f t="shared" ca="1" si="261"/>
        <v>7.1043160793176713E-2</v>
      </c>
      <c r="BI138" s="7">
        <f t="shared" ca="1" si="261"/>
        <v>7.0697693568319578E-2</v>
      </c>
      <c r="BJ138" s="7">
        <f t="shared" ca="1" si="261"/>
        <v>7.0449832397239551E-2</v>
      </c>
      <c r="BK138" s="7">
        <f t="shared" ca="1" si="261"/>
        <v>6.9936417138819679E-2</v>
      </c>
      <c r="BL138" s="7">
        <f t="shared" ca="1" si="261"/>
        <v>6.8040482378376926E-2</v>
      </c>
      <c r="BM138" s="7">
        <f t="shared" ca="1" si="261"/>
        <v>6.7776511386026611E-2</v>
      </c>
      <c r="BN138" s="7">
        <f t="shared" ca="1" si="261"/>
        <v>6.6581610264835306E-2</v>
      </c>
    </row>
    <row r="139" spans="2:66">
      <c r="B139" s="3">
        <v>127</v>
      </c>
      <c r="C139" s="3">
        <f t="shared" ca="1" si="134"/>
        <v>0.94866314627460957</v>
      </c>
      <c r="D139" s="3">
        <f t="shared" ca="1" si="135"/>
        <v>0.83759093400094897</v>
      </c>
      <c r="E139" s="3">
        <f t="shared" ca="1" si="136"/>
        <v>0.73625160836764569</v>
      </c>
      <c r="F139" s="7">
        <f t="shared" si="137"/>
        <v>0.05</v>
      </c>
      <c r="G139" s="7">
        <f t="shared" ref="G139:AL139" ca="1" si="262">F139+k*(theta-F139)*dt+vol*SQRT(F139*dt)*_xlfn.NORM.S.INV(RAND())</f>
        <v>4.8677917744116388E-2</v>
      </c>
      <c r="H139" s="7">
        <f t="shared" ca="1" si="262"/>
        <v>4.9347516593189165E-2</v>
      </c>
      <c r="I139" s="7">
        <f t="shared" ca="1" si="262"/>
        <v>5.1167884117083222E-2</v>
      </c>
      <c r="J139" s="7">
        <f t="shared" ca="1" si="262"/>
        <v>4.9236441328863706E-2</v>
      </c>
      <c r="K139" s="7">
        <f t="shared" ca="1" si="262"/>
        <v>4.9319347589318725E-2</v>
      </c>
      <c r="L139" s="7">
        <f t="shared" ca="1" si="262"/>
        <v>5.2273455641724288E-2</v>
      </c>
      <c r="M139" s="7">
        <f t="shared" ca="1" si="262"/>
        <v>5.2903296097650016E-2</v>
      </c>
      <c r="N139" s="7">
        <f t="shared" ca="1" si="262"/>
        <v>5.6246855275113299E-2</v>
      </c>
      <c r="O139" s="7">
        <f t="shared" ca="1" si="262"/>
        <v>5.7688985072429255E-2</v>
      </c>
      <c r="P139" s="7">
        <f t="shared" ca="1" si="262"/>
        <v>5.6834318557842954E-2</v>
      </c>
      <c r="Q139" s="7">
        <f t="shared" ca="1" si="262"/>
        <v>5.8721980679977463E-2</v>
      </c>
      <c r="R139" s="7">
        <f t="shared" ca="1" si="262"/>
        <v>5.5907951038628105E-2</v>
      </c>
      <c r="S139" s="7">
        <f t="shared" ca="1" si="262"/>
        <v>5.5213329443648276E-2</v>
      </c>
      <c r="T139" s="7">
        <f t="shared" ca="1" si="262"/>
        <v>5.7259802655527534E-2</v>
      </c>
      <c r="U139" s="7">
        <f t="shared" ca="1" si="262"/>
        <v>6.0364142009696607E-2</v>
      </c>
      <c r="V139" s="7">
        <f t="shared" ca="1" si="262"/>
        <v>6.0365297877074668E-2</v>
      </c>
      <c r="W139" s="7">
        <f t="shared" ca="1" si="262"/>
        <v>6.1679425498848549E-2</v>
      </c>
      <c r="X139" s="7">
        <f t="shared" ca="1" si="262"/>
        <v>6.2330660246506513E-2</v>
      </c>
      <c r="Y139" s="7">
        <f t="shared" ca="1" si="262"/>
        <v>6.3622726148196238E-2</v>
      </c>
      <c r="Z139" s="7">
        <f t="shared" ca="1" si="262"/>
        <v>6.3179663619746446E-2</v>
      </c>
      <c r="AA139" s="7">
        <f t="shared" ca="1" si="262"/>
        <v>6.309106276923436E-2</v>
      </c>
      <c r="AB139" s="7">
        <f t="shared" ca="1" si="262"/>
        <v>6.4176625010054042E-2</v>
      </c>
      <c r="AC139" s="7">
        <f t="shared" ca="1" si="262"/>
        <v>6.564970276670741E-2</v>
      </c>
      <c r="AD139" s="7">
        <f t="shared" ca="1" si="262"/>
        <v>6.4727007735210437E-2</v>
      </c>
      <c r="AE139" s="7">
        <f t="shared" ca="1" si="262"/>
        <v>6.6276268556944587E-2</v>
      </c>
      <c r="AF139" s="7">
        <f t="shared" ca="1" si="262"/>
        <v>6.6279795720537646E-2</v>
      </c>
      <c r="AG139" s="7">
        <f t="shared" ca="1" si="262"/>
        <v>6.7902588375292575E-2</v>
      </c>
      <c r="AH139" s="7">
        <f t="shared" ca="1" si="262"/>
        <v>6.4560720146300946E-2</v>
      </c>
      <c r="AI139" s="7">
        <f t="shared" ca="1" si="262"/>
        <v>6.3878478168137756E-2</v>
      </c>
      <c r="AJ139" s="7">
        <f t="shared" ca="1" si="262"/>
        <v>6.3058827414751897E-2</v>
      </c>
      <c r="AK139" s="7">
        <f t="shared" ca="1" si="262"/>
        <v>6.2122764727246489E-2</v>
      </c>
      <c r="AL139" s="7">
        <f t="shared" ca="1" si="262"/>
        <v>6.1302353625040121E-2</v>
      </c>
      <c r="AM139" s="7">
        <f t="shared" ref="AM139:BN139" ca="1" si="263">AL139+k*(theta-AL139)*dt+vol*SQRT(AL139*dt)*_xlfn.NORM.S.INV(RAND())</f>
        <v>5.8653641942319465E-2</v>
      </c>
      <c r="AN139" s="7">
        <f t="shared" ca="1" si="263"/>
        <v>6.0946939792112145E-2</v>
      </c>
      <c r="AO139" s="7">
        <f t="shared" ca="1" si="263"/>
        <v>6.173754520080256E-2</v>
      </c>
      <c r="AP139" s="7">
        <f t="shared" ca="1" si="263"/>
        <v>6.0453562814634418E-2</v>
      </c>
      <c r="AQ139" s="7">
        <f t="shared" ca="1" si="263"/>
        <v>6.0365890352542952E-2</v>
      </c>
      <c r="AR139" s="7">
        <f t="shared" ca="1" si="263"/>
        <v>5.9717869012805389E-2</v>
      </c>
      <c r="AS139" s="7">
        <f t="shared" ca="1" si="263"/>
        <v>6.0536947970688752E-2</v>
      </c>
      <c r="AT139" s="7">
        <f t="shared" ca="1" si="263"/>
        <v>6.112585102601252E-2</v>
      </c>
      <c r="AU139" s="7">
        <f t="shared" ca="1" si="263"/>
        <v>6.3844827472744461E-2</v>
      </c>
      <c r="AV139" s="7">
        <f t="shared" ca="1" si="263"/>
        <v>6.383361601326254E-2</v>
      </c>
      <c r="AW139" s="7">
        <f t="shared" ca="1" si="263"/>
        <v>6.3235743396525324E-2</v>
      </c>
      <c r="AX139" s="7">
        <f t="shared" ca="1" si="263"/>
        <v>6.3460327640061417E-2</v>
      </c>
      <c r="AY139" s="7">
        <f t="shared" ca="1" si="263"/>
        <v>6.3252861061048743E-2</v>
      </c>
      <c r="AZ139" s="7">
        <f t="shared" ca="1" si="263"/>
        <v>6.3624921065499301E-2</v>
      </c>
      <c r="BA139" s="7">
        <f t="shared" ca="1" si="263"/>
        <v>6.3141285231933783E-2</v>
      </c>
      <c r="BB139" s="7">
        <f t="shared" ca="1" si="263"/>
        <v>6.2712531127194784E-2</v>
      </c>
      <c r="BC139" s="7">
        <f t="shared" ca="1" si="263"/>
        <v>6.3622982865235267E-2</v>
      </c>
      <c r="BD139" s="7">
        <f t="shared" ca="1" si="263"/>
        <v>6.620643264466225E-2</v>
      </c>
      <c r="BE139" s="7">
        <f t="shared" ca="1" si="263"/>
        <v>6.6527231629332231E-2</v>
      </c>
      <c r="BF139" s="7">
        <f t="shared" ca="1" si="263"/>
        <v>6.6789342288643E-2</v>
      </c>
      <c r="BG139" s="7">
        <f t="shared" ca="1" si="263"/>
        <v>6.7277551775259514E-2</v>
      </c>
      <c r="BH139" s="7">
        <f t="shared" ca="1" si="263"/>
        <v>6.8173015075438173E-2</v>
      </c>
      <c r="BI139" s="7">
        <f t="shared" ca="1" si="263"/>
        <v>6.8130542915935857E-2</v>
      </c>
      <c r="BJ139" s="7">
        <f t="shared" ca="1" si="263"/>
        <v>6.6848208196466086E-2</v>
      </c>
      <c r="BK139" s="7">
        <f t="shared" ca="1" si="263"/>
        <v>6.7142604158898E-2</v>
      </c>
      <c r="BL139" s="7">
        <f t="shared" ca="1" si="263"/>
        <v>6.7265929245945058E-2</v>
      </c>
      <c r="BM139" s="7">
        <f t="shared" ca="1" si="263"/>
        <v>7.0204919576925845E-2</v>
      </c>
      <c r="BN139" s="7">
        <f t="shared" ca="1" si="263"/>
        <v>7.0607439046047521E-2</v>
      </c>
    </row>
    <row r="140" spans="2:66">
      <c r="B140" s="3">
        <v>128</v>
      </c>
      <c r="C140" s="3">
        <f t="shared" ca="1" si="134"/>
        <v>0.94607920075189833</v>
      </c>
      <c r="D140" s="3">
        <f t="shared" ca="1" si="135"/>
        <v>0.84330278963701588</v>
      </c>
      <c r="E140" s="3">
        <f t="shared" ca="1" si="136"/>
        <v>0.73021318760294529</v>
      </c>
      <c r="F140" s="7">
        <f t="shared" si="137"/>
        <v>0.05</v>
      </c>
      <c r="G140" s="7">
        <f t="shared" ref="G140:AL140" ca="1" si="264">F140+k*(theta-F140)*dt+vol*SQRT(F140*dt)*_xlfn.NORM.S.INV(RAND())</f>
        <v>4.950117592899022E-2</v>
      </c>
      <c r="H140" s="7">
        <f t="shared" ca="1" si="264"/>
        <v>4.967945203218959E-2</v>
      </c>
      <c r="I140" s="7">
        <f t="shared" ca="1" si="264"/>
        <v>5.1858300315982618E-2</v>
      </c>
      <c r="J140" s="7">
        <f t="shared" ca="1" si="264"/>
        <v>5.4024064385034438E-2</v>
      </c>
      <c r="K140" s="7">
        <f t="shared" ca="1" si="264"/>
        <v>5.5821180866094847E-2</v>
      </c>
      <c r="L140" s="7">
        <f t="shared" ca="1" si="264"/>
        <v>5.7271322164879714E-2</v>
      </c>
      <c r="M140" s="7">
        <f t="shared" ca="1" si="264"/>
        <v>5.8471898048566916E-2</v>
      </c>
      <c r="N140" s="7">
        <f t="shared" ca="1" si="264"/>
        <v>6.0946904687177963E-2</v>
      </c>
      <c r="O140" s="7">
        <f t="shared" ca="1" si="264"/>
        <v>6.0219154097054153E-2</v>
      </c>
      <c r="P140" s="7">
        <f t="shared" ca="1" si="264"/>
        <v>5.8134332181684394E-2</v>
      </c>
      <c r="Q140" s="7">
        <f t="shared" ca="1" si="264"/>
        <v>5.9220115808453169E-2</v>
      </c>
      <c r="R140" s="7">
        <f t="shared" ca="1" si="264"/>
        <v>5.8195664497905399E-2</v>
      </c>
      <c r="S140" s="7">
        <f t="shared" ca="1" si="264"/>
        <v>5.6107644484781824E-2</v>
      </c>
      <c r="T140" s="7">
        <f t="shared" ca="1" si="264"/>
        <v>5.6391864460501609E-2</v>
      </c>
      <c r="U140" s="7">
        <f t="shared" ca="1" si="264"/>
        <v>5.8568627438703495E-2</v>
      </c>
      <c r="V140" s="7">
        <f t="shared" ca="1" si="264"/>
        <v>5.5307492645848569E-2</v>
      </c>
      <c r="W140" s="7">
        <f t="shared" ca="1" si="264"/>
        <v>5.6615052310498695E-2</v>
      </c>
      <c r="X140" s="7">
        <f t="shared" ca="1" si="264"/>
        <v>5.5417808008930702E-2</v>
      </c>
      <c r="Y140" s="7">
        <f t="shared" ca="1" si="264"/>
        <v>5.4200785266044958E-2</v>
      </c>
      <c r="Z140" s="7">
        <f t="shared" ca="1" si="264"/>
        <v>5.3421968202136585E-2</v>
      </c>
      <c r="AA140" s="7">
        <f t="shared" ca="1" si="264"/>
        <v>5.2754129580262259E-2</v>
      </c>
      <c r="AB140" s="7">
        <f t="shared" ca="1" si="264"/>
        <v>5.2602115532266971E-2</v>
      </c>
      <c r="AC140" s="7">
        <f t="shared" ca="1" si="264"/>
        <v>5.3245935155065531E-2</v>
      </c>
      <c r="AD140" s="7">
        <f t="shared" ca="1" si="264"/>
        <v>5.4450319907922699E-2</v>
      </c>
      <c r="AE140" s="7">
        <f t="shared" ca="1" si="264"/>
        <v>5.5183877495087595E-2</v>
      </c>
      <c r="AF140" s="7">
        <f t="shared" ca="1" si="264"/>
        <v>5.7303299468628457E-2</v>
      </c>
      <c r="AG140" s="7">
        <f t="shared" ca="1" si="264"/>
        <v>5.8224091781964464E-2</v>
      </c>
      <c r="AH140" s="7">
        <f t="shared" ca="1" si="264"/>
        <v>5.7681732483083378E-2</v>
      </c>
      <c r="AI140" s="7">
        <f t="shared" ca="1" si="264"/>
        <v>5.6947689813879765E-2</v>
      </c>
      <c r="AJ140" s="7">
        <f t="shared" ca="1" si="264"/>
        <v>5.9401591132141197E-2</v>
      </c>
      <c r="AK140" s="7">
        <f t="shared" ca="1" si="264"/>
        <v>6.1117962839985301E-2</v>
      </c>
      <c r="AL140" s="7">
        <f t="shared" ca="1" si="264"/>
        <v>6.1743927533136796E-2</v>
      </c>
      <c r="AM140" s="7">
        <f t="shared" ref="AM140:BN140" ca="1" si="265">AL140+k*(theta-AL140)*dt+vol*SQRT(AL140*dt)*_xlfn.NORM.S.INV(RAND())</f>
        <v>6.3811698001687248E-2</v>
      </c>
      <c r="AN140" s="7">
        <f t="shared" ca="1" si="265"/>
        <v>6.4952673049442758E-2</v>
      </c>
      <c r="AO140" s="7">
        <f t="shared" ca="1" si="265"/>
        <v>6.6354601269372676E-2</v>
      </c>
      <c r="AP140" s="7">
        <f t="shared" ca="1" si="265"/>
        <v>6.7210561314978781E-2</v>
      </c>
      <c r="AQ140" s="7">
        <f t="shared" ca="1" si="265"/>
        <v>6.9350085183640345E-2</v>
      </c>
      <c r="AR140" s="7">
        <f t="shared" ca="1" si="265"/>
        <v>6.9313983944470012E-2</v>
      </c>
      <c r="AS140" s="7">
        <f t="shared" ca="1" si="265"/>
        <v>6.6798503262016626E-2</v>
      </c>
      <c r="AT140" s="7">
        <f t="shared" ca="1" si="265"/>
        <v>6.8621324147803267E-2</v>
      </c>
      <c r="AU140" s="7">
        <f t="shared" ca="1" si="265"/>
        <v>6.9304527084733586E-2</v>
      </c>
      <c r="AV140" s="7">
        <f t="shared" ca="1" si="265"/>
        <v>7.0170522688633871E-2</v>
      </c>
      <c r="AW140" s="7">
        <f t="shared" ca="1" si="265"/>
        <v>7.0153178701346797E-2</v>
      </c>
      <c r="AX140" s="7">
        <f t="shared" ca="1" si="265"/>
        <v>7.131009929569361E-2</v>
      </c>
      <c r="AY140" s="7">
        <f t="shared" ca="1" si="265"/>
        <v>7.3286162537467572E-2</v>
      </c>
      <c r="AZ140" s="7">
        <f t="shared" ca="1" si="265"/>
        <v>7.4532479587022749E-2</v>
      </c>
      <c r="BA140" s="7">
        <f t="shared" ca="1" si="265"/>
        <v>7.5744755966297636E-2</v>
      </c>
      <c r="BB140" s="7">
        <f t="shared" ca="1" si="265"/>
        <v>7.4886324054279932E-2</v>
      </c>
      <c r="BC140" s="7">
        <f t="shared" ca="1" si="265"/>
        <v>7.4148280088869076E-2</v>
      </c>
      <c r="BD140" s="7">
        <f t="shared" ca="1" si="265"/>
        <v>7.2969582467597272E-2</v>
      </c>
      <c r="BE140" s="7">
        <f t="shared" ca="1" si="265"/>
        <v>7.3727281713023618E-2</v>
      </c>
      <c r="BF140" s="7">
        <f t="shared" ca="1" si="265"/>
        <v>7.2282937930123262E-2</v>
      </c>
      <c r="BG140" s="7">
        <f t="shared" ca="1" si="265"/>
        <v>7.3728711649900844E-2</v>
      </c>
      <c r="BH140" s="7">
        <f t="shared" ca="1" si="265"/>
        <v>7.3565975140626988E-2</v>
      </c>
      <c r="BI140" s="7">
        <f t="shared" ca="1" si="265"/>
        <v>7.2391303060596046E-2</v>
      </c>
      <c r="BJ140" s="7">
        <f t="shared" ca="1" si="265"/>
        <v>7.544742618976305E-2</v>
      </c>
      <c r="BK140" s="7">
        <f t="shared" ca="1" si="265"/>
        <v>7.346209159077681E-2</v>
      </c>
      <c r="BL140" s="7">
        <f t="shared" ca="1" si="265"/>
        <v>7.3959709741948917E-2</v>
      </c>
      <c r="BM140" s="7">
        <f t="shared" ca="1" si="265"/>
        <v>7.1508735729257658E-2</v>
      </c>
      <c r="BN140" s="7">
        <f t="shared" ca="1" si="265"/>
        <v>7.2611885491197001E-2</v>
      </c>
    </row>
    <row r="141" spans="2:66">
      <c r="B141" s="3">
        <v>129</v>
      </c>
      <c r="C141" s="3">
        <f t="shared" ref="C141:C204" ca="1" si="266">EXP(-dt*SUM(F141:Q141))</f>
        <v>0.9506712968882236</v>
      </c>
      <c r="D141" s="3">
        <f t="shared" ref="D141:D204" ca="1" si="267">EXP(-dt*SUM(F141:AO141))</f>
        <v>0.84078742800620165</v>
      </c>
      <c r="E141" s="3">
        <f t="shared" ref="E141:E204" ca="1" si="268">EXP(-dt*SUM(F141:BM141))</f>
        <v>0.72536302426964328</v>
      </c>
      <c r="F141" s="7">
        <f t="shared" ref="F141:F204" si="269">r0</f>
        <v>0.05</v>
      </c>
      <c r="G141" s="7">
        <f t="shared" ref="G141:AL141" ca="1" si="270">F141+k*(theta-F141)*dt+vol*SQRT(F141*dt)*_xlfn.NORM.S.INV(RAND())</f>
        <v>4.8740833010799012E-2</v>
      </c>
      <c r="H141" s="7">
        <f t="shared" ca="1" si="270"/>
        <v>5.0374985583939762E-2</v>
      </c>
      <c r="I141" s="7">
        <f t="shared" ca="1" si="270"/>
        <v>4.9910472999523434E-2</v>
      </c>
      <c r="J141" s="7">
        <f t="shared" ca="1" si="270"/>
        <v>5.1432899403407298E-2</v>
      </c>
      <c r="K141" s="7">
        <f t="shared" ca="1" si="270"/>
        <v>5.0435403516320698E-2</v>
      </c>
      <c r="L141" s="7">
        <f t="shared" ca="1" si="270"/>
        <v>5.044970397341373E-2</v>
      </c>
      <c r="M141" s="7">
        <f t="shared" ca="1" si="270"/>
        <v>5.0290776416792041E-2</v>
      </c>
      <c r="N141" s="7">
        <f t="shared" ca="1" si="270"/>
        <v>4.9956937380499965E-2</v>
      </c>
      <c r="O141" s="7">
        <f t="shared" ca="1" si="270"/>
        <v>5.2014342560095662E-2</v>
      </c>
      <c r="P141" s="7">
        <f t="shared" ca="1" si="270"/>
        <v>5.1440250571379027E-2</v>
      </c>
      <c r="Q141" s="7">
        <f t="shared" ca="1" si="270"/>
        <v>5.1996382124474015E-2</v>
      </c>
      <c r="R141" s="7">
        <f t="shared" ca="1" si="270"/>
        <v>5.1940216129793382E-2</v>
      </c>
      <c r="S141" s="7">
        <f t="shared" ca="1" si="270"/>
        <v>5.3440137546630954E-2</v>
      </c>
      <c r="T141" s="7">
        <f t="shared" ca="1" si="270"/>
        <v>5.2688194760152442E-2</v>
      </c>
      <c r="U141" s="7">
        <f t="shared" ca="1" si="270"/>
        <v>5.5256706044762065E-2</v>
      </c>
      <c r="V141" s="7">
        <f t="shared" ca="1" si="270"/>
        <v>5.5066013115207813E-2</v>
      </c>
      <c r="W141" s="7">
        <f t="shared" ca="1" si="270"/>
        <v>5.7624672731774018E-2</v>
      </c>
      <c r="X141" s="7">
        <f t="shared" ca="1" si="270"/>
        <v>5.754728887326075E-2</v>
      </c>
      <c r="Y141" s="7">
        <f t="shared" ca="1" si="270"/>
        <v>5.8453343517958001E-2</v>
      </c>
      <c r="Z141" s="7">
        <f t="shared" ca="1" si="270"/>
        <v>5.8759065618654877E-2</v>
      </c>
      <c r="AA141" s="7">
        <f t="shared" ca="1" si="270"/>
        <v>5.9254914169832584E-2</v>
      </c>
      <c r="AB141" s="7">
        <f t="shared" ca="1" si="270"/>
        <v>6.1075287428540528E-2</v>
      </c>
      <c r="AC141" s="7">
        <f t="shared" ca="1" si="270"/>
        <v>6.2139930353673205E-2</v>
      </c>
      <c r="AD141" s="7">
        <f t="shared" ca="1" si="270"/>
        <v>6.2963812702123312E-2</v>
      </c>
      <c r="AE141" s="7">
        <f t="shared" ca="1" si="270"/>
        <v>6.2836840334410282E-2</v>
      </c>
      <c r="AF141" s="7">
        <f t="shared" ca="1" si="270"/>
        <v>6.3856797396840123E-2</v>
      </c>
      <c r="AG141" s="7">
        <f t="shared" ca="1" si="270"/>
        <v>6.4340937868270595E-2</v>
      </c>
      <c r="AH141" s="7">
        <f t="shared" ca="1" si="270"/>
        <v>6.4857850008258958E-2</v>
      </c>
      <c r="AI141" s="7">
        <f t="shared" ca="1" si="270"/>
        <v>6.5148224853941172E-2</v>
      </c>
      <c r="AJ141" s="7">
        <f t="shared" ca="1" si="270"/>
        <v>6.8022838435783647E-2</v>
      </c>
      <c r="AK141" s="7">
        <f t="shared" ca="1" si="270"/>
        <v>6.5694564825673124E-2</v>
      </c>
      <c r="AL141" s="7">
        <f t="shared" ca="1" si="270"/>
        <v>6.5937606158163645E-2</v>
      </c>
      <c r="AM141" s="7">
        <f t="shared" ref="AM141:BN141" ca="1" si="271">AL141+k*(theta-AL141)*dt+vol*SQRT(AL141*dt)*_xlfn.NORM.S.INV(RAND())</f>
        <v>6.928996915990035E-2</v>
      </c>
      <c r="AN141" s="7">
        <f t="shared" ca="1" si="271"/>
        <v>6.8190866435439784E-2</v>
      </c>
      <c r="AO141" s="7">
        <f t="shared" ca="1" si="271"/>
        <v>6.9567877391137539E-2</v>
      </c>
      <c r="AP141" s="7">
        <f t="shared" ca="1" si="271"/>
        <v>6.9485310336582104E-2</v>
      </c>
      <c r="AQ141" s="7">
        <f t="shared" ca="1" si="271"/>
        <v>7.1454386965333516E-2</v>
      </c>
      <c r="AR141" s="7">
        <f t="shared" ca="1" si="271"/>
        <v>7.5685294076805049E-2</v>
      </c>
      <c r="AS141" s="7">
        <f t="shared" ca="1" si="271"/>
        <v>7.7836683322868194E-2</v>
      </c>
      <c r="AT141" s="7">
        <f t="shared" ca="1" si="271"/>
        <v>7.7860956922123109E-2</v>
      </c>
      <c r="AU141" s="7">
        <f t="shared" ca="1" si="271"/>
        <v>7.4435305194568813E-2</v>
      </c>
      <c r="AV141" s="7">
        <f t="shared" ca="1" si="271"/>
        <v>7.6227595553363739E-2</v>
      </c>
      <c r="AW141" s="7">
        <f t="shared" ca="1" si="271"/>
        <v>7.5198366631069463E-2</v>
      </c>
      <c r="AX141" s="7">
        <f t="shared" ca="1" si="271"/>
        <v>7.4934236590811235E-2</v>
      </c>
      <c r="AY141" s="7">
        <f t="shared" ca="1" si="271"/>
        <v>7.268704388285871E-2</v>
      </c>
      <c r="AZ141" s="7">
        <f t="shared" ca="1" si="271"/>
        <v>7.2510478349739282E-2</v>
      </c>
      <c r="BA141" s="7">
        <f t="shared" ca="1" si="271"/>
        <v>7.1759312672782086E-2</v>
      </c>
      <c r="BB141" s="7">
        <f t="shared" ca="1" si="271"/>
        <v>6.9019053487356624E-2</v>
      </c>
      <c r="BC141" s="7">
        <f t="shared" ca="1" si="271"/>
        <v>6.9440357817518741E-2</v>
      </c>
      <c r="BD141" s="7">
        <f t="shared" ca="1" si="271"/>
        <v>7.2077882426741291E-2</v>
      </c>
      <c r="BE141" s="7">
        <f t="shared" ca="1" si="271"/>
        <v>7.246346145066751E-2</v>
      </c>
      <c r="BF141" s="7">
        <f t="shared" ca="1" si="271"/>
        <v>7.3231788763107986E-2</v>
      </c>
      <c r="BG141" s="7">
        <f t="shared" ca="1" si="271"/>
        <v>7.3506193554475352E-2</v>
      </c>
      <c r="BH141" s="7">
        <f t="shared" ca="1" si="271"/>
        <v>7.7659147209261231E-2</v>
      </c>
      <c r="BI141" s="7">
        <f t="shared" ca="1" si="271"/>
        <v>7.7415137011762641E-2</v>
      </c>
      <c r="BJ141" s="7">
        <f t="shared" ca="1" si="271"/>
        <v>7.5773688373557871E-2</v>
      </c>
      <c r="BK141" s="7">
        <f t="shared" ca="1" si="271"/>
        <v>7.6188777080685194E-2</v>
      </c>
      <c r="BL141" s="7">
        <f t="shared" ca="1" si="271"/>
        <v>7.2689115149082398E-2</v>
      </c>
      <c r="BM141" s="7">
        <f t="shared" ca="1" si="271"/>
        <v>7.2459799579024611E-2</v>
      </c>
      <c r="BN141" s="7">
        <f t="shared" ca="1" si="271"/>
        <v>7.2490589973126088E-2</v>
      </c>
    </row>
    <row r="142" spans="2:66">
      <c r="B142" s="3">
        <v>130</v>
      </c>
      <c r="C142" s="3">
        <f t="shared" ca="1" si="266"/>
        <v>0.9510395072532265</v>
      </c>
      <c r="D142" s="3">
        <f t="shared" ca="1" si="267"/>
        <v>0.84862312170681009</v>
      </c>
      <c r="E142" s="3">
        <f t="shared" ca="1" si="268"/>
        <v>0.73606990449485388</v>
      </c>
      <c r="F142" s="7">
        <f t="shared" si="269"/>
        <v>0.05</v>
      </c>
      <c r="G142" s="7">
        <f t="shared" ref="G142:AL142" ca="1" si="272">F142+k*(theta-F142)*dt+vol*SQRT(F142*dt)*_xlfn.NORM.S.INV(RAND())</f>
        <v>4.9481149164765939E-2</v>
      </c>
      <c r="H142" s="7">
        <f t="shared" ca="1" si="272"/>
        <v>4.917686421591385E-2</v>
      </c>
      <c r="I142" s="7">
        <f t="shared" ca="1" si="272"/>
        <v>5.0246187296603982E-2</v>
      </c>
      <c r="J142" s="7">
        <f t="shared" ca="1" si="272"/>
        <v>5.0651115439863677E-2</v>
      </c>
      <c r="K142" s="7">
        <f t="shared" ca="1" si="272"/>
        <v>5.1520156287428807E-2</v>
      </c>
      <c r="L142" s="7">
        <f t="shared" ca="1" si="272"/>
        <v>5.1279648109923325E-2</v>
      </c>
      <c r="M142" s="7">
        <f t="shared" ca="1" si="272"/>
        <v>5.209295407288092E-2</v>
      </c>
      <c r="N142" s="7">
        <f t="shared" ca="1" si="272"/>
        <v>5.0698147455009203E-2</v>
      </c>
      <c r="O142" s="7">
        <f t="shared" ca="1" si="272"/>
        <v>4.8461360860098689E-2</v>
      </c>
      <c r="P142" s="7">
        <f t="shared" ca="1" si="272"/>
        <v>4.924576173685221E-2</v>
      </c>
      <c r="Q142" s="7">
        <f t="shared" ca="1" si="272"/>
        <v>4.9542748719889021E-2</v>
      </c>
      <c r="R142" s="7">
        <f t="shared" ca="1" si="272"/>
        <v>4.9053969211787805E-2</v>
      </c>
      <c r="S142" s="7">
        <f t="shared" ca="1" si="272"/>
        <v>4.8454632276228371E-2</v>
      </c>
      <c r="T142" s="7">
        <f t="shared" ca="1" si="272"/>
        <v>4.8242879483664056E-2</v>
      </c>
      <c r="U142" s="7">
        <f t="shared" ca="1" si="272"/>
        <v>4.8612860115464035E-2</v>
      </c>
      <c r="V142" s="7">
        <f t="shared" ca="1" si="272"/>
        <v>5.0649706597962189E-2</v>
      </c>
      <c r="W142" s="7">
        <f t="shared" ca="1" si="272"/>
        <v>4.8774136288597739E-2</v>
      </c>
      <c r="X142" s="7">
        <f t="shared" ca="1" si="272"/>
        <v>4.8990125002925676E-2</v>
      </c>
      <c r="Y142" s="7">
        <f t="shared" ca="1" si="272"/>
        <v>5.1609275113566611E-2</v>
      </c>
      <c r="Z142" s="7">
        <f t="shared" ca="1" si="272"/>
        <v>5.2235699964666191E-2</v>
      </c>
      <c r="AA142" s="7">
        <f t="shared" ca="1" si="272"/>
        <v>5.2107519569289003E-2</v>
      </c>
      <c r="AB142" s="7">
        <f t="shared" ca="1" si="272"/>
        <v>5.3460040247253704E-2</v>
      </c>
      <c r="AC142" s="7">
        <f t="shared" ca="1" si="272"/>
        <v>5.7623293157756425E-2</v>
      </c>
      <c r="AD142" s="7">
        <f t="shared" ca="1" si="272"/>
        <v>6.18244874496146E-2</v>
      </c>
      <c r="AE142" s="7">
        <f t="shared" ca="1" si="272"/>
        <v>6.1347583334578445E-2</v>
      </c>
      <c r="AF142" s="7">
        <f t="shared" ca="1" si="272"/>
        <v>6.1668224787309045E-2</v>
      </c>
      <c r="AG142" s="7">
        <f t="shared" ca="1" si="272"/>
        <v>6.1391087355288677E-2</v>
      </c>
      <c r="AH142" s="7">
        <f t="shared" ca="1" si="272"/>
        <v>6.1829100485801008E-2</v>
      </c>
      <c r="AI142" s="7">
        <f t="shared" ca="1" si="272"/>
        <v>6.0167148839068263E-2</v>
      </c>
      <c r="AJ142" s="7">
        <f t="shared" ca="1" si="272"/>
        <v>6.3131884611278402E-2</v>
      </c>
      <c r="AK142" s="7">
        <f t="shared" ca="1" si="272"/>
        <v>6.2893385152291953E-2</v>
      </c>
      <c r="AL142" s="7">
        <f t="shared" ca="1" si="272"/>
        <v>6.3596626702379686E-2</v>
      </c>
      <c r="AM142" s="7">
        <f t="shared" ref="AM142:BN142" ca="1" si="273">AL142+k*(theta-AL142)*dt+vol*SQRT(AL142*dt)*_xlfn.NORM.S.INV(RAND())</f>
        <v>6.5423730465811861E-2</v>
      </c>
      <c r="AN142" s="7">
        <f t="shared" ca="1" si="273"/>
        <v>6.6782834561693177E-2</v>
      </c>
      <c r="AO142" s="7">
        <f t="shared" ca="1" si="273"/>
        <v>6.7414872264903739E-2</v>
      </c>
      <c r="AP142" s="7">
        <f t="shared" ca="1" si="273"/>
        <v>6.8481432181496743E-2</v>
      </c>
      <c r="AQ142" s="7">
        <f t="shared" ca="1" si="273"/>
        <v>6.7439155486666444E-2</v>
      </c>
      <c r="AR142" s="7">
        <f t="shared" ca="1" si="273"/>
        <v>6.7843915014254852E-2</v>
      </c>
      <c r="AS142" s="7">
        <f t="shared" ca="1" si="273"/>
        <v>6.9963659536685346E-2</v>
      </c>
      <c r="AT142" s="7">
        <f t="shared" ca="1" si="273"/>
        <v>6.9857332766011027E-2</v>
      </c>
      <c r="AU142" s="7">
        <f t="shared" ca="1" si="273"/>
        <v>7.2014382951354872E-2</v>
      </c>
      <c r="AV142" s="7">
        <f t="shared" ca="1" si="273"/>
        <v>7.1127140587739279E-2</v>
      </c>
      <c r="AW142" s="7">
        <f t="shared" ca="1" si="273"/>
        <v>7.1916350165280946E-2</v>
      </c>
      <c r="AX142" s="7">
        <f t="shared" ca="1" si="273"/>
        <v>7.3133373020558223E-2</v>
      </c>
      <c r="AY142" s="7">
        <f t="shared" ca="1" si="273"/>
        <v>7.1023209651133304E-2</v>
      </c>
      <c r="AZ142" s="7">
        <f t="shared" ca="1" si="273"/>
        <v>6.9279370244053465E-2</v>
      </c>
      <c r="BA142" s="7">
        <f t="shared" ca="1" si="273"/>
        <v>6.8313829859220326E-2</v>
      </c>
      <c r="BB142" s="7">
        <f t="shared" ca="1" si="273"/>
        <v>7.1002760954560359E-2</v>
      </c>
      <c r="BC142" s="7">
        <f t="shared" ca="1" si="273"/>
        <v>7.2270660693062649E-2</v>
      </c>
      <c r="BD142" s="7">
        <f t="shared" ca="1" si="273"/>
        <v>7.3161888741763395E-2</v>
      </c>
      <c r="BE142" s="7">
        <f t="shared" ca="1" si="273"/>
        <v>7.1867435289189735E-2</v>
      </c>
      <c r="BF142" s="7">
        <f t="shared" ca="1" si="273"/>
        <v>7.0495318879603058E-2</v>
      </c>
      <c r="BG142" s="7">
        <f t="shared" ca="1" si="273"/>
        <v>7.2869368327790285E-2</v>
      </c>
      <c r="BH142" s="7">
        <f t="shared" ca="1" si="273"/>
        <v>7.2128757366310886E-2</v>
      </c>
      <c r="BI142" s="7">
        <f t="shared" ca="1" si="273"/>
        <v>7.3057332369446129E-2</v>
      </c>
      <c r="BJ142" s="7">
        <f t="shared" ca="1" si="273"/>
        <v>7.4169935919487312E-2</v>
      </c>
      <c r="BK142" s="7">
        <f t="shared" ca="1" si="273"/>
        <v>7.1977507116651018E-2</v>
      </c>
      <c r="BL142" s="7">
        <f t="shared" ca="1" si="273"/>
        <v>7.1699009374157283E-2</v>
      </c>
      <c r="BM142" s="7">
        <f t="shared" ca="1" si="273"/>
        <v>7.2387907068097404E-2</v>
      </c>
      <c r="BN142" s="7">
        <f t="shared" ca="1" si="273"/>
        <v>7.3769112234295595E-2</v>
      </c>
    </row>
    <row r="143" spans="2:66">
      <c r="B143" s="3">
        <v>131</v>
      </c>
      <c r="C143" s="3">
        <f t="shared" ca="1" si="266"/>
        <v>0.94574558707016398</v>
      </c>
      <c r="D143" s="3">
        <f t="shared" ca="1" si="267"/>
        <v>0.82133083171089916</v>
      </c>
      <c r="E143" s="3">
        <f t="shared" ca="1" si="268"/>
        <v>0.70552631574467417</v>
      </c>
      <c r="F143" s="7">
        <f t="shared" si="269"/>
        <v>0.05</v>
      </c>
      <c r="G143" s="7">
        <f t="shared" ref="G143:AL143" ca="1" si="274">F143+k*(theta-F143)*dt+vol*SQRT(F143*dt)*_xlfn.NORM.S.INV(RAND())</f>
        <v>5.0960893540829728E-2</v>
      </c>
      <c r="H143" s="7">
        <f t="shared" ca="1" si="274"/>
        <v>5.2787978017089274E-2</v>
      </c>
      <c r="I143" s="7">
        <f t="shared" ca="1" si="274"/>
        <v>5.3103069878517206E-2</v>
      </c>
      <c r="J143" s="7">
        <f t="shared" ca="1" si="274"/>
        <v>5.296028501536907E-2</v>
      </c>
      <c r="K143" s="7">
        <f t="shared" ca="1" si="274"/>
        <v>5.4506564360687258E-2</v>
      </c>
      <c r="L143" s="7">
        <f t="shared" ca="1" si="274"/>
        <v>5.5920562839197295E-2</v>
      </c>
      <c r="M143" s="7">
        <f t="shared" ca="1" si="274"/>
        <v>5.7916590546077104E-2</v>
      </c>
      <c r="N143" s="7">
        <f t="shared" ca="1" si="274"/>
        <v>5.9882688174325953E-2</v>
      </c>
      <c r="O143" s="7">
        <f t="shared" ca="1" si="274"/>
        <v>5.9130860834740381E-2</v>
      </c>
      <c r="P143" s="7">
        <f t="shared" ca="1" si="274"/>
        <v>6.0129862824912193E-2</v>
      </c>
      <c r="Q143" s="7">
        <f t="shared" ca="1" si="274"/>
        <v>6.2080822492432811E-2</v>
      </c>
      <c r="R143" s="7">
        <f t="shared" ca="1" si="274"/>
        <v>6.5814028915094122E-2</v>
      </c>
      <c r="S143" s="7">
        <f t="shared" ca="1" si="274"/>
        <v>6.8674177340031853E-2</v>
      </c>
      <c r="T143" s="7">
        <f t="shared" ca="1" si="274"/>
        <v>6.9085629291583434E-2</v>
      </c>
      <c r="U143" s="7">
        <f t="shared" ca="1" si="274"/>
        <v>7.0840197344977721E-2</v>
      </c>
      <c r="V143" s="7">
        <f t="shared" ca="1" si="274"/>
        <v>6.8667386016218523E-2</v>
      </c>
      <c r="W143" s="7">
        <f t="shared" ca="1" si="274"/>
        <v>6.6915026634442917E-2</v>
      </c>
      <c r="X143" s="7">
        <f t="shared" ca="1" si="274"/>
        <v>6.6121466170360313E-2</v>
      </c>
      <c r="Y143" s="7">
        <f t="shared" ca="1" si="274"/>
        <v>6.5228176513722605E-2</v>
      </c>
      <c r="Z143" s="7">
        <f t="shared" ca="1" si="274"/>
        <v>6.8963602202003677E-2</v>
      </c>
      <c r="AA143" s="7">
        <f t="shared" ca="1" si="274"/>
        <v>6.9453859614175453E-2</v>
      </c>
      <c r="AB143" s="7">
        <f t="shared" ca="1" si="274"/>
        <v>7.1660801862132611E-2</v>
      </c>
      <c r="AC143" s="7">
        <f t="shared" ca="1" si="274"/>
        <v>6.8268601604616966E-2</v>
      </c>
      <c r="AD143" s="7">
        <f t="shared" ca="1" si="274"/>
        <v>6.7523264943149586E-2</v>
      </c>
      <c r="AE143" s="7">
        <f t="shared" ca="1" si="274"/>
        <v>6.757900195329708E-2</v>
      </c>
      <c r="AF143" s="7">
        <f t="shared" ca="1" si="274"/>
        <v>6.9711217021423133E-2</v>
      </c>
      <c r="AG143" s="7">
        <f t="shared" ca="1" si="274"/>
        <v>7.0550812187706188E-2</v>
      </c>
      <c r="AH143" s="7">
        <f t="shared" ca="1" si="274"/>
        <v>7.4341180932534862E-2</v>
      </c>
      <c r="AI143" s="7">
        <f t="shared" ca="1" si="274"/>
        <v>7.3036151549225062E-2</v>
      </c>
      <c r="AJ143" s="7">
        <f t="shared" ca="1" si="274"/>
        <v>7.4044726385469148E-2</v>
      </c>
      <c r="AK143" s="7">
        <f t="shared" ca="1" si="274"/>
        <v>7.2891977519030343E-2</v>
      </c>
      <c r="AL143" s="7">
        <f t="shared" ca="1" si="274"/>
        <v>7.296017712875745E-2</v>
      </c>
      <c r="AM143" s="7">
        <f t="shared" ref="AM143:BN143" ca="1" si="275">AL143+k*(theta-AL143)*dt+vol*SQRT(AL143*dt)*_xlfn.NORM.S.INV(RAND())</f>
        <v>7.5967579979334163E-2</v>
      </c>
      <c r="AN143" s="7">
        <f t="shared" ca="1" si="275"/>
        <v>7.7690724186130114E-2</v>
      </c>
      <c r="AO143" s="7">
        <f t="shared" ca="1" si="275"/>
        <v>7.6581519876522772E-2</v>
      </c>
      <c r="AP143" s="7">
        <f t="shared" ca="1" si="275"/>
        <v>7.4138731923991605E-2</v>
      </c>
      <c r="AQ143" s="7">
        <f t="shared" ca="1" si="275"/>
        <v>7.6335809385973286E-2</v>
      </c>
      <c r="AR143" s="7">
        <f t="shared" ca="1" si="275"/>
        <v>7.4366022318956879E-2</v>
      </c>
      <c r="AS143" s="7">
        <f t="shared" ca="1" si="275"/>
        <v>7.8628028422736987E-2</v>
      </c>
      <c r="AT143" s="7">
        <f t="shared" ca="1" si="275"/>
        <v>8.1925225595084014E-2</v>
      </c>
      <c r="AU143" s="7">
        <f t="shared" ca="1" si="275"/>
        <v>8.0365052007839471E-2</v>
      </c>
      <c r="AV143" s="7">
        <f t="shared" ca="1" si="275"/>
        <v>7.9094656071444919E-2</v>
      </c>
      <c r="AW143" s="7">
        <f t="shared" ca="1" si="275"/>
        <v>8.0849342987719452E-2</v>
      </c>
      <c r="AX143" s="7">
        <f t="shared" ca="1" si="275"/>
        <v>8.0171678315531902E-2</v>
      </c>
      <c r="AY143" s="7">
        <f t="shared" ca="1" si="275"/>
        <v>7.8455417640462904E-2</v>
      </c>
      <c r="AZ143" s="7">
        <f t="shared" ca="1" si="275"/>
        <v>7.6341818862852212E-2</v>
      </c>
      <c r="BA143" s="7">
        <f t="shared" ca="1" si="275"/>
        <v>7.3657750438615707E-2</v>
      </c>
      <c r="BB143" s="7">
        <f t="shared" ca="1" si="275"/>
        <v>7.1806997029340389E-2</v>
      </c>
      <c r="BC143" s="7">
        <f t="shared" ca="1" si="275"/>
        <v>7.341224075559534E-2</v>
      </c>
      <c r="BD143" s="7">
        <f t="shared" ca="1" si="275"/>
        <v>7.3367466158823322E-2</v>
      </c>
      <c r="BE143" s="7">
        <f t="shared" ca="1" si="275"/>
        <v>7.4311442097329497E-2</v>
      </c>
      <c r="BF143" s="7">
        <f t="shared" ca="1" si="275"/>
        <v>7.7412574669583928E-2</v>
      </c>
      <c r="BG143" s="7">
        <f t="shared" ca="1" si="275"/>
        <v>7.682672075803465E-2</v>
      </c>
      <c r="BH143" s="7">
        <f t="shared" ca="1" si="275"/>
        <v>7.554112295002674E-2</v>
      </c>
      <c r="BI143" s="7">
        <f t="shared" ca="1" si="275"/>
        <v>7.4321751766529956E-2</v>
      </c>
      <c r="BJ143" s="7">
        <f t="shared" ca="1" si="275"/>
        <v>7.4550087717305286E-2</v>
      </c>
      <c r="BK143" s="7">
        <f t="shared" ca="1" si="275"/>
        <v>7.2717574634646356E-2</v>
      </c>
      <c r="BL143" s="7">
        <f t="shared" ca="1" si="275"/>
        <v>7.198976951498022E-2</v>
      </c>
      <c r="BM143" s="7">
        <f t="shared" ca="1" si="275"/>
        <v>7.3195742784665674E-2</v>
      </c>
      <c r="BN143" s="7">
        <f t="shared" ca="1" si="275"/>
        <v>7.3338466522171145E-2</v>
      </c>
    </row>
    <row r="144" spans="2:66">
      <c r="B144" s="3">
        <v>132</v>
      </c>
      <c r="C144" s="3">
        <f t="shared" ca="1" si="266"/>
        <v>0.94923745746459309</v>
      </c>
      <c r="D144" s="3">
        <f t="shared" ca="1" si="267"/>
        <v>0.85040642065528027</v>
      </c>
      <c r="E144" s="3">
        <f t="shared" ca="1" si="268"/>
        <v>0.75324720561274927</v>
      </c>
      <c r="F144" s="7">
        <f t="shared" si="269"/>
        <v>0.05</v>
      </c>
      <c r="G144" s="7">
        <f t="shared" ref="G144:AL144" ca="1" si="276">F144+k*(theta-F144)*dt+vol*SQRT(F144*dt)*_xlfn.NORM.S.INV(RAND())</f>
        <v>5.009824732298488E-2</v>
      </c>
      <c r="H144" s="7">
        <f t="shared" ca="1" si="276"/>
        <v>5.0050389512910298E-2</v>
      </c>
      <c r="I144" s="7">
        <f t="shared" ca="1" si="276"/>
        <v>5.0382870442802208E-2</v>
      </c>
      <c r="J144" s="7">
        <f t="shared" ca="1" si="276"/>
        <v>5.1020247325857825E-2</v>
      </c>
      <c r="K144" s="7">
        <f t="shared" ca="1" si="276"/>
        <v>5.1599733695452336E-2</v>
      </c>
      <c r="L144" s="7">
        <f t="shared" ca="1" si="276"/>
        <v>5.35294853657357E-2</v>
      </c>
      <c r="M144" s="7">
        <f t="shared" ca="1" si="276"/>
        <v>5.5131575642132669E-2</v>
      </c>
      <c r="N144" s="7">
        <f t="shared" ca="1" si="276"/>
        <v>5.2859951741023731E-2</v>
      </c>
      <c r="O144" s="7">
        <f t="shared" ca="1" si="276"/>
        <v>5.3404865484499908E-2</v>
      </c>
      <c r="P144" s="7">
        <f t="shared" ca="1" si="276"/>
        <v>5.3571334584934856E-2</v>
      </c>
      <c r="Q144" s="7">
        <f t="shared" ca="1" si="276"/>
        <v>5.3506815574826193E-2</v>
      </c>
      <c r="R144" s="7">
        <f t="shared" ca="1" si="276"/>
        <v>5.4297594716288901E-2</v>
      </c>
      <c r="S144" s="7">
        <f t="shared" ca="1" si="276"/>
        <v>5.4593204839176554E-2</v>
      </c>
      <c r="T144" s="7">
        <f t="shared" ca="1" si="276"/>
        <v>5.4317397843058987E-2</v>
      </c>
      <c r="U144" s="7">
        <f t="shared" ca="1" si="276"/>
        <v>5.3310655955245485E-2</v>
      </c>
      <c r="V144" s="7">
        <f t="shared" ca="1" si="276"/>
        <v>5.3477702471263419E-2</v>
      </c>
      <c r="W144" s="7">
        <f t="shared" ca="1" si="276"/>
        <v>5.3291870609938272E-2</v>
      </c>
      <c r="X144" s="7">
        <f t="shared" ca="1" si="276"/>
        <v>5.6040462953408914E-2</v>
      </c>
      <c r="Y144" s="7">
        <f t="shared" ca="1" si="276"/>
        <v>5.5901769175759473E-2</v>
      </c>
      <c r="Z144" s="7">
        <f t="shared" ca="1" si="276"/>
        <v>5.80431669611709E-2</v>
      </c>
      <c r="AA144" s="7">
        <f t="shared" ca="1" si="276"/>
        <v>5.7057895072015495E-2</v>
      </c>
      <c r="AB144" s="7">
        <f t="shared" ca="1" si="276"/>
        <v>5.5575254040282074E-2</v>
      </c>
      <c r="AC144" s="7">
        <f t="shared" ca="1" si="276"/>
        <v>5.6907544615506948E-2</v>
      </c>
      <c r="AD144" s="7">
        <f t="shared" ca="1" si="276"/>
        <v>5.6616960401563089E-2</v>
      </c>
      <c r="AE144" s="7">
        <f t="shared" ca="1" si="276"/>
        <v>5.5826341224147639E-2</v>
      </c>
      <c r="AF144" s="7">
        <f t="shared" ca="1" si="276"/>
        <v>5.4814824928766784E-2</v>
      </c>
      <c r="AG144" s="7">
        <f t="shared" ca="1" si="276"/>
        <v>5.3024544606052916E-2</v>
      </c>
      <c r="AH144" s="7">
        <f t="shared" ca="1" si="276"/>
        <v>5.2916798504010681E-2</v>
      </c>
      <c r="AI144" s="7">
        <f t="shared" ca="1" si="276"/>
        <v>5.2708823046953172E-2</v>
      </c>
      <c r="AJ144" s="7">
        <f t="shared" ca="1" si="276"/>
        <v>5.5202316967862805E-2</v>
      </c>
      <c r="AK144" s="7">
        <f t="shared" ca="1" si="276"/>
        <v>5.5767061902260218E-2</v>
      </c>
      <c r="AL144" s="7">
        <f t="shared" ca="1" si="276"/>
        <v>5.5189796177377154E-2</v>
      </c>
      <c r="AM144" s="7">
        <f t="shared" ref="AM144:BN144" ca="1" si="277">AL144+k*(theta-AL144)*dt+vol*SQRT(AL144*dt)*_xlfn.NORM.S.INV(RAND())</f>
        <v>5.4219715063077926E-2</v>
      </c>
      <c r="AN144" s="7">
        <f t="shared" ca="1" si="277"/>
        <v>5.4401492598067799E-2</v>
      </c>
      <c r="AO144" s="7">
        <f t="shared" ca="1" si="277"/>
        <v>5.5832110519457093E-2</v>
      </c>
      <c r="AP144" s="7">
        <f t="shared" ca="1" si="277"/>
        <v>5.6628844984210377E-2</v>
      </c>
      <c r="AQ144" s="7">
        <f t="shared" ca="1" si="277"/>
        <v>5.6412490526313794E-2</v>
      </c>
      <c r="AR144" s="7">
        <f t="shared" ca="1" si="277"/>
        <v>5.621592061164337E-2</v>
      </c>
      <c r="AS144" s="7">
        <f t="shared" ca="1" si="277"/>
        <v>5.9330214156130975E-2</v>
      </c>
      <c r="AT144" s="7">
        <f t="shared" ca="1" si="277"/>
        <v>6.0186102416088939E-2</v>
      </c>
      <c r="AU144" s="7">
        <f t="shared" ca="1" si="277"/>
        <v>6.049547218835942E-2</v>
      </c>
      <c r="AV144" s="7">
        <f t="shared" ca="1" si="277"/>
        <v>6.1747794578011828E-2</v>
      </c>
      <c r="AW144" s="7">
        <f t="shared" ca="1" si="277"/>
        <v>6.1245234888617744E-2</v>
      </c>
      <c r="AX144" s="7">
        <f t="shared" ca="1" si="277"/>
        <v>6.3837374885408263E-2</v>
      </c>
      <c r="AY144" s="7">
        <f t="shared" ca="1" si="277"/>
        <v>6.081012280210199E-2</v>
      </c>
      <c r="AZ144" s="7">
        <f t="shared" ca="1" si="277"/>
        <v>6.1305251055821686E-2</v>
      </c>
      <c r="BA144" s="7">
        <f t="shared" ca="1" si="277"/>
        <v>6.0130920390317442E-2</v>
      </c>
      <c r="BB144" s="7">
        <f t="shared" ca="1" si="277"/>
        <v>6.0348287639212711E-2</v>
      </c>
      <c r="BC144" s="7">
        <f t="shared" ca="1" si="277"/>
        <v>5.9716352064957651E-2</v>
      </c>
      <c r="BD144" s="7">
        <f t="shared" ca="1" si="277"/>
        <v>6.0606060300309308E-2</v>
      </c>
      <c r="BE144" s="7">
        <f t="shared" ca="1" si="277"/>
        <v>6.1374169393978315E-2</v>
      </c>
      <c r="BF144" s="7">
        <f t="shared" ca="1" si="277"/>
        <v>5.9678700323924652E-2</v>
      </c>
      <c r="BG144" s="7">
        <f t="shared" ca="1" si="277"/>
        <v>6.0519131789003318E-2</v>
      </c>
      <c r="BH144" s="7">
        <f t="shared" ca="1" si="277"/>
        <v>6.3340826512921541E-2</v>
      </c>
      <c r="BI144" s="7">
        <f t="shared" ca="1" si="277"/>
        <v>6.3290583913310466E-2</v>
      </c>
      <c r="BJ144" s="7">
        <f t="shared" ca="1" si="277"/>
        <v>6.3509294149218867E-2</v>
      </c>
      <c r="BK144" s="7">
        <f t="shared" ca="1" si="277"/>
        <v>6.201784479448573E-2</v>
      </c>
      <c r="BL144" s="7">
        <f t="shared" ca="1" si="277"/>
        <v>6.1015882879262122E-2</v>
      </c>
      <c r="BM144" s="7">
        <f t="shared" ca="1" si="277"/>
        <v>6.208802990157275E-2</v>
      </c>
      <c r="BN144" s="7">
        <f t="shared" ca="1" si="277"/>
        <v>6.3050411331951439E-2</v>
      </c>
    </row>
    <row r="145" spans="2:66">
      <c r="B145" s="3">
        <v>133</v>
      </c>
      <c r="C145" s="3">
        <f t="shared" ca="1" si="266"/>
        <v>0.94783861080362242</v>
      </c>
      <c r="D145" s="3">
        <f t="shared" ca="1" si="267"/>
        <v>0.84796414200705661</v>
      </c>
      <c r="E145" s="3">
        <f t="shared" ca="1" si="268"/>
        <v>0.74677230463323263</v>
      </c>
      <c r="F145" s="7">
        <f t="shared" si="269"/>
        <v>0.05</v>
      </c>
      <c r="G145" s="7">
        <f t="shared" ref="G145:AL145" ca="1" si="278">F145+k*(theta-F145)*dt+vol*SQRT(F145*dt)*_xlfn.NORM.S.INV(RAND())</f>
        <v>5.0939816889103012E-2</v>
      </c>
      <c r="H145" s="7">
        <f t="shared" ca="1" si="278"/>
        <v>5.1989317225734029E-2</v>
      </c>
      <c r="I145" s="7">
        <f t="shared" ca="1" si="278"/>
        <v>5.2784484154123346E-2</v>
      </c>
      <c r="J145" s="7">
        <f t="shared" ca="1" si="278"/>
        <v>5.3913194484025678E-2</v>
      </c>
      <c r="K145" s="7">
        <f t="shared" ca="1" si="278"/>
        <v>5.4763757219672603E-2</v>
      </c>
      <c r="L145" s="7">
        <f t="shared" ca="1" si="278"/>
        <v>5.5722351243757018E-2</v>
      </c>
      <c r="M145" s="7">
        <f t="shared" ca="1" si="278"/>
        <v>5.3689052371270883E-2</v>
      </c>
      <c r="N145" s="7">
        <f t="shared" ca="1" si="278"/>
        <v>5.4109177984109372E-2</v>
      </c>
      <c r="O145" s="7">
        <f t="shared" ca="1" si="278"/>
        <v>5.3789620516304745E-2</v>
      </c>
      <c r="P145" s="7">
        <f t="shared" ca="1" si="278"/>
        <v>5.3782994472829158E-2</v>
      </c>
      <c r="Q145" s="7">
        <f t="shared" ca="1" si="278"/>
        <v>5.7368629297719839E-2</v>
      </c>
      <c r="R145" s="7">
        <f t="shared" ca="1" si="278"/>
        <v>5.6025848886676541E-2</v>
      </c>
      <c r="S145" s="7">
        <f t="shared" ca="1" si="278"/>
        <v>5.6902701824862602E-2</v>
      </c>
      <c r="T145" s="7">
        <f t="shared" ca="1" si="278"/>
        <v>5.5795538550340751E-2</v>
      </c>
      <c r="U145" s="7">
        <f t="shared" ca="1" si="278"/>
        <v>5.6378872215710973E-2</v>
      </c>
      <c r="V145" s="7">
        <f t="shared" ca="1" si="278"/>
        <v>5.5716843316148887E-2</v>
      </c>
      <c r="W145" s="7">
        <f t="shared" ca="1" si="278"/>
        <v>5.6487728481753888E-2</v>
      </c>
      <c r="X145" s="7">
        <f t="shared" ca="1" si="278"/>
        <v>5.4583774478418702E-2</v>
      </c>
      <c r="Y145" s="7">
        <f t="shared" ca="1" si="278"/>
        <v>5.3426754313074296E-2</v>
      </c>
      <c r="Z145" s="7">
        <f t="shared" ca="1" si="278"/>
        <v>5.1268245417358867E-2</v>
      </c>
      <c r="AA145" s="7">
        <f t="shared" ca="1" si="278"/>
        <v>5.0769437085285085E-2</v>
      </c>
      <c r="AB145" s="7">
        <f t="shared" ca="1" si="278"/>
        <v>5.3496099003136205E-2</v>
      </c>
      <c r="AC145" s="7">
        <f t="shared" ca="1" si="278"/>
        <v>5.4614290322146895E-2</v>
      </c>
      <c r="AD145" s="7">
        <f t="shared" ca="1" si="278"/>
        <v>5.7510838790663266E-2</v>
      </c>
      <c r="AE145" s="7">
        <f t="shared" ca="1" si="278"/>
        <v>5.6905372893497355E-2</v>
      </c>
      <c r="AF145" s="7">
        <f t="shared" ca="1" si="278"/>
        <v>5.6390770818253243E-2</v>
      </c>
      <c r="AG145" s="7">
        <f t="shared" ca="1" si="278"/>
        <v>5.7025027408053826E-2</v>
      </c>
      <c r="AH145" s="7">
        <f t="shared" ca="1" si="278"/>
        <v>5.7202637031983632E-2</v>
      </c>
      <c r="AI145" s="7">
        <f t="shared" ca="1" si="278"/>
        <v>5.6817814897093359E-2</v>
      </c>
      <c r="AJ145" s="7">
        <f t="shared" ca="1" si="278"/>
        <v>5.7413552080759205E-2</v>
      </c>
      <c r="AK145" s="7">
        <f t="shared" ca="1" si="278"/>
        <v>5.5459631620126744E-2</v>
      </c>
      <c r="AL145" s="7">
        <f t="shared" ca="1" si="278"/>
        <v>5.5946739407717362E-2</v>
      </c>
      <c r="AM145" s="7">
        <f t="shared" ref="AM145:BN145" ca="1" si="279">AL145+k*(theta-AL145)*dt+vol*SQRT(AL145*dt)*_xlfn.NORM.S.INV(RAND())</f>
        <v>5.6311697596637268E-2</v>
      </c>
      <c r="AN145" s="7">
        <f t="shared" ca="1" si="279"/>
        <v>5.6518886823379258E-2</v>
      </c>
      <c r="AO145" s="7">
        <f t="shared" ca="1" si="279"/>
        <v>5.7181654318141387E-2</v>
      </c>
      <c r="AP145" s="7">
        <f t="shared" ca="1" si="279"/>
        <v>5.9487112070997085E-2</v>
      </c>
      <c r="AQ145" s="7">
        <f t="shared" ca="1" si="279"/>
        <v>5.9752444887967937E-2</v>
      </c>
      <c r="AR145" s="7">
        <f t="shared" ca="1" si="279"/>
        <v>6.1267073010015084E-2</v>
      </c>
      <c r="AS145" s="7">
        <f t="shared" ca="1" si="279"/>
        <v>6.1506321030559495E-2</v>
      </c>
      <c r="AT145" s="7">
        <f t="shared" ca="1" si="279"/>
        <v>6.2076431001652645E-2</v>
      </c>
      <c r="AU145" s="7">
        <f t="shared" ca="1" si="279"/>
        <v>6.2858662775959168E-2</v>
      </c>
      <c r="AV145" s="7">
        <f t="shared" ca="1" si="279"/>
        <v>6.4249454875610443E-2</v>
      </c>
      <c r="AW145" s="7">
        <f t="shared" ca="1" si="279"/>
        <v>6.2732729462337045E-2</v>
      </c>
      <c r="AX145" s="7">
        <f t="shared" ca="1" si="279"/>
        <v>6.4369598478308379E-2</v>
      </c>
      <c r="AY145" s="7">
        <f t="shared" ca="1" si="279"/>
        <v>6.5700457912270707E-2</v>
      </c>
      <c r="AZ145" s="7">
        <f t="shared" ca="1" si="279"/>
        <v>6.6346522691044643E-2</v>
      </c>
      <c r="BA145" s="7">
        <f t="shared" ca="1" si="279"/>
        <v>6.5258141180278811E-2</v>
      </c>
      <c r="BB145" s="7">
        <f t="shared" ca="1" si="279"/>
        <v>6.3140781824284647E-2</v>
      </c>
      <c r="BC145" s="7">
        <f t="shared" ca="1" si="279"/>
        <v>6.3940379236303885E-2</v>
      </c>
      <c r="BD145" s="7">
        <f t="shared" ca="1" si="279"/>
        <v>6.3470851574467996E-2</v>
      </c>
      <c r="BE145" s="7">
        <f t="shared" ca="1" si="279"/>
        <v>6.2641883225630302E-2</v>
      </c>
      <c r="BF145" s="7">
        <f t="shared" ca="1" si="279"/>
        <v>6.505193709921489E-2</v>
      </c>
      <c r="BG145" s="7">
        <f t="shared" ca="1" si="279"/>
        <v>6.6461779500985071E-2</v>
      </c>
      <c r="BH145" s="7">
        <f t="shared" ca="1" si="279"/>
        <v>6.3375743707294555E-2</v>
      </c>
      <c r="BI145" s="7">
        <f t="shared" ca="1" si="279"/>
        <v>6.3701982403628843E-2</v>
      </c>
      <c r="BJ145" s="7">
        <f t="shared" ca="1" si="279"/>
        <v>6.276590749437351E-2</v>
      </c>
      <c r="BK145" s="7">
        <f t="shared" ca="1" si="279"/>
        <v>6.4520489877385456E-2</v>
      </c>
      <c r="BL145" s="7">
        <f t="shared" ca="1" si="279"/>
        <v>6.4482509587596715E-2</v>
      </c>
      <c r="BM145" s="7">
        <f t="shared" ca="1" si="279"/>
        <v>6.5777092319033018E-2</v>
      </c>
      <c r="BN145" s="7">
        <f t="shared" ca="1" si="279"/>
        <v>6.8353361596349055E-2</v>
      </c>
    </row>
    <row r="146" spans="2:66">
      <c r="B146" s="3">
        <v>134</v>
      </c>
      <c r="C146" s="3">
        <f t="shared" ca="1" si="266"/>
        <v>0.94946794415722613</v>
      </c>
      <c r="D146" s="3">
        <f t="shared" ca="1" si="267"/>
        <v>0.84875583695607171</v>
      </c>
      <c r="E146" s="3">
        <f t="shared" ca="1" si="268"/>
        <v>0.75238569209456962</v>
      </c>
      <c r="F146" s="7">
        <f t="shared" si="269"/>
        <v>0.05</v>
      </c>
      <c r="G146" s="7">
        <f t="shared" ref="G146:AL146" ca="1" si="280">F146+k*(theta-F146)*dt+vol*SQRT(F146*dt)*_xlfn.NORM.S.INV(RAND())</f>
        <v>5.1292612155511966E-2</v>
      </c>
      <c r="H146" s="7">
        <f t="shared" ca="1" si="280"/>
        <v>5.1209157961361905E-2</v>
      </c>
      <c r="I146" s="7">
        <f t="shared" ca="1" si="280"/>
        <v>5.086735340756298E-2</v>
      </c>
      <c r="J146" s="7">
        <f t="shared" ca="1" si="280"/>
        <v>4.9351522249025628E-2</v>
      </c>
      <c r="K146" s="7">
        <f t="shared" ca="1" si="280"/>
        <v>4.9143637679454871E-2</v>
      </c>
      <c r="L146" s="7">
        <f t="shared" ca="1" si="280"/>
        <v>5.030841004537677E-2</v>
      </c>
      <c r="M146" s="7">
        <f t="shared" ca="1" si="280"/>
        <v>5.0948002290865699E-2</v>
      </c>
      <c r="N146" s="7">
        <f t="shared" ca="1" si="280"/>
        <v>5.2798046298303453E-2</v>
      </c>
      <c r="O146" s="7">
        <f t="shared" ca="1" si="280"/>
        <v>5.5128464404918975E-2</v>
      </c>
      <c r="P146" s="7">
        <f t="shared" ca="1" si="280"/>
        <v>5.5476335268314879E-2</v>
      </c>
      <c r="Q146" s="7">
        <f t="shared" ca="1" si="280"/>
        <v>5.5718578970331188E-2</v>
      </c>
      <c r="R146" s="7">
        <f t="shared" ca="1" si="280"/>
        <v>5.4409916659044162E-2</v>
      </c>
      <c r="S146" s="7">
        <f t="shared" ca="1" si="280"/>
        <v>5.5535742502964468E-2</v>
      </c>
      <c r="T146" s="7">
        <f t="shared" ca="1" si="280"/>
        <v>5.7255411678174606E-2</v>
      </c>
      <c r="U146" s="7">
        <f t="shared" ca="1" si="280"/>
        <v>5.680546782651813E-2</v>
      </c>
      <c r="V146" s="7">
        <f t="shared" ca="1" si="280"/>
        <v>5.6834791111106994E-2</v>
      </c>
      <c r="W146" s="7">
        <f t="shared" ca="1" si="280"/>
        <v>5.656507330126178E-2</v>
      </c>
      <c r="X146" s="7">
        <f t="shared" ca="1" si="280"/>
        <v>5.477591829537571E-2</v>
      </c>
      <c r="Y146" s="7">
        <f t="shared" ca="1" si="280"/>
        <v>5.7277432334589991E-2</v>
      </c>
      <c r="Z146" s="7">
        <f t="shared" ca="1" si="280"/>
        <v>5.5730344264571789E-2</v>
      </c>
      <c r="AA146" s="7">
        <f t="shared" ca="1" si="280"/>
        <v>5.3031964315314949E-2</v>
      </c>
      <c r="AB146" s="7">
        <f t="shared" ca="1" si="280"/>
        <v>5.3156170491105888E-2</v>
      </c>
      <c r="AC146" s="7">
        <f t="shared" ca="1" si="280"/>
        <v>5.4731564808510699E-2</v>
      </c>
      <c r="AD146" s="7">
        <f t="shared" ca="1" si="280"/>
        <v>5.5924426838383494E-2</v>
      </c>
      <c r="AE146" s="7">
        <f t="shared" ca="1" si="280"/>
        <v>5.4902873667279577E-2</v>
      </c>
      <c r="AF146" s="7">
        <f t="shared" ca="1" si="280"/>
        <v>5.4961605897606888E-2</v>
      </c>
      <c r="AG146" s="7">
        <f t="shared" ca="1" si="280"/>
        <v>5.5190252479514063E-2</v>
      </c>
      <c r="AH146" s="7">
        <f t="shared" ca="1" si="280"/>
        <v>5.5781804681780969E-2</v>
      </c>
      <c r="AI146" s="7">
        <f t="shared" ca="1" si="280"/>
        <v>5.5467363286938805E-2</v>
      </c>
      <c r="AJ146" s="7">
        <f t="shared" ca="1" si="280"/>
        <v>5.6518303479470317E-2</v>
      </c>
      <c r="AK146" s="7">
        <f t="shared" ca="1" si="280"/>
        <v>5.7538466970423578E-2</v>
      </c>
      <c r="AL146" s="7">
        <f t="shared" ca="1" si="280"/>
        <v>5.9193025739010904E-2</v>
      </c>
      <c r="AM146" s="7">
        <f t="shared" ref="AM146:BN146" ca="1" si="281">AL146+k*(theta-AL146)*dt+vol*SQRT(AL146*dt)*_xlfn.NORM.S.INV(RAND())</f>
        <v>5.8967221291853382E-2</v>
      </c>
      <c r="AN146" s="7">
        <f t="shared" ca="1" si="281"/>
        <v>5.693037005323788E-2</v>
      </c>
      <c r="AO146" s="7">
        <f t="shared" ca="1" si="281"/>
        <v>5.8077043442805343E-2</v>
      </c>
      <c r="AP146" s="7">
        <f t="shared" ca="1" si="281"/>
        <v>5.78323133328165E-2</v>
      </c>
      <c r="AQ146" s="7">
        <f t="shared" ca="1" si="281"/>
        <v>5.9031513027096784E-2</v>
      </c>
      <c r="AR146" s="7">
        <f t="shared" ca="1" si="281"/>
        <v>5.69910263732109E-2</v>
      </c>
      <c r="AS146" s="7">
        <f t="shared" ca="1" si="281"/>
        <v>5.5876028282050343E-2</v>
      </c>
      <c r="AT146" s="7">
        <f t="shared" ca="1" si="281"/>
        <v>5.6614304497945009E-2</v>
      </c>
      <c r="AU146" s="7">
        <f t="shared" ca="1" si="281"/>
        <v>5.6560464902590465E-2</v>
      </c>
      <c r="AV146" s="7">
        <f t="shared" ca="1" si="281"/>
        <v>5.788069690691014E-2</v>
      </c>
      <c r="AW146" s="7">
        <f t="shared" ca="1" si="281"/>
        <v>5.8189239543857484E-2</v>
      </c>
      <c r="AX146" s="7">
        <f t="shared" ca="1" si="281"/>
        <v>5.7576636898683746E-2</v>
      </c>
      <c r="AY146" s="7">
        <f t="shared" ca="1" si="281"/>
        <v>5.8434083261681112E-2</v>
      </c>
      <c r="AZ146" s="7">
        <f t="shared" ca="1" si="281"/>
        <v>6.1850813376019463E-2</v>
      </c>
      <c r="BA146" s="7">
        <f t="shared" ca="1" si="281"/>
        <v>6.2441054837643055E-2</v>
      </c>
      <c r="BB146" s="7">
        <f t="shared" ca="1" si="281"/>
        <v>6.200793514302342E-2</v>
      </c>
      <c r="BC146" s="7">
        <f t="shared" ca="1" si="281"/>
        <v>6.4578409017174904E-2</v>
      </c>
      <c r="BD146" s="7">
        <f t="shared" ca="1" si="281"/>
        <v>6.3583598593757409E-2</v>
      </c>
      <c r="BE146" s="7">
        <f t="shared" ca="1" si="281"/>
        <v>6.805553626401567E-2</v>
      </c>
      <c r="BF146" s="7">
        <f t="shared" ca="1" si="281"/>
        <v>6.4467688160582778E-2</v>
      </c>
      <c r="BG146" s="7">
        <f t="shared" ca="1" si="281"/>
        <v>6.2980423846105166E-2</v>
      </c>
      <c r="BH146" s="7">
        <f t="shared" ca="1" si="281"/>
        <v>6.0777926017060037E-2</v>
      </c>
      <c r="BI146" s="7">
        <f t="shared" ca="1" si="281"/>
        <v>6.0211539023476819E-2</v>
      </c>
      <c r="BJ146" s="7">
        <f t="shared" ca="1" si="281"/>
        <v>5.9083823730863572E-2</v>
      </c>
      <c r="BK146" s="7">
        <f t="shared" ca="1" si="281"/>
        <v>6.1267122266837476E-2</v>
      </c>
      <c r="BL146" s="7">
        <f t="shared" ca="1" si="281"/>
        <v>5.9367514759240424E-2</v>
      </c>
      <c r="BM146" s="7">
        <f t="shared" ca="1" si="281"/>
        <v>6.0610008881240102E-2</v>
      </c>
      <c r="BN146" s="7">
        <f t="shared" ca="1" si="281"/>
        <v>5.8598364929420589E-2</v>
      </c>
    </row>
    <row r="147" spans="2:66">
      <c r="B147" s="3">
        <v>135</v>
      </c>
      <c r="C147" s="3">
        <f t="shared" ca="1" si="266"/>
        <v>0.94981484335034638</v>
      </c>
      <c r="D147" s="3">
        <f t="shared" ca="1" si="267"/>
        <v>0.83957898702888079</v>
      </c>
      <c r="E147" s="3">
        <f t="shared" ca="1" si="268"/>
        <v>0.73004002429524595</v>
      </c>
      <c r="F147" s="7">
        <f t="shared" si="269"/>
        <v>0.05</v>
      </c>
      <c r="G147" s="7">
        <f t="shared" ref="G147:AL147" ca="1" si="282">F147+k*(theta-F147)*dt+vol*SQRT(F147*dt)*_xlfn.NORM.S.INV(RAND())</f>
        <v>4.9019543216643813E-2</v>
      </c>
      <c r="H147" s="7">
        <f t="shared" ca="1" si="282"/>
        <v>4.8827301904835474E-2</v>
      </c>
      <c r="I147" s="7">
        <f t="shared" ca="1" si="282"/>
        <v>4.9553122330924328E-2</v>
      </c>
      <c r="J147" s="7">
        <f t="shared" ca="1" si="282"/>
        <v>4.8774553280543566E-2</v>
      </c>
      <c r="K147" s="7">
        <f t="shared" ca="1" si="282"/>
        <v>5.0974539751926139E-2</v>
      </c>
      <c r="L147" s="7">
        <f t="shared" ca="1" si="282"/>
        <v>5.2111912390257024E-2</v>
      </c>
      <c r="M147" s="7">
        <f t="shared" ca="1" si="282"/>
        <v>5.2496791033659201E-2</v>
      </c>
      <c r="N147" s="7">
        <f t="shared" ca="1" si="282"/>
        <v>5.2909751048230293E-2</v>
      </c>
      <c r="O147" s="7">
        <f t="shared" ca="1" si="282"/>
        <v>5.3353630760810622E-2</v>
      </c>
      <c r="P147" s="7">
        <f t="shared" ca="1" si="282"/>
        <v>5.5040105100591555E-2</v>
      </c>
      <c r="Q147" s="7">
        <f t="shared" ca="1" si="282"/>
        <v>5.4797330619654229E-2</v>
      </c>
      <c r="R147" s="7">
        <f t="shared" ca="1" si="282"/>
        <v>5.5988223332601651E-2</v>
      </c>
      <c r="S147" s="7">
        <f t="shared" ca="1" si="282"/>
        <v>5.7257681023671105E-2</v>
      </c>
      <c r="T147" s="7">
        <f t="shared" ca="1" si="282"/>
        <v>6.018590329161793E-2</v>
      </c>
      <c r="U147" s="7">
        <f t="shared" ca="1" si="282"/>
        <v>5.9483870358206195E-2</v>
      </c>
      <c r="V147" s="7">
        <f t="shared" ca="1" si="282"/>
        <v>5.9293697147390578E-2</v>
      </c>
      <c r="W147" s="7">
        <f t="shared" ca="1" si="282"/>
        <v>5.8151908047960499E-2</v>
      </c>
      <c r="X147" s="7">
        <f t="shared" ca="1" si="282"/>
        <v>5.6202562497072603E-2</v>
      </c>
      <c r="Y147" s="7">
        <f t="shared" ca="1" si="282"/>
        <v>5.6776944936426814E-2</v>
      </c>
      <c r="Z147" s="7">
        <f t="shared" ca="1" si="282"/>
        <v>5.5989355722797729E-2</v>
      </c>
      <c r="AA147" s="7">
        <f t="shared" ca="1" si="282"/>
        <v>5.5963930610680022E-2</v>
      </c>
      <c r="AB147" s="7">
        <f t="shared" ca="1" si="282"/>
        <v>5.7595062058873291E-2</v>
      </c>
      <c r="AC147" s="7">
        <f t="shared" ca="1" si="282"/>
        <v>5.8382661715406056E-2</v>
      </c>
      <c r="AD147" s="7">
        <f t="shared" ca="1" si="282"/>
        <v>6.0637933630182946E-2</v>
      </c>
      <c r="AE147" s="7">
        <f t="shared" ca="1" si="282"/>
        <v>6.0741695014224023E-2</v>
      </c>
      <c r="AF147" s="7">
        <f t="shared" ca="1" si="282"/>
        <v>6.0603946327728732E-2</v>
      </c>
      <c r="AG147" s="7">
        <f t="shared" ca="1" si="282"/>
        <v>6.4513838727111361E-2</v>
      </c>
      <c r="AH147" s="7">
        <f t="shared" ca="1" si="282"/>
        <v>6.5394698089045022E-2</v>
      </c>
      <c r="AI147" s="7">
        <f t="shared" ca="1" si="282"/>
        <v>6.7598196168734734E-2</v>
      </c>
      <c r="AJ147" s="7">
        <f t="shared" ca="1" si="282"/>
        <v>6.7818251641310612E-2</v>
      </c>
      <c r="AK147" s="7">
        <f t="shared" ca="1" si="282"/>
        <v>6.7996554466029951E-2</v>
      </c>
      <c r="AL147" s="7">
        <f t="shared" ca="1" si="282"/>
        <v>6.8771895149728424E-2</v>
      </c>
      <c r="AM147" s="7">
        <f t="shared" ref="AM147:BN147" ca="1" si="283">AL147+k*(theta-AL147)*dt+vol*SQRT(AL147*dt)*_xlfn.NORM.S.INV(RAND())</f>
        <v>6.8180235862694727E-2</v>
      </c>
      <c r="AN147" s="7">
        <f t="shared" ca="1" si="283"/>
        <v>6.8076157666706313E-2</v>
      </c>
      <c r="AO147" s="7">
        <f t="shared" ca="1" si="283"/>
        <v>6.8792839577094492E-2</v>
      </c>
      <c r="AP147" s="7">
        <f t="shared" ca="1" si="283"/>
        <v>6.8670739098945999E-2</v>
      </c>
      <c r="AQ147" s="7">
        <f t="shared" ca="1" si="283"/>
        <v>6.7552222951859614E-2</v>
      </c>
      <c r="AR147" s="7">
        <f t="shared" ca="1" si="283"/>
        <v>6.6877656870658442E-2</v>
      </c>
      <c r="AS147" s="7">
        <f t="shared" ca="1" si="283"/>
        <v>6.7804327363467129E-2</v>
      </c>
      <c r="AT147" s="7">
        <f t="shared" ca="1" si="283"/>
        <v>6.9190408513348026E-2</v>
      </c>
      <c r="AU147" s="7">
        <f t="shared" ca="1" si="283"/>
        <v>6.8065453709904716E-2</v>
      </c>
      <c r="AV147" s="7">
        <f t="shared" ca="1" si="283"/>
        <v>7.0533641232678204E-2</v>
      </c>
      <c r="AW147" s="7">
        <f t="shared" ca="1" si="283"/>
        <v>7.0547822027806656E-2</v>
      </c>
      <c r="AX147" s="7">
        <f t="shared" ca="1" si="283"/>
        <v>6.9501515377470874E-2</v>
      </c>
      <c r="AY147" s="7">
        <f t="shared" ca="1" si="283"/>
        <v>6.9809828337692378E-2</v>
      </c>
      <c r="AZ147" s="7">
        <f t="shared" ca="1" si="283"/>
        <v>6.9825505784590999E-2</v>
      </c>
      <c r="BA147" s="7">
        <f t="shared" ca="1" si="283"/>
        <v>7.1572111782301287E-2</v>
      </c>
      <c r="BB147" s="7">
        <f t="shared" ca="1" si="283"/>
        <v>6.7913671540905052E-2</v>
      </c>
      <c r="BC147" s="7">
        <f t="shared" ca="1" si="283"/>
        <v>6.7373234453017239E-2</v>
      </c>
      <c r="BD147" s="7">
        <f t="shared" ca="1" si="283"/>
        <v>6.8993223550891089E-2</v>
      </c>
      <c r="BE147" s="7">
        <f t="shared" ca="1" si="283"/>
        <v>6.7510278930167256E-2</v>
      </c>
      <c r="BF147" s="7">
        <f t="shared" ca="1" si="283"/>
        <v>6.8001728975560102E-2</v>
      </c>
      <c r="BG147" s="7">
        <f t="shared" ca="1" si="283"/>
        <v>6.8604518484212146E-2</v>
      </c>
      <c r="BH147" s="7">
        <f t="shared" ca="1" si="283"/>
        <v>6.9781524951309112E-2</v>
      </c>
      <c r="BI147" s="7">
        <f t="shared" ca="1" si="283"/>
        <v>7.2074084678080644E-2</v>
      </c>
      <c r="BJ147" s="7">
        <f t="shared" ca="1" si="283"/>
        <v>7.2263974847206758E-2</v>
      </c>
      <c r="BK147" s="7">
        <f t="shared" ca="1" si="283"/>
        <v>7.3864966075090951E-2</v>
      </c>
      <c r="BL147" s="7">
        <f t="shared" ca="1" si="283"/>
        <v>7.5636164970423067E-2</v>
      </c>
      <c r="BM147" s="7">
        <f t="shared" ca="1" si="283"/>
        <v>7.5645793482828766E-2</v>
      </c>
      <c r="BN147" s="7">
        <f t="shared" ca="1" si="283"/>
        <v>7.5977964333378278E-2</v>
      </c>
    </row>
    <row r="148" spans="2:66">
      <c r="B148" s="3">
        <v>136</v>
      </c>
      <c r="C148" s="3">
        <f t="shared" ca="1" si="266"/>
        <v>0.94911586272064508</v>
      </c>
      <c r="D148" s="3">
        <f t="shared" ca="1" si="267"/>
        <v>0.83913524916491544</v>
      </c>
      <c r="E148" s="3">
        <f t="shared" ca="1" si="268"/>
        <v>0.74015946331941151</v>
      </c>
      <c r="F148" s="7">
        <f t="shared" si="269"/>
        <v>0.05</v>
      </c>
      <c r="G148" s="7">
        <f t="shared" ref="G148:AL148" ca="1" si="284">F148+k*(theta-F148)*dt+vol*SQRT(F148*dt)*_xlfn.NORM.S.INV(RAND())</f>
        <v>5.0059786482800316E-2</v>
      </c>
      <c r="H148" s="7">
        <f t="shared" ca="1" si="284"/>
        <v>5.0448091224905678E-2</v>
      </c>
      <c r="I148" s="7">
        <f t="shared" ca="1" si="284"/>
        <v>5.0182258870759271E-2</v>
      </c>
      <c r="J148" s="7">
        <f t="shared" ca="1" si="284"/>
        <v>5.1129363768229644E-2</v>
      </c>
      <c r="K148" s="7">
        <f t="shared" ca="1" si="284"/>
        <v>5.1783457357975883E-2</v>
      </c>
      <c r="L148" s="7">
        <f t="shared" ca="1" si="284"/>
        <v>5.1498241961977935E-2</v>
      </c>
      <c r="M148" s="7">
        <f t="shared" ca="1" si="284"/>
        <v>5.3924301300912782E-2</v>
      </c>
      <c r="N148" s="7">
        <f t="shared" ca="1" si="284"/>
        <v>5.2108599155096767E-2</v>
      </c>
      <c r="O148" s="7">
        <f t="shared" ca="1" si="284"/>
        <v>5.4241205132899636E-2</v>
      </c>
      <c r="P148" s="7">
        <f t="shared" ca="1" si="284"/>
        <v>5.6123523321869831E-2</v>
      </c>
      <c r="Q148" s="7">
        <f t="shared" ca="1" si="284"/>
        <v>5.5193954033364412E-2</v>
      </c>
      <c r="R148" s="7">
        <f t="shared" ca="1" si="284"/>
        <v>5.5592521597631887E-2</v>
      </c>
      <c r="S148" s="7">
        <f t="shared" ca="1" si="284"/>
        <v>5.6929654991811254E-2</v>
      </c>
      <c r="T148" s="7">
        <f t="shared" ca="1" si="284"/>
        <v>5.7467655839569788E-2</v>
      </c>
      <c r="U148" s="7">
        <f t="shared" ca="1" si="284"/>
        <v>6.0850211489151443E-2</v>
      </c>
      <c r="V148" s="7">
        <f t="shared" ca="1" si="284"/>
        <v>6.0914951829734505E-2</v>
      </c>
      <c r="W148" s="7">
        <f t="shared" ca="1" si="284"/>
        <v>6.1574546635450908E-2</v>
      </c>
      <c r="X148" s="7">
        <f t="shared" ca="1" si="284"/>
        <v>6.3650160760830812E-2</v>
      </c>
      <c r="Y148" s="7">
        <f t="shared" ca="1" si="284"/>
        <v>6.337225305133827E-2</v>
      </c>
      <c r="Z148" s="7">
        <f t="shared" ca="1" si="284"/>
        <v>6.4150334971803696E-2</v>
      </c>
      <c r="AA148" s="7">
        <f t="shared" ca="1" si="284"/>
        <v>6.4087255918312297E-2</v>
      </c>
      <c r="AB148" s="7">
        <f t="shared" ca="1" si="284"/>
        <v>6.3158634512716527E-2</v>
      </c>
      <c r="AC148" s="7">
        <f t="shared" ca="1" si="284"/>
        <v>6.0255849212843909E-2</v>
      </c>
      <c r="AD148" s="7">
        <f t="shared" ca="1" si="284"/>
        <v>6.3268622391309454E-2</v>
      </c>
      <c r="AE148" s="7">
        <f t="shared" ca="1" si="284"/>
        <v>6.5387920163852781E-2</v>
      </c>
      <c r="AF148" s="7">
        <f t="shared" ca="1" si="284"/>
        <v>6.4235114145910585E-2</v>
      </c>
      <c r="AG148" s="7">
        <f t="shared" ca="1" si="284"/>
        <v>6.4500613119251565E-2</v>
      </c>
      <c r="AH148" s="7">
        <f t="shared" ca="1" si="284"/>
        <v>6.5053409937691389E-2</v>
      </c>
      <c r="AI148" s="7">
        <f t="shared" ca="1" si="284"/>
        <v>6.3825281890128177E-2</v>
      </c>
      <c r="AJ148" s="7">
        <f t="shared" ca="1" si="284"/>
        <v>6.3462679782162038E-2</v>
      </c>
      <c r="AK148" s="7">
        <f t="shared" ca="1" si="284"/>
        <v>6.3376582529113948E-2</v>
      </c>
      <c r="AL148" s="7">
        <f t="shared" ca="1" si="284"/>
        <v>6.2103584875436865E-2</v>
      </c>
      <c r="AM148" s="7">
        <f t="shared" ref="AM148:BN148" ca="1" si="285">AL148+k*(theta-AL148)*dt+vol*SQRT(AL148*dt)*_xlfn.NORM.S.INV(RAND())</f>
        <v>5.774140406518706E-2</v>
      </c>
      <c r="AN148" s="7">
        <f t="shared" ca="1" si="285"/>
        <v>5.7380629660521723E-2</v>
      </c>
      <c r="AO148" s="7">
        <f t="shared" ca="1" si="285"/>
        <v>5.5567936273182184E-2</v>
      </c>
      <c r="AP148" s="7">
        <f t="shared" ca="1" si="285"/>
        <v>5.5696663080299545E-2</v>
      </c>
      <c r="AQ148" s="7">
        <f t="shared" ca="1" si="285"/>
        <v>5.4047775779565148E-2</v>
      </c>
      <c r="AR148" s="7">
        <f t="shared" ca="1" si="285"/>
        <v>5.6851946552533013E-2</v>
      </c>
      <c r="AS148" s="7">
        <f t="shared" ca="1" si="285"/>
        <v>5.8628639494243441E-2</v>
      </c>
      <c r="AT148" s="7">
        <f t="shared" ca="1" si="285"/>
        <v>5.8982034163521289E-2</v>
      </c>
      <c r="AU148" s="7">
        <f t="shared" ca="1" si="285"/>
        <v>5.962660163676986E-2</v>
      </c>
      <c r="AV148" s="7">
        <f t="shared" ca="1" si="285"/>
        <v>6.1240621998374843E-2</v>
      </c>
      <c r="AW148" s="7">
        <f t="shared" ca="1" si="285"/>
        <v>6.1177871153591808E-2</v>
      </c>
      <c r="AX148" s="7">
        <f t="shared" ca="1" si="285"/>
        <v>6.1914660393387555E-2</v>
      </c>
      <c r="AY148" s="7">
        <f t="shared" ca="1" si="285"/>
        <v>6.249204024834417E-2</v>
      </c>
      <c r="AZ148" s="7">
        <f t="shared" ca="1" si="285"/>
        <v>6.2646252587240714E-2</v>
      </c>
      <c r="BA148" s="7">
        <f t="shared" ca="1" si="285"/>
        <v>6.5742026205333773E-2</v>
      </c>
      <c r="BB148" s="7">
        <f t="shared" ca="1" si="285"/>
        <v>6.7990263964493369E-2</v>
      </c>
      <c r="BC148" s="7">
        <f t="shared" ca="1" si="285"/>
        <v>6.9570373396347585E-2</v>
      </c>
      <c r="BD148" s="7">
        <f t="shared" ca="1" si="285"/>
        <v>6.8063978197890479E-2</v>
      </c>
      <c r="BE148" s="7">
        <f t="shared" ca="1" si="285"/>
        <v>6.8410664502387419E-2</v>
      </c>
      <c r="BF148" s="7">
        <f t="shared" ca="1" si="285"/>
        <v>6.7737223328586338E-2</v>
      </c>
      <c r="BG148" s="7">
        <f t="shared" ca="1" si="285"/>
        <v>6.8645835548846998E-2</v>
      </c>
      <c r="BH148" s="7">
        <f t="shared" ca="1" si="285"/>
        <v>6.6379645916348928E-2</v>
      </c>
      <c r="BI148" s="7">
        <f t="shared" ca="1" si="285"/>
        <v>6.2320763594286441E-2</v>
      </c>
      <c r="BJ148" s="7">
        <f t="shared" ca="1" si="285"/>
        <v>6.2396863792198352E-2</v>
      </c>
      <c r="BK148" s="7">
        <f t="shared" ca="1" si="285"/>
        <v>6.1155166310933769E-2</v>
      </c>
      <c r="BL148" s="7">
        <f t="shared" ca="1" si="285"/>
        <v>6.3232398124238906E-2</v>
      </c>
      <c r="BM148" s="7">
        <f t="shared" ca="1" si="285"/>
        <v>6.1124598093561827E-2</v>
      </c>
      <c r="BN148" s="7">
        <f t="shared" ca="1" si="285"/>
        <v>6.3558433728049105E-2</v>
      </c>
    </row>
    <row r="149" spans="2:66">
      <c r="B149" s="3">
        <v>137</v>
      </c>
      <c r="C149" s="3">
        <f t="shared" ca="1" si="266"/>
        <v>0.94711659452097574</v>
      </c>
      <c r="D149" s="3">
        <f t="shared" ca="1" si="267"/>
        <v>0.8297895756762047</v>
      </c>
      <c r="E149" s="3">
        <f t="shared" ca="1" si="268"/>
        <v>0.71287148979074177</v>
      </c>
      <c r="F149" s="7">
        <f t="shared" si="269"/>
        <v>0.05</v>
      </c>
      <c r="G149" s="7">
        <f t="shared" ref="G149:AL149" ca="1" si="286">F149+k*(theta-F149)*dt+vol*SQRT(F149*dt)*_xlfn.NORM.S.INV(RAND())</f>
        <v>5.4195981893883839E-2</v>
      </c>
      <c r="H149" s="7">
        <f t="shared" ca="1" si="286"/>
        <v>5.422438833908548E-2</v>
      </c>
      <c r="I149" s="7">
        <f t="shared" ca="1" si="286"/>
        <v>5.4804546800913748E-2</v>
      </c>
      <c r="J149" s="7">
        <f t="shared" ca="1" si="286"/>
        <v>5.4069009329170241E-2</v>
      </c>
      <c r="K149" s="7">
        <f t="shared" ca="1" si="286"/>
        <v>5.4314500223385007E-2</v>
      </c>
      <c r="L149" s="7">
        <f t="shared" ca="1" si="286"/>
        <v>5.3549323286743437E-2</v>
      </c>
      <c r="M149" s="7">
        <f t="shared" ca="1" si="286"/>
        <v>5.4062926483444754E-2</v>
      </c>
      <c r="N149" s="7">
        <f t="shared" ca="1" si="286"/>
        <v>5.4059540059000648E-2</v>
      </c>
      <c r="O149" s="7">
        <f t="shared" ca="1" si="286"/>
        <v>5.4662082922785668E-2</v>
      </c>
      <c r="P149" s="7">
        <f t="shared" ca="1" si="286"/>
        <v>5.5992592309038761E-2</v>
      </c>
      <c r="Q149" s="7">
        <f t="shared" ca="1" si="286"/>
        <v>5.8061990357038094E-2</v>
      </c>
      <c r="R149" s="7">
        <f t="shared" ca="1" si="286"/>
        <v>6.0182954666336441E-2</v>
      </c>
      <c r="S149" s="7">
        <f t="shared" ca="1" si="286"/>
        <v>6.2027351742537568E-2</v>
      </c>
      <c r="T149" s="7">
        <f t="shared" ca="1" si="286"/>
        <v>6.2681576709102682E-2</v>
      </c>
      <c r="U149" s="7">
        <f t="shared" ca="1" si="286"/>
        <v>6.3783227908352183E-2</v>
      </c>
      <c r="V149" s="7">
        <f t="shared" ca="1" si="286"/>
        <v>6.5133641599490325E-2</v>
      </c>
      <c r="W149" s="7">
        <f t="shared" ca="1" si="286"/>
        <v>6.3130370586347434E-2</v>
      </c>
      <c r="X149" s="7">
        <f t="shared" ca="1" si="286"/>
        <v>6.3181819791422927E-2</v>
      </c>
      <c r="Y149" s="7">
        <f t="shared" ca="1" si="286"/>
        <v>6.3972058948016094E-2</v>
      </c>
      <c r="Z149" s="7">
        <f t="shared" ca="1" si="286"/>
        <v>6.5789679111935201E-2</v>
      </c>
      <c r="AA149" s="7">
        <f t="shared" ca="1" si="286"/>
        <v>6.7194126663337878E-2</v>
      </c>
      <c r="AB149" s="7">
        <f t="shared" ca="1" si="286"/>
        <v>6.6398495876194938E-2</v>
      </c>
      <c r="AC149" s="7">
        <f t="shared" ca="1" si="286"/>
        <v>6.5120043372992792E-2</v>
      </c>
      <c r="AD149" s="7">
        <f t="shared" ca="1" si="286"/>
        <v>6.4771423923208116E-2</v>
      </c>
      <c r="AE149" s="7">
        <f t="shared" ca="1" si="286"/>
        <v>6.4899766302574574E-2</v>
      </c>
      <c r="AF149" s="7">
        <f t="shared" ca="1" si="286"/>
        <v>6.6796838216088145E-2</v>
      </c>
      <c r="AG149" s="7">
        <f t="shared" ca="1" si="286"/>
        <v>6.5542598951287265E-2</v>
      </c>
      <c r="AH149" s="7">
        <f t="shared" ca="1" si="286"/>
        <v>6.5971221988247342E-2</v>
      </c>
      <c r="AI149" s="7">
        <f t="shared" ca="1" si="286"/>
        <v>6.5903836786549902E-2</v>
      </c>
      <c r="AJ149" s="7">
        <f t="shared" ca="1" si="286"/>
        <v>6.6650379223506986E-2</v>
      </c>
      <c r="AK149" s="7">
        <f t="shared" ca="1" si="286"/>
        <v>6.7659038306688471E-2</v>
      </c>
      <c r="AL149" s="7">
        <f t="shared" ca="1" si="286"/>
        <v>7.0605631971885699E-2</v>
      </c>
      <c r="AM149" s="7">
        <f t="shared" ref="AM149:BN149" ca="1" si="287">AL149+k*(theta-AL149)*dt+vol*SQRT(AL149*dt)*_xlfn.NORM.S.INV(RAND())</f>
        <v>7.2986830463346142E-2</v>
      </c>
      <c r="AN149" s="7">
        <f t="shared" ca="1" si="287"/>
        <v>7.2611339753404863E-2</v>
      </c>
      <c r="AO149" s="7">
        <f t="shared" ca="1" si="287"/>
        <v>7.4006468520269042E-2</v>
      </c>
      <c r="AP149" s="7">
        <f t="shared" ca="1" si="287"/>
        <v>7.4448787815982742E-2</v>
      </c>
      <c r="AQ149" s="7">
        <f t="shared" ca="1" si="287"/>
        <v>7.6016681528834673E-2</v>
      </c>
      <c r="AR149" s="7">
        <f t="shared" ca="1" si="287"/>
        <v>7.4259982626614915E-2</v>
      </c>
      <c r="AS149" s="7">
        <f t="shared" ca="1" si="287"/>
        <v>7.257324209087114E-2</v>
      </c>
      <c r="AT149" s="7">
        <f t="shared" ca="1" si="287"/>
        <v>7.258664962814107E-2</v>
      </c>
      <c r="AU149" s="7">
        <f t="shared" ca="1" si="287"/>
        <v>7.3898917497087768E-2</v>
      </c>
      <c r="AV149" s="7">
        <f t="shared" ca="1" si="287"/>
        <v>7.5158549632984448E-2</v>
      </c>
      <c r="AW149" s="7">
        <f t="shared" ca="1" si="287"/>
        <v>7.4292922257597246E-2</v>
      </c>
      <c r="AX149" s="7">
        <f t="shared" ca="1" si="287"/>
        <v>7.377468375369732E-2</v>
      </c>
      <c r="AY149" s="7">
        <f t="shared" ca="1" si="287"/>
        <v>7.3113983253531203E-2</v>
      </c>
      <c r="AZ149" s="7">
        <f t="shared" ca="1" si="287"/>
        <v>7.421119784787443E-2</v>
      </c>
      <c r="BA149" s="7">
        <f t="shared" ca="1" si="287"/>
        <v>7.5470661776403339E-2</v>
      </c>
      <c r="BB149" s="7">
        <f t="shared" ca="1" si="287"/>
        <v>7.6723261981801238E-2</v>
      </c>
      <c r="BC149" s="7">
        <f t="shared" ca="1" si="287"/>
        <v>7.7386133843769508E-2</v>
      </c>
      <c r="BD149" s="7">
        <f t="shared" ca="1" si="287"/>
        <v>7.7137242894760413E-2</v>
      </c>
      <c r="BE149" s="7">
        <f t="shared" ca="1" si="287"/>
        <v>7.7364360369325355E-2</v>
      </c>
      <c r="BF149" s="7">
        <f t="shared" ca="1" si="287"/>
        <v>7.7156545469761403E-2</v>
      </c>
      <c r="BG149" s="7">
        <f t="shared" ca="1" si="287"/>
        <v>7.8248328356177108E-2</v>
      </c>
      <c r="BH149" s="7">
        <f t="shared" ca="1" si="287"/>
        <v>7.8407835872036202E-2</v>
      </c>
      <c r="BI149" s="7">
        <f t="shared" ca="1" si="287"/>
        <v>7.8744581181596135E-2</v>
      </c>
      <c r="BJ149" s="7">
        <f t="shared" ca="1" si="287"/>
        <v>7.8634664481731453E-2</v>
      </c>
      <c r="BK149" s="7">
        <f t="shared" ca="1" si="287"/>
        <v>7.7546259995299419E-2</v>
      </c>
      <c r="BL149" s="7">
        <f t="shared" ca="1" si="287"/>
        <v>7.6955468207871677E-2</v>
      </c>
      <c r="BM149" s="7">
        <f t="shared" ca="1" si="287"/>
        <v>7.8340816674085059E-2</v>
      </c>
      <c r="BN149" s="7">
        <f t="shared" ca="1" si="287"/>
        <v>7.6289582170401313E-2</v>
      </c>
    </row>
    <row r="150" spans="2:66">
      <c r="B150" s="3">
        <v>138</v>
      </c>
      <c r="C150" s="3">
        <f t="shared" ca="1" si="266"/>
        <v>0.94738599356969655</v>
      </c>
      <c r="D150" s="3">
        <f t="shared" ca="1" si="267"/>
        <v>0.84182179370492838</v>
      </c>
      <c r="E150" s="3">
        <f t="shared" ca="1" si="268"/>
        <v>0.73842272922303398</v>
      </c>
      <c r="F150" s="7">
        <f t="shared" si="269"/>
        <v>0.05</v>
      </c>
      <c r="G150" s="7">
        <f t="shared" ref="G150:AL150" ca="1" si="288">F150+k*(theta-F150)*dt+vol*SQRT(F150*dt)*_xlfn.NORM.S.INV(RAND())</f>
        <v>5.2871285206674487E-2</v>
      </c>
      <c r="H150" s="7">
        <f t="shared" ca="1" si="288"/>
        <v>5.4164747319779348E-2</v>
      </c>
      <c r="I150" s="7">
        <f t="shared" ca="1" si="288"/>
        <v>5.5052225227189555E-2</v>
      </c>
      <c r="J150" s="7">
        <f t="shared" ca="1" si="288"/>
        <v>5.2502288155194463E-2</v>
      </c>
      <c r="K150" s="7">
        <f t="shared" ca="1" si="288"/>
        <v>5.1505370502493784E-2</v>
      </c>
      <c r="L150" s="7">
        <f t="shared" ca="1" si="288"/>
        <v>5.3213683016803431E-2</v>
      </c>
      <c r="M150" s="7">
        <f t="shared" ca="1" si="288"/>
        <v>5.3576139343213966E-2</v>
      </c>
      <c r="N150" s="7">
        <f t="shared" ca="1" si="288"/>
        <v>5.4609296760497021E-2</v>
      </c>
      <c r="O150" s="7">
        <f t="shared" ca="1" si="288"/>
        <v>5.6967553579228947E-2</v>
      </c>
      <c r="P150" s="7">
        <f t="shared" ca="1" si="288"/>
        <v>5.7670480869790285E-2</v>
      </c>
      <c r="Q150" s="7">
        <f t="shared" ca="1" si="288"/>
        <v>5.6451002110603242E-2</v>
      </c>
      <c r="R150" s="7">
        <f t="shared" ca="1" si="288"/>
        <v>5.7336481081405419E-2</v>
      </c>
      <c r="S150" s="7">
        <f t="shared" ca="1" si="288"/>
        <v>5.818631409531947E-2</v>
      </c>
      <c r="T150" s="7">
        <f t="shared" ca="1" si="288"/>
        <v>5.9381926603829759E-2</v>
      </c>
      <c r="U150" s="7">
        <f t="shared" ca="1" si="288"/>
        <v>5.8270135964380569E-2</v>
      </c>
      <c r="V150" s="7">
        <f t="shared" ca="1" si="288"/>
        <v>5.9251887397762507E-2</v>
      </c>
      <c r="W150" s="7">
        <f t="shared" ca="1" si="288"/>
        <v>6.107476757559753E-2</v>
      </c>
      <c r="X150" s="7">
        <f t="shared" ca="1" si="288"/>
        <v>6.0247744638076091E-2</v>
      </c>
      <c r="Y150" s="7">
        <f t="shared" ca="1" si="288"/>
        <v>5.9885179343329847E-2</v>
      </c>
      <c r="Z150" s="7">
        <f t="shared" ca="1" si="288"/>
        <v>5.8358253235149322E-2</v>
      </c>
      <c r="AA150" s="7">
        <f t="shared" ca="1" si="288"/>
        <v>5.8314714115605487E-2</v>
      </c>
      <c r="AB150" s="7">
        <f t="shared" ca="1" si="288"/>
        <v>6.0060025572522026E-2</v>
      </c>
      <c r="AC150" s="7">
        <f t="shared" ca="1" si="288"/>
        <v>5.9027181096768272E-2</v>
      </c>
      <c r="AD150" s="7">
        <f t="shared" ca="1" si="288"/>
        <v>5.8101581471965764E-2</v>
      </c>
      <c r="AE150" s="7">
        <f t="shared" ca="1" si="288"/>
        <v>5.8596665561378096E-2</v>
      </c>
      <c r="AF150" s="7">
        <f t="shared" ca="1" si="288"/>
        <v>5.5877181443882318E-2</v>
      </c>
      <c r="AG150" s="7">
        <f t="shared" ca="1" si="288"/>
        <v>5.6808865277194968E-2</v>
      </c>
      <c r="AH150" s="7">
        <f t="shared" ca="1" si="288"/>
        <v>5.7030848810770425E-2</v>
      </c>
      <c r="AI150" s="7">
        <f t="shared" ca="1" si="288"/>
        <v>5.7737149721317549E-2</v>
      </c>
      <c r="AJ150" s="7">
        <f t="shared" ca="1" si="288"/>
        <v>5.8544458222024323E-2</v>
      </c>
      <c r="AK150" s="7">
        <f t="shared" ca="1" si="288"/>
        <v>5.7895719736099131E-2</v>
      </c>
      <c r="AL150" s="7">
        <f t="shared" ca="1" si="288"/>
        <v>5.875451301477122E-2</v>
      </c>
      <c r="AM150" s="7">
        <f t="shared" ref="AM150:BN150" ca="1" si="289">AL150+k*(theta-AL150)*dt+vol*SQRT(AL150*dt)*_xlfn.NORM.S.INV(RAND())</f>
        <v>6.1767837202646017E-2</v>
      </c>
      <c r="AN150" s="7">
        <f t="shared" ca="1" si="289"/>
        <v>6.4234372959113314E-2</v>
      </c>
      <c r="AO150" s="7">
        <f t="shared" ca="1" si="289"/>
        <v>6.2915326622961454E-2</v>
      </c>
      <c r="AP150" s="7">
        <f t="shared" ca="1" si="289"/>
        <v>6.3520358518213249E-2</v>
      </c>
      <c r="AQ150" s="7">
        <f t="shared" ca="1" si="289"/>
        <v>6.5752563641208975E-2</v>
      </c>
      <c r="AR150" s="7">
        <f t="shared" ca="1" si="289"/>
        <v>6.4093999021486658E-2</v>
      </c>
      <c r="AS150" s="7">
        <f t="shared" ca="1" si="289"/>
        <v>6.1847626200642838E-2</v>
      </c>
      <c r="AT150" s="7">
        <f t="shared" ca="1" si="289"/>
        <v>6.2207723547132457E-2</v>
      </c>
      <c r="AU150" s="7">
        <f t="shared" ca="1" si="289"/>
        <v>6.2563349559890444E-2</v>
      </c>
      <c r="AV150" s="7">
        <f t="shared" ca="1" si="289"/>
        <v>6.4991564244158348E-2</v>
      </c>
      <c r="AW150" s="7">
        <f t="shared" ca="1" si="289"/>
        <v>6.3871794408155463E-2</v>
      </c>
      <c r="AX150" s="7">
        <f t="shared" ca="1" si="289"/>
        <v>6.5684457588617823E-2</v>
      </c>
      <c r="AY150" s="7">
        <f t="shared" ca="1" si="289"/>
        <v>6.3350263027409384E-2</v>
      </c>
      <c r="AZ150" s="7">
        <f t="shared" ca="1" si="289"/>
        <v>6.5255248664800133E-2</v>
      </c>
      <c r="BA150" s="7">
        <f t="shared" ca="1" si="289"/>
        <v>6.5891945065490953E-2</v>
      </c>
      <c r="BB150" s="7">
        <f t="shared" ca="1" si="289"/>
        <v>6.6815927998550295E-2</v>
      </c>
      <c r="BC150" s="7">
        <f t="shared" ca="1" si="289"/>
        <v>6.9719044580603726E-2</v>
      </c>
      <c r="BD150" s="7">
        <f t="shared" ca="1" si="289"/>
        <v>6.7396113390235282E-2</v>
      </c>
      <c r="BE150" s="7">
        <f t="shared" ca="1" si="289"/>
        <v>6.9099310985382245E-2</v>
      </c>
      <c r="BF150" s="7">
        <f t="shared" ca="1" si="289"/>
        <v>6.7917252477609255E-2</v>
      </c>
      <c r="BG150" s="7">
        <f t="shared" ca="1" si="289"/>
        <v>6.7086881432663295E-2</v>
      </c>
      <c r="BH150" s="7">
        <f t="shared" ca="1" si="289"/>
        <v>6.7921605074529795E-2</v>
      </c>
      <c r="BI150" s="7">
        <f t="shared" ca="1" si="289"/>
        <v>6.5732912181536235E-2</v>
      </c>
      <c r="BJ150" s="7">
        <f t="shared" ca="1" si="289"/>
        <v>6.6214722440215382E-2</v>
      </c>
      <c r="BK150" s="7">
        <f t="shared" ca="1" si="289"/>
        <v>6.5424007557268266E-2</v>
      </c>
      <c r="BL150" s="7">
        <f t="shared" ca="1" si="289"/>
        <v>6.4944732689783943E-2</v>
      </c>
      <c r="BM150" s="7">
        <f t="shared" ca="1" si="289"/>
        <v>6.5319167399958147E-2</v>
      </c>
      <c r="BN150" s="7">
        <f t="shared" ca="1" si="289"/>
        <v>6.2661489143812255E-2</v>
      </c>
    </row>
    <row r="151" spans="2:66">
      <c r="B151" s="3">
        <v>139</v>
      </c>
      <c r="C151" s="3">
        <f t="shared" ca="1" si="266"/>
        <v>0.94792240883765866</v>
      </c>
      <c r="D151" s="3">
        <f t="shared" ca="1" si="267"/>
        <v>0.83493466741689892</v>
      </c>
      <c r="E151" s="3">
        <f t="shared" ca="1" si="268"/>
        <v>0.73278693359750136</v>
      </c>
      <c r="F151" s="7">
        <f t="shared" si="269"/>
        <v>0.05</v>
      </c>
      <c r="G151" s="7">
        <f t="shared" ref="G151:AL151" ca="1" si="290">F151+k*(theta-F151)*dt+vol*SQRT(F151*dt)*_xlfn.NORM.S.INV(RAND())</f>
        <v>5.2483879931573205E-2</v>
      </c>
      <c r="H151" s="7">
        <f t="shared" ca="1" si="290"/>
        <v>5.4036895061177856E-2</v>
      </c>
      <c r="I151" s="7">
        <f t="shared" ca="1" si="290"/>
        <v>5.6308196260757469E-2</v>
      </c>
      <c r="J151" s="7">
        <f t="shared" ca="1" si="290"/>
        <v>5.3984791826244424E-2</v>
      </c>
      <c r="K151" s="7">
        <f t="shared" ca="1" si="290"/>
        <v>5.4246685531931529E-2</v>
      </c>
      <c r="L151" s="7">
        <f t="shared" ca="1" si="290"/>
        <v>5.5511984604065069E-2</v>
      </c>
      <c r="M151" s="7">
        <f t="shared" ca="1" si="290"/>
        <v>5.470042234333073E-2</v>
      </c>
      <c r="N151" s="7">
        <f t="shared" ca="1" si="290"/>
        <v>5.1872681035829281E-2</v>
      </c>
      <c r="O151" s="7">
        <f t="shared" ca="1" si="290"/>
        <v>5.1913534622468623E-2</v>
      </c>
      <c r="P151" s="7">
        <f t="shared" ca="1" si="290"/>
        <v>5.2350879758985058E-2</v>
      </c>
      <c r="Q151" s="7">
        <f t="shared" ca="1" si="290"/>
        <v>5.4381576556930447E-2</v>
      </c>
      <c r="R151" s="7">
        <f t="shared" ca="1" si="290"/>
        <v>5.7187314684864196E-2</v>
      </c>
      <c r="S151" s="7">
        <f t="shared" ca="1" si="290"/>
        <v>5.7637066073040755E-2</v>
      </c>
      <c r="T151" s="7">
        <f t="shared" ca="1" si="290"/>
        <v>6.0216299045126993E-2</v>
      </c>
      <c r="U151" s="7">
        <f t="shared" ca="1" si="290"/>
        <v>6.0682757465758422E-2</v>
      </c>
      <c r="V151" s="7">
        <f t="shared" ca="1" si="290"/>
        <v>6.2938323427502538E-2</v>
      </c>
      <c r="W151" s="7">
        <f t="shared" ca="1" si="290"/>
        <v>6.2609112924974245E-2</v>
      </c>
      <c r="X151" s="7">
        <f t="shared" ca="1" si="290"/>
        <v>6.3182545941167165E-2</v>
      </c>
      <c r="Y151" s="7">
        <f t="shared" ca="1" si="290"/>
        <v>6.4434714758921888E-2</v>
      </c>
      <c r="Z151" s="7">
        <f t="shared" ca="1" si="290"/>
        <v>6.5163761016957644E-2</v>
      </c>
      <c r="AA151" s="7">
        <f t="shared" ca="1" si="290"/>
        <v>6.5143821648661213E-2</v>
      </c>
      <c r="AB151" s="7">
        <f t="shared" ca="1" si="290"/>
        <v>6.7881969656507862E-2</v>
      </c>
      <c r="AC151" s="7">
        <f t="shared" ca="1" si="290"/>
        <v>6.8541203288754834E-2</v>
      </c>
      <c r="AD151" s="7">
        <f t="shared" ca="1" si="290"/>
        <v>6.8072521742103195E-2</v>
      </c>
      <c r="AE151" s="7">
        <f t="shared" ca="1" si="290"/>
        <v>6.6091041467007186E-2</v>
      </c>
      <c r="AF151" s="7">
        <f t="shared" ca="1" si="290"/>
        <v>6.1939830815566123E-2</v>
      </c>
      <c r="AG151" s="7">
        <f t="shared" ca="1" si="290"/>
        <v>6.2962204530162533E-2</v>
      </c>
      <c r="AH151" s="7">
        <f t="shared" ca="1" si="290"/>
        <v>6.293907762342317E-2</v>
      </c>
      <c r="AI151" s="7">
        <f t="shared" ca="1" si="290"/>
        <v>6.3519567751884526E-2</v>
      </c>
      <c r="AJ151" s="7">
        <f t="shared" ca="1" si="290"/>
        <v>6.4376316772035577E-2</v>
      </c>
      <c r="AK151" s="7">
        <f t="shared" ca="1" si="290"/>
        <v>6.4806989582775726E-2</v>
      </c>
      <c r="AL151" s="7">
        <f t="shared" ca="1" si="290"/>
        <v>6.3958292602373498E-2</v>
      </c>
      <c r="AM151" s="7">
        <f t="shared" ref="AM151:BN151" ca="1" si="291">AL151+k*(theta-AL151)*dt+vol*SQRT(AL151*dt)*_xlfn.NORM.S.INV(RAND())</f>
        <v>6.4847420277158396E-2</v>
      </c>
      <c r="AN151" s="7">
        <f t="shared" ca="1" si="291"/>
        <v>6.3637169309250854E-2</v>
      </c>
      <c r="AO151" s="7">
        <f t="shared" ca="1" si="291"/>
        <v>6.0260747743370965E-2</v>
      </c>
      <c r="AP151" s="7">
        <f t="shared" ca="1" si="291"/>
        <v>6.1875586531506918E-2</v>
      </c>
      <c r="AQ151" s="7">
        <f t="shared" ca="1" si="291"/>
        <v>5.8564291182228265E-2</v>
      </c>
      <c r="AR151" s="7">
        <f t="shared" ca="1" si="291"/>
        <v>5.9084533255602735E-2</v>
      </c>
      <c r="AS151" s="7">
        <f t="shared" ca="1" si="291"/>
        <v>6.0859118596831303E-2</v>
      </c>
      <c r="AT151" s="7">
        <f t="shared" ca="1" si="291"/>
        <v>5.928792116866962E-2</v>
      </c>
      <c r="AU151" s="7">
        <f t="shared" ca="1" si="291"/>
        <v>5.9206946783005351E-2</v>
      </c>
      <c r="AV151" s="7">
        <f t="shared" ca="1" si="291"/>
        <v>6.0544965895018163E-2</v>
      </c>
      <c r="AW151" s="7">
        <f t="shared" ca="1" si="291"/>
        <v>6.3377271087878995E-2</v>
      </c>
      <c r="AX151" s="7">
        <f t="shared" ca="1" si="291"/>
        <v>6.439928045584857E-2</v>
      </c>
      <c r="AY151" s="7">
        <f t="shared" ca="1" si="291"/>
        <v>6.5087286830503244E-2</v>
      </c>
      <c r="AZ151" s="7">
        <f t="shared" ca="1" si="291"/>
        <v>6.6795408899074357E-2</v>
      </c>
      <c r="BA151" s="7">
        <f t="shared" ca="1" si="291"/>
        <v>6.8206011244417983E-2</v>
      </c>
      <c r="BB151" s="7">
        <f t="shared" ca="1" si="291"/>
        <v>6.7406516553680892E-2</v>
      </c>
      <c r="BC151" s="7">
        <f t="shared" ca="1" si="291"/>
        <v>6.8775135881367855E-2</v>
      </c>
      <c r="BD151" s="7">
        <f t="shared" ca="1" si="291"/>
        <v>7.1024031946312516E-2</v>
      </c>
      <c r="BE151" s="7">
        <f t="shared" ca="1" si="291"/>
        <v>6.9646254338969982E-2</v>
      </c>
      <c r="BF151" s="7">
        <f t="shared" ca="1" si="291"/>
        <v>6.572064513891536E-2</v>
      </c>
      <c r="BG151" s="7">
        <f t="shared" ca="1" si="291"/>
        <v>6.6096072213200865E-2</v>
      </c>
      <c r="BH151" s="7">
        <f t="shared" ca="1" si="291"/>
        <v>6.6449681221440238E-2</v>
      </c>
      <c r="BI151" s="7">
        <f t="shared" ca="1" si="291"/>
        <v>6.7992575431157373E-2</v>
      </c>
      <c r="BJ151" s="7">
        <f t="shared" ca="1" si="291"/>
        <v>6.8860347348660103E-2</v>
      </c>
      <c r="BK151" s="7">
        <f t="shared" ca="1" si="291"/>
        <v>6.790533165111852E-2</v>
      </c>
      <c r="BL151" s="7">
        <f t="shared" ca="1" si="291"/>
        <v>6.9088418642779023E-2</v>
      </c>
      <c r="BM151" s="7">
        <f t="shared" ca="1" si="291"/>
        <v>6.9728328866644221E-2</v>
      </c>
      <c r="BN151" s="7">
        <f t="shared" ca="1" si="291"/>
        <v>6.9166333504470226E-2</v>
      </c>
    </row>
    <row r="152" spans="2:66">
      <c r="B152" s="3">
        <v>140</v>
      </c>
      <c r="C152" s="3">
        <f t="shared" ca="1" si="266"/>
        <v>0.94743428347218728</v>
      </c>
      <c r="D152" s="3">
        <f t="shared" ca="1" si="267"/>
        <v>0.84605940157250303</v>
      </c>
      <c r="E152" s="3">
        <f t="shared" ca="1" si="268"/>
        <v>0.75353505427333534</v>
      </c>
      <c r="F152" s="7">
        <f t="shared" si="269"/>
        <v>0.05</v>
      </c>
      <c r="G152" s="7">
        <f t="shared" ref="G152:AL152" ca="1" si="292">F152+k*(theta-F152)*dt+vol*SQRT(F152*dt)*_xlfn.NORM.S.INV(RAND())</f>
        <v>5.0938807972921676E-2</v>
      </c>
      <c r="H152" s="7">
        <f t="shared" ca="1" si="292"/>
        <v>5.1970870011583382E-2</v>
      </c>
      <c r="I152" s="7">
        <f t="shared" ca="1" si="292"/>
        <v>5.3926697824529503E-2</v>
      </c>
      <c r="J152" s="7">
        <f t="shared" ca="1" si="292"/>
        <v>5.429640337104321E-2</v>
      </c>
      <c r="K152" s="7">
        <f t="shared" ca="1" si="292"/>
        <v>5.339157800986738E-2</v>
      </c>
      <c r="L152" s="7">
        <f t="shared" ca="1" si="292"/>
        <v>5.2933230195116088E-2</v>
      </c>
      <c r="M152" s="7">
        <f t="shared" ca="1" si="292"/>
        <v>5.3321396754529793E-2</v>
      </c>
      <c r="N152" s="7">
        <f t="shared" ca="1" si="292"/>
        <v>5.5822726847223537E-2</v>
      </c>
      <c r="O152" s="7">
        <f t="shared" ca="1" si="292"/>
        <v>5.6971744387655864E-2</v>
      </c>
      <c r="P152" s="7">
        <f t="shared" ca="1" si="292"/>
        <v>5.6128087590508025E-2</v>
      </c>
      <c r="Q152" s="7">
        <f t="shared" ca="1" si="292"/>
        <v>5.8270883962000419E-2</v>
      </c>
      <c r="R152" s="7">
        <f t="shared" ca="1" si="292"/>
        <v>5.7993574510902819E-2</v>
      </c>
      <c r="S152" s="7">
        <f t="shared" ca="1" si="292"/>
        <v>5.728087264995272E-2</v>
      </c>
      <c r="T152" s="7">
        <f t="shared" ca="1" si="292"/>
        <v>5.477457824105246E-2</v>
      </c>
      <c r="U152" s="7">
        <f t="shared" ca="1" si="292"/>
        <v>5.4818754645087051E-2</v>
      </c>
      <c r="V152" s="7">
        <f t="shared" ca="1" si="292"/>
        <v>5.4924557144723336E-2</v>
      </c>
      <c r="W152" s="7">
        <f t="shared" ca="1" si="292"/>
        <v>5.5283933818900413E-2</v>
      </c>
      <c r="X152" s="7">
        <f t="shared" ca="1" si="292"/>
        <v>5.5953308871602415E-2</v>
      </c>
      <c r="Y152" s="7">
        <f t="shared" ca="1" si="292"/>
        <v>5.6434926970851451E-2</v>
      </c>
      <c r="Z152" s="7">
        <f t="shared" ca="1" si="292"/>
        <v>5.7598641462580168E-2</v>
      </c>
      <c r="AA152" s="7">
        <f t="shared" ca="1" si="292"/>
        <v>5.7232784389570426E-2</v>
      </c>
      <c r="AB152" s="7">
        <f t="shared" ca="1" si="292"/>
        <v>5.7220344782784059E-2</v>
      </c>
      <c r="AC152" s="7">
        <f t="shared" ca="1" si="292"/>
        <v>5.7045236747051878E-2</v>
      </c>
      <c r="AD152" s="7">
        <f t="shared" ca="1" si="292"/>
        <v>5.7121924815330773E-2</v>
      </c>
      <c r="AE152" s="7">
        <f t="shared" ca="1" si="292"/>
        <v>5.8686684231809817E-2</v>
      </c>
      <c r="AF152" s="7">
        <f t="shared" ca="1" si="292"/>
        <v>5.8520136483879111E-2</v>
      </c>
      <c r="AG152" s="7">
        <f t="shared" ca="1" si="292"/>
        <v>5.8342919276199279E-2</v>
      </c>
      <c r="AH152" s="7">
        <f t="shared" ca="1" si="292"/>
        <v>5.7952434131085161E-2</v>
      </c>
      <c r="AI152" s="7">
        <f t="shared" ca="1" si="292"/>
        <v>5.6882955857617032E-2</v>
      </c>
      <c r="AJ152" s="7">
        <f t="shared" ca="1" si="292"/>
        <v>5.301029176035691E-2</v>
      </c>
      <c r="AK152" s="7">
        <f t="shared" ca="1" si="292"/>
        <v>5.5133962191859565E-2</v>
      </c>
      <c r="AL152" s="7">
        <f t="shared" ca="1" si="292"/>
        <v>5.6760428933729332E-2</v>
      </c>
      <c r="AM152" s="7">
        <f t="shared" ref="AM152:BN152" ca="1" si="293">AL152+k*(theta-AL152)*dt+vol*SQRT(AL152*dt)*_xlfn.NORM.S.INV(RAND())</f>
        <v>5.6146615603693446E-2</v>
      </c>
      <c r="AN152" s="7">
        <f t="shared" ca="1" si="293"/>
        <v>5.6525831952942307E-2</v>
      </c>
      <c r="AO152" s="7">
        <f t="shared" ca="1" si="293"/>
        <v>5.6370360193103174E-2</v>
      </c>
      <c r="AP152" s="7">
        <f t="shared" ca="1" si="293"/>
        <v>5.6507061365860929E-2</v>
      </c>
      <c r="AQ152" s="7">
        <f t="shared" ca="1" si="293"/>
        <v>5.6902109867447002E-2</v>
      </c>
      <c r="AR152" s="7">
        <f t="shared" ca="1" si="293"/>
        <v>5.6067650813041089E-2</v>
      </c>
      <c r="AS152" s="7">
        <f t="shared" ca="1" si="293"/>
        <v>5.6907773371851413E-2</v>
      </c>
      <c r="AT152" s="7">
        <f t="shared" ca="1" si="293"/>
        <v>5.7894710616822366E-2</v>
      </c>
      <c r="AU152" s="7">
        <f t="shared" ca="1" si="293"/>
        <v>5.6750941217949789E-2</v>
      </c>
      <c r="AV152" s="7">
        <f t="shared" ca="1" si="293"/>
        <v>5.8107372233609275E-2</v>
      </c>
      <c r="AW152" s="7">
        <f t="shared" ca="1" si="293"/>
        <v>5.9747924759906909E-2</v>
      </c>
      <c r="AX152" s="7">
        <f t="shared" ca="1" si="293"/>
        <v>6.0992510318593943E-2</v>
      </c>
      <c r="AY152" s="7">
        <f t="shared" ca="1" si="293"/>
        <v>6.0987449599646172E-2</v>
      </c>
      <c r="AZ152" s="7">
        <f t="shared" ca="1" si="293"/>
        <v>6.0839641264121037E-2</v>
      </c>
      <c r="BA152" s="7">
        <f t="shared" ca="1" si="293"/>
        <v>5.8957270940257454E-2</v>
      </c>
      <c r="BB152" s="7">
        <f t="shared" ca="1" si="293"/>
        <v>5.7924443601697906E-2</v>
      </c>
      <c r="BC152" s="7">
        <f t="shared" ca="1" si="293"/>
        <v>5.6483017659539808E-2</v>
      </c>
      <c r="BD152" s="7">
        <f t="shared" ca="1" si="293"/>
        <v>5.6572509153282068E-2</v>
      </c>
      <c r="BE152" s="7">
        <f t="shared" ca="1" si="293"/>
        <v>5.6311437113515668E-2</v>
      </c>
      <c r="BF152" s="7">
        <f t="shared" ca="1" si="293"/>
        <v>5.6322685616242596E-2</v>
      </c>
      <c r="BG152" s="7">
        <f t="shared" ca="1" si="293"/>
        <v>5.8435757577953253E-2</v>
      </c>
      <c r="BH152" s="7">
        <f t="shared" ca="1" si="293"/>
        <v>5.7514905873642108E-2</v>
      </c>
      <c r="BI152" s="7">
        <f t="shared" ca="1" si="293"/>
        <v>5.7113660343485695E-2</v>
      </c>
      <c r="BJ152" s="7">
        <f t="shared" ca="1" si="293"/>
        <v>5.6690281416411283E-2</v>
      </c>
      <c r="BK152" s="7">
        <f t="shared" ca="1" si="293"/>
        <v>5.6503083079046112E-2</v>
      </c>
      <c r="BL152" s="7">
        <f t="shared" ca="1" si="293"/>
        <v>5.7904412371415429E-2</v>
      </c>
      <c r="BM152" s="7">
        <f t="shared" ca="1" si="293"/>
        <v>6.1329784058041709E-2</v>
      </c>
      <c r="BN152" s="7">
        <f t="shared" ca="1" si="293"/>
        <v>6.168484834985296E-2</v>
      </c>
    </row>
    <row r="153" spans="2:66">
      <c r="B153" s="3">
        <v>141</v>
      </c>
      <c r="C153" s="3">
        <f t="shared" ca="1" si="266"/>
        <v>0.94873907125742196</v>
      </c>
      <c r="D153" s="3">
        <f t="shared" ca="1" si="267"/>
        <v>0.82682714306880467</v>
      </c>
      <c r="E153" s="3">
        <f t="shared" ca="1" si="268"/>
        <v>0.72183843623587518</v>
      </c>
      <c r="F153" s="7">
        <f t="shared" si="269"/>
        <v>0.05</v>
      </c>
      <c r="G153" s="7">
        <f t="shared" ref="G153:AL153" ca="1" si="294">F153+k*(theta-F153)*dt+vol*SQRT(F153*dt)*_xlfn.NORM.S.INV(RAND())</f>
        <v>5.1125763886127176E-2</v>
      </c>
      <c r="H153" s="7">
        <f t="shared" ca="1" si="294"/>
        <v>5.1105625874177836E-2</v>
      </c>
      <c r="I153" s="7">
        <f t="shared" ca="1" si="294"/>
        <v>4.9343435907236249E-2</v>
      </c>
      <c r="J153" s="7">
        <f t="shared" ca="1" si="294"/>
        <v>5.0014836384385045E-2</v>
      </c>
      <c r="K153" s="7">
        <f t="shared" ca="1" si="294"/>
        <v>5.1013801798008455E-2</v>
      </c>
      <c r="L153" s="7">
        <f t="shared" ca="1" si="294"/>
        <v>5.248213479286877E-2</v>
      </c>
      <c r="M153" s="7">
        <f t="shared" ca="1" si="294"/>
        <v>5.3487966316512731E-2</v>
      </c>
      <c r="N153" s="7">
        <f t="shared" ca="1" si="294"/>
        <v>5.3201296175190142E-2</v>
      </c>
      <c r="O153" s="7">
        <f t="shared" ca="1" si="294"/>
        <v>5.3665142378181728E-2</v>
      </c>
      <c r="P153" s="7">
        <f t="shared" ca="1" si="294"/>
        <v>5.691857922826004E-2</v>
      </c>
      <c r="Q153" s="7">
        <f t="shared" ca="1" si="294"/>
        <v>5.9099050477900726E-2</v>
      </c>
      <c r="R153" s="7">
        <f t="shared" ca="1" si="294"/>
        <v>5.8599691293482206E-2</v>
      </c>
      <c r="S153" s="7">
        <f t="shared" ca="1" si="294"/>
        <v>6.074303202864708E-2</v>
      </c>
      <c r="T153" s="7">
        <f t="shared" ca="1" si="294"/>
        <v>6.135331131640475E-2</v>
      </c>
      <c r="U153" s="7">
        <f t="shared" ca="1" si="294"/>
        <v>6.3819274125189396E-2</v>
      </c>
      <c r="V153" s="7">
        <f t="shared" ca="1" si="294"/>
        <v>6.5174762460891461E-2</v>
      </c>
      <c r="W153" s="7">
        <f t="shared" ca="1" si="294"/>
        <v>6.6106774937046239E-2</v>
      </c>
      <c r="X153" s="7">
        <f t="shared" ca="1" si="294"/>
        <v>6.5763049552829078E-2</v>
      </c>
      <c r="Y153" s="7">
        <f t="shared" ca="1" si="294"/>
        <v>6.730506342365021E-2</v>
      </c>
      <c r="Z153" s="7">
        <f t="shared" ca="1" si="294"/>
        <v>6.8834660497316166E-2</v>
      </c>
      <c r="AA153" s="7">
        <f t="shared" ca="1" si="294"/>
        <v>6.9693606390548044E-2</v>
      </c>
      <c r="AB153" s="7">
        <f t="shared" ca="1" si="294"/>
        <v>6.9848144072829743E-2</v>
      </c>
      <c r="AC153" s="7">
        <f t="shared" ca="1" si="294"/>
        <v>6.9118690350066347E-2</v>
      </c>
      <c r="AD153" s="7">
        <f t="shared" ca="1" si="294"/>
        <v>6.9780124121779252E-2</v>
      </c>
      <c r="AE153" s="7">
        <f t="shared" ca="1" si="294"/>
        <v>6.9819106399924072E-2</v>
      </c>
      <c r="AF153" s="7">
        <f t="shared" ca="1" si="294"/>
        <v>7.0667922885770465E-2</v>
      </c>
      <c r="AG153" s="7">
        <f t="shared" ca="1" si="294"/>
        <v>7.2247306615040086E-2</v>
      </c>
      <c r="AH153" s="7">
        <f t="shared" ca="1" si="294"/>
        <v>7.2006651106338929E-2</v>
      </c>
      <c r="AI153" s="7">
        <f t="shared" ca="1" si="294"/>
        <v>7.4303201305817065E-2</v>
      </c>
      <c r="AJ153" s="7">
        <f t="shared" ca="1" si="294"/>
        <v>7.3546711067133883E-2</v>
      </c>
      <c r="AK153" s="7">
        <f t="shared" ca="1" si="294"/>
        <v>7.3525321762568138E-2</v>
      </c>
      <c r="AL153" s="7">
        <f t="shared" ca="1" si="294"/>
        <v>7.4179199008637467E-2</v>
      </c>
      <c r="AM153" s="7">
        <f t="shared" ref="AM153:BN153" ca="1" si="295">AL153+k*(theta-AL153)*dt+vol*SQRT(AL153*dt)*_xlfn.NORM.S.INV(RAND())</f>
        <v>7.0818948180888394E-2</v>
      </c>
      <c r="AN153" s="7">
        <f t="shared" ca="1" si="295"/>
        <v>7.1928502632854219E-2</v>
      </c>
      <c r="AO153" s="7">
        <f t="shared" ca="1" si="295"/>
        <v>7.1274783057147101E-2</v>
      </c>
      <c r="AP153" s="7">
        <f t="shared" ca="1" si="295"/>
        <v>7.0646796142656815E-2</v>
      </c>
      <c r="AQ153" s="7">
        <f t="shared" ca="1" si="295"/>
        <v>7.1556515548138896E-2</v>
      </c>
      <c r="AR153" s="7">
        <f t="shared" ca="1" si="295"/>
        <v>7.1269353179371539E-2</v>
      </c>
      <c r="AS153" s="7">
        <f t="shared" ca="1" si="295"/>
        <v>6.596856873294675E-2</v>
      </c>
      <c r="AT153" s="7">
        <f t="shared" ca="1" si="295"/>
        <v>6.538701215070207E-2</v>
      </c>
      <c r="AU153" s="7">
        <f t="shared" ca="1" si="295"/>
        <v>6.8557293263114508E-2</v>
      </c>
      <c r="AV153" s="7">
        <f t="shared" ca="1" si="295"/>
        <v>6.7163344176478054E-2</v>
      </c>
      <c r="AW153" s="7">
        <f t="shared" ca="1" si="295"/>
        <v>6.5860158823550133E-2</v>
      </c>
      <c r="AX153" s="7">
        <f t="shared" ca="1" si="295"/>
        <v>6.5041005924863032E-2</v>
      </c>
      <c r="AY153" s="7">
        <f t="shared" ca="1" si="295"/>
        <v>6.5977625569469747E-2</v>
      </c>
      <c r="AZ153" s="7">
        <f t="shared" ca="1" si="295"/>
        <v>6.513679560627321E-2</v>
      </c>
      <c r="BA153" s="7">
        <f t="shared" ca="1" si="295"/>
        <v>6.5115284106252988E-2</v>
      </c>
      <c r="BB153" s="7">
        <f t="shared" ca="1" si="295"/>
        <v>6.5610167099108579E-2</v>
      </c>
      <c r="BC153" s="7">
        <f t="shared" ca="1" si="295"/>
        <v>6.4632700917648306E-2</v>
      </c>
      <c r="BD153" s="7">
        <f t="shared" ca="1" si="295"/>
        <v>6.5096930582453513E-2</v>
      </c>
      <c r="BE153" s="7">
        <f t="shared" ca="1" si="295"/>
        <v>6.7220006481565953E-2</v>
      </c>
      <c r="BF153" s="7">
        <f t="shared" ca="1" si="295"/>
        <v>6.6781863034354572E-2</v>
      </c>
      <c r="BG153" s="7">
        <f t="shared" ca="1" si="295"/>
        <v>6.797046806303858E-2</v>
      </c>
      <c r="BH153" s="7">
        <f t="shared" ca="1" si="295"/>
        <v>6.7121244283296036E-2</v>
      </c>
      <c r="BI153" s="7">
        <f t="shared" ca="1" si="295"/>
        <v>6.6488702918916343E-2</v>
      </c>
      <c r="BJ153" s="7">
        <f t="shared" ca="1" si="295"/>
        <v>7.1373930698548568E-2</v>
      </c>
      <c r="BK153" s="7">
        <f t="shared" ca="1" si="295"/>
        <v>7.4327102186628274E-2</v>
      </c>
      <c r="BL153" s="7">
        <f t="shared" ca="1" si="295"/>
        <v>7.3242649602591317E-2</v>
      </c>
      <c r="BM153" s="7">
        <f t="shared" ca="1" si="295"/>
        <v>7.1986260975668973E-2</v>
      </c>
      <c r="BN153" s="7">
        <f t="shared" ca="1" si="295"/>
        <v>7.328476958128563E-2</v>
      </c>
    </row>
    <row r="154" spans="2:66">
      <c r="B154" s="3">
        <v>142</v>
      </c>
      <c r="C154" s="3">
        <f t="shared" ca="1" si="266"/>
        <v>0.9479084028317134</v>
      </c>
      <c r="D154" s="3">
        <f t="shared" ca="1" si="267"/>
        <v>0.84014672388368172</v>
      </c>
      <c r="E154" s="3">
        <f t="shared" ca="1" si="268"/>
        <v>0.73891445950752133</v>
      </c>
      <c r="F154" s="7">
        <f t="shared" si="269"/>
        <v>0.05</v>
      </c>
      <c r="G154" s="7">
        <f t="shared" ref="G154:AL154" ca="1" si="296">F154+k*(theta-F154)*dt+vol*SQRT(F154*dt)*_xlfn.NORM.S.INV(RAND())</f>
        <v>5.1418690885334982E-2</v>
      </c>
      <c r="H154" s="7">
        <f t="shared" ca="1" si="296"/>
        <v>4.9983064063749798E-2</v>
      </c>
      <c r="I154" s="7">
        <f t="shared" ca="1" si="296"/>
        <v>5.0350164465654296E-2</v>
      </c>
      <c r="J154" s="7">
        <f t="shared" ca="1" si="296"/>
        <v>5.1946619536627631E-2</v>
      </c>
      <c r="K154" s="7">
        <f t="shared" ca="1" si="296"/>
        <v>5.417014053132093E-2</v>
      </c>
      <c r="L154" s="7">
        <f t="shared" ca="1" si="296"/>
        <v>5.4678998623131324E-2</v>
      </c>
      <c r="M154" s="7">
        <f t="shared" ca="1" si="296"/>
        <v>5.5798873407877064E-2</v>
      </c>
      <c r="N154" s="7">
        <f t="shared" ca="1" si="296"/>
        <v>5.6683738753439399E-2</v>
      </c>
      <c r="O154" s="7">
        <f t="shared" ca="1" si="296"/>
        <v>5.7606069190515252E-2</v>
      </c>
      <c r="P154" s="7">
        <f t="shared" ca="1" si="296"/>
        <v>5.4770081393485791E-2</v>
      </c>
      <c r="Q154" s="7">
        <f t="shared" ca="1" si="296"/>
        <v>5.4562393718536217E-2</v>
      </c>
      <c r="R154" s="7">
        <f t="shared" ca="1" si="296"/>
        <v>5.5395710970324696E-2</v>
      </c>
      <c r="S154" s="7">
        <f t="shared" ca="1" si="296"/>
        <v>5.6536706524865664E-2</v>
      </c>
      <c r="T154" s="7">
        <f t="shared" ca="1" si="296"/>
        <v>5.4318131808369648E-2</v>
      </c>
      <c r="U154" s="7">
        <f t="shared" ca="1" si="296"/>
        <v>5.5037429602328054E-2</v>
      </c>
      <c r="V154" s="7">
        <f t="shared" ca="1" si="296"/>
        <v>5.926362849195984E-2</v>
      </c>
      <c r="W154" s="7">
        <f t="shared" ca="1" si="296"/>
        <v>5.9510767317448275E-2</v>
      </c>
      <c r="X154" s="7">
        <f t="shared" ca="1" si="296"/>
        <v>5.9026933703049171E-2</v>
      </c>
      <c r="Y154" s="7">
        <f t="shared" ca="1" si="296"/>
        <v>6.0211930055819665E-2</v>
      </c>
      <c r="Z154" s="7">
        <f t="shared" ca="1" si="296"/>
        <v>6.1197404789084267E-2</v>
      </c>
      <c r="AA154" s="7">
        <f t="shared" ca="1" si="296"/>
        <v>6.1927699866889847E-2</v>
      </c>
      <c r="AB154" s="7">
        <f t="shared" ca="1" si="296"/>
        <v>5.8552557372571583E-2</v>
      </c>
      <c r="AC154" s="7">
        <f t="shared" ca="1" si="296"/>
        <v>5.9606561514877421E-2</v>
      </c>
      <c r="AD154" s="7">
        <f t="shared" ca="1" si="296"/>
        <v>5.9389505263643297E-2</v>
      </c>
      <c r="AE154" s="7">
        <f t="shared" ca="1" si="296"/>
        <v>5.928664917459419E-2</v>
      </c>
      <c r="AF154" s="7">
        <f t="shared" ca="1" si="296"/>
        <v>5.8551051697836254E-2</v>
      </c>
      <c r="AG154" s="7">
        <f t="shared" ca="1" si="296"/>
        <v>6.1982846411775233E-2</v>
      </c>
      <c r="AH154" s="7">
        <f t="shared" ca="1" si="296"/>
        <v>6.3054880686451917E-2</v>
      </c>
      <c r="AI154" s="7">
        <f t="shared" ca="1" si="296"/>
        <v>6.2466749426569615E-2</v>
      </c>
      <c r="AJ154" s="7">
        <f t="shared" ca="1" si="296"/>
        <v>6.2550745459757071E-2</v>
      </c>
      <c r="AK154" s="7">
        <f t="shared" ca="1" si="296"/>
        <v>6.4104136799670045E-2</v>
      </c>
      <c r="AL154" s="7">
        <f t="shared" ca="1" si="296"/>
        <v>6.4096095156707861E-2</v>
      </c>
      <c r="AM154" s="7">
        <f t="shared" ref="AM154:BN154" ca="1" si="297">AL154+k*(theta-AL154)*dt+vol*SQRT(AL154*dt)*_xlfn.NORM.S.INV(RAND())</f>
        <v>6.3335373335530076E-2</v>
      </c>
      <c r="AN154" s="7">
        <f t="shared" ca="1" si="297"/>
        <v>6.5277019252260954E-2</v>
      </c>
      <c r="AO154" s="7">
        <f t="shared" ca="1" si="297"/>
        <v>6.3495424043152324E-2</v>
      </c>
      <c r="AP154" s="7">
        <f t="shared" ca="1" si="297"/>
        <v>6.292259572344254E-2</v>
      </c>
      <c r="AQ154" s="7">
        <f t="shared" ca="1" si="297"/>
        <v>6.2878949679274862E-2</v>
      </c>
      <c r="AR154" s="7">
        <f t="shared" ca="1" si="297"/>
        <v>6.4581770991356299E-2</v>
      </c>
      <c r="AS154" s="7">
        <f t="shared" ca="1" si="297"/>
        <v>6.4492085894338358E-2</v>
      </c>
      <c r="AT154" s="7">
        <f t="shared" ca="1" si="297"/>
        <v>6.4695775176727865E-2</v>
      </c>
      <c r="AU154" s="7">
        <f t="shared" ca="1" si="297"/>
        <v>6.1461257549292964E-2</v>
      </c>
      <c r="AV154" s="7">
        <f t="shared" ca="1" si="297"/>
        <v>6.0770720760769607E-2</v>
      </c>
      <c r="AW154" s="7">
        <f t="shared" ca="1" si="297"/>
        <v>6.1135006519673976E-2</v>
      </c>
      <c r="AX154" s="7">
        <f t="shared" ca="1" si="297"/>
        <v>6.2122209928055512E-2</v>
      </c>
      <c r="AY154" s="7">
        <f t="shared" ca="1" si="297"/>
        <v>6.3230348730443309E-2</v>
      </c>
      <c r="AZ154" s="7">
        <f t="shared" ca="1" si="297"/>
        <v>6.4412178459818586E-2</v>
      </c>
      <c r="BA154" s="7">
        <f t="shared" ca="1" si="297"/>
        <v>6.6782532205373266E-2</v>
      </c>
      <c r="BB154" s="7">
        <f t="shared" ca="1" si="297"/>
        <v>6.5820912127709352E-2</v>
      </c>
      <c r="BC154" s="7">
        <f t="shared" ca="1" si="297"/>
        <v>6.5691040290761171E-2</v>
      </c>
      <c r="BD154" s="7">
        <f t="shared" ca="1" si="297"/>
        <v>6.6439216028019721E-2</v>
      </c>
      <c r="BE154" s="7">
        <f t="shared" ca="1" si="297"/>
        <v>6.3358374380609275E-2</v>
      </c>
      <c r="BF154" s="7">
        <f t="shared" ca="1" si="297"/>
        <v>6.2840453644619543E-2</v>
      </c>
      <c r="BG154" s="7">
        <f t="shared" ca="1" si="297"/>
        <v>6.4208646971622069E-2</v>
      </c>
      <c r="BH154" s="7">
        <f t="shared" ca="1" si="297"/>
        <v>6.4422817870134805E-2</v>
      </c>
      <c r="BI154" s="7">
        <f t="shared" ca="1" si="297"/>
        <v>6.5771252497490607E-2</v>
      </c>
      <c r="BJ154" s="7">
        <f t="shared" ca="1" si="297"/>
        <v>6.7835224261611954E-2</v>
      </c>
      <c r="BK154" s="7">
        <f t="shared" ca="1" si="297"/>
        <v>6.6812692082201003E-2</v>
      </c>
      <c r="BL154" s="7">
        <f t="shared" ca="1" si="297"/>
        <v>6.4556265122764009E-2</v>
      </c>
      <c r="BM154" s="7">
        <f t="shared" ca="1" si="297"/>
        <v>6.3490296788387135E-2</v>
      </c>
      <c r="BN154" s="7">
        <f t="shared" ca="1" si="297"/>
        <v>6.1862785859871573E-2</v>
      </c>
    </row>
    <row r="155" spans="2:66">
      <c r="B155" s="3">
        <v>143</v>
      </c>
      <c r="C155" s="3">
        <f t="shared" ca="1" si="266"/>
        <v>0.95379225116813349</v>
      </c>
      <c r="D155" s="3">
        <f t="shared" ca="1" si="267"/>
        <v>0.85491443809514533</v>
      </c>
      <c r="E155" s="3">
        <f t="shared" ca="1" si="268"/>
        <v>0.7569563565987526</v>
      </c>
      <c r="F155" s="7">
        <f t="shared" si="269"/>
        <v>0.05</v>
      </c>
      <c r="G155" s="7">
        <f t="shared" ref="G155:AL155" ca="1" si="298">F155+k*(theta-F155)*dt+vol*SQRT(F155*dt)*_xlfn.NORM.S.INV(RAND())</f>
        <v>4.9411733026999534E-2</v>
      </c>
      <c r="H155" s="7">
        <f t="shared" ca="1" si="298"/>
        <v>4.8408858056630553E-2</v>
      </c>
      <c r="I155" s="7">
        <f t="shared" ca="1" si="298"/>
        <v>4.7988851079345266E-2</v>
      </c>
      <c r="J155" s="7">
        <f t="shared" ca="1" si="298"/>
        <v>4.8159457272078293E-2</v>
      </c>
      <c r="K155" s="7">
        <f t="shared" ca="1" si="298"/>
        <v>4.6134454815738739E-2</v>
      </c>
      <c r="L155" s="7">
        <f t="shared" ca="1" si="298"/>
        <v>4.4450612616137308E-2</v>
      </c>
      <c r="M155" s="7">
        <f t="shared" ca="1" si="298"/>
        <v>4.6206784089516909E-2</v>
      </c>
      <c r="N155" s="7">
        <f t="shared" ca="1" si="298"/>
        <v>4.7036289396942245E-2</v>
      </c>
      <c r="O155" s="7">
        <f t="shared" ca="1" si="298"/>
        <v>4.651356458763431E-2</v>
      </c>
      <c r="P155" s="7">
        <f t="shared" ca="1" si="298"/>
        <v>4.6368078074935051E-2</v>
      </c>
      <c r="Q155" s="7">
        <f t="shared" ca="1" si="298"/>
        <v>4.7034084817599707E-2</v>
      </c>
      <c r="R155" s="7">
        <f t="shared" ca="1" si="298"/>
        <v>4.7179187473320026E-2</v>
      </c>
      <c r="S155" s="7">
        <f t="shared" ca="1" si="298"/>
        <v>4.9804510425221861E-2</v>
      </c>
      <c r="T155" s="7">
        <f t="shared" ca="1" si="298"/>
        <v>5.1838538673343079E-2</v>
      </c>
      <c r="U155" s="7">
        <f t="shared" ca="1" si="298"/>
        <v>5.1460095953346857E-2</v>
      </c>
      <c r="V155" s="7">
        <f t="shared" ca="1" si="298"/>
        <v>5.3508222542268946E-2</v>
      </c>
      <c r="W155" s="7">
        <f t="shared" ca="1" si="298"/>
        <v>5.3960609579729583E-2</v>
      </c>
      <c r="X155" s="7">
        <f t="shared" ca="1" si="298"/>
        <v>5.4634686304080957E-2</v>
      </c>
      <c r="Y155" s="7">
        <f t="shared" ca="1" si="298"/>
        <v>5.4341799090355858E-2</v>
      </c>
      <c r="Z155" s="7">
        <f t="shared" ca="1" si="298"/>
        <v>5.3021196545112843E-2</v>
      </c>
      <c r="AA155" s="7">
        <f t="shared" ca="1" si="298"/>
        <v>5.3976390496777694E-2</v>
      </c>
      <c r="AB155" s="7">
        <f t="shared" ca="1" si="298"/>
        <v>5.2552972134496681E-2</v>
      </c>
      <c r="AC155" s="7">
        <f t="shared" ca="1" si="298"/>
        <v>5.2903088510565334E-2</v>
      </c>
      <c r="AD155" s="7">
        <f t="shared" ca="1" si="298"/>
        <v>5.1942623112542129E-2</v>
      </c>
      <c r="AE155" s="7">
        <f t="shared" ca="1" si="298"/>
        <v>5.3649553380231661E-2</v>
      </c>
      <c r="AF155" s="7">
        <f t="shared" ca="1" si="298"/>
        <v>5.5856773474916285E-2</v>
      </c>
      <c r="AG155" s="7">
        <f t="shared" ca="1" si="298"/>
        <v>5.5788668633472802E-2</v>
      </c>
      <c r="AH155" s="7">
        <f t="shared" ca="1" si="298"/>
        <v>5.6485358641818452E-2</v>
      </c>
      <c r="AI155" s="7">
        <f t="shared" ca="1" si="298"/>
        <v>5.5902564357107186E-2</v>
      </c>
      <c r="AJ155" s="7">
        <f t="shared" ca="1" si="298"/>
        <v>5.8456002222105716E-2</v>
      </c>
      <c r="AK155" s="7">
        <f t="shared" ca="1" si="298"/>
        <v>5.8291720982572265E-2</v>
      </c>
      <c r="AL155" s="7">
        <f t="shared" ca="1" si="298"/>
        <v>6.0041207617815937E-2</v>
      </c>
      <c r="AM155" s="7">
        <f t="shared" ref="AM155:BN155" ca="1" si="299">AL155+k*(theta-AL155)*dt+vol*SQRT(AL155*dt)*_xlfn.NORM.S.INV(RAND())</f>
        <v>6.0344378150138128E-2</v>
      </c>
      <c r="AN155" s="7">
        <f t="shared" ca="1" si="299"/>
        <v>5.8899827198358852E-2</v>
      </c>
      <c r="AO155" s="7">
        <f t="shared" ca="1" si="299"/>
        <v>5.8493906142254845E-2</v>
      </c>
      <c r="AP155" s="7">
        <f t="shared" ca="1" si="299"/>
        <v>5.7490419851641779E-2</v>
      </c>
      <c r="AQ155" s="7">
        <f t="shared" ca="1" si="299"/>
        <v>5.5868694644633843E-2</v>
      </c>
      <c r="AR155" s="7">
        <f t="shared" ca="1" si="299"/>
        <v>5.521962969646204E-2</v>
      </c>
      <c r="AS155" s="7">
        <f t="shared" ca="1" si="299"/>
        <v>5.5691124889085099E-2</v>
      </c>
      <c r="AT155" s="7">
        <f t="shared" ca="1" si="299"/>
        <v>5.5351256215074578E-2</v>
      </c>
      <c r="AU155" s="7">
        <f t="shared" ca="1" si="299"/>
        <v>5.5718789131720403E-2</v>
      </c>
      <c r="AV155" s="7">
        <f t="shared" ca="1" si="299"/>
        <v>5.7464375414672621E-2</v>
      </c>
      <c r="AW155" s="7">
        <f t="shared" ca="1" si="299"/>
        <v>5.9433039625127589E-2</v>
      </c>
      <c r="AX155" s="7">
        <f t="shared" ca="1" si="299"/>
        <v>6.0852093941797802E-2</v>
      </c>
      <c r="AY155" s="7">
        <f t="shared" ca="1" si="299"/>
        <v>6.1012911773797536E-2</v>
      </c>
      <c r="AZ155" s="7">
        <f t="shared" ca="1" si="299"/>
        <v>6.2502640031798493E-2</v>
      </c>
      <c r="BA155" s="7">
        <f t="shared" ca="1" si="299"/>
        <v>6.3187846464088801E-2</v>
      </c>
      <c r="BB155" s="7">
        <f t="shared" ca="1" si="299"/>
        <v>6.0178748150867718E-2</v>
      </c>
      <c r="BC155" s="7">
        <f t="shared" ca="1" si="299"/>
        <v>6.1620064717456964E-2</v>
      </c>
      <c r="BD155" s="7">
        <f t="shared" ca="1" si="299"/>
        <v>6.0372754965351633E-2</v>
      </c>
      <c r="BE155" s="7">
        <f t="shared" ca="1" si="299"/>
        <v>5.9862292127150614E-2</v>
      </c>
      <c r="BF155" s="7">
        <f t="shared" ca="1" si="299"/>
        <v>6.177392129572154E-2</v>
      </c>
      <c r="BG155" s="7">
        <f t="shared" ca="1" si="299"/>
        <v>6.4972205482139875E-2</v>
      </c>
      <c r="BH155" s="7">
        <f t="shared" ca="1" si="299"/>
        <v>6.3120954696191889E-2</v>
      </c>
      <c r="BI155" s="7">
        <f t="shared" ca="1" si="299"/>
        <v>6.2851473871933905E-2</v>
      </c>
      <c r="BJ155" s="7">
        <f t="shared" ca="1" si="299"/>
        <v>6.45571696907732E-2</v>
      </c>
      <c r="BK155" s="7">
        <f t="shared" ca="1" si="299"/>
        <v>6.5236525380992047E-2</v>
      </c>
      <c r="BL155" s="7">
        <f t="shared" ca="1" si="299"/>
        <v>6.7374925732737054E-2</v>
      </c>
      <c r="BM155" s="7">
        <f t="shared" ca="1" si="299"/>
        <v>6.8635656485666663E-2</v>
      </c>
      <c r="BN155" s="7">
        <f t="shared" ca="1" si="299"/>
        <v>6.7527715523963514E-2</v>
      </c>
    </row>
    <row r="156" spans="2:66">
      <c r="B156" s="3">
        <v>144</v>
      </c>
      <c r="C156" s="3">
        <f t="shared" ca="1" si="266"/>
        <v>0.95050887760619585</v>
      </c>
      <c r="D156" s="3">
        <f t="shared" ca="1" si="267"/>
        <v>0.84841241157365821</v>
      </c>
      <c r="E156" s="3">
        <f t="shared" ca="1" si="268"/>
        <v>0.73976375298704278</v>
      </c>
      <c r="F156" s="7">
        <f t="shared" si="269"/>
        <v>0.05</v>
      </c>
      <c r="G156" s="7">
        <f t="shared" ref="G156:AL156" ca="1" si="300">F156+k*(theta-F156)*dt+vol*SQRT(F156*dt)*_xlfn.NORM.S.INV(RAND())</f>
        <v>4.9766241321003386E-2</v>
      </c>
      <c r="H156" s="7">
        <f t="shared" ca="1" si="300"/>
        <v>4.8767301152723555E-2</v>
      </c>
      <c r="I156" s="7">
        <f t="shared" ca="1" si="300"/>
        <v>4.9277872496894699E-2</v>
      </c>
      <c r="J156" s="7">
        <f t="shared" ca="1" si="300"/>
        <v>4.817658509166238E-2</v>
      </c>
      <c r="K156" s="7">
        <f t="shared" ca="1" si="300"/>
        <v>5.1573375726550685E-2</v>
      </c>
      <c r="L156" s="7">
        <f t="shared" ca="1" si="300"/>
        <v>5.1703310390162995E-2</v>
      </c>
      <c r="M156" s="7">
        <f t="shared" ca="1" si="300"/>
        <v>5.3639432445209592E-2</v>
      </c>
      <c r="N156" s="7">
        <f t="shared" ca="1" si="300"/>
        <v>5.3737951369098848E-2</v>
      </c>
      <c r="O156" s="7">
        <f t="shared" ca="1" si="300"/>
        <v>5.2081531053345231E-2</v>
      </c>
      <c r="P156" s="7">
        <f t="shared" ca="1" si="300"/>
        <v>5.061026642349719E-2</v>
      </c>
      <c r="Q156" s="7">
        <f t="shared" ca="1" si="300"/>
        <v>4.9759458502615844E-2</v>
      </c>
      <c r="R156" s="7">
        <f t="shared" ca="1" si="300"/>
        <v>5.1504273699986378E-2</v>
      </c>
      <c r="S156" s="7">
        <f t="shared" ca="1" si="300"/>
        <v>5.2024172284396278E-2</v>
      </c>
      <c r="T156" s="7">
        <f t="shared" ca="1" si="300"/>
        <v>5.4287828326615405E-2</v>
      </c>
      <c r="U156" s="7">
        <f t="shared" ca="1" si="300"/>
        <v>5.3839700429221607E-2</v>
      </c>
      <c r="V156" s="7">
        <f t="shared" ca="1" si="300"/>
        <v>5.4034074172854038E-2</v>
      </c>
      <c r="W156" s="7">
        <f t="shared" ca="1" si="300"/>
        <v>5.3401491891943598E-2</v>
      </c>
      <c r="X156" s="7">
        <f t="shared" ca="1" si="300"/>
        <v>5.444532710656607E-2</v>
      </c>
      <c r="Y156" s="7">
        <f t="shared" ca="1" si="300"/>
        <v>5.3481894217857394E-2</v>
      </c>
      <c r="Z156" s="7">
        <f t="shared" ca="1" si="300"/>
        <v>5.1581464853377897E-2</v>
      </c>
      <c r="AA156" s="7">
        <f t="shared" ca="1" si="300"/>
        <v>5.2539478997617253E-2</v>
      </c>
      <c r="AB156" s="7">
        <f t="shared" ca="1" si="300"/>
        <v>5.3338129381873635E-2</v>
      </c>
      <c r="AC156" s="7">
        <f t="shared" ca="1" si="300"/>
        <v>5.5582239343707138E-2</v>
      </c>
      <c r="AD156" s="7">
        <f t="shared" ca="1" si="300"/>
        <v>5.7378310090819083E-2</v>
      </c>
      <c r="AE156" s="7">
        <f t="shared" ca="1" si="300"/>
        <v>5.755684551822287E-2</v>
      </c>
      <c r="AF156" s="7">
        <f t="shared" ca="1" si="300"/>
        <v>5.8222839716497388E-2</v>
      </c>
      <c r="AG156" s="7">
        <f t="shared" ca="1" si="300"/>
        <v>5.8828944057413318E-2</v>
      </c>
      <c r="AH156" s="7">
        <f t="shared" ca="1" si="300"/>
        <v>5.7618405130334838E-2</v>
      </c>
      <c r="AI156" s="7">
        <f t="shared" ca="1" si="300"/>
        <v>6.0448887083678182E-2</v>
      </c>
      <c r="AJ156" s="7">
        <f t="shared" ca="1" si="300"/>
        <v>6.0504951975557622E-2</v>
      </c>
      <c r="AK156" s="7">
        <f t="shared" ca="1" si="300"/>
        <v>6.0721549859927837E-2</v>
      </c>
      <c r="AL156" s="7">
        <f t="shared" ca="1" si="300"/>
        <v>6.1598175947265979E-2</v>
      </c>
      <c r="AM156" s="7">
        <f t="shared" ref="AM156:BN156" ca="1" si="301">AL156+k*(theta-AL156)*dt+vol*SQRT(AL156*dt)*_xlfn.NORM.S.INV(RAND())</f>
        <v>6.3063844354113718E-2</v>
      </c>
      <c r="AN156" s="7">
        <f t="shared" ca="1" si="301"/>
        <v>6.3608340170111799E-2</v>
      </c>
      <c r="AO156" s="7">
        <f t="shared" ca="1" si="301"/>
        <v>6.3956629532261583E-2</v>
      </c>
      <c r="AP156" s="7">
        <f t="shared" ca="1" si="301"/>
        <v>6.3502267820095076E-2</v>
      </c>
      <c r="AQ156" s="7">
        <f t="shared" ca="1" si="301"/>
        <v>6.4066743920355954E-2</v>
      </c>
      <c r="AR156" s="7">
        <f t="shared" ca="1" si="301"/>
        <v>6.5511398380338814E-2</v>
      </c>
      <c r="AS156" s="7">
        <f t="shared" ca="1" si="301"/>
        <v>6.6383850880147421E-2</v>
      </c>
      <c r="AT156" s="7">
        <f t="shared" ca="1" si="301"/>
        <v>6.7966585999925347E-2</v>
      </c>
      <c r="AU156" s="7">
        <f t="shared" ca="1" si="301"/>
        <v>6.7647421168852445E-2</v>
      </c>
      <c r="AV156" s="7">
        <f t="shared" ca="1" si="301"/>
        <v>6.8167903455973525E-2</v>
      </c>
      <c r="AW156" s="7">
        <f t="shared" ca="1" si="301"/>
        <v>7.0110469112758519E-2</v>
      </c>
      <c r="AX156" s="7">
        <f t="shared" ca="1" si="301"/>
        <v>7.2678150284207724E-2</v>
      </c>
      <c r="AY156" s="7">
        <f t="shared" ca="1" si="301"/>
        <v>7.4800836843712554E-2</v>
      </c>
      <c r="AZ156" s="7">
        <f t="shared" ca="1" si="301"/>
        <v>7.3591871827539651E-2</v>
      </c>
      <c r="BA156" s="7">
        <f t="shared" ca="1" si="301"/>
        <v>7.1898371253592303E-2</v>
      </c>
      <c r="BB156" s="7">
        <f t="shared" ca="1" si="301"/>
        <v>6.9741864826327091E-2</v>
      </c>
      <c r="BC156" s="7">
        <f t="shared" ca="1" si="301"/>
        <v>6.9581984879448971E-2</v>
      </c>
      <c r="BD156" s="7">
        <f t="shared" ca="1" si="301"/>
        <v>6.6984022406425925E-2</v>
      </c>
      <c r="BE156" s="7">
        <f t="shared" ca="1" si="301"/>
        <v>6.6344808602452177E-2</v>
      </c>
      <c r="BF156" s="7">
        <f t="shared" ca="1" si="301"/>
        <v>6.6544844463441291E-2</v>
      </c>
      <c r="BG156" s="7">
        <f t="shared" ca="1" si="301"/>
        <v>6.8178539546701888E-2</v>
      </c>
      <c r="BH156" s="7">
        <f t="shared" ca="1" si="301"/>
        <v>6.669066308225545E-2</v>
      </c>
      <c r="BI156" s="7">
        <f t="shared" ca="1" si="301"/>
        <v>6.6468152069802999E-2</v>
      </c>
      <c r="BJ156" s="7">
        <f t="shared" ca="1" si="301"/>
        <v>6.8605485252767093E-2</v>
      </c>
      <c r="BK156" s="7">
        <f t="shared" ca="1" si="301"/>
        <v>6.9362951825064148E-2</v>
      </c>
      <c r="BL156" s="7">
        <f t="shared" ca="1" si="301"/>
        <v>7.0241454459491565E-2</v>
      </c>
      <c r="BM156" s="7">
        <f t="shared" ca="1" si="301"/>
        <v>6.9360991236931194E-2</v>
      </c>
      <c r="BN156" s="7">
        <f t="shared" ca="1" si="301"/>
        <v>6.9136776041251582E-2</v>
      </c>
    </row>
    <row r="157" spans="2:66">
      <c r="B157" s="3">
        <v>145</v>
      </c>
      <c r="C157" s="3">
        <f t="shared" ca="1" si="266"/>
        <v>0.94632179726612731</v>
      </c>
      <c r="D157" s="3">
        <f t="shared" ca="1" si="267"/>
        <v>0.8441089663621808</v>
      </c>
      <c r="E157" s="3">
        <f t="shared" ca="1" si="268"/>
        <v>0.74850996304682982</v>
      </c>
      <c r="F157" s="7">
        <f t="shared" si="269"/>
        <v>0.05</v>
      </c>
      <c r="G157" s="7">
        <f t="shared" ref="G157:AL157" ca="1" si="302">F157+k*(theta-F157)*dt+vol*SQRT(F157*dt)*_xlfn.NORM.S.INV(RAND())</f>
        <v>5.2703544633118299E-2</v>
      </c>
      <c r="H157" s="7">
        <f t="shared" ca="1" si="302"/>
        <v>5.5411264053728079E-2</v>
      </c>
      <c r="I157" s="7">
        <f t="shared" ca="1" si="302"/>
        <v>5.7065598069044043E-2</v>
      </c>
      <c r="J157" s="7">
        <f t="shared" ca="1" si="302"/>
        <v>5.7487133502670734E-2</v>
      </c>
      <c r="K157" s="7">
        <f t="shared" ca="1" si="302"/>
        <v>5.6862246092895717E-2</v>
      </c>
      <c r="L157" s="7">
        <f t="shared" ca="1" si="302"/>
        <v>5.6808979245066026E-2</v>
      </c>
      <c r="M157" s="7">
        <f t="shared" ca="1" si="302"/>
        <v>5.6343452524541725E-2</v>
      </c>
      <c r="N157" s="7">
        <f t="shared" ca="1" si="302"/>
        <v>5.473550635826141E-2</v>
      </c>
      <c r="O157" s="7">
        <f t="shared" ca="1" si="302"/>
        <v>5.566290878096259E-2</v>
      </c>
      <c r="P157" s="7">
        <f t="shared" ca="1" si="302"/>
        <v>5.5088544033960123E-2</v>
      </c>
      <c r="Q157" s="7">
        <f t="shared" ca="1" si="302"/>
        <v>5.3902041070726325E-2</v>
      </c>
      <c r="R157" s="7">
        <f t="shared" ca="1" si="302"/>
        <v>5.4259734358281096E-2</v>
      </c>
      <c r="S157" s="7">
        <f t="shared" ca="1" si="302"/>
        <v>5.6810405498776459E-2</v>
      </c>
      <c r="T157" s="7">
        <f t="shared" ca="1" si="302"/>
        <v>5.4663123015048609E-2</v>
      </c>
      <c r="U157" s="7">
        <f t="shared" ca="1" si="302"/>
        <v>5.6000385455845535E-2</v>
      </c>
      <c r="V157" s="7">
        <f t="shared" ca="1" si="302"/>
        <v>5.3782927976716646E-2</v>
      </c>
      <c r="W157" s="7">
        <f t="shared" ca="1" si="302"/>
        <v>5.7019616907123802E-2</v>
      </c>
      <c r="X157" s="7">
        <f t="shared" ca="1" si="302"/>
        <v>5.6598779160288916E-2</v>
      </c>
      <c r="Y157" s="7">
        <f t="shared" ca="1" si="302"/>
        <v>5.5619754584627173E-2</v>
      </c>
      <c r="Z157" s="7">
        <f t="shared" ca="1" si="302"/>
        <v>5.5995828139670238E-2</v>
      </c>
      <c r="AA157" s="7">
        <f t="shared" ca="1" si="302"/>
        <v>5.6453083318129725E-2</v>
      </c>
      <c r="AB157" s="7">
        <f t="shared" ca="1" si="302"/>
        <v>5.7278929188272015E-2</v>
      </c>
      <c r="AC157" s="7">
        <f t="shared" ca="1" si="302"/>
        <v>5.8148641601264511E-2</v>
      </c>
      <c r="AD157" s="7">
        <f t="shared" ca="1" si="302"/>
        <v>5.8514055636264418E-2</v>
      </c>
      <c r="AE157" s="7">
        <f t="shared" ca="1" si="302"/>
        <v>5.7657872580183678E-2</v>
      </c>
      <c r="AF157" s="7">
        <f t="shared" ca="1" si="302"/>
        <v>5.639887977329705E-2</v>
      </c>
      <c r="AG157" s="7">
        <f t="shared" ca="1" si="302"/>
        <v>5.8792067675433865E-2</v>
      </c>
      <c r="AH157" s="7">
        <f t="shared" ca="1" si="302"/>
        <v>5.8455298195808712E-2</v>
      </c>
      <c r="AI157" s="7">
        <f t="shared" ca="1" si="302"/>
        <v>5.8405592952553431E-2</v>
      </c>
      <c r="AJ157" s="7">
        <f t="shared" ca="1" si="302"/>
        <v>5.8423771471466227E-2</v>
      </c>
      <c r="AK157" s="7">
        <f t="shared" ca="1" si="302"/>
        <v>5.861576570616691E-2</v>
      </c>
      <c r="AL157" s="7">
        <f t="shared" ca="1" si="302"/>
        <v>5.8375087166108335E-2</v>
      </c>
      <c r="AM157" s="7">
        <f t="shared" ref="AM157:BN157" ca="1" si="303">AL157+k*(theta-AL157)*dt+vol*SQRT(AL157*dt)*_xlfn.NORM.S.INV(RAND())</f>
        <v>5.7637430555966492E-2</v>
      </c>
      <c r="AN157" s="7">
        <f t="shared" ca="1" si="303"/>
        <v>5.8414337042129907E-2</v>
      </c>
      <c r="AO157" s="7">
        <f t="shared" ca="1" si="303"/>
        <v>5.929164154261448E-2</v>
      </c>
      <c r="AP157" s="7">
        <f t="shared" ca="1" si="303"/>
        <v>6.0201282629592817E-2</v>
      </c>
      <c r="AQ157" s="7">
        <f t="shared" ca="1" si="303"/>
        <v>6.1140007537687675E-2</v>
      </c>
      <c r="AR157" s="7">
        <f t="shared" ca="1" si="303"/>
        <v>6.1092637319575385E-2</v>
      </c>
      <c r="AS157" s="7">
        <f t="shared" ca="1" si="303"/>
        <v>6.0866666892029075E-2</v>
      </c>
      <c r="AT157" s="7">
        <f t="shared" ca="1" si="303"/>
        <v>5.8693848958438405E-2</v>
      </c>
      <c r="AU157" s="7">
        <f t="shared" ca="1" si="303"/>
        <v>5.9672785461763626E-2</v>
      </c>
      <c r="AV157" s="7">
        <f t="shared" ca="1" si="303"/>
        <v>5.9024442802014181E-2</v>
      </c>
      <c r="AW157" s="7">
        <f t="shared" ca="1" si="303"/>
        <v>5.9675578623503742E-2</v>
      </c>
      <c r="AX157" s="7">
        <f t="shared" ca="1" si="303"/>
        <v>5.7655911524377712E-2</v>
      </c>
      <c r="AY157" s="7">
        <f t="shared" ca="1" si="303"/>
        <v>5.8450025979001882E-2</v>
      </c>
      <c r="AZ157" s="7">
        <f t="shared" ca="1" si="303"/>
        <v>5.9863765106173285E-2</v>
      </c>
      <c r="BA157" s="7">
        <f t="shared" ca="1" si="303"/>
        <v>5.7280828817731395E-2</v>
      </c>
      <c r="BB157" s="7">
        <f t="shared" ca="1" si="303"/>
        <v>5.7465155596717381E-2</v>
      </c>
      <c r="BC157" s="7">
        <f t="shared" ca="1" si="303"/>
        <v>5.782623623251449E-2</v>
      </c>
      <c r="BD157" s="7">
        <f t="shared" ca="1" si="303"/>
        <v>6.0151677267264628E-2</v>
      </c>
      <c r="BE157" s="7">
        <f t="shared" ca="1" si="303"/>
        <v>6.0637062551164009E-2</v>
      </c>
      <c r="BF157" s="7">
        <f t="shared" ca="1" si="303"/>
        <v>6.1106654810661951E-2</v>
      </c>
      <c r="BG157" s="7">
        <f t="shared" ca="1" si="303"/>
        <v>6.2513529674449606E-2</v>
      </c>
      <c r="BH157" s="7">
        <f t="shared" ca="1" si="303"/>
        <v>5.9553934323063121E-2</v>
      </c>
      <c r="BI157" s="7">
        <f t="shared" ca="1" si="303"/>
        <v>6.082305824401401E-2</v>
      </c>
      <c r="BJ157" s="7">
        <f t="shared" ca="1" si="303"/>
        <v>6.0709785884923151E-2</v>
      </c>
      <c r="BK157" s="7">
        <f t="shared" ca="1" si="303"/>
        <v>6.2847546580857228E-2</v>
      </c>
      <c r="BL157" s="7">
        <f t="shared" ca="1" si="303"/>
        <v>6.2491667638027805E-2</v>
      </c>
      <c r="BM157" s="7">
        <f t="shared" ca="1" si="303"/>
        <v>6.2620856004236891E-2</v>
      </c>
      <c r="BN157" s="7">
        <f t="shared" ca="1" si="303"/>
        <v>6.2930651158217971E-2</v>
      </c>
    </row>
    <row r="158" spans="2:66">
      <c r="B158" s="3">
        <v>146</v>
      </c>
      <c r="C158" s="3">
        <f t="shared" ca="1" si="266"/>
        <v>0.95159485840040503</v>
      </c>
      <c r="D158" s="3">
        <f t="shared" ca="1" si="267"/>
        <v>0.84184557623909639</v>
      </c>
      <c r="E158" s="3">
        <f t="shared" ca="1" si="268"/>
        <v>0.74111682276343094</v>
      </c>
      <c r="F158" s="7">
        <f t="shared" si="269"/>
        <v>0.05</v>
      </c>
      <c r="G158" s="7">
        <f t="shared" ref="G158:AL158" ca="1" si="304">F158+k*(theta-F158)*dt+vol*SQRT(F158*dt)*_xlfn.NORM.S.INV(RAND())</f>
        <v>5.0202336071673265E-2</v>
      </c>
      <c r="H158" s="7">
        <f t="shared" ca="1" si="304"/>
        <v>4.8976969786574613E-2</v>
      </c>
      <c r="I158" s="7">
        <f t="shared" ca="1" si="304"/>
        <v>4.7487919306874862E-2</v>
      </c>
      <c r="J158" s="7">
        <f t="shared" ca="1" si="304"/>
        <v>4.6812556745359425E-2</v>
      </c>
      <c r="K158" s="7">
        <f t="shared" ca="1" si="304"/>
        <v>4.8461925086626355E-2</v>
      </c>
      <c r="L158" s="7">
        <f t="shared" ca="1" si="304"/>
        <v>4.8413036289048174E-2</v>
      </c>
      <c r="M158" s="7">
        <f t="shared" ca="1" si="304"/>
        <v>4.8246401685301601E-2</v>
      </c>
      <c r="N158" s="7">
        <f t="shared" ca="1" si="304"/>
        <v>4.8800334173350383E-2</v>
      </c>
      <c r="O158" s="7">
        <f t="shared" ca="1" si="304"/>
        <v>5.0179235747631716E-2</v>
      </c>
      <c r="P158" s="7">
        <f t="shared" ca="1" si="304"/>
        <v>5.2820242226448502E-2</v>
      </c>
      <c r="Q158" s="7">
        <f t="shared" ca="1" si="304"/>
        <v>5.4989887017787072E-2</v>
      </c>
      <c r="R158" s="7">
        <f t="shared" ca="1" si="304"/>
        <v>5.7476360259886422E-2</v>
      </c>
      <c r="S158" s="7">
        <f t="shared" ca="1" si="304"/>
        <v>5.8214607312169021E-2</v>
      </c>
      <c r="T158" s="7">
        <f t="shared" ca="1" si="304"/>
        <v>5.6809254136186149E-2</v>
      </c>
      <c r="U158" s="7">
        <f t="shared" ca="1" si="304"/>
        <v>5.5372390044722719E-2</v>
      </c>
      <c r="V158" s="7">
        <f t="shared" ca="1" si="304"/>
        <v>5.7414420762084736E-2</v>
      </c>
      <c r="W158" s="7">
        <f t="shared" ca="1" si="304"/>
        <v>5.8448254345619927E-2</v>
      </c>
      <c r="X158" s="7">
        <f t="shared" ca="1" si="304"/>
        <v>5.7955267927144657E-2</v>
      </c>
      <c r="Y158" s="7">
        <f t="shared" ca="1" si="304"/>
        <v>5.970655261006106E-2</v>
      </c>
      <c r="Z158" s="7">
        <f t="shared" ca="1" si="304"/>
        <v>6.1090120456757893E-2</v>
      </c>
      <c r="AA158" s="7">
        <f t="shared" ca="1" si="304"/>
        <v>6.0417866672609143E-2</v>
      </c>
      <c r="AB158" s="7">
        <f t="shared" ca="1" si="304"/>
        <v>6.3279342648089196E-2</v>
      </c>
      <c r="AC158" s="7">
        <f t="shared" ca="1" si="304"/>
        <v>6.1454656762753218E-2</v>
      </c>
      <c r="AD158" s="7">
        <f t="shared" ca="1" si="304"/>
        <v>6.174209795412363E-2</v>
      </c>
      <c r="AE158" s="7">
        <f t="shared" ca="1" si="304"/>
        <v>6.1506128621603214E-2</v>
      </c>
      <c r="AF158" s="7">
        <f t="shared" ca="1" si="304"/>
        <v>6.0319081983258069E-2</v>
      </c>
      <c r="AG158" s="7">
        <f t="shared" ca="1" si="304"/>
        <v>6.2172994299963549E-2</v>
      </c>
      <c r="AH158" s="7">
        <f t="shared" ca="1" si="304"/>
        <v>6.496256631699332E-2</v>
      </c>
      <c r="AI158" s="7">
        <f t="shared" ca="1" si="304"/>
        <v>6.291314842188768E-2</v>
      </c>
      <c r="AJ158" s="7">
        <f t="shared" ca="1" si="304"/>
        <v>6.2054690509431604E-2</v>
      </c>
      <c r="AK158" s="7">
        <f t="shared" ca="1" si="304"/>
        <v>6.3643084069173128E-2</v>
      </c>
      <c r="AL158" s="7">
        <f t="shared" ca="1" si="304"/>
        <v>6.5714039378359707E-2</v>
      </c>
      <c r="AM158" s="7">
        <f t="shared" ref="AM158:BN158" ca="1" si="305">AL158+k*(theta-AL158)*dt+vol*SQRT(AL158*dt)*_xlfn.NORM.S.INV(RAND())</f>
        <v>6.6855138805012634E-2</v>
      </c>
      <c r="AN158" s="7">
        <f t="shared" ca="1" si="305"/>
        <v>6.5547775385538742E-2</v>
      </c>
      <c r="AO158" s="7">
        <f t="shared" ca="1" si="305"/>
        <v>6.5443508592756286E-2</v>
      </c>
      <c r="AP158" s="7">
        <f t="shared" ca="1" si="305"/>
        <v>6.6872974090014581E-2</v>
      </c>
      <c r="AQ158" s="7">
        <f t="shared" ca="1" si="305"/>
        <v>6.6937984293895553E-2</v>
      </c>
      <c r="AR158" s="7">
        <f t="shared" ca="1" si="305"/>
        <v>6.6270667328853644E-2</v>
      </c>
      <c r="AS158" s="7">
        <f t="shared" ca="1" si="305"/>
        <v>6.4138109829217735E-2</v>
      </c>
      <c r="AT158" s="7">
        <f t="shared" ca="1" si="305"/>
        <v>6.5472588352761901E-2</v>
      </c>
      <c r="AU158" s="7">
        <f t="shared" ca="1" si="305"/>
        <v>6.5547435141601357E-2</v>
      </c>
      <c r="AV158" s="7">
        <f t="shared" ca="1" si="305"/>
        <v>6.5125456377676125E-2</v>
      </c>
      <c r="AW158" s="7">
        <f t="shared" ca="1" si="305"/>
        <v>6.4515731401325702E-2</v>
      </c>
      <c r="AX158" s="7">
        <f t="shared" ca="1" si="305"/>
        <v>6.4803408797656101E-2</v>
      </c>
      <c r="AY158" s="7">
        <f t="shared" ca="1" si="305"/>
        <v>6.5189037184666024E-2</v>
      </c>
      <c r="AZ158" s="7">
        <f t="shared" ca="1" si="305"/>
        <v>6.4953801866659097E-2</v>
      </c>
      <c r="BA158" s="7">
        <f t="shared" ca="1" si="305"/>
        <v>6.3874091165216473E-2</v>
      </c>
      <c r="BB158" s="7">
        <f t="shared" ca="1" si="305"/>
        <v>6.2716952128558517E-2</v>
      </c>
      <c r="BC158" s="7">
        <f t="shared" ca="1" si="305"/>
        <v>6.3698080907352433E-2</v>
      </c>
      <c r="BD158" s="7">
        <f t="shared" ca="1" si="305"/>
        <v>6.425272523539019E-2</v>
      </c>
      <c r="BE158" s="7">
        <f t="shared" ca="1" si="305"/>
        <v>6.3279074635471472E-2</v>
      </c>
      <c r="BF158" s="7">
        <f t="shared" ca="1" si="305"/>
        <v>6.2615110192022164E-2</v>
      </c>
      <c r="BG158" s="7">
        <f t="shared" ca="1" si="305"/>
        <v>6.3854619340931743E-2</v>
      </c>
      <c r="BH158" s="7">
        <f t="shared" ca="1" si="305"/>
        <v>6.3201321805035501E-2</v>
      </c>
      <c r="BI158" s="7">
        <f t="shared" ca="1" si="305"/>
        <v>6.1314017407671291E-2</v>
      </c>
      <c r="BJ158" s="7">
        <f t="shared" ca="1" si="305"/>
        <v>5.9204910425532609E-2</v>
      </c>
      <c r="BK158" s="7">
        <f t="shared" ca="1" si="305"/>
        <v>5.8964056006987411E-2</v>
      </c>
      <c r="BL158" s="7">
        <f t="shared" ca="1" si="305"/>
        <v>6.0134379125463787E-2</v>
      </c>
      <c r="BM158" s="7">
        <f t="shared" ca="1" si="305"/>
        <v>6.2323401281476759E-2</v>
      </c>
      <c r="BN158" s="7">
        <f t="shared" ca="1" si="305"/>
        <v>6.1070639989959159E-2</v>
      </c>
    </row>
    <row r="159" spans="2:66">
      <c r="B159" s="3">
        <v>147</v>
      </c>
      <c r="C159" s="3">
        <f t="shared" ca="1" si="266"/>
        <v>0.95048859090803861</v>
      </c>
      <c r="D159" s="3">
        <f t="shared" ca="1" si="267"/>
        <v>0.85189478622220449</v>
      </c>
      <c r="E159" s="3">
        <f t="shared" ca="1" si="268"/>
        <v>0.75962045832682568</v>
      </c>
      <c r="F159" s="7">
        <f t="shared" si="269"/>
        <v>0.05</v>
      </c>
      <c r="G159" s="7">
        <f t="shared" ref="G159:AL159" ca="1" si="306">F159+k*(theta-F159)*dt+vol*SQRT(F159*dt)*_xlfn.NORM.S.INV(RAND())</f>
        <v>4.9836390234707248E-2</v>
      </c>
      <c r="H159" s="7">
        <f t="shared" ca="1" si="306"/>
        <v>5.1583458378237482E-2</v>
      </c>
      <c r="I159" s="7">
        <f t="shared" ca="1" si="306"/>
        <v>5.298624915777992E-2</v>
      </c>
      <c r="J159" s="7">
        <f t="shared" ca="1" si="306"/>
        <v>5.1638510289630193E-2</v>
      </c>
      <c r="K159" s="7">
        <f t="shared" ca="1" si="306"/>
        <v>5.0868727260883061E-2</v>
      </c>
      <c r="L159" s="7">
        <f t="shared" ca="1" si="306"/>
        <v>5.0987769973710392E-2</v>
      </c>
      <c r="M159" s="7">
        <f t="shared" ca="1" si="306"/>
        <v>5.1064537280245868E-2</v>
      </c>
      <c r="N159" s="7">
        <f t="shared" ca="1" si="306"/>
        <v>5.0757039532611806E-2</v>
      </c>
      <c r="O159" s="7">
        <f t="shared" ca="1" si="306"/>
        <v>4.9157805795601694E-2</v>
      </c>
      <c r="P159" s="7">
        <f t="shared" ca="1" si="306"/>
        <v>4.9539971873214822E-2</v>
      </c>
      <c r="Q159" s="7">
        <f t="shared" ca="1" si="306"/>
        <v>5.0928984767501295E-2</v>
      </c>
      <c r="R159" s="7">
        <f t="shared" ca="1" si="306"/>
        <v>5.1350224487354691E-2</v>
      </c>
      <c r="S159" s="7">
        <f t="shared" ca="1" si="306"/>
        <v>5.245212285947537E-2</v>
      </c>
      <c r="T159" s="7">
        <f t="shared" ca="1" si="306"/>
        <v>5.2436971620799688E-2</v>
      </c>
      <c r="U159" s="7">
        <f t="shared" ca="1" si="306"/>
        <v>5.3326861679170959E-2</v>
      </c>
      <c r="V159" s="7">
        <f t="shared" ca="1" si="306"/>
        <v>5.3924697656753937E-2</v>
      </c>
      <c r="W159" s="7">
        <f t="shared" ca="1" si="306"/>
        <v>5.2714276771952118E-2</v>
      </c>
      <c r="X159" s="7">
        <f t="shared" ca="1" si="306"/>
        <v>5.4727760536615801E-2</v>
      </c>
      <c r="Y159" s="7">
        <f t="shared" ca="1" si="306"/>
        <v>5.4002124746343701E-2</v>
      </c>
      <c r="Z159" s="7">
        <f t="shared" ca="1" si="306"/>
        <v>5.4321863966457148E-2</v>
      </c>
      <c r="AA159" s="7">
        <f t="shared" ca="1" si="306"/>
        <v>5.2566728168486357E-2</v>
      </c>
      <c r="AB159" s="7">
        <f t="shared" ca="1" si="306"/>
        <v>5.2305793411362218E-2</v>
      </c>
      <c r="AC159" s="7">
        <f t="shared" ca="1" si="306"/>
        <v>5.476618356437174E-2</v>
      </c>
      <c r="AD159" s="7">
        <f t="shared" ca="1" si="306"/>
        <v>5.5287068238232005E-2</v>
      </c>
      <c r="AE159" s="7">
        <f t="shared" ca="1" si="306"/>
        <v>5.6543960054906944E-2</v>
      </c>
      <c r="AF159" s="7">
        <f t="shared" ca="1" si="306"/>
        <v>5.6309488242613899E-2</v>
      </c>
      <c r="AG159" s="7">
        <f t="shared" ca="1" si="306"/>
        <v>5.5214123876837815E-2</v>
      </c>
      <c r="AH159" s="7">
        <f t="shared" ca="1" si="306"/>
        <v>5.4769425878092595E-2</v>
      </c>
      <c r="AI159" s="7">
        <f t="shared" ca="1" si="306"/>
        <v>5.6087154452483676E-2</v>
      </c>
      <c r="AJ159" s="7">
        <f t="shared" ca="1" si="306"/>
        <v>5.7056641270938513E-2</v>
      </c>
      <c r="AK159" s="7">
        <f t="shared" ca="1" si="306"/>
        <v>5.7563051867441317E-2</v>
      </c>
      <c r="AL159" s="7">
        <f t="shared" ca="1" si="306"/>
        <v>5.5483164217531446E-2</v>
      </c>
      <c r="AM159" s="7">
        <f t="shared" ref="AM159:BN159" ca="1" si="307">AL159+k*(theta-AL159)*dt+vol*SQRT(AL159*dt)*_xlfn.NORM.S.INV(RAND())</f>
        <v>5.5991926608035578E-2</v>
      </c>
      <c r="AN159" s="7">
        <f t="shared" ca="1" si="307"/>
        <v>5.7224183441971326E-2</v>
      </c>
      <c r="AO159" s="7">
        <f t="shared" ca="1" si="307"/>
        <v>5.7731759372539028E-2</v>
      </c>
      <c r="AP159" s="7">
        <f t="shared" ca="1" si="307"/>
        <v>5.8814244101732763E-2</v>
      </c>
      <c r="AQ159" s="7">
        <f t="shared" ca="1" si="307"/>
        <v>5.7522624384030469E-2</v>
      </c>
      <c r="AR159" s="7">
        <f t="shared" ca="1" si="307"/>
        <v>5.9445786529565781E-2</v>
      </c>
      <c r="AS159" s="7">
        <f t="shared" ca="1" si="307"/>
        <v>5.9834957305586481E-2</v>
      </c>
      <c r="AT159" s="7">
        <f t="shared" ca="1" si="307"/>
        <v>5.9190149418473489E-2</v>
      </c>
      <c r="AU159" s="7">
        <f t="shared" ca="1" si="307"/>
        <v>5.7608674916945699E-2</v>
      </c>
      <c r="AV159" s="7">
        <f t="shared" ca="1" si="307"/>
        <v>5.8917592461420469E-2</v>
      </c>
      <c r="AW159" s="7">
        <f t="shared" ca="1" si="307"/>
        <v>5.6169677393215864E-2</v>
      </c>
      <c r="AX159" s="7">
        <f t="shared" ca="1" si="307"/>
        <v>5.5500951468654455E-2</v>
      </c>
      <c r="AY159" s="7">
        <f t="shared" ca="1" si="307"/>
        <v>5.5548451682811105E-2</v>
      </c>
      <c r="AZ159" s="7">
        <f t="shared" ca="1" si="307"/>
        <v>5.5062598968509478E-2</v>
      </c>
      <c r="BA159" s="7">
        <f t="shared" ca="1" si="307"/>
        <v>5.5282511140774558E-2</v>
      </c>
      <c r="BB159" s="7">
        <f t="shared" ca="1" si="307"/>
        <v>5.6471973584296856E-2</v>
      </c>
      <c r="BC159" s="7">
        <f t="shared" ca="1" si="307"/>
        <v>5.5162285862459477E-2</v>
      </c>
      <c r="BD159" s="7">
        <f t="shared" ca="1" si="307"/>
        <v>5.6084856727241762E-2</v>
      </c>
      <c r="BE159" s="7">
        <f t="shared" ca="1" si="307"/>
        <v>5.5325162759518723E-2</v>
      </c>
      <c r="BF159" s="7">
        <f t="shared" ca="1" si="307"/>
        <v>5.5272442439410339E-2</v>
      </c>
      <c r="BG159" s="7">
        <f t="shared" ca="1" si="307"/>
        <v>5.7189078334711298E-2</v>
      </c>
      <c r="BH159" s="7">
        <f t="shared" ca="1" si="307"/>
        <v>5.8112281812056694E-2</v>
      </c>
      <c r="BI159" s="7">
        <f t="shared" ca="1" si="307"/>
        <v>5.8187930271306643E-2</v>
      </c>
      <c r="BJ159" s="7">
        <f t="shared" ca="1" si="307"/>
        <v>5.6738775791370329E-2</v>
      </c>
      <c r="BK159" s="7">
        <f t="shared" ca="1" si="307"/>
        <v>5.856019060459567E-2</v>
      </c>
      <c r="BL159" s="7">
        <f t="shared" ca="1" si="307"/>
        <v>5.9336966293185307E-2</v>
      </c>
      <c r="BM159" s="7">
        <f t="shared" ca="1" si="307"/>
        <v>6.0389242777197483E-2</v>
      </c>
      <c r="BN159" s="7">
        <f t="shared" ca="1" si="307"/>
        <v>5.9611562004587781E-2</v>
      </c>
    </row>
    <row r="160" spans="2:66">
      <c r="B160" s="3">
        <v>148</v>
      </c>
      <c r="C160" s="3">
        <f t="shared" ca="1" si="266"/>
        <v>0.94816435015759615</v>
      </c>
      <c r="D160" s="3">
        <f t="shared" ca="1" si="267"/>
        <v>0.83760320361914764</v>
      </c>
      <c r="E160" s="3">
        <f t="shared" ca="1" si="268"/>
        <v>0.73722798522756094</v>
      </c>
      <c r="F160" s="7">
        <f t="shared" si="269"/>
        <v>0.05</v>
      </c>
      <c r="G160" s="7">
        <f t="shared" ref="G160:AL160" ca="1" si="308">F160+k*(theta-F160)*dt+vol*SQRT(F160*dt)*_xlfn.NORM.S.INV(RAND())</f>
        <v>5.0951057869140094E-2</v>
      </c>
      <c r="H160" s="7">
        <f t="shared" ca="1" si="308"/>
        <v>5.1712589504244733E-2</v>
      </c>
      <c r="I160" s="7">
        <f t="shared" ca="1" si="308"/>
        <v>5.3594900801224248E-2</v>
      </c>
      <c r="J160" s="7">
        <f t="shared" ca="1" si="308"/>
        <v>5.4641422065757887E-2</v>
      </c>
      <c r="K160" s="7">
        <f t="shared" ca="1" si="308"/>
        <v>5.5039784493912045E-2</v>
      </c>
      <c r="L160" s="7">
        <f t="shared" ca="1" si="308"/>
        <v>5.5446126711559261E-2</v>
      </c>
      <c r="M160" s="7">
        <f t="shared" ca="1" si="308"/>
        <v>5.4803074783943501E-2</v>
      </c>
      <c r="N160" s="7">
        <f t="shared" ca="1" si="308"/>
        <v>5.4707305473344819E-2</v>
      </c>
      <c r="O160" s="7">
        <f t="shared" ca="1" si="308"/>
        <v>5.3114416273835945E-2</v>
      </c>
      <c r="P160" s="7">
        <f t="shared" ca="1" si="308"/>
        <v>5.1603736923643354E-2</v>
      </c>
      <c r="Q160" s="7">
        <f t="shared" ca="1" si="308"/>
        <v>5.3114704395055536E-2</v>
      </c>
      <c r="R160" s="7">
        <f t="shared" ca="1" si="308"/>
        <v>5.337398365582683E-2</v>
      </c>
      <c r="S160" s="7">
        <f t="shared" ca="1" si="308"/>
        <v>5.4388215936955593E-2</v>
      </c>
      <c r="T160" s="7">
        <f t="shared" ca="1" si="308"/>
        <v>5.4597707857893828E-2</v>
      </c>
      <c r="U160" s="7">
        <f t="shared" ca="1" si="308"/>
        <v>5.5894154861628409E-2</v>
      </c>
      <c r="V160" s="7">
        <f t="shared" ca="1" si="308"/>
        <v>5.691095585831734E-2</v>
      </c>
      <c r="W160" s="7">
        <f t="shared" ca="1" si="308"/>
        <v>5.7965187366232844E-2</v>
      </c>
      <c r="X160" s="7">
        <f t="shared" ca="1" si="308"/>
        <v>6.1015295161321079E-2</v>
      </c>
      <c r="Y160" s="7">
        <f t="shared" ca="1" si="308"/>
        <v>6.1155214316004722E-2</v>
      </c>
      <c r="Z160" s="7">
        <f t="shared" ca="1" si="308"/>
        <v>6.225217161075438E-2</v>
      </c>
      <c r="AA160" s="7">
        <f t="shared" ca="1" si="308"/>
        <v>6.4087044611997074E-2</v>
      </c>
      <c r="AB160" s="7">
        <f t="shared" ca="1" si="308"/>
        <v>6.4631327999435884E-2</v>
      </c>
      <c r="AC160" s="7">
        <f t="shared" ca="1" si="308"/>
        <v>6.2977342860011887E-2</v>
      </c>
      <c r="AD160" s="7">
        <f t="shared" ca="1" si="308"/>
        <v>6.5040897978717593E-2</v>
      </c>
      <c r="AE160" s="7">
        <f t="shared" ca="1" si="308"/>
        <v>6.2895281789863824E-2</v>
      </c>
      <c r="AF160" s="7">
        <f t="shared" ca="1" si="308"/>
        <v>6.2355942507241614E-2</v>
      </c>
      <c r="AG160" s="7">
        <f t="shared" ca="1" si="308"/>
        <v>6.3980157624719286E-2</v>
      </c>
      <c r="AH160" s="7">
        <f t="shared" ca="1" si="308"/>
        <v>6.602340405563531E-2</v>
      </c>
      <c r="AI160" s="7">
        <f t="shared" ca="1" si="308"/>
        <v>6.5547313733038085E-2</v>
      </c>
      <c r="AJ160" s="7">
        <f t="shared" ca="1" si="308"/>
        <v>6.5695397117783896E-2</v>
      </c>
      <c r="AK160" s="7">
        <f t="shared" ca="1" si="308"/>
        <v>6.5156269248395751E-2</v>
      </c>
      <c r="AL160" s="7">
        <f t="shared" ca="1" si="308"/>
        <v>6.3821809333066706E-2</v>
      </c>
      <c r="AM160" s="7">
        <f t="shared" ref="AM160:BN160" ca="1" si="309">AL160+k*(theta-AL160)*dt+vol*SQRT(AL160*dt)*_xlfn.NORM.S.INV(RAND())</f>
        <v>6.6100696535614054E-2</v>
      </c>
      <c r="AN160" s="7">
        <f t="shared" ca="1" si="309"/>
        <v>6.5620849786646479E-2</v>
      </c>
      <c r="AO160" s="7">
        <f t="shared" ca="1" si="309"/>
        <v>6.6313794972268997E-2</v>
      </c>
      <c r="AP160" s="7">
        <f t="shared" ca="1" si="309"/>
        <v>6.8431683949735492E-2</v>
      </c>
      <c r="AQ160" s="7">
        <f t="shared" ca="1" si="309"/>
        <v>6.9048869231770199E-2</v>
      </c>
      <c r="AR160" s="7">
        <f t="shared" ca="1" si="309"/>
        <v>6.5256538848787057E-2</v>
      </c>
      <c r="AS160" s="7">
        <f t="shared" ca="1" si="309"/>
        <v>6.3900935651409793E-2</v>
      </c>
      <c r="AT160" s="7">
        <f t="shared" ca="1" si="309"/>
        <v>6.4245507424337545E-2</v>
      </c>
      <c r="AU160" s="7">
        <f t="shared" ca="1" si="309"/>
        <v>6.2878433336220285E-2</v>
      </c>
      <c r="AV160" s="7">
        <f t="shared" ca="1" si="309"/>
        <v>6.2764990300014326E-2</v>
      </c>
      <c r="AW160" s="7">
        <f t="shared" ca="1" si="309"/>
        <v>6.3203676179528726E-2</v>
      </c>
      <c r="AX160" s="7">
        <f t="shared" ca="1" si="309"/>
        <v>6.1999430284234158E-2</v>
      </c>
      <c r="AY160" s="7">
        <f t="shared" ca="1" si="309"/>
        <v>6.2553885214203103E-2</v>
      </c>
      <c r="AZ160" s="7">
        <f t="shared" ca="1" si="309"/>
        <v>6.3377673095397782E-2</v>
      </c>
      <c r="BA160" s="7">
        <f t="shared" ca="1" si="309"/>
        <v>6.5032560536652809E-2</v>
      </c>
      <c r="BB160" s="7">
        <f t="shared" ca="1" si="309"/>
        <v>6.516730506662799E-2</v>
      </c>
      <c r="BC160" s="7">
        <f t="shared" ca="1" si="309"/>
        <v>6.4274738252063437E-2</v>
      </c>
      <c r="BD160" s="7">
        <f t="shared" ca="1" si="309"/>
        <v>6.4168547651899735E-2</v>
      </c>
      <c r="BE160" s="7">
        <f t="shared" ca="1" si="309"/>
        <v>6.2509743628775066E-2</v>
      </c>
      <c r="BF160" s="7">
        <f t="shared" ca="1" si="309"/>
        <v>6.4311000844585575E-2</v>
      </c>
      <c r="BG160" s="7">
        <f t="shared" ca="1" si="309"/>
        <v>6.3447273406305307E-2</v>
      </c>
      <c r="BH160" s="7">
        <f t="shared" ca="1" si="309"/>
        <v>6.2651189720969211E-2</v>
      </c>
      <c r="BI160" s="7">
        <f t="shared" ca="1" si="309"/>
        <v>6.1047595201136243E-2</v>
      </c>
      <c r="BJ160" s="7">
        <f t="shared" ca="1" si="309"/>
        <v>6.2525791479792633E-2</v>
      </c>
      <c r="BK160" s="7">
        <f t="shared" ca="1" si="309"/>
        <v>6.2354002465581669E-2</v>
      </c>
      <c r="BL160" s="7">
        <f t="shared" ca="1" si="309"/>
        <v>6.1428915074304584E-2</v>
      </c>
      <c r="BM160" s="7">
        <f t="shared" ca="1" si="309"/>
        <v>6.5187285805612186E-2</v>
      </c>
      <c r="BN160" s="7">
        <f t="shared" ca="1" si="309"/>
        <v>6.780882889988829E-2</v>
      </c>
    </row>
    <row r="161" spans="2:66">
      <c r="B161" s="3">
        <v>149</v>
      </c>
      <c r="C161" s="3">
        <f t="shared" ca="1" si="266"/>
        <v>0.94904937553254953</v>
      </c>
      <c r="D161" s="3">
        <f t="shared" ca="1" si="267"/>
        <v>0.84329050233302627</v>
      </c>
      <c r="E161" s="3">
        <f t="shared" ca="1" si="268"/>
        <v>0.73807194462664694</v>
      </c>
      <c r="F161" s="7">
        <f t="shared" si="269"/>
        <v>0.05</v>
      </c>
      <c r="G161" s="7">
        <f t="shared" ref="G161:AL161" ca="1" si="310">F161+k*(theta-F161)*dt+vol*SQRT(F161*dt)*_xlfn.NORM.S.INV(RAND())</f>
        <v>5.1645980946387629E-2</v>
      </c>
      <c r="H161" s="7">
        <f t="shared" ca="1" si="310"/>
        <v>5.0376224155389268E-2</v>
      </c>
      <c r="I161" s="7">
        <f t="shared" ca="1" si="310"/>
        <v>4.8020097407309996E-2</v>
      </c>
      <c r="J161" s="7">
        <f t="shared" ca="1" si="310"/>
        <v>5.0030651230577809E-2</v>
      </c>
      <c r="K161" s="7">
        <f t="shared" ca="1" si="310"/>
        <v>5.0684639951312754E-2</v>
      </c>
      <c r="L161" s="7">
        <f t="shared" ca="1" si="310"/>
        <v>5.1376533296811369E-2</v>
      </c>
      <c r="M161" s="7">
        <f t="shared" ca="1" si="310"/>
        <v>5.3351646040799248E-2</v>
      </c>
      <c r="N161" s="7">
        <f t="shared" ca="1" si="310"/>
        <v>5.5358431245001012E-2</v>
      </c>
      <c r="O161" s="7">
        <f t="shared" ca="1" si="310"/>
        <v>5.5533451422721286E-2</v>
      </c>
      <c r="P161" s="7">
        <f t="shared" ca="1" si="310"/>
        <v>5.6539921093391871E-2</v>
      </c>
      <c r="Q161" s="7">
        <f t="shared" ca="1" si="310"/>
        <v>5.4615855772310325E-2</v>
      </c>
      <c r="R161" s="7">
        <f t="shared" ca="1" si="310"/>
        <v>5.7596372854207871E-2</v>
      </c>
      <c r="S161" s="7">
        <f t="shared" ca="1" si="310"/>
        <v>5.6575011990861915E-2</v>
      </c>
      <c r="T161" s="7">
        <f t="shared" ca="1" si="310"/>
        <v>5.4874737199122774E-2</v>
      </c>
      <c r="U161" s="7">
        <f t="shared" ca="1" si="310"/>
        <v>5.6723597305187584E-2</v>
      </c>
      <c r="V161" s="7">
        <f t="shared" ca="1" si="310"/>
        <v>5.6435120478374838E-2</v>
      </c>
      <c r="W161" s="7">
        <f t="shared" ca="1" si="310"/>
        <v>5.7081749896526215E-2</v>
      </c>
      <c r="X161" s="7">
        <f t="shared" ca="1" si="310"/>
        <v>5.7213317835111889E-2</v>
      </c>
      <c r="Y161" s="7">
        <f t="shared" ca="1" si="310"/>
        <v>5.8814876914663528E-2</v>
      </c>
      <c r="Z161" s="7">
        <f t="shared" ca="1" si="310"/>
        <v>5.9571066782332718E-2</v>
      </c>
      <c r="AA161" s="7">
        <f t="shared" ca="1" si="310"/>
        <v>5.9058210313067253E-2</v>
      </c>
      <c r="AB161" s="7">
        <f t="shared" ca="1" si="310"/>
        <v>5.8401017073839823E-2</v>
      </c>
      <c r="AC161" s="7">
        <f t="shared" ca="1" si="310"/>
        <v>5.82788820372677E-2</v>
      </c>
      <c r="AD161" s="7">
        <f t="shared" ca="1" si="310"/>
        <v>5.7911134698066323E-2</v>
      </c>
      <c r="AE161" s="7">
        <f t="shared" ca="1" si="310"/>
        <v>5.8291211056032896E-2</v>
      </c>
      <c r="AF161" s="7">
        <f t="shared" ca="1" si="310"/>
        <v>5.7597640876673656E-2</v>
      </c>
      <c r="AG161" s="7">
        <f t="shared" ca="1" si="310"/>
        <v>5.9008638781676379E-2</v>
      </c>
      <c r="AH161" s="7">
        <f t="shared" ca="1" si="310"/>
        <v>5.9710652213727844E-2</v>
      </c>
      <c r="AI161" s="7">
        <f t="shared" ca="1" si="310"/>
        <v>6.0687736518974661E-2</v>
      </c>
      <c r="AJ161" s="7">
        <f t="shared" ca="1" si="310"/>
        <v>6.0006513159183254E-2</v>
      </c>
      <c r="AK161" s="7">
        <f t="shared" ca="1" si="310"/>
        <v>5.963735027689205E-2</v>
      </c>
      <c r="AL161" s="7">
        <f t="shared" ca="1" si="310"/>
        <v>6.1086905257902065E-2</v>
      </c>
      <c r="AM161" s="7">
        <f t="shared" ref="AM161:BN161" ca="1" si="311">AL161+k*(theta-AL161)*dt+vol*SQRT(AL161*dt)*_xlfn.NORM.S.INV(RAND())</f>
        <v>6.3369484488971339E-2</v>
      </c>
      <c r="AN161" s="7">
        <f t="shared" ca="1" si="311"/>
        <v>6.3489267118672532E-2</v>
      </c>
      <c r="AO161" s="7">
        <f t="shared" ca="1" si="311"/>
        <v>6.6371371900512066E-2</v>
      </c>
      <c r="AP161" s="7">
        <f t="shared" ca="1" si="311"/>
        <v>6.6562260721347882E-2</v>
      </c>
      <c r="AQ161" s="7">
        <f t="shared" ca="1" si="311"/>
        <v>6.7221140969190948E-2</v>
      </c>
      <c r="AR161" s="7">
        <f t="shared" ca="1" si="311"/>
        <v>6.7813217675732354E-2</v>
      </c>
      <c r="AS161" s="7">
        <f t="shared" ca="1" si="311"/>
        <v>6.5740306170046378E-2</v>
      </c>
      <c r="AT161" s="7">
        <f t="shared" ca="1" si="311"/>
        <v>6.4344949380647984E-2</v>
      </c>
      <c r="AU161" s="7">
        <f t="shared" ca="1" si="311"/>
        <v>6.6420238855575964E-2</v>
      </c>
      <c r="AV161" s="7">
        <f t="shared" ca="1" si="311"/>
        <v>6.7583797122386505E-2</v>
      </c>
      <c r="AW161" s="7">
        <f t="shared" ca="1" si="311"/>
        <v>6.8777536537544967E-2</v>
      </c>
      <c r="AX161" s="7">
        <f t="shared" ca="1" si="311"/>
        <v>6.8826281049607543E-2</v>
      </c>
      <c r="AY161" s="7">
        <f t="shared" ca="1" si="311"/>
        <v>6.9624786802022637E-2</v>
      </c>
      <c r="AZ161" s="7">
        <f t="shared" ca="1" si="311"/>
        <v>6.8371920406908288E-2</v>
      </c>
      <c r="BA161" s="7">
        <f t="shared" ca="1" si="311"/>
        <v>6.7897587769787604E-2</v>
      </c>
      <c r="BB161" s="7">
        <f t="shared" ca="1" si="311"/>
        <v>6.7709988768941617E-2</v>
      </c>
      <c r="BC161" s="7">
        <f t="shared" ca="1" si="311"/>
        <v>6.6941054442310258E-2</v>
      </c>
      <c r="BD161" s="7">
        <f t="shared" ca="1" si="311"/>
        <v>6.6586431889262748E-2</v>
      </c>
      <c r="BE161" s="7">
        <f t="shared" ca="1" si="311"/>
        <v>6.4914165204684224E-2</v>
      </c>
      <c r="BF161" s="7">
        <f t="shared" ca="1" si="311"/>
        <v>6.757925243987746E-2</v>
      </c>
      <c r="BG161" s="7">
        <f t="shared" ca="1" si="311"/>
        <v>6.6898378628143476E-2</v>
      </c>
      <c r="BH161" s="7">
        <f t="shared" ca="1" si="311"/>
        <v>6.6758975021633513E-2</v>
      </c>
      <c r="BI161" s="7">
        <f t="shared" ca="1" si="311"/>
        <v>6.4392778395184452E-2</v>
      </c>
      <c r="BJ161" s="7">
        <f t="shared" ca="1" si="311"/>
        <v>6.5198910874551236E-2</v>
      </c>
      <c r="BK161" s="7">
        <f t="shared" ca="1" si="311"/>
        <v>6.5308421891167187E-2</v>
      </c>
      <c r="BL161" s="7">
        <f t="shared" ca="1" si="311"/>
        <v>6.3843357867607989E-2</v>
      </c>
      <c r="BM161" s="7">
        <f t="shared" ca="1" si="311"/>
        <v>6.3926639795707382E-2</v>
      </c>
      <c r="BN161" s="7">
        <f t="shared" ca="1" si="311"/>
        <v>6.4618059067916067E-2</v>
      </c>
    </row>
    <row r="162" spans="2:66">
      <c r="B162" s="3">
        <v>150</v>
      </c>
      <c r="C162" s="3">
        <f t="shared" ca="1" si="266"/>
        <v>0.94912589030527783</v>
      </c>
      <c r="D162" s="3">
        <f t="shared" ca="1" si="267"/>
        <v>0.8377716772135827</v>
      </c>
      <c r="E162" s="3">
        <f t="shared" ca="1" si="268"/>
        <v>0.72379860304736054</v>
      </c>
      <c r="F162" s="7">
        <f t="shared" si="269"/>
        <v>0.05</v>
      </c>
      <c r="G162" s="7">
        <f t="shared" ref="G162:AL162" ca="1" si="312">F162+k*(theta-F162)*dt+vol*SQRT(F162*dt)*_xlfn.NORM.S.INV(RAND())</f>
        <v>5.1864213877897587E-2</v>
      </c>
      <c r="H162" s="7">
        <f t="shared" ca="1" si="312"/>
        <v>5.0117157645361177E-2</v>
      </c>
      <c r="I162" s="7">
        <f t="shared" ca="1" si="312"/>
        <v>4.9201543573820027E-2</v>
      </c>
      <c r="J162" s="7">
        <f t="shared" ca="1" si="312"/>
        <v>4.8913703641754971E-2</v>
      </c>
      <c r="K162" s="7">
        <f t="shared" ca="1" si="312"/>
        <v>5.1524734142343778E-2</v>
      </c>
      <c r="L162" s="7">
        <f t="shared" ca="1" si="312"/>
        <v>5.2207566457846702E-2</v>
      </c>
      <c r="M162" s="7">
        <f t="shared" ca="1" si="312"/>
        <v>5.4509308132562571E-2</v>
      </c>
      <c r="N162" s="7">
        <f t="shared" ca="1" si="312"/>
        <v>5.4339424133161909E-2</v>
      </c>
      <c r="O162" s="7">
        <f t="shared" ca="1" si="312"/>
        <v>5.5511169192495019E-2</v>
      </c>
      <c r="P162" s="7">
        <f t="shared" ca="1" si="312"/>
        <v>5.4523419106519103E-2</v>
      </c>
      <c r="Q162" s="7">
        <f t="shared" ca="1" si="312"/>
        <v>5.3853761157311303E-2</v>
      </c>
      <c r="R162" s="7">
        <f t="shared" ca="1" si="312"/>
        <v>5.4077018502502384E-2</v>
      </c>
      <c r="S162" s="7">
        <f t="shared" ca="1" si="312"/>
        <v>5.3485901078715856E-2</v>
      </c>
      <c r="T162" s="7">
        <f t="shared" ca="1" si="312"/>
        <v>5.4520803611085668E-2</v>
      </c>
      <c r="U162" s="7">
        <f t="shared" ca="1" si="312"/>
        <v>5.5554388155179865E-2</v>
      </c>
      <c r="V162" s="7">
        <f t="shared" ca="1" si="312"/>
        <v>5.8317840329832997E-2</v>
      </c>
      <c r="W162" s="7">
        <f t="shared" ca="1" si="312"/>
        <v>6.0773353063158772E-2</v>
      </c>
      <c r="X162" s="7">
        <f t="shared" ca="1" si="312"/>
        <v>6.0919408390329471E-2</v>
      </c>
      <c r="Y162" s="7">
        <f t="shared" ca="1" si="312"/>
        <v>6.2119300572709202E-2</v>
      </c>
      <c r="Z162" s="7">
        <f t="shared" ca="1" si="312"/>
        <v>6.1382480901806306E-2</v>
      </c>
      <c r="AA162" s="7">
        <f t="shared" ca="1" si="312"/>
        <v>6.3619323056843757E-2</v>
      </c>
      <c r="AB162" s="7">
        <f t="shared" ca="1" si="312"/>
        <v>6.23925613644295E-2</v>
      </c>
      <c r="AC162" s="7">
        <f t="shared" ca="1" si="312"/>
        <v>6.3187916976005731E-2</v>
      </c>
      <c r="AD162" s="7">
        <f t="shared" ca="1" si="312"/>
        <v>6.473266241593395E-2</v>
      </c>
      <c r="AE162" s="7">
        <f t="shared" ca="1" si="312"/>
        <v>6.5925421041455143E-2</v>
      </c>
      <c r="AF162" s="7">
        <f t="shared" ca="1" si="312"/>
        <v>6.6618050475759333E-2</v>
      </c>
      <c r="AG162" s="7">
        <f t="shared" ca="1" si="312"/>
        <v>6.4228405526895502E-2</v>
      </c>
      <c r="AH162" s="7">
        <f t="shared" ca="1" si="312"/>
        <v>6.4976639357460286E-2</v>
      </c>
      <c r="AI162" s="7">
        <f t="shared" ca="1" si="312"/>
        <v>6.4458821163277447E-2</v>
      </c>
      <c r="AJ162" s="7">
        <f t="shared" ca="1" si="312"/>
        <v>6.2258361207504942E-2</v>
      </c>
      <c r="AK162" s="7">
        <f t="shared" ca="1" si="312"/>
        <v>6.4493361165656668E-2</v>
      </c>
      <c r="AL162" s="7">
        <f t="shared" ca="1" si="312"/>
        <v>6.5783626474260351E-2</v>
      </c>
      <c r="AM162" s="7">
        <f t="shared" ref="AM162:BN162" ca="1" si="313">AL162+k*(theta-AL162)*dt+vol*SQRT(AL162*dt)*_xlfn.NORM.S.INV(RAND())</f>
        <v>6.6957584141310603E-2</v>
      </c>
      <c r="AN162" s="7">
        <f t="shared" ca="1" si="313"/>
        <v>6.8042646526524544E-2</v>
      </c>
      <c r="AO162" s="7">
        <f t="shared" ca="1" si="313"/>
        <v>6.8724249641310436E-2</v>
      </c>
      <c r="AP162" s="7">
        <f t="shared" ca="1" si="313"/>
        <v>7.2061548605339865E-2</v>
      </c>
      <c r="AQ162" s="7">
        <f t="shared" ca="1" si="313"/>
        <v>7.2383265870900965E-2</v>
      </c>
      <c r="AR162" s="7">
        <f t="shared" ca="1" si="313"/>
        <v>7.0238422230399417E-2</v>
      </c>
      <c r="AS162" s="7">
        <f t="shared" ca="1" si="313"/>
        <v>7.218494404575769E-2</v>
      </c>
      <c r="AT162" s="7">
        <f t="shared" ca="1" si="313"/>
        <v>7.0914781319987616E-2</v>
      </c>
      <c r="AU162" s="7">
        <f t="shared" ca="1" si="313"/>
        <v>7.1541560842070959E-2</v>
      </c>
      <c r="AV162" s="7">
        <f t="shared" ca="1" si="313"/>
        <v>7.0505155037209374E-2</v>
      </c>
      <c r="AW162" s="7">
        <f t="shared" ca="1" si="313"/>
        <v>7.0850524680836441E-2</v>
      </c>
      <c r="AX162" s="7">
        <f t="shared" ca="1" si="313"/>
        <v>7.1243802268630502E-2</v>
      </c>
      <c r="AY162" s="7">
        <f t="shared" ca="1" si="313"/>
        <v>7.2511185703333536E-2</v>
      </c>
      <c r="AZ162" s="7">
        <f t="shared" ca="1" si="313"/>
        <v>7.3609481163190896E-2</v>
      </c>
      <c r="BA162" s="7">
        <f t="shared" ca="1" si="313"/>
        <v>7.4350666604522844E-2</v>
      </c>
      <c r="BB162" s="7">
        <f t="shared" ca="1" si="313"/>
        <v>7.600723647588753E-2</v>
      </c>
      <c r="BC162" s="7">
        <f t="shared" ca="1" si="313"/>
        <v>7.7380147601461571E-2</v>
      </c>
      <c r="BD162" s="7">
        <f t="shared" ca="1" si="313"/>
        <v>7.7465036415436506E-2</v>
      </c>
      <c r="BE162" s="7">
        <f t="shared" ca="1" si="313"/>
        <v>7.9902152720669611E-2</v>
      </c>
      <c r="BF162" s="7">
        <f t="shared" ca="1" si="313"/>
        <v>7.6983123676603343E-2</v>
      </c>
      <c r="BG162" s="7">
        <f t="shared" ca="1" si="313"/>
        <v>7.5146519382608717E-2</v>
      </c>
      <c r="BH162" s="7">
        <f t="shared" ca="1" si="313"/>
        <v>7.3343407625027557E-2</v>
      </c>
      <c r="BI162" s="7">
        <f t="shared" ca="1" si="313"/>
        <v>7.2234391587460298E-2</v>
      </c>
      <c r="BJ162" s="7">
        <f t="shared" ca="1" si="313"/>
        <v>7.1612043089115368E-2</v>
      </c>
      <c r="BK162" s="7">
        <f t="shared" ca="1" si="313"/>
        <v>7.110034151211729E-2</v>
      </c>
      <c r="BL162" s="7">
        <f t="shared" ca="1" si="313"/>
        <v>7.0305329507958592E-2</v>
      </c>
      <c r="BM162" s="7">
        <f t="shared" ca="1" si="313"/>
        <v>7.0913980393767145E-2</v>
      </c>
      <c r="BN162" s="7">
        <f t="shared" ca="1" si="313"/>
        <v>7.1440098438217567E-2</v>
      </c>
    </row>
    <row r="163" spans="2:66">
      <c r="B163" s="3">
        <v>151</v>
      </c>
      <c r="C163" s="3">
        <f t="shared" ca="1" si="266"/>
        <v>0.94826618332481161</v>
      </c>
      <c r="D163" s="3">
        <f t="shared" ca="1" si="267"/>
        <v>0.84238070233028883</v>
      </c>
      <c r="E163" s="3">
        <f t="shared" ca="1" si="268"/>
        <v>0.74291473751908454</v>
      </c>
      <c r="F163" s="7">
        <f t="shared" si="269"/>
        <v>0.05</v>
      </c>
      <c r="G163" s="7">
        <f t="shared" ref="G163:AL163" ca="1" si="314">F163+k*(theta-F163)*dt+vol*SQRT(F163*dt)*_xlfn.NORM.S.INV(RAND())</f>
        <v>5.1654802867096811E-2</v>
      </c>
      <c r="H163" s="7">
        <f t="shared" ca="1" si="314"/>
        <v>5.2371149710409279E-2</v>
      </c>
      <c r="I163" s="7">
        <f t="shared" ca="1" si="314"/>
        <v>5.2069875007957865E-2</v>
      </c>
      <c r="J163" s="7">
        <f t="shared" ca="1" si="314"/>
        <v>5.2466371471033349E-2</v>
      </c>
      <c r="K163" s="7">
        <f t="shared" ca="1" si="314"/>
        <v>5.1861252635932352E-2</v>
      </c>
      <c r="L163" s="7">
        <f t="shared" ca="1" si="314"/>
        <v>5.4863434334835239E-2</v>
      </c>
      <c r="M163" s="7">
        <f t="shared" ca="1" si="314"/>
        <v>5.4341188998924379E-2</v>
      </c>
      <c r="N163" s="7">
        <f t="shared" ca="1" si="314"/>
        <v>5.3988713503472646E-2</v>
      </c>
      <c r="O163" s="7">
        <f t="shared" ca="1" si="314"/>
        <v>5.5092991542053486E-2</v>
      </c>
      <c r="P163" s="7">
        <f t="shared" ca="1" si="314"/>
        <v>5.4448017707285086E-2</v>
      </c>
      <c r="Q163" s="7">
        <f t="shared" ca="1" si="314"/>
        <v>5.4282586721280883E-2</v>
      </c>
      <c r="R163" s="7">
        <f t="shared" ca="1" si="314"/>
        <v>5.4401867804153861E-2</v>
      </c>
      <c r="S163" s="7">
        <f t="shared" ca="1" si="314"/>
        <v>5.8081346239515753E-2</v>
      </c>
      <c r="T163" s="7">
        <f t="shared" ca="1" si="314"/>
        <v>5.6478024405619096E-2</v>
      </c>
      <c r="U163" s="7">
        <f t="shared" ca="1" si="314"/>
        <v>5.6483123438202221E-2</v>
      </c>
      <c r="V163" s="7">
        <f t="shared" ca="1" si="314"/>
        <v>5.6753862150000861E-2</v>
      </c>
      <c r="W163" s="7">
        <f t="shared" ca="1" si="314"/>
        <v>5.732638678271116E-2</v>
      </c>
      <c r="X163" s="7">
        <f t="shared" ca="1" si="314"/>
        <v>6.0168408720980247E-2</v>
      </c>
      <c r="Y163" s="7">
        <f t="shared" ca="1" si="314"/>
        <v>5.8895610493817814E-2</v>
      </c>
      <c r="Z163" s="7">
        <f t="shared" ca="1" si="314"/>
        <v>5.999499254988825E-2</v>
      </c>
      <c r="AA163" s="7">
        <f t="shared" ca="1" si="314"/>
        <v>5.8582599220285511E-2</v>
      </c>
      <c r="AB163" s="7">
        <f t="shared" ca="1" si="314"/>
        <v>5.7711390433751245E-2</v>
      </c>
      <c r="AC163" s="7">
        <f t="shared" ca="1" si="314"/>
        <v>5.9105682583326088E-2</v>
      </c>
      <c r="AD163" s="7">
        <f t="shared" ca="1" si="314"/>
        <v>5.9885863602959791E-2</v>
      </c>
      <c r="AE163" s="7">
        <f t="shared" ca="1" si="314"/>
        <v>6.0067526443306374E-2</v>
      </c>
      <c r="AF163" s="7">
        <f t="shared" ca="1" si="314"/>
        <v>6.1680238823233612E-2</v>
      </c>
      <c r="AG163" s="7">
        <f t="shared" ca="1" si="314"/>
        <v>6.5278962634262749E-2</v>
      </c>
      <c r="AH163" s="7">
        <f t="shared" ca="1" si="314"/>
        <v>6.3223561313840188E-2</v>
      </c>
      <c r="AI163" s="7">
        <f t="shared" ca="1" si="314"/>
        <v>6.0216947162904877E-2</v>
      </c>
      <c r="AJ163" s="7">
        <f t="shared" ca="1" si="314"/>
        <v>5.9413814974270444E-2</v>
      </c>
      <c r="AK163" s="7">
        <f t="shared" ca="1" si="314"/>
        <v>5.9288716622869088E-2</v>
      </c>
      <c r="AL163" s="7">
        <f t="shared" ca="1" si="314"/>
        <v>5.9566717894629119E-2</v>
      </c>
      <c r="AM163" s="7">
        <f t="shared" ref="AM163:BN163" ca="1" si="315">AL163+k*(theta-AL163)*dt+vol*SQRT(AL163*dt)*_xlfn.NORM.S.INV(RAND())</f>
        <v>5.9006456203881147E-2</v>
      </c>
      <c r="AN163" s="7">
        <f t="shared" ca="1" si="315"/>
        <v>5.9798362099911226E-2</v>
      </c>
      <c r="AO163" s="7">
        <f t="shared" ca="1" si="315"/>
        <v>5.9427869578481521E-2</v>
      </c>
      <c r="AP163" s="7">
        <f t="shared" ca="1" si="315"/>
        <v>5.9031560016021646E-2</v>
      </c>
      <c r="AQ163" s="7">
        <f t="shared" ca="1" si="315"/>
        <v>6.0647838826014565E-2</v>
      </c>
      <c r="AR163" s="7">
        <f t="shared" ca="1" si="315"/>
        <v>6.1228789280427846E-2</v>
      </c>
      <c r="AS163" s="7">
        <f t="shared" ca="1" si="315"/>
        <v>6.4169619467297198E-2</v>
      </c>
      <c r="AT163" s="7">
        <f t="shared" ca="1" si="315"/>
        <v>6.2811433996156532E-2</v>
      </c>
      <c r="AU163" s="7">
        <f t="shared" ca="1" si="315"/>
        <v>6.1688844570198589E-2</v>
      </c>
      <c r="AV163" s="7">
        <f t="shared" ca="1" si="315"/>
        <v>6.0483188456435771E-2</v>
      </c>
      <c r="AW163" s="7">
        <f t="shared" ca="1" si="315"/>
        <v>5.8020481668512452E-2</v>
      </c>
      <c r="AX163" s="7">
        <f t="shared" ca="1" si="315"/>
        <v>5.880574449546138E-2</v>
      </c>
      <c r="AY163" s="7">
        <f t="shared" ca="1" si="315"/>
        <v>5.8930545436604115E-2</v>
      </c>
      <c r="AZ163" s="7">
        <f t="shared" ca="1" si="315"/>
        <v>6.0463355340308396E-2</v>
      </c>
      <c r="BA163" s="7">
        <f t="shared" ca="1" si="315"/>
        <v>5.8435315941537808E-2</v>
      </c>
      <c r="BB163" s="7">
        <f t="shared" ca="1" si="315"/>
        <v>5.8668969702910613E-2</v>
      </c>
      <c r="BC163" s="7">
        <f t="shared" ca="1" si="315"/>
        <v>6.0055783665318586E-2</v>
      </c>
      <c r="BD163" s="7">
        <f t="shared" ca="1" si="315"/>
        <v>6.0498235482470596E-2</v>
      </c>
      <c r="BE163" s="7">
        <f t="shared" ca="1" si="315"/>
        <v>6.1450714040134899E-2</v>
      </c>
      <c r="BF163" s="7">
        <f t="shared" ca="1" si="315"/>
        <v>6.3208342551817842E-2</v>
      </c>
      <c r="BG163" s="7">
        <f t="shared" ca="1" si="315"/>
        <v>6.3840526467770178E-2</v>
      </c>
      <c r="BH163" s="7">
        <f t="shared" ca="1" si="315"/>
        <v>6.4231273162600244E-2</v>
      </c>
      <c r="BI163" s="7">
        <f t="shared" ca="1" si="315"/>
        <v>6.6723428538974283E-2</v>
      </c>
      <c r="BJ163" s="7">
        <f t="shared" ca="1" si="315"/>
        <v>6.7850165149651587E-2</v>
      </c>
      <c r="BK163" s="7">
        <f t="shared" ca="1" si="315"/>
        <v>7.1119932492229448E-2</v>
      </c>
      <c r="BL163" s="7">
        <f t="shared" ca="1" si="315"/>
        <v>7.1861758408017493E-2</v>
      </c>
      <c r="BM163" s="7">
        <f t="shared" ca="1" si="315"/>
        <v>7.3583378537663294E-2</v>
      </c>
      <c r="BN163" s="7">
        <f t="shared" ca="1" si="315"/>
        <v>7.7311437754564213E-2</v>
      </c>
    </row>
    <row r="164" spans="2:66">
      <c r="B164" s="3">
        <v>152</v>
      </c>
      <c r="C164" s="3">
        <f t="shared" ca="1" si="266"/>
        <v>0.9494029687777642</v>
      </c>
      <c r="D164" s="3">
        <f t="shared" ca="1" si="267"/>
        <v>0.83316518825241592</v>
      </c>
      <c r="E164" s="3">
        <f t="shared" ca="1" si="268"/>
        <v>0.72068336355699414</v>
      </c>
      <c r="F164" s="7">
        <f t="shared" si="269"/>
        <v>0.05</v>
      </c>
      <c r="G164" s="7">
        <f t="shared" ref="G164:AL164" ca="1" si="316">F164+k*(theta-F164)*dt+vol*SQRT(F164*dt)*_xlfn.NORM.S.INV(RAND())</f>
        <v>4.9782556438869537E-2</v>
      </c>
      <c r="H164" s="7">
        <f t="shared" ca="1" si="316"/>
        <v>4.9697319481788113E-2</v>
      </c>
      <c r="I164" s="7">
        <f t="shared" ca="1" si="316"/>
        <v>4.9125538890505423E-2</v>
      </c>
      <c r="J164" s="7">
        <f t="shared" ca="1" si="316"/>
        <v>5.1711000684087294E-2</v>
      </c>
      <c r="K164" s="7">
        <f t="shared" ca="1" si="316"/>
        <v>5.292751990091852E-2</v>
      </c>
      <c r="L164" s="7">
        <f t="shared" ca="1" si="316"/>
        <v>5.2510351698767194E-2</v>
      </c>
      <c r="M164" s="7">
        <f t="shared" ca="1" si="316"/>
        <v>5.3629676889757616E-2</v>
      </c>
      <c r="N164" s="7">
        <f t="shared" ca="1" si="316"/>
        <v>5.3026936887549281E-2</v>
      </c>
      <c r="O164" s="7">
        <f t="shared" ca="1" si="316"/>
        <v>5.3385078897495851E-2</v>
      </c>
      <c r="P164" s="7">
        <f t="shared" ca="1" si="316"/>
        <v>5.2876963821212472E-2</v>
      </c>
      <c r="Q164" s="7">
        <f t="shared" ca="1" si="316"/>
        <v>5.4390406796645092E-2</v>
      </c>
      <c r="R164" s="7">
        <f t="shared" ca="1" si="316"/>
        <v>5.4942923089577107E-2</v>
      </c>
      <c r="S164" s="7">
        <f t="shared" ca="1" si="316"/>
        <v>5.8175396508547611E-2</v>
      </c>
      <c r="T164" s="7">
        <f t="shared" ca="1" si="316"/>
        <v>5.9524445289402698E-2</v>
      </c>
      <c r="U164" s="7">
        <f t="shared" ca="1" si="316"/>
        <v>5.9660231033086937E-2</v>
      </c>
      <c r="V164" s="7">
        <f t="shared" ca="1" si="316"/>
        <v>6.0207337658120468E-2</v>
      </c>
      <c r="W164" s="7">
        <f t="shared" ca="1" si="316"/>
        <v>6.2073511586538323E-2</v>
      </c>
      <c r="X164" s="7">
        <f t="shared" ca="1" si="316"/>
        <v>6.1969192512863348E-2</v>
      </c>
      <c r="Y164" s="7">
        <f t="shared" ca="1" si="316"/>
        <v>6.4811092906731579E-2</v>
      </c>
      <c r="Z164" s="7">
        <f t="shared" ca="1" si="316"/>
        <v>6.820466257477209E-2</v>
      </c>
      <c r="AA164" s="7">
        <f t="shared" ca="1" si="316"/>
        <v>6.6918636232155354E-2</v>
      </c>
      <c r="AB164" s="7">
        <f t="shared" ca="1" si="316"/>
        <v>6.7110620343753966E-2</v>
      </c>
      <c r="AC164" s="7">
        <f t="shared" ca="1" si="316"/>
        <v>6.7635949549584629E-2</v>
      </c>
      <c r="AD164" s="7">
        <f t="shared" ca="1" si="316"/>
        <v>6.8332355536170217E-2</v>
      </c>
      <c r="AE164" s="7">
        <f t="shared" ca="1" si="316"/>
        <v>6.9248151730567767E-2</v>
      </c>
      <c r="AF164" s="7">
        <f t="shared" ca="1" si="316"/>
        <v>6.6845643695715939E-2</v>
      </c>
      <c r="AG164" s="7">
        <f t="shared" ca="1" si="316"/>
        <v>6.3878222745563012E-2</v>
      </c>
      <c r="AH164" s="7">
        <f t="shared" ca="1" si="316"/>
        <v>6.4727916681693615E-2</v>
      </c>
      <c r="AI164" s="7">
        <f t="shared" ca="1" si="316"/>
        <v>6.5969023650341851E-2</v>
      </c>
      <c r="AJ164" s="7">
        <f t="shared" ca="1" si="316"/>
        <v>6.6053264518964955E-2</v>
      </c>
      <c r="AK164" s="7">
        <f t="shared" ca="1" si="316"/>
        <v>6.8802100135163455E-2</v>
      </c>
      <c r="AL164" s="7">
        <f t="shared" ca="1" si="316"/>
        <v>6.9636445686549586E-2</v>
      </c>
      <c r="AM164" s="7">
        <f t="shared" ref="AM164:BN164" ca="1" si="317">AL164+k*(theta-AL164)*dt+vol*SQRT(AL164*dt)*_xlfn.NORM.S.INV(RAND())</f>
        <v>6.9533154946887152E-2</v>
      </c>
      <c r="AN164" s="7">
        <f t="shared" ca="1" si="317"/>
        <v>7.1483188863913014E-2</v>
      </c>
      <c r="AO164" s="7">
        <f t="shared" ca="1" si="317"/>
        <v>7.147339713798663E-2</v>
      </c>
      <c r="AP164" s="7">
        <f t="shared" ca="1" si="317"/>
        <v>7.0685835297549265E-2</v>
      </c>
      <c r="AQ164" s="7">
        <f t="shared" ca="1" si="317"/>
        <v>7.2596622881344289E-2</v>
      </c>
      <c r="AR164" s="7">
        <f t="shared" ca="1" si="317"/>
        <v>7.3133011757724728E-2</v>
      </c>
      <c r="AS164" s="7">
        <f t="shared" ca="1" si="317"/>
        <v>7.35577116763282E-2</v>
      </c>
      <c r="AT164" s="7">
        <f t="shared" ca="1" si="317"/>
        <v>7.2782041582578921E-2</v>
      </c>
      <c r="AU164" s="7">
        <f t="shared" ca="1" si="317"/>
        <v>7.2525915513830849E-2</v>
      </c>
      <c r="AV164" s="7">
        <f t="shared" ca="1" si="317"/>
        <v>7.1395587345359779E-2</v>
      </c>
      <c r="AW164" s="7">
        <f t="shared" ca="1" si="317"/>
        <v>7.1161414347280544E-2</v>
      </c>
      <c r="AX164" s="7">
        <f t="shared" ca="1" si="317"/>
        <v>7.1225337564916127E-2</v>
      </c>
      <c r="AY164" s="7">
        <f t="shared" ca="1" si="317"/>
        <v>6.9647500165350623E-2</v>
      </c>
      <c r="AZ164" s="7">
        <f t="shared" ca="1" si="317"/>
        <v>6.9877184321268618E-2</v>
      </c>
      <c r="BA164" s="7">
        <f t="shared" ca="1" si="317"/>
        <v>6.9853041067254942E-2</v>
      </c>
      <c r="BB164" s="7">
        <f t="shared" ca="1" si="317"/>
        <v>7.1229460711474943E-2</v>
      </c>
      <c r="BC164" s="7">
        <f t="shared" ca="1" si="317"/>
        <v>7.0299718775183803E-2</v>
      </c>
      <c r="BD164" s="7">
        <f t="shared" ca="1" si="317"/>
        <v>7.1996819187620339E-2</v>
      </c>
      <c r="BE164" s="7">
        <f t="shared" ca="1" si="317"/>
        <v>7.232318639924902E-2</v>
      </c>
      <c r="BF164" s="7">
        <f t="shared" ca="1" si="317"/>
        <v>7.0797264153087541E-2</v>
      </c>
      <c r="BG164" s="7">
        <f t="shared" ca="1" si="317"/>
        <v>7.1594688641673843E-2</v>
      </c>
      <c r="BH164" s="7">
        <f t="shared" ca="1" si="317"/>
        <v>7.2469125697354517E-2</v>
      </c>
      <c r="BI164" s="7">
        <f t="shared" ca="1" si="317"/>
        <v>7.4281652344435664E-2</v>
      </c>
      <c r="BJ164" s="7">
        <f t="shared" ca="1" si="317"/>
        <v>7.7208589827366378E-2</v>
      </c>
      <c r="BK164" s="7">
        <f t="shared" ca="1" si="317"/>
        <v>7.6336645036237979E-2</v>
      </c>
      <c r="BL164" s="7">
        <f t="shared" ca="1" si="317"/>
        <v>7.6150885768207374E-2</v>
      </c>
      <c r="BM164" s="7">
        <f t="shared" ca="1" si="317"/>
        <v>7.7255357493108717E-2</v>
      </c>
      <c r="BN164" s="7">
        <f t="shared" ca="1" si="317"/>
        <v>7.642461891297915E-2</v>
      </c>
    </row>
    <row r="165" spans="2:66">
      <c r="B165" s="3">
        <v>153</v>
      </c>
      <c r="C165" s="3">
        <f t="shared" ca="1" si="266"/>
        <v>0.94676869346374548</v>
      </c>
      <c r="D165" s="3">
        <f t="shared" ca="1" si="267"/>
        <v>0.83015150945315841</v>
      </c>
      <c r="E165" s="3">
        <f t="shared" ca="1" si="268"/>
        <v>0.71412151837607796</v>
      </c>
      <c r="F165" s="7">
        <f t="shared" si="269"/>
        <v>0.05</v>
      </c>
      <c r="G165" s="7">
        <f t="shared" ref="G165:AL165" ca="1" si="318">F165+k*(theta-F165)*dt+vol*SQRT(F165*dt)*_xlfn.NORM.S.INV(RAND())</f>
        <v>4.9752987529934928E-2</v>
      </c>
      <c r="H165" s="7">
        <f t="shared" ca="1" si="318"/>
        <v>5.2743965589080476E-2</v>
      </c>
      <c r="I165" s="7">
        <f t="shared" ca="1" si="318"/>
        <v>5.4554523546747995E-2</v>
      </c>
      <c r="J165" s="7">
        <f t="shared" ca="1" si="318"/>
        <v>5.4610741632192344E-2</v>
      </c>
      <c r="K165" s="7">
        <f t="shared" ca="1" si="318"/>
        <v>5.4791262192344092E-2</v>
      </c>
      <c r="L165" s="7">
        <f t="shared" ca="1" si="318"/>
        <v>5.5328270629020924E-2</v>
      </c>
      <c r="M165" s="7">
        <f t="shared" ca="1" si="318"/>
        <v>5.5234541606331601E-2</v>
      </c>
      <c r="N165" s="7">
        <f t="shared" ca="1" si="318"/>
        <v>5.3990955535828361E-2</v>
      </c>
      <c r="O165" s="7">
        <f t="shared" ca="1" si="318"/>
        <v>5.7305979783837536E-2</v>
      </c>
      <c r="P165" s="7">
        <f t="shared" ca="1" si="318"/>
        <v>5.8876409369765223E-2</v>
      </c>
      <c r="Q165" s="7">
        <f t="shared" ca="1" si="318"/>
        <v>5.9215972784515944E-2</v>
      </c>
      <c r="R165" s="7">
        <f t="shared" ca="1" si="318"/>
        <v>5.8033897813391258E-2</v>
      </c>
      <c r="S165" s="7">
        <f t="shared" ca="1" si="318"/>
        <v>5.8479769554229726E-2</v>
      </c>
      <c r="T165" s="7">
        <f t="shared" ca="1" si="318"/>
        <v>5.8140353643062297E-2</v>
      </c>
      <c r="U165" s="7">
        <f t="shared" ca="1" si="318"/>
        <v>5.7033421446838151E-2</v>
      </c>
      <c r="V165" s="7">
        <f t="shared" ca="1" si="318"/>
        <v>5.9289745666868794E-2</v>
      </c>
      <c r="W165" s="7">
        <f t="shared" ca="1" si="318"/>
        <v>5.9037114624754021E-2</v>
      </c>
      <c r="X165" s="7">
        <f t="shared" ca="1" si="318"/>
        <v>6.089084945976115E-2</v>
      </c>
      <c r="Y165" s="7">
        <f t="shared" ca="1" si="318"/>
        <v>6.0681053952341163E-2</v>
      </c>
      <c r="Z165" s="7">
        <f t="shared" ca="1" si="318"/>
        <v>6.2234123140197252E-2</v>
      </c>
      <c r="AA165" s="7">
        <f t="shared" ca="1" si="318"/>
        <v>6.5465245289562934E-2</v>
      </c>
      <c r="AB165" s="7">
        <f t="shared" ca="1" si="318"/>
        <v>6.3901989989843644E-2</v>
      </c>
      <c r="AC165" s="7">
        <f t="shared" ca="1" si="318"/>
        <v>6.614864167158413E-2</v>
      </c>
      <c r="AD165" s="7">
        <f t="shared" ca="1" si="318"/>
        <v>6.801869598171624E-2</v>
      </c>
      <c r="AE165" s="7">
        <f t="shared" ca="1" si="318"/>
        <v>6.9032455456847192E-2</v>
      </c>
      <c r="AF165" s="7">
        <f t="shared" ca="1" si="318"/>
        <v>6.9769910965578247E-2</v>
      </c>
      <c r="AG165" s="7">
        <f t="shared" ca="1" si="318"/>
        <v>6.8510215853182496E-2</v>
      </c>
      <c r="AH165" s="7">
        <f t="shared" ca="1" si="318"/>
        <v>6.9320401776230778E-2</v>
      </c>
      <c r="AI165" s="7">
        <f t="shared" ca="1" si="318"/>
        <v>6.9188509370462975E-2</v>
      </c>
      <c r="AJ165" s="7">
        <f t="shared" ca="1" si="318"/>
        <v>6.9670423477781629E-2</v>
      </c>
      <c r="AK165" s="7">
        <f t="shared" ca="1" si="318"/>
        <v>6.970789297162705E-2</v>
      </c>
      <c r="AL165" s="7">
        <f t="shared" ca="1" si="318"/>
        <v>7.1103203707427884E-2</v>
      </c>
      <c r="AM165" s="7">
        <f t="shared" ref="AM165:BN165" ca="1" si="319">AL165+k*(theta-AL165)*dt+vol*SQRT(AL165*dt)*_xlfn.NORM.S.INV(RAND())</f>
        <v>7.4374450118046484E-2</v>
      </c>
      <c r="AN165" s="7">
        <f t="shared" ca="1" si="319"/>
        <v>7.4606349872351818E-2</v>
      </c>
      <c r="AO165" s="7">
        <f t="shared" ca="1" si="319"/>
        <v>7.4720314080771372E-2</v>
      </c>
      <c r="AP165" s="7">
        <f t="shared" ca="1" si="319"/>
        <v>7.6260005812029741E-2</v>
      </c>
      <c r="AQ165" s="7">
        <f t="shared" ca="1" si="319"/>
        <v>7.6045120902516583E-2</v>
      </c>
      <c r="AR165" s="7">
        <f t="shared" ca="1" si="319"/>
        <v>7.7125908736947316E-2</v>
      </c>
      <c r="AS165" s="7">
        <f t="shared" ca="1" si="319"/>
        <v>7.6654918787670043E-2</v>
      </c>
      <c r="AT165" s="7">
        <f t="shared" ca="1" si="319"/>
        <v>7.6005587628212537E-2</v>
      </c>
      <c r="AU165" s="7">
        <f t="shared" ca="1" si="319"/>
        <v>7.5467303209274375E-2</v>
      </c>
      <c r="AV165" s="7">
        <f t="shared" ca="1" si="319"/>
        <v>7.4833108204694368E-2</v>
      </c>
      <c r="AW165" s="7">
        <f t="shared" ca="1" si="319"/>
        <v>7.529958158537059E-2</v>
      </c>
      <c r="AX165" s="7">
        <f t="shared" ca="1" si="319"/>
        <v>7.4575176540698451E-2</v>
      </c>
      <c r="AY165" s="7">
        <f t="shared" ca="1" si="319"/>
        <v>7.27914513282263E-2</v>
      </c>
      <c r="AZ165" s="7">
        <f t="shared" ca="1" si="319"/>
        <v>7.3161477261340355E-2</v>
      </c>
      <c r="BA165" s="7">
        <f t="shared" ca="1" si="319"/>
        <v>7.3224062806561865E-2</v>
      </c>
      <c r="BB165" s="7">
        <f t="shared" ca="1" si="319"/>
        <v>7.7329669388580213E-2</v>
      </c>
      <c r="BC165" s="7">
        <f t="shared" ca="1" si="319"/>
        <v>7.5042699860180473E-2</v>
      </c>
      <c r="BD165" s="7">
        <f t="shared" ca="1" si="319"/>
        <v>7.298072706815259E-2</v>
      </c>
      <c r="BE165" s="7">
        <f t="shared" ca="1" si="319"/>
        <v>7.195716934041349E-2</v>
      </c>
      <c r="BF165" s="7">
        <f t="shared" ca="1" si="319"/>
        <v>7.3070064051568101E-2</v>
      </c>
      <c r="BG165" s="7">
        <f t="shared" ca="1" si="319"/>
        <v>7.4916825659710751E-2</v>
      </c>
      <c r="BH165" s="7">
        <f t="shared" ca="1" si="319"/>
        <v>7.4261548046570827E-2</v>
      </c>
      <c r="BI165" s="7">
        <f t="shared" ca="1" si="319"/>
        <v>7.5161917112518184E-2</v>
      </c>
      <c r="BJ165" s="7">
        <f t="shared" ca="1" si="319"/>
        <v>7.6989646943381049E-2</v>
      </c>
      <c r="BK165" s="7">
        <f t="shared" ca="1" si="319"/>
        <v>7.8601422015158628E-2</v>
      </c>
      <c r="BL165" s="7">
        <f t="shared" ca="1" si="319"/>
        <v>7.6995114713136956E-2</v>
      </c>
      <c r="BM165" s="7">
        <f t="shared" ca="1" si="319"/>
        <v>7.7910500751160211E-2</v>
      </c>
      <c r="BN165" s="7">
        <f t="shared" ca="1" si="319"/>
        <v>7.5637108283408611E-2</v>
      </c>
    </row>
    <row r="166" spans="2:66">
      <c r="B166" s="3">
        <v>154</v>
      </c>
      <c r="C166" s="3">
        <f t="shared" ca="1" si="266"/>
        <v>0.94756667589663113</v>
      </c>
      <c r="D166" s="3">
        <f t="shared" ca="1" si="267"/>
        <v>0.83253026288218457</v>
      </c>
      <c r="E166" s="3">
        <f t="shared" ca="1" si="268"/>
        <v>0.71146557350840178</v>
      </c>
      <c r="F166" s="7">
        <f t="shared" si="269"/>
        <v>0.05</v>
      </c>
      <c r="G166" s="7">
        <f t="shared" ref="G166:AL166" ca="1" si="320">F166+k*(theta-F166)*dt+vol*SQRT(F166*dt)*_xlfn.NORM.S.INV(RAND())</f>
        <v>4.8368793022009839E-2</v>
      </c>
      <c r="H166" s="7">
        <f t="shared" ca="1" si="320"/>
        <v>4.905262268316795E-2</v>
      </c>
      <c r="I166" s="7">
        <f t="shared" ca="1" si="320"/>
        <v>5.1225250030768055E-2</v>
      </c>
      <c r="J166" s="7">
        <f t="shared" ca="1" si="320"/>
        <v>5.2031847915490224E-2</v>
      </c>
      <c r="K166" s="7">
        <f t="shared" ca="1" si="320"/>
        <v>5.2827074820354314E-2</v>
      </c>
      <c r="L166" s="7">
        <f t="shared" ca="1" si="320"/>
        <v>5.3784070945952119E-2</v>
      </c>
      <c r="M166" s="7">
        <f t="shared" ca="1" si="320"/>
        <v>5.5089762203454316E-2</v>
      </c>
      <c r="N166" s="7">
        <f t="shared" ca="1" si="320"/>
        <v>5.8228495051794449E-2</v>
      </c>
      <c r="O166" s="7">
        <f t="shared" ca="1" si="320"/>
        <v>5.8494138998366495E-2</v>
      </c>
      <c r="P166" s="7">
        <f t="shared" ca="1" si="320"/>
        <v>5.8177279299927748E-2</v>
      </c>
      <c r="Q166" s="7">
        <f t="shared" ca="1" si="320"/>
        <v>5.901635497246744E-2</v>
      </c>
      <c r="R166" s="7">
        <f t="shared" ca="1" si="320"/>
        <v>5.9452062533730539E-2</v>
      </c>
      <c r="S166" s="7">
        <f t="shared" ca="1" si="320"/>
        <v>5.8974194863468686E-2</v>
      </c>
      <c r="T166" s="7">
        <f t="shared" ca="1" si="320"/>
        <v>6.1113145682845559E-2</v>
      </c>
      <c r="U166" s="7">
        <f t="shared" ca="1" si="320"/>
        <v>6.275987531093967E-2</v>
      </c>
      <c r="V166" s="7">
        <f t="shared" ca="1" si="320"/>
        <v>6.147031059070291E-2</v>
      </c>
      <c r="W166" s="7">
        <f t="shared" ca="1" si="320"/>
        <v>6.3597324850997089E-2</v>
      </c>
      <c r="X166" s="7">
        <f t="shared" ca="1" si="320"/>
        <v>6.5489314043044408E-2</v>
      </c>
      <c r="Y166" s="7">
        <f t="shared" ca="1" si="320"/>
        <v>6.6542100891808481E-2</v>
      </c>
      <c r="Z166" s="7">
        <f t="shared" ca="1" si="320"/>
        <v>6.5279964909003882E-2</v>
      </c>
      <c r="AA166" s="7">
        <f t="shared" ca="1" si="320"/>
        <v>6.3500352913498787E-2</v>
      </c>
      <c r="AB166" s="7">
        <f t="shared" ca="1" si="320"/>
        <v>6.1385224372192029E-2</v>
      </c>
      <c r="AC166" s="7">
        <f t="shared" ca="1" si="320"/>
        <v>6.2439831545060769E-2</v>
      </c>
      <c r="AD166" s="7">
        <f t="shared" ca="1" si="320"/>
        <v>6.2622584294848987E-2</v>
      </c>
      <c r="AE166" s="7">
        <f t="shared" ca="1" si="320"/>
        <v>6.4531261532571368E-2</v>
      </c>
      <c r="AF166" s="7">
        <f t="shared" ca="1" si="320"/>
        <v>6.4684158392859223E-2</v>
      </c>
      <c r="AG166" s="7">
        <f t="shared" ca="1" si="320"/>
        <v>6.4493636571894358E-2</v>
      </c>
      <c r="AH166" s="7">
        <f t="shared" ca="1" si="320"/>
        <v>6.7502406075625382E-2</v>
      </c>
      <c r="AI166" s="7">
        <f t="shared" ca="1" si="320"/>
        <v>6.8797451959197689E-2</v>
      </c>
      <c r="AJ166" s="7">
        <f t="shared" ca="1" si="320"/>
        <v>6.8590142576819821E-2</v>
      </c>
      <c r="AK166" s="7">
        <f t="shared" ca="1" si="320"/>
        <v>6.5455669730707891E-2</v>
      </c>
      <c r="AL166" s="7">
        <f t="shared" ca="1" si="320"/>
        <v>6.6682238713515793E-2</v>
      </c>
      <c r="AM166" s="7">
        <f t="shared" ref="AM166:BN166" ca="1" si="321">AL166+k*(theta-AL166)*dt+vol*SQRT(AL166*dt)*_xlfn.NORM.S.INV(RAND())</f>
        <v>6.9842177698899291E-2</v>
      </c>
      <c r="AN166" s="7">
        <f t="shared" ca="1" si="321"/>
        <v>6.7654203802066812E-2</v>
      </c>
      <c r="AO166" s="7">
        <f t="shared" ca="1" si="321"/>
        <v>7.0273147933755817E-2</v>
      </c>
      <c r="AP166" s="7">
        <f t="shared" ca="1" si="321"/>
        <v>6.7155673179108297E-2</v>
      </c>
      <c r="AQ166" s="7">
        <f t="shared" ca="1" si="321"/>
        <v>6.3044510451759239E-2</v>
      </c>
      <c r="AR166" s="7">
        <f t="shared" ca="1" si="321"/>
        <v>6.4508870958178519E-2</v>
      </c>
      <c r="AS166" s="7">
        <f t="shared" ca="1" si="321"/>
        <v>6.7561477991650853E-2</v>
      </c>
      <c r="AT166" s="7">
        <f t="shared" ca="1" si="321"/>
        <v>6.876846768885804E-2</v>
      </c>
      <c r="AU166" s="7">
        <f t="shared" ca="1" si="321"/>
        <v>7.0826273720785732E-2</v>
      </c>
      <c r="AV166" s="7">
        <f t="shared" ca="1" si="321"/>
        <v>7.4506529702963467E-2</v>
      </c>
      <c r="AW166" s="7">
        <f t="shared" ca="1" si="321"/>
        <v>7.7289348134243124E-2</v>
      </c>
      <c r="AX166" s="7">
        <f t="shared" ca="1" si="321"/>
        <v>7.5232272840501491E-2</v>
      </c>
      <c r="AY166" s="7">
        <f t="shared" ca="1" si="321"/>
        <v>7.7301455749880496E-2</v>
      </c>
      <c r="AZ166" s="7">
        <f t="shared" ca="1" si="321"/>
        <v>8.0118876926343674E-2</v>
      </c>
      <c r="BA166" s="7">
        <f t="shared" ca="1" si="321"/>
        <v>7.9335068672127668E-2</v>
      </c>
      <c r="BB166" s="7">
        <f t="shared" ca="1" si="321"/>
        <v>8.0233780526355561E-2</v>
      </c>
      <c r="BC166" s="7">
        <f t="shared" ca="1" si="321"/>
        <v>8.0861764443271644E-2</v>
      </c>
      <c r="BD166" s="7">
        <f t="shared" ca="1" si="321"/>
        <v>8.1564223108977485E-2</v>
      </c>
      <c r="BE166" s="7">
        <f t="shared" ca="1" si="321"/>
        <v>8.2150386399618872E-2</v>
      </c>
      <c r="BF166" s="7">
        <f t="shared" ca="1" si="321"/>
        <v>8.4082610422726897E-2</v>
      </c>
      <c r="BG166" s="7">
        <f t="shared" ca="1" si="321"/>
        <v>8.6829145354039045E-2</v>
      </c>
      <c r="BH166" s="7">
        <f t="shared" ca="1" si="321"/>
        <v>8.6309341318990568E-2</v>
      </c>
      <c r="BI166" s="7">
        <f t="shared" ca="1" si="321"/>
        <v>8.6830236115699441E-2</v>
      </c>
      <c r="BJ166" s="7">
        <f t="shared" ca="1" si="321"/>
        <v>8.6778294991438146E-2</v>
      </c>
      <c r="BK166" s="7">
        <f t="shared" ca="1" si="321"/>
        <v>8.8647236354051653E-2</v>
      </c>
      <c r="BL166" s="7">
        <f t="shared" ca="1" si="321"/>
        <v>8.7759087254170684E-2</v>
      </c>
      <c r="BM166" s="7">
        <f t="shared" ca="1" si="321"/>
        <v>8.801557694872876E-2</v>
      </c>
      <c r="BN166" s="7">
        <f t="shared" ca="1" si="321"/>
        <v>8.6527070749329763E-2</v>
      </c>
    </row>
    <row r="167" spans="2:66">
      <c r="B167" s="3">
        <v>155</v>
      </c>
      <c r="C167" s="3">
        <f t="shared" ca="1" si="266"/>
        <v>0.94778908797383732</v>
      </c>
      <c r="D167" s="3">
        <f t="shared" ca="1" si="267"/>
        <v>0.83854454310832616</v>
      </c>
      <c r="E167" s="3">
        <f t="shared" ca="1" si="268"/>
        <v>0.72294964349387425</v>
      </c>
      <c r="F167" s="7">
        <f t="shared" si="269"/>
        <v>0.05</v>
      </c>
      <c r="G167" s="7">
        <f t="shared" ref="G167:AL167" ca="1" si="322">F167+k*(theta-F167)*dt+vol*SQRT(F167*dt)*_xlfn.NORM.S.INV(RAND())</f>
        <v>5.0528613210180137E-2</v>
      </c>
      <c r="H167" s="7">
        <f t="shared" ca="1" si="322"/>
        <v>4.9717123938217166E-2</v>
      </c>
      <c r="I167" s="7">
        <f t="shared" ca="1" si="322"/>
        <v>5.2216204110501943E-2</v>
      </c>
      <c r="J167" s="7">
        <f t="shared" ca="1" si="322"/>
        <v>5.372119181171283E-2</v>
      </c>
      <c r="K167" s="7">
        <f t="shared" ca="1" si="322"/>
        <v>5.351494757102291E-2</v>
      </c>
      <c r="L167" s="7">
        <f t="shared" ca="1" si="322"/>
        <v>5.3996249186920746E-2</v>
      </c>
      <c r="M167" s="7">
        <f t="shared" ca="1" si="322"/>
        <v>5.6074300449402682E-2</v>
      </c>
      <c r="N167" s="7">
        <f t="shared" ca="1" si="322"/>
        <v>5.6378546705348552E-2</v>
      </c>
      <c r="O167" s="7">
        <f t="shared" ca="1" si="322"/>
        <v>5.5046284213842354E-2</v>
      </c>
      <c r="P167" s="7">
        <f t="shared" ca="1" si="322"/>
        <v>5.5714618388764035E-2</v>
      </c>
      <c r="Q167" s="7">
        <f t="shared" ca="1" si="322"/>
        <v>5.6571310653477688E-2</v>
      </c>
      <c r="R167" s="7">
        <f t="shared" ca="1" si="322"/>
        <v>5.6707257598352573E-2</v>
      </c>
      <c r="S167" s="7">
        <f t="shared" ca="1" si="322"/>
        <v>5.5882917170879398E-2</v>
      </c>
      <c r="T167" s="7">
        <f t="shared" ca="1" si="322"/>
        <v>5.9871632340041281E-2</v>
      </c>
      <c r="U167" s="7">
        <f t="shared" ca="1" si="322"/>
        <v>5.9917942163117063E-2</v>
      </c>
      <c r="V167" s="7">
        <f t="shared" ca="1" si="322"/>
        <v>6.020423871473779E-2</v>
      </c>
      <c r="W167" s="7">
        <f t="shared" ca="1" si="322"/>
        <v>6.0602134987930129E-2</v>
      </c>
      <c r="X167" s="7">
        <f t="shared" ca="1" si="322"/>
        <v>6.1058853284971931E-2</v>
      </c>
      <c r="Y167" s="7">
        <f t="shared" ca="1" si="322"/>
        <v>6.231129994379709E-2</v>
      </c>
      <c r="Z167" s="7">
        <f t="shared" ca="1" si="322"/>
        <v>6.3233515072143295E-2</v>
      </c>
      <c r="AA167" s="7">
        <f t="shared" ca="1" si="322"/>
        <v>6.0421177052250891E-2</v>
      </c>
      <c r="AB167" s="7">
        <f t="shared" ca="1" si="322"/>
        <v>6.013724832032228E-2</v>
      </c>
      <c r="AC167" s="7">
        <f t="shared" ca="1" si="322"/>
        <v>6.1651137279527458E-2</v>
      </c>
      <c r="AD167" s="7">
        <f t="shared" ca="1" si="322"/>
        <v>6.1485488784121765E-2</v>
      </c>
      <c r="AE167" s="7">
        <f t="shared" ca="1" si="322"/>
        <v>5.8655315474832034E-2</v>
      </c>
      <c r="AF167" s="7">
        <f t="shared" ca="1" si="322"/>
        <v>6.0816408503635386E-2</v>
      </c>
      <c r="AG167" s="7">
        <f t="shared" ca="1" si="322"/>
        <v>6.2795309454506412E-2</v>
      </c>
      <c r="AH167" s="7">
        <f t="shared" ca="1" si="322"/>
        <v>6.3223726182018478E-2</v>
      </c>
      <c r="AI167" s="7">
        <f t="shared" ca="1" si="322"/>
        <v>6.2656528848710202E-2</v>
      </c>
      <c r="AJ167" s="7">
        <f t="shared" ca="1" si="322"/>
        <v>6.2128072435486875E-2</v>
      </c>
      <c r="AK167" s="7">
        <f t="shared" ca="1" si="322"/>
        <v>6.2012572651641201E-2</v>
      </c>
      <c r="AL167" s="7">
        <f t="shared" ca="1" si="322"/>
        <v>6.2667575536190415E-2</v>
      </c>
      <c r="AM167" s="7">
        <f t="shared" ref="AM167:BN167" ca="1" si="323">AL167+k*(theta-AL167)*dt+vol*SQRT(AL167*dt)*_xlfn.NORM.S.INV(RAND())</f>
        <v>6.2606105851550437E-2</v>
      </c>
      <c r="AN167" s="7">
        <f t="shared" ca="1" si="323"/>
        <v>6.335058630988695E-2</v>
      </c>
      <c r="AO167" s="7">
        <f t="shared" ca="1" si="323"/>
        <v>6.5174486902285528E-2</v>
      </c>
      <c r="AP167" s="7">
        <f t="shared" ca="1" si="323"/>
        <v>6.5803853886556823E-2</v>
      </c>
      <c r="AQ167" s="7">
        <f t="shared" ca="1" si="323"/>
        <v>6.6292492739821282E-2</v>
      </c>
      <c r="AR167" s="7">
        <f t="shared" ca="1" si="323"/>
        <v>6.5704816372019859E-2</v>
      </c>
      <c r="AS167" s="7">
        <f t="shared" ca="1" si="323"/>
        <v>6.8903221738831677E-2</v>
      </c>
      <c r="AT167" s="7">
        <f t="shared" ca="1" si="323"/>
        <v>7.2273123314654977E-2</v>
      </c>
      <c r="AU167" s="7">
        <f t="shared" ca="1" si="323"/>
        <v>7.0811461945340007E-2</v>
      </c>
      <c r="AV167" s="7">
        <f t="shared" ca="1" si="323"/>
        <v>7.297553780957336E-2</v>
      </c>
      <c r="AW167" s="7">
        <f t="shared" ca="1" si="323"/>
        <v>7.2683754596300318E-2</v>
      </c>
      <c r="AX167" s="7">
        <f t="shared" ca="1" si="323"/>
        <v>7.4520303934310556E-2</v>
      </c>
      <c r="AY167" s="7">
        <f t="shared" ca="1" si="323"/>
        <v>7.4924431765523367E-2</v>
      </c>
      <c r="AZ167" s="7">
        <f t="shared" ca="1" si="323"/>
        <v>7.6887838957809165E-2</v>
      </c>
      <c r="BA167" s="7">
        <f t="shared" ca="1" si="323"/>
        <v>7.7344613730981754E-2</v>
      </c>
      <c r="BB167" s="7">
        <f t="shared" ca="1" si="323"/>
        <v>7.8635818577039801E-2</v>
      </c>
      <c r="BC167" s="7">
        <f t="shared" ca="1" si="323"/>
        <v>7.8567006116129087E-2</v>
      </c>
      <c r="BD167" s="7">
        <f t="shared" ca="1" si="323"/>
        <v>8.1071080292412778E-2</v>
      </c>
      <c r="BE167" s="7">
        <f t="shared" ca="1" si="323"/>
        <v>8.1886600398846085E-2</v>
      </c>
      <c r="BF167" s="7">
        <f t="shared" ca="1" si="323"/>
        <v>8.1736052486698629E-2</v>
      </c>
      <c r="BG167" s="7">
        <f t="shared" ca="1" si="323"/>
        <v>8.0270193456813493E-2</v>
      </c>
      <c r="BH167" s="7">
        <f t="shared" ca="1" si="323"/>
        <v>8.0544814218975358E-2</v>
      </c>
      <c r="BI167" s="7">
        <f t="shared" ca="1" si="323"/>
        <v>7.7209952674539978E-2</v>
      </c>
      <c r="BJ167" s="7">
        <f t="shared" ca="1" si="323"/>
        <v>7.2184373380053818E-2</v>
      </c>
      <c r="BK167" s="7">
        <f t="shared" ca="1" si="323"/>
        <v>6.9668931213904481E-2</v>
      </c>
      <c r="BL167" s="7">
        <f t="shared" ca="1" si="323"/>
        <v>6.924567175812385E-2</v>
      </c>
      <c r="BM167" s="7">
        <f t="shared" ca="1" si="323"/>
        <v>6.979163715324635E-2</v>
      </c>
      <c r="BN167" s="7">
        <f t="shared" ca="1" si="323"/>
        <v>6.9058633018797458E-2</v>
      </c>
    </row>
    <row r="168" spans="2:66">
      <c r="B168" s="3">
        <v>156</v>
      </c>
      <c r="C168" s="3">
        <f t="shared" ca="1" si="266"/>
        <v>0.95091656678518222</v>
      </c>
      <c r="D168" s="3">
        <f t="shared" ca="1" si="267"/>
        <v>0.85645875226896384</v>
      </c>
      <c r="E168" s="3">
        <f t="shared" ca="1" si="268"/>
        <v>0.76224387358584</v>
      </c>
      <c r="F168" s="7">
        <f t="shared" si="269"/>
        <v>0.05</v>
      </c>
      <c r="G168" s="7">
        <f t="shared" ref="G168:AL168" ca="1" si="324">F168+k*(theta-F168)*dt+vol*SQRT(F168*dt)*_xlfn.NORM.S.INV(RAND())</f>
        <v>5.0849355851072961E-2</v>
      </c>
      <c r="H168" s="7">
        <f t="shared" ca="1" si="324"/>
        <v>5.1140539581884199E-2</v>
      </c>
      <c r="I168" s="7">
        <f t="shared" ca="1" si="324"/>
        <v>5.0978556885460824E-2</v>
      </c>
      <c r="J168" s="7">
        <f t="shared" ca="1" si="324"/>
        <v>5.0414621379410843E-2</v>
      </c>
      <c r="K168" s="7">
        <f t="shared" ca="1" si="324"/>
        <v>5.0178250366322438E-2</v>
      </c>
      <c r="L168" s="7">
        <f t="shared" ca="1" si="324"/>
        <v>4.9884157160506565E-2</v>
      </c>
      <c r="M168" s="7">
        <f t="shared" ca="1" si="324"/>
        <v>5.0280777501837473E-2</v>
      </c>
      <c r="N168" s="7">
        <f t="shared" ca="1" si="324"/>
        <v>4.9085570675688805E-2</v>
      </c>
      <c r="O168" s="7">
        <f t="shared" ca="1" si="324"/>
        <v>4.9161374491718764E-2</v>
      </c>
      <c r="P168" s="7">
        <f t="shared" ca="1" si="324"/>
        <v>5.1377469618059897E-2</v>
      </c>
      <c r="Q168" s="7">
        <f t="shared" ca="1" si="324"/>
        <v>5.0596754958233382E-2</v>
      </c>
      <c r="R168" s="7">
        <f t="shared" ca="1" si="324"/>
        <v>5.3760912298841924E-2</v>
      </c>
      <c r="S168" s="7">
        <f t="shared" ca="1" si="324"/>
        <v>5.3603265370060549E-2</v>
      </c>
      <c r="T168" s="7">
        <f t="shared" ca="1" si="324"/>
        <v>5.4392302408052581E-2</v>
      </c>
      <c r="U168" s="7">
        <f t="shared" ca="1" si="324"/>
        <v>5.4160202606599865E-2</v>
      </c>
      <c r="V168" s="7">
        <f t="shared" ca="1" si="324"/>
        <v>5.3680729988543632E-2</v>
      </c>
      <c r="W168" s="7">
        <f t="shared" ca="1" si="324"/>
        <v>5.4661918330069274E-2</v>
      </c>
      <c r="X168" s="7">
        <f t="shared" ca="1" si="324"/>
        <v>5.2628077240281755E-2</v>
      </c>
      <c r="Y168" s="7">
        <f t="shared" ca="1" si="324"/>
        <v>5.2200711339370286E-2</v>
      </c>
      <c r="Z168" s="7">
        <f t="shared" ca="1" si="324"/>
        <v>5.0063879121462609E-2</v>
      </c>
      <c r="AA168" s="7">
        <f t="shared" ca="1" si="324"/>
        <v>5.2814589391014834E-2</v>
      </c>
      <c r="AB168" s="7">
        <f t="shared" ca="1" si="324"/>
        <v>5.4448373020082021E-2</v>
      </c>
      <c r="AC168" s="7">
        <f t="shared" ca="1" si="324"/>
        <v>5.5004650691617939E-2</v>
      </c>
      <c r="AD168" s="7">
        <f t="shared" ca="1" si="324"/>
        <v>5.3562963848364037E-2</v>
      </c>
      <c r="AE168" s="7">
        <f t="shared" ca="1" si="324"/>
        <v>5.4429503918016889E-2</v>
      </c>
      <c r="AF168" s="7">
        <f t="shared" ca="1" si="324"/>
        <v>5.2357838764787348E-2</v>
      </c>
      <c r="AG168" s="7">
        <f t="shared" ca="1" si="324"/>
        <v>5.1867448113655387E-2</v>
      </c>
      <c r="AH168" s="7">
        <f t="shared" ca="1" si="324"/>
        <v>5.1394741663372275E-2</v>
      </c>
      <c r="AI168" s="7">
        <f t="shared" ca="1" si="324"/>
        <v>5.2082541545535363E-2</v>
      </c>
      <c r="AJ168" s="7">
        <f t="shared" ca="1" si="324"/>
        <v>5.0048994017186564E-2</v>
      </c>
      <c r="AK168" s="7">
        <f t="shared" ca="1" si="324"/>
        <v>4.9011528603312281E-2</v>
      </c>
      <c r="AL168" s="7">
        <f t="shared" ca="1" si="324"/>
        <v>4.8676077457214396E-2</v>
      </c>
      <c r="AM168" s="7">
        <f t="shared" ref="AM168:BN168" ca="1" si="325">AL168+k*(theta-AL168)*dt+vol*SQRT(AL168*dt)*_xlfn.NORM.S.INV(RAND())</f>
        <v>4.9864743730354204E-2</v>
      </c>
      <c r="AN168" s="7">
        <f t="shared" ca="1" si="325"/>
        <v>4.9709382327573916E-2</v>
      </c>
      <c r="AO168" s="7">
        <f t="shared" ca="1" si="325"/>
        <v>5.1016645926612203E-2</v>
      </c>
      <c r="AP168" s="7">
        <f t="shared" ca="1" si="325"/>
        <v>4.9758467908859558E-2</v>
      </c>
      <c r="AQ168" s="7">
        <f t="shared" ca="1" si="325"/>
        <v>4.8156129707099433E-2</v>
      </c>
      <c r="AR168" s="7">
        <f t="shared" ca="1" si="325"/>
        <v>4.7950094046640857E-2</v>
      </c>
      <c r="AS168" s="7">
        <f t="shared" ca="1" si="325"/>
        <v>4.9543771329589599E-2</v>
      </c>
      <c r="AT168" s="7">
        <f t="shared" ca="1" si="325"/>
        <v>5.1904872928146974E-2</v>
      </c>
      <c r="AU168" s="7">
        <f t="shared" ca="1" si="325"/>
        <v>5.4005746602507704E-2</v>
      </c>
      <c r="AV168" s="7">
        <f t="shared" ca="1" si="325"/>
        <v>5.4864032725506967E-2</v>
      </c>
      <c r="AW168" s="7">
        <f t="shared" ca="1" si="325"/>
        <v>5.6461799133701189E-2</v>
      </c>
      <c r="AX168" s="7">
        <f t="shared" ca="1" si="325"/>
        <v>5.790234578560545E-2</v>
      </c>
      <c r="AY168" s="7">
        <f t="shared" ca="1" si="325"/>
        <v>6.1020784710775947E-2</v>
      </c>
      <c r="AZ168" s="7">
        <f t="shared" ca="1" si="325"/>
        <v>6.2269968018701639E-2</v>
      </c>
      <c r="BA168" s="7">
        <f t="shared" ca="1" si="325"/>
        <v>6.0802588108002771E-2</v>
      </c>
      <c r="BB168" s="7">
        <f t="shared" ca="1" si="325"/>
        <v>6.1984031987649041E-2</v>
      </c>
      <c r="BC168" s="7">
        <f t="shared" ca="1" si="325"/>
        <v>6.2772143528012442E-2</v>
      </c>
      <c r="BD168" s="7">
        <f t="shared" ca="1" si="325"/>
        <v>6.211601503297328E-2</v>
      </c>
      <c r="BE168" s="7">
        <f t="shared" ca="1" si="325"/>
        <v>6.1314122971559762E-2</v>
      </c>
      <c r="BF168" s="7">
        <f t="shared" ca="1" si="325"/>
        <v>6.0412403399843918E-2</v>
      </c>
      <c r="BG168" s="7">
        <f t="shared" ca="1" si="325"/>
        <v>5.9594450014478238E-2</v>
      </c>
      <c r="BH168" s="7">
        <f t="shared" ca="1" si="325"/>
        <v>6.1759145663978117E-2</v>
      </c>
      <c r="BI168" s="7">
        <f t="shared" ca="1" si="325"/>
        <v>6.2684565204786741E-2</v>
      </c>
      <c r="BJ168" s="7">
        <f t="shared" ca="1" si="325"/>
        <v>6.2386678556965038E-2</v>
      </c>
      <c r="BK168" s="7">
        <f t="shared" ca="1" si="325"/>
        <v>6.311813753432069E-2</v>
      </c>
      <c r="BL168" s="7">
        <f t="shared" ca="1" si="325"/>
        <v>6.332710942845847E-2</v>
      </c>
      <c r="BM168" s="7">
        <f t="shared" ca="1" si="325"/>
        <v>6.2365910552849083E-2</v>
      </c>
      <c r="BN168" s="7">
        <f t="shared" ca="1" si="325"/>
        <v>6.3197438794756797E-2</v>
      </c>
    </row>
    <row r="169" spans="2:66">
      <c r="B169" s="3">
        <v>157</v>
      </c>
      <c r="C169" s="3">
        <f t="shared" ca="1" si="266"/>
        <v>0.94791490293882441</v>
      </c>
      <c r="D169" s="3">
        <f t="shared" ca="1" si="267"/>
        <v>0.84807426057651214</v>
      </c>
      <c r="E169" s="3">
        <f t="shared" ca="1" si="268"/>
        <v>0.74005501724233724</v>
      </c>
      <c r="F169" s="7">
        <f t="shared" si="269"/>
        <v>0.05</v>
      </c>
      <c r="G169" s="7">
        <f t="shared" ref="G169:AL169" ca="1" si="326">F169+k*(theta-F169)*dt+vol*SQRT(F169*dt)*_xlfn.NORM.S.INV(RAND())</f>
        <v>5.0806567466377489E-2</v>
      </c>
      <c r="H169" s="7">
        <f t="shared" ca="1" si="326"/>
        <v>5.3136473651881483E-2</v>
      </c>
      <c r="I169" s="7">
        <f t="shared" ca="1" si="326"/>
        <v>5.4105372697729463E-2</v>
      </c>
      <c r="J169" s="7">
        <f t="shared" ca="1" si="326"/>
        <v>5.4449219122480234E-2</v>
      </c>
      <c r="K169" s="7">
        <f t="shared" ca="1" si="326"/>
        <v>5.5331054020875264E-2</v>
      </c>
      <c r="L169" s="7">
        <f t="shared" ca="1" si="326"/>
        <v>5.587334223582717E-2</v>
      </c>
      <c r="M169" s="7">
        <f t="shared" ca="1" si="326"/>
        <v>5.6187850056892752E-2</v>
      </c>
      <c r="N169" s="7">
        <f t="shared" ca="1" si="326"/>
        <v>5.2907431639123571E-2</v>
      </c>
      <c r="O169" s="7">
        <f t="shared" ca="1" si="326"/>
        <v>5.3062191714728452E-2</v>
      </c>
      <c r="P169" s="7">
        <f t="shared" ca="1" si="326"/>
        <v>5.3641407829578734E-2</v>
      </c>
      <c r="Q169" s="7">
        <f t="shared" ca="1" si="326"/>
        <v>5.2385636628697163E-2</v>
      </c>
      <c r="R169" s="7">
        <f t="shared" ca="1" si="326"/>
        <v>5.2117349118628524E-2</v>
      </c>
      <c r="S169" s="7">
        <f t="shared" ca="1" si="326"/>
        <v>5.3383624172897957E-2</v>
      </c>
      <c r="T169" s="7">
        <f t="shared" ca="1" si="326"/>
        <v>5.0613079202049813E-2</v>
      </c>
      <c r="U169" s="7">
        <f t="shared" ca="1" si="326"/>
        <v>4.9658501827971151E-2</v>
      </c>
      <c r="V169" s="7">
        <f t="shared" ca="1" si="326"/>
        <v>4.9683296315806799E-2</v>
      </c>
      <c r="W169" s="7">
        <f t="shared" ca="1" si="326"/>
        <v>4.9232000411061169E-2</v>
      </c>
      <c r="X169" s="7">
        <f t="shared" ca="1" si="326"/>
        <v>4.9688705067524375E-2</v>
      </c>
      <c r="Y169" s="7">
        <f t="shared" ca="1" si="326"/>
        <v>5.1459017319729475E-2</v>
      </c>
      <c r="Z169" s="7">
        <f t="shared" ca="1" si="326"/>
        <v>5.0806555545862067E-2</v>
      </c>
      <c r="AA169" s="7">
        <f t="shared" ca="1" si="326"/>
        <v>5.1602746889511296E-2</v>
      </c>
      <c r="AB169" s="7">
        <f t="shared" ca="1" si="326"/>
        <v>5.2109684770480141E-2</v>
      </c>
      <c r="AC169" s="7">
        <f t="shared" ca="1" si="326"/>
        <v>5.5675389807432148E-2</v>
      </c>
      <c r="AD169" s="7">
        <f t="shared" ca="1" si="326"/>
        <v>5.8132110241906183E-2</v>
      </c>
      <c r="AE169" s="7">
        <f t="shared" ca="1" si="326"/>
        <v>5.5698981271441635E-2</v>
      </c>
      <c r="AF169" s="7">
        <f t="shared" ca="1" si="326"/>
        <v>5.5395608906283728E-2</v>
      </c>
      <c r="AG169" s="7">
        <f t="shared" ca="1" si="326"/>
        <v>5.5031799182001309E-2</v>
      </c>
      <c r="AH169" s="7">
        <f t="shared" ca="1" si="326"/>
        <v>5.6182006921592129E-2</v>
      </c>
      <c r="AI169" s="7">
        <f t="shared" ca="1" si="326"/>
        <v>5.9653522753350043E-2</v>
      </c>
      <c r="AJ169" s="7">
        <f t="shared" ca="1" si="326"/>
        <v>6.1490276514952882E-2</v>
      </c>
      <c r="AK169" s="7">
        <f t="shared" ca="1" si="326"/>
        <v>6.2989120330720724E-2</v>
      </c>
      <c r="AL169" s="7">
        <f t="shared" ca="1" si="326"/>
        <v>6.2834818317043892E-2</v>
      </c>
      <c r="AM169" s="7">
        <f t="shared" ref="AM169:BN169" ca="1" si="327">AL169+k*(theta-AL169)*dt+vol*SQRT(AL169*dt)*_xlfn.NORM.S.INV(RAND())</f>
        <v>6.3209279724166845E-2</v>
      </c>
      <c r="AN169" s="7">
        <f t="shared" ca="1" si="327"/>
        <v>6.4101989448479321E-2</v>
      </c>
      <c r="AO169" s="7">
        <f t="shared" ca="1" si="327"/>
        <v>6.4808895952778459E-2</v>
      </c>
      <c r="AP169" s="7">
        <f t="shared" ca="1" si="327"/>
        <v>6.5051122614834256E-2</v>
      </c>
      <c r="AQ169" s="7">
        <f t="shared" ca="1" si="327"/>
        <v>6.6741897376958556E-2</v>
      </c>
      <c r="AR169" s="7">
        <f t="shared" ca="1" si="327"/>
        <v>6.8082039938751032E-2</v>
      </c>
      <c r="AS169" s="7">
        <f t="shared" ca="1" si="327"/>
        <v>7.0097081643428663E-2</v>
      </c>
      <c r="AT169" s="7">
        <f t="shared" ca="1" si="327"/>
        <v>7.0779123646611139E-2</v>
      </c>
      <c r="AU169" s="7">
        <f t="shared" ca="1" si="327"/>
        <v>7.0987435003722774E-2</v>
      </c>
      <c r="AV169" s="7">
        <f t="shared" ca="1" si="327"/>
        <v>6.9333286694828675E-2</v>
      </c>
      <c r="AW169" s="7">
        <f t="shared" ca="1" si="327"/>
        <v>6.8861455049489845E-2</v>
      </c>
      <c r="AX169" s="7">
        <f t="shared" ca="1" si="327"/>
        <v>6.8296211503282189E-2</v>
      </c>
      <c r="AY169" s="7">
        <f t="shared" ca="1" si="327"/>
        <v>6.9955030116687647E-2</v>
      </c>
      <c r="AZ169" s="7">
        <f t="shared" ca="1" si="327"/>
        <v>6.8633636668466086E-2</v>
      </c>
      <c r="BA169" s="7">
        <f t="shared" ca="1" si="327"/>
        <v>6.6533407220163099E-2</v>
      </c>
      <c r="BB169" s="7">
        <f t="shared" ca="1" si="327"/>
        <v>6.7680893931707051E-2</v>
      </c>
      <c r="BC169" s="7">
        <f t="shared" ca="1" si="327"/>
        <v>6.6746096920201073E-2</v>
      </c>
      <c r="BD169" s="7">
        <f t="shared" ca="1" si="327"/>
        <v>6.9012726787740689E-2</v>
      </c>
      <c r="BE169" s="7">
        <f t="shared" ca="1" si="327"/>
        <v>6.8720854695520167E-2</v>
      </c>
      <c r="BF169" s="7">
        <f t="shared" ca="1" si="327"/>
        <v>6.6501466282234162E-2</v>
      </c>
      <c r="BG169" s="7">
        <f t="shared" ca="1" si="327"/>
        <v>6.6663171423439208E-2</v>
      </c>
      <c r="BH169" s="7">
        <f t="shared" ca="1" si="327"/>
        <v>6.6353799431268276E-2</v>
      </c>
      <c r="BI169" s="7">
        <f t="shared" ca="1" si="327"/>
        <v>6.7575289211748005E-2</v>
      </c>
      <c r="BJ169" s="7">
        <f t="shared" ca="1" si="327"/>
        <v>6.790797691267042E-2</v>
      </c>
      <c r="BK169" s="7">
        <f t="shared" ca="1" si="327"/>
        <v>6.7063624679373601E-2</v>
      </c>
      <c r="BL169" s="7">
        <f t="shared" ca="1" si="327"/>
        <v>6.9023154340534548E-2</v>
      </c>
      <c r="BM169" s="7">
        <f t="shared" ca="1" si="327"/>
        <v>6.8323285901946404E-2</v>
      </c>
      <c r="BN169" s="7">
        <f t="shared" ca="1" si="327"/>
        <v>6.6393009515591725E-2</v>
      </c>
    </row>
    <row r="170" spans="2:66">
      <c r="B170" s="3">
        <v>158</v>
      </c>
      <c r="C170" s="3">
        <f t="shared" ca="1" si="266"/>
        <v>0.94793509078878391</v>
      </c>
      <c r="D170" s="3">
        <f t="shared" ca="1" si="267"/>
        <v>0.84273372879382424</v>
      </c>
      <c r="E170" s="3">
        <f t="shared" ca="1" si="268"/>
        <v>0.7394342260440786</v>
      </c>
      <c r="F170" s="7">
        <f t="shared" si="269"/>
        <v>0.05</v>
      </c>
      <c r="G170" s="7">
        <f t="shared" ref="G170:AL170" ca="1" si="328">F170+k*(theta-F170)*dt+vol*SQRT(F170*dt)*_xlfn.NORM.S.INV(RAND())</f>
        <v>4.9564880889381921E-2</v>
      </c>
      <c r="H170" s="7">
        <f t="shared" ca="1" si="328"/>
        <v>4.956926034101556E-2</v>
      </c>
      <c r="I170" s="7">
        <f t="shared" ca="1" si="328"/>
        <v>5.1140763105491462E-2</v>
      </c>
      <c r="J170" s="7">
        <f t="shared" ca="1" si="328"/>
        <v>4.9787337061315343E-2</v>
      </c>
      <c r="K170" s="7">
        <f t="shared" ca="1" si="328"/>
        <v>5.0001294064297923E-2</v>
      </c>
      <c r="L170" s="7">
        <f t="shared" ca="1" si="328"/>
        <v>5.234607947524688E-2</v>
      </c>
      <c r="M170" s="7">
        <f t="shared" ca="1" si="328"/>
        <v>5.5655412549262609E-2</v>
      </c>
      <c r="N170" s="7">
        <f t="shared" ca="1" si="328"/>
        <v>5.5338060244427389E-2</v>
      </c>
      <c r="O170" s="7">
        <f t="shared" ca="1" si="328"/>
        <v>5.7216758779652474E-2</v>
      </c>
      <c r="P170" s="7">
        <f t="shared" ca="1" si="328"/>
        <v>6.1083984702290692E-2</v>
      </c>
      <c r="Q170" s="7">
        <f t="shared" ca="1" si="328"/>
        <v>5.9927153227841728E-2</v>
      </c>
      <c r="R170" s="7">
        <f t="shared" ca="1" si="328"/>
        <v>6.3391857976065072E-2</v>
      </c>
      <c r="S170" s="7">
        <f t="shared" ca="1" si="328"/>
        <v>6.3291584988498212E-2</v>
      </c>
      <c r="T170" s="7">
        <f t="shared" ca="1" si="328"/>
        <v>5.8562760513613039E-2</v>
      </c>
      <c r="U170" s="7">
        <f t="shared" ca="1" si="328"/>
        <v>5.6789328833835723E-2</v>
      </c>
      <c r="V170" s="7">
        <f t="shared" ca="1" si="328"/>
        <v>5.6664313806523134E-2</v>
      </c>
      <c r="W170" s="7">
        <f t="shared" ca="1" si="328"/>
        <v>5.7588737343067353E-2</v>
      </c>
      <c r="X170" s="7">
        <f t="shared" ca="1" si="328"/>
        <v>5.8542241723505396E-2</v>
      </c>
      <c r="Y170" s="7">
        <f t="shared" ca="1" si="328"/>
        <v>5.6531539870197441E-2</v>
      </c>
      <c r="Z170" s="7">
        <f t="shared" ca="1" si="328"/>
        <v>5.5794737608786227E-2</v>
      </c>
      <c r="AA170" s="7">
        <f t="shared" ca="1" si="328"/>
        <v>5.7248308396016384E-2</v>
      </c>
      <c r="AB170" s="7">
        <f t="shared" ca="1" si="328"/>
        <v>5.5468609421979467E-2</v>
      </c>
      <c r="AC170" s="7">
        <f t="shared" ca="1" si="328"/>
        <v>5.4681457601518962E-2</v>
      </c>
      <c r="AD170" s="7">
        <f t="shared" ca="1" si="328"/>
        <v>5.5301285159964381E-2</v>
      </c>
      <c r="AE170" s="7">
        <f t="shared" ca="1" si="328"/>
        <v>5.630955942065393E-2</v>
      </c>
      <c r="AF170" s="7">
        <f t="shared" ca="1" si="328"/>
        <v>5.7841008779293761E-2</v>
      </c>
      <c r="AG170" s="7">
        <f t="shared" ca="1" si="328"/>
        <v>5.989735295095449E-2</v>
      </c>
      <c r="AH170" s="7">
        <f t="shared" ca="1" si="328"/>
        <v>6.119280651459745E-2</v>
      </c>
      <c r="AI170" s="7">
        <f t="shared" ca="1" si="328"/>
        <v>6.0503988546913447E-2</v>
      </c>
      <c r="AJ170" s="7">
        <f t="shared" ca="1" si="328"/>
        <v>5.9742521398474968E-2</v>
      </c>
      <c r="AK170" s="7">
        <f t="shared" ca="1" si="328"/>
        <v>5.9005052805342018E-2</v>
      </c>
      <c r="AL170" s="7">
        <f t="shared" ca="1" si="328"/>
        <v>6.2534689550750255E-2</v>
      </c>
      <c r="AM170" s="7">
        <f t="shared" ref="AM170:BN170" ca="1" si="329">AL170+k*(theta-AL170)*dt+vol*SQRT(AL170*dt)*_xlfn.NORM.S.INV(RAND())</f>
        <v>6.0619614795944854E-2</v>
      </c>
      <c r="AN170" s="7">
        <f t="shared" ca="1" si="329"/>
        <v>6.2116811450283083E-2</v>
      </c>
      <c r="AO170" s="7">
        <f t="shared" ca="1" si="329"/>
        <v>6.1999634057667716E-2</v>
      </c>
      <c r="AP170" s="7">
        <f t="shared" ca="1" si="329"/>
        <v>6.4833525973767944E-2</v>
      </c>
      <c r="AQ170" s="7">
        <f t="shared" ca="1" si="329"/>
        <v>6.4954646804792071E-2</v>
      </c>
      <c r="AR170" s="7">
        <f t="shared" ca="1" si="329"/>
        <v>6.4733817927574808E-2</v>
      </c>
      <c r="AS170" s="7">
        <f t="shared" ca="1" si="329"/>
        <v>6.4132001406601552E-2</v>
      </c>
      <c r="AT170" s="7">
        <f t="shared" ca="1" si="329"/>
        <v>6.1915996324625154E-2</v>
      </c>
      <c r="AU170" s="7">
        <f t="shared" ca="1" si="329"/>
        <v>6.2662135384630099E-2</v>
      </c>
      <c r="AV170" s="7">
        <f t="shared" ca="1" si="329"/>
        <v>6.3390515633253444E-2</v>
      </c>
      <c r="AW170" s="7">
        <f t="shared" ca="1" si="329"/>
        <v>6.2311888938279207E-2</v>
      </c>
      <c r="AX170" s="7">
        <f t="shared" ca="1" si="329"/>
        <v>6.3462692286953781E-2</v>
      </c>
      <c r="AY170" s="7">
        <f t="shared" ca="1" si="329"/>
        <v>6.4072196451080088E-2</v>
      </c>
      <c r="AZ170" s="7">
        <f t="shared" ca="1" si="329"/>
        <v>6.6159844874660617E-2</v>
      </c>
      <c r="BA170" s="7">
        <f t="shared" ca="1" si="329"/>
        <v>6.4527794499544294E-2</v>
      </c>
      <c r="BB170" s="7">
        <f t="shared" ca="1" si="329"/>
        <v>6.6318197886188035E-2</v>
      </c>
      <c r="BC170" s="7">
        <f t="shared" ca="1" si="329"/>
        <v>6.4939451798849343E-2</v>
      </c>
      <c r="BD170" s="7">
        <f t="shared" ca="1" si="329"/>
        <v>6.7978644302970112E-2</v>
      </c>
      <c r="BE170" s="7">
        <f t="shared" ca="1" si="329"/>
        <v>7.0410818908384187E-2</v>
      </c>
      <c r="BF170" s="7">
        <f t="shared" ca="1" si="329"/>
        <v>6.9584502199613929E-2</v>
      </c>
      <c r="BG170" s="7">
        <f t="shared" ca="1" si="329"/>
        <v>6.9684860607910334E-2</v>
      </c>
      <c r="BH170" s="7">
        <f t="shared" ca="1" si="329"/>
        <v>6.8170993146585798E-2</v>
      </c>
      <c r="BI170" s="7">
        <f t="shared" ca="1" si="329"/>
        <v>6.7773743553850102E-2</v>
      </c>
      <c r="BJ170" s="7">
        <f t="shared" ca="1" si="329"/>
        <v>6.3596621677292159E-2</v>
      </c>
      <c r="BK170" s="7">
        <f t="shared" ca="1" si="329"/>
        <v>6.4780689077225798E-2</v>
      </c>
      <c r="BL170" s="7">
        <f t="shared" ca="1" si="329"/>
        <v>6.3950183631730467E-2</v>
      </c>
      <c r="BM170" s="7">
        <f t="shared" ca="1" si="329"/>
        <v>6.4842784049928701E-2</v>
      </c>
      <c r="BN170" s="7">
        <f t="shared" ca="1" si="329"/>
        <v>6.5328623879275377E-2</v>
      </c>
    </row>
    <row r="171" spans="2:66">
      <c r="B171" s="3">
        <v>159</v>
      </c>
      <c r="C171" s="3">
        <f t="shared" ca="1" si="266"/>
        <v>0.94830751573034089</v>
      </c>
      <c r="D171" s="3">
        <f t="shared" ca="1" si="267"/>
        <v>0.84564312949129272</v>
      </c>
      <c r="E171" s="3">
        <f t="shared" ca="1" si="268"/>
        <v>0.7278833957967904</v>
      </c>
      <c r="F171" s="7">
        <f t="shared" si="269"/>
        <v>0.05</v>
      </c>
      <c r="G171" s="7">
        <f t="shared" ref="G171:AL171" ca="1" si="330">F171+k*(theta-F171)*dt+vol*SQRT(F171*dt)*_xlfn.NORM.S.INV(RAND())</f>
        <v>5.0793868033680745E-2</v>
      </c>
      <c r="H171" s="7">
        <f t="shared" ca="1" si="330"/>
        <v>5.1924304923167484E-2</v>
      </c>
      <c r="I171" s="7">
        <f t="shared" ca="1" si="330"/>
        <v>5.207308017067231E-2</v>
      </c>
      <c r="J171" s="7">
        <f t="shared" ca="1" si="330"/>
        <v>5.2775334698083966E-2</v>
      </c>
      <c r="K171" s="7">
        <f t="shared" ca="1" si="330"/>
        <v>5.2573931568183636E-2</v>
      </c>
      <c r="L171" s="7">
        <f t="shared" ca="1" si="330"/>
        <v>5.3248076957010712E-2</v>
      </c>
      <c r="M171" s="7">
        <f t="shared" ca="1" si="330"/>
        <v>5.5240027540091177E-2</v>
      </c>
      <c r="N171" s="7">
        <f t="shared" ca="1" si="330"/>
        <v>5.5462279320983077E-2</v>
      </c>
      <c r="O171" s="7">
        <f t="shared" ca="1" si="330"/>
        <v>5.3731817222005956E-2</v>
      </c>
      <c r="P171" s="7">
        <f t="shared" ca="1" si="330"/>
        <v>5.4767484263987178E-2</v>
      </c>
      <c r="Q171" s="7">
        <f t="shared" ca="1" si="330"/>
        <v>5.4327143058125832E-2</v>
      </c>
      <c r="R171" s="7">
        <f t="shared" ca="1" si="330"/>
        <v>5.5349936670588643E-2</v>
      </c>
      <c r="S171" s="7">
        <f t="shared" ca="1" si="330"/>
        <v>5.4184823383947769E-2</v>
      </c>
      <c r="T171" s="7">
        <f t="shared" ca="1" si="330"/>
        <v>5.6608825413651753E-2</v>
      </c>
      <c r="U171" s="7">
        <f t="shared" ca="1" si="330"/>
        <v>5.8094283226074649E-2</v>
      </c>
      <c r="V171" s="7">
        <f t="shared" ca="1" si="330"/>
        <v>5.6858472754871735E-2</v>
      </c>
      <c r="W171" s="7">
        <f t="shared" ca="1" si="330"/>
        <v>5.5349130904582648E-2</v>
      </c>
      <c r="X171" s="7">
        <f t="shared" ca="1" si="330"/>
        <v>5.2664793193670255E-2</v>
      </c>
      <c r="Y171" s="7">
        <f t="shared" ca="1" si="330"/>
        <v>5.2549783556004065E-2</v>
      </c>
      <c r="Z171" s="7">
        <f t="shared" ca="1" si="330"/>
        <v>5.3743478107781087E-2</v>
      </c>
      <c r="AA171" s="7">
        <f t="shared" ca="1" si="330"/>
        <v>5.4335328539156874E-2</v>
      </c>
      <c r="AB171" s="7">
        <f t="shared" ca="1" si="330"/>
        <v>5.3224000323738856E-2</v>
      </c>
      <c r="AC171" s="7">
        <f t="shared" ca="1" si="330"/>
        <v>5.4086625510115421E-2</v>
      </c>
      <c r="AD171" s="7">
        <f t="shared" ca="1" si="330"/>
        <v>5.3973039266598667E-2</v>
      </c>
      <c r="AE171" s="7">
        <f t="shared" ca="1" si="330"/>
        <v>5.374630250898467E-2</v>
      </c>
      <c r="AF171" s="7">
        <f t="shared" ca="1" si="330"/>
        <v>5.5919924052570791E-2</v>
      </c>
      <c r="AG171" s="7">
        <f t="shared" ca="1" si="330"/>
        <v>5.8801258306773713E-2</v>
      </c>
      <c r="AH171" s="7">
        <f t="shared" ca="1" si="330"/>
        <v>5.8865393962881596E-2</v>
      </c>
      <c r="AI171" s="7">
        <f t="shared" ca="1" si="330"/>
        <v>6.192419376343216E-2</v>
      </c>
      <c r="AJ171" s="7">
        <f t="shared" ca="1" si="330"/>
        <v>6.4182909789795281E-2</v>
      </c>
      <c r="AK171" s="7">
        <f t="shared" ca="1" si="330"/>
        <v>6.1383600104105082E-2</v>
      </c>
      <c r="AL171" s="7">
        <f t="shared" ca="1" si="330"/>
        <v>6.2806298890012144E-2</v>
      </c>
      <c r="AM171" s="7">
        <f t="shared" ref="AM171:BN171" ca="1" si="331">AL171+k*(theta-AL171)*dt+vol*SQRT(AL171*dt)*_xlfn.NORM.S.INV(RAND())</f>
        <v>6.2907060208426804E-2</v>
      </c>
      <c r="AN171" s="7">
        <f t="shared" ca="1" si="331"/>
        <v>6.1775537115115527E-2</v>
      </c>
      <c r="AO171" s="7">
        <f t="shared" ca="1" si="331"/>
        <v>6.164174619097413E-2</v>
      </c>
      <c r="AP171" s="7">
        <f t="shared" ca="1" si="331"/>
        <v>6.2055656305394058E-2</v>
      </c>
      <c r="AQ171" s="7">
        <f t="shared" ca="1" si="331"/>
        <v>6.2866378744584062E-2</v>
      </c>
      <c r="AR171" s="7">
        <f t="shared" ca="1" si="331"/>
        <v>6.6212313929568195E-2</v>
      </c>
      <c r="AS171" s="7">
        <f t="shared" ca="1" si="331"/>
        <v>6.7881111470149372E-2</v>
      </c>
      <c r="AT171" s="7">
        <f t="shared" ca="1" si="331"/>
        <v>6.7941741080264323E-2</v>
      </c>
      <c r="AU171" s="7">
        <f t="shared" ca="1" si="331"/>
        <v>6.8849935261680997E-2</v>
      </c>
      <c r="AV171" s="7">
        <f t="shared" ca="1" si="331"/>
        <v>7.005431541327195E-2</v>
      </c>
      <c r="AW171" s="7">
        <f t="shared" ca="1" si="331"/>
        <v>7.1900296676156827E-2</v>
      </c>
      <c r="AX171" s="7">
        <f t="shared" ca="1" si="331"/>
        <v>7.1807756592813909E-2</v>
      </c>
      <c r="AY171" s="7">
        <f t="shared" ca="1" si="331"/>
        <v>7.4415497086193633E-2</v>
      </c>
      <c r="AZ171" s="7">
        <f t="shared" ca="1" si="331"/>
        <v>7.1820290840559936E-2</v>
      </c>
      <c r="BA171" s="7">
        <f t="shared" ca="1" si="331"/>
        <v>7.6707789996239187E-2</v>
      </c>
      <c r="BB171" s="7">
        <f t="shared" ca="1" si="331"/>
        <v>7.8047926883315633E-2</v>
      </c>
      <c r="BC171" s="7">
        <f t="shared" ca="1" si="331"/>
        <v>8.0159061814879293E-2</v>
      </c>
      <c r="BD171" s="7">
        <f t="shared" ca="1" si="331"/>
        <v>8.019993961735028E-2</v>
      </c>
      <c r="BE171" s="7">
        <f t="shared" ca="1" si="331"/>
        <v>8.0881162736389442E-2</v>
      </c>
      <c r="BF171" s="7">
        <f t="shared" ca="1" si="331"/>
        <v>8.132861474321372E-2</v>
      </c>
      <c r="BG171" s="7">
        <f t="shared" ca="1" si="331"/>
        <v>8.1536727221171793E-2</v>
      </c>
      <c r="BH171" s="7">
        <f t="shared" ca="1" si="331"/>
        <v>8.0210727689752861E-2</v>
      </c>
      <c r="BI171" s="7">
        <f t="shared" ca="1" si="331"/>
        <v>7.843937738951573E-2</v>
      </c>
      <c r="BJ171" s="7">
        <f t="shared" ca="1" si="331"/>
        <v>7.8795761582431623E-2</v>
      </c>
      <c r="BK171" s="7">
        <f t="shared" ca="1" si="331"/>
        <v>8.2122188467900314E-2</v>
      </c>
      <c r="BL171" s="7">
        <f t="shared" ca="1" si="331"/>
        <v>8.3674454063561235E-2</v>
      </c>
      <c r="BM171" s="7">
        <f t="shared" ca="1" si="331"/>
        <v>8.1569851569043755E-2</v>
      </c>
      <c r="BN171" s="7">
        <f t="shared" ca="1" si="331"/>
        <v>8.1034390575600052E-2</v>
      </c>
    </row>
    <row r="172" spans="2:66">
      <c r="B172" s="3">
        <v>160</v>
      </c>
      <c r="C172" s="3">
        <f t="shared" ca="1" si="266"/>
        <v>0.94985325906090223</v>
      </c>
      <c r="D172" s="3">
        <f t="shared" ca="1" si="267"/>
        <v>0.85332910409473006</v>
      </c>
      <c r="E172" s="3">
        <f t="shared" ca="1" si="268"/>
        <v>0.74868539688651059</v>
      </c>
      <c r="F172" s="7">
        <f t="shared" si="269"/>
        <v>0.05</v>
      </c>
      <c r="G172" s="7">
        <f t="shared" ref="G172:AL172" ca="1" si="332">F172+k*(theta-F172)*dt+vol*SQRT(F172*dt)*_xlfn.NORM.S.INV(RAND())</f>
        <v>4.9276442000556704E-2</v>
      </c>
      <c r="H172" s="7">
        <f t="shared" ca="1" si="332"/>
        <v>4.8807401991282251E-2</v>
      </c>
      <c r="I172" s="7">
        <f t="shared" ca="1" si="332"/>
        <v>5.1099008718986823E-2</v>
      </c>
      <c r="J172" s="7">
        <f t="shared" ca="1" si="332"/>
        <v>5.1492926867967616E-2</v>
      </c>
      <c r="K172" s="7">
        <f t="shared" ca="1" si="332"/>
        <v>4.9412779187579699E-2</v>
      </c>
      <c r="L172" s="7">
        <f t="shared" ca="1" si="332"/>
        <v>5.0012761302360133E-2</v>
      </c>
      <c r="M172" s="7">
        <f t="shared" ca="1" si="332"/>
        <v>5.229359254588755E-2</v>
      </c>
      <c r="N172" s="7">
        <f t="shared" ca="1" si="332"/>
        <v>5.2596146378508138E-2</v>
      </c>
      <c r="O172" s="7">
        <f t="shared" ca="1" si="332"/>
        <v>5.3857367055187608E-2</v>
      </c>
      <c r="P172" s="7">
        <f t="shared" ca="1" si="332"/>
        <v>5.4217659058283137E-2</v>
      </c>
      <c r="Q172" s="7">
        <f t="shared" ca="1" si="332"/>
        <v>5.4307160470809385E-2</v>
      </c>
      <c r="R172" s="7">
        <f t="shared" ca="1" si="332"/>
        <v>5.5485537281925866E-2</v>
      </c>
      <c r="S172" s="7">
        <f t="shared" ca="1" si="332"/>
        <v>5.3600604420765259E-2</v>
      </c>
      <c r="T172" s="7">
        <f t="shared" ca="1" si="332"/>
        <v>5.1333570613728778E-2</v>
      </c>
      <c r="U172" s="7">
        <f t="shared" ca="1" si="332"/>
        <v>5.0605753410862805E-2</v>
      </c>
      <c r="V172" s="7">
        <f t="shared" ca="1" si="332"/>
        <v>5.0481199258706221E-2</v>
      </c>
      <c r="W172" s="7">
        <f t="shared" ca="1" si="332"/>
        <v>5.2235624842897316E-2</v>
      </c>
      <c r="X172" s="7">
        <f t="shared" ca="1" si="332"/>
        <v>5.3358121305908668E-2</v>
      </c>
      <c r="Y172" s="7">
        <f t="shared" ca="1" si="332"/>
        <v>5.1575261128048368E-2</v>
      </c>
      <c r="Z172" s="7">
        <f t="shared" ca="1" si="332"/>
        <v>5.0136923434318137E-2</v>
      </c>
      <c r="AA172" s="7">
        <f t="shared" ca="1" si="332"/>
        <v>5.0037792207326348E-2</v>
      </c>
      <c r="AB172" s="7">
        <f t="shared" ca="1" si="332"/>
        <v>5.1859143186636376E-2</v>
      </c>
      <c r="AC172" s="7">
        <f t="shared" ca="1" si="332"/>
        <v>5.2913386683439541E-2</v>
      </c>
      <c r="AD172" s="7">
        <f t="shared" ca="1" si="332"/>
        <v>5.2419069608739509E-2</v>
      </c>
      <c r="AE172" s="7">
        <f t="shared" ca="1" si="332"/>
        <v>5.0702173496695577E-2</v>
      </c>
      <c r="AF172" s="7">
        <f t="shared" ca="1" si="332"/>
        <v>5.1456902525604302E-2</v>
      </c>
      <c r="AG172" s="7">
        <f t="shared" ca="1" si="332"/>
        <v>5.455066877587738E-2</v>
      </c>
      <c r="AH172" s="7">
        <f t="shared" ca="1" si="332"/>
        <v>5.4211402778707111E-2</v>
      </c>
      <c r="AI172" s="7">
        <f t="shared" ca="1" si="332"/>
        <v>5.4943610408830883E-2</v>
      </c>
      <c r="AJ172" s="7">
        <f t="shared" ca="1" si="332"/>
        <v>5.4820366062247279E-2</v>
      </c>
      <c r="AK172" s="7">
        <f t="shared" ca="1" si="332"/>
        <v>5.5531169718241936E-2</v>
      </c>
      <c r="AL172" s="7">
        <f t="shared" ca="1" si="332"/>
        <v>5.7403621919625759E-2</v>
      </c>
      <c r="AM172" s="7">
        <f t="shared" ref="AM172:BN172" ca="1" si="333">AL172+k*(theta-AL172)*dt+vol*SQRT(AL172*dt)*_xlfn.NORM.S.INV(RAND())</f>
        <v>5.8860375849671701E-2</v>
      </c>
      <c r="AN172" s="7">
        <f t="shared" ca="1" si="333"/>
        <v>5.8852973163826823E-2</v>
      </c>
      <c r="AO172" s="7">
        <f t="shared" ca="1" si="333"/>
        <v>5.8571338274860989E-2</v>
      </c>
      <c r="AP172" s="7">
        <f t="shared" ca="1" si="333"/>
        <v>6.1003648879133628E-2</v>
      </c>
      <c r="AQ172" s="7">
        <f t="shared" ca="1" si="333"/>
        <v>6.3661679053155715E-2</v>
      </c>
      <c r="AR172" s="7">
        <f t="shared" ca="1" si="333"/>
        <v>6.5477513329263423E-2</v>
      </c>
      <c r="AS172" s="7">
        <f t="shared" ca="1" si="333"/>
        <v>6.6891949049412827E-2</v>
      </c>
      <c r="AT172" s="7">
        <f t="shared" ca="1" si="333"/>
        <v>6.6992581834290896E-2</v>
      </c>
      <c r="AU172" s="7">
        <f t="shared" ca="1" si="333"/>
        <v>6.7608461530030889E-2</v>
      </c>
      <c r="AV172" s="7">
        <f t="shared" ca="1" si="333"/>
        <v>6.8932254355194511E-2</v>
      </c>
      <c r="AW172" s="7">
        <f t="shared" ca="1" si="333"/>
        <v>6.6887205313579848E-2</v>
      </c>
      <c r="AX172" s="7">
        <f t="shared" ca="1" si="333"/>
        <v>6.6270940105637555E-2</v>
      </c>
      <c r="AY172" s="7">
        <f t="shared" ca="1" si="333"/>
        <v>6.3990992546576406E-2</v>
      </c>
      <c r="AZ172" s="7">
        <f t="shared" ca="1" si="333"/>
        <v>6.373610708750467E-2</v>
      </c>
      <c r="BA172" s="7">
        <f t="shared" ca="1" si="333"/>
        <v>6.413829027852222E-2</v>
      </c>
      <c r="BB172" s="7">
        <f t="shared" ca="1" si="333"/>
        <v>6.5544114876567028E-2</v>
      </c>
      <c r="BC172" s="7">
        <f t="shared" ca="1" si="333"/>
        <v>6.8105146547560974E-2</v>
      </c>
      <c r="BD172" s="7">
        <f t="shared" ca="1" si="333"/>
        <v>6.6267205994998468E-2</v>
      </c>
      <c r="BE172" s="7">
        <f t="shared" ca="1" si="333"/>
        <v>6.5834598727328178E-2</v>
      </c>
      <c r="BF172" s="7">
        <f t="shared" ca="1" si="333"/>
        <v>6.4499281796279284E-2</v>
      </c>
      <c r="BG172" s="7">
        <f t="shared" ca="1" si="333"/>
        <v>6.4395751626126402E-2</v>
      </c>
      <c r="BH172" s="7">
        <f t="shared" ca="1" si="333"/>
        <v>6.5395167796008929E-2</v>
      </c>
      <c r="BI172" s="7">
        <f t="shared" ca="1" si="333"/>
        <v>6.5726142879060992E-2</v>
      </c>
      <c r="BJ172" s="7">
        <f t="shared" ca="1" si="333"/>
        <v>6.4521693835677976E-2</v>
      </c>
      <c r="BK172" s="7">
        <f t="shared" ca="1" si="333"/>
        <v>6.545225901448383E-2</v>
      </c>
      <c r="BL172" s="7">
        <f t="shared" ca="1" si="333"/>
        <v>6.4918705420675987E-2</v>
      </c>
      <c r="BM172" s="7">
        <f t="shared" ca="1" si="333"/>
        <v>6.3665446928662509E-2</v>
      </c>
      <c r="BN172" s="7">
        <f t="shared" ca="1" si="333"/>
        <v>6.4120743295554297E-2</v>
      </c>
    </row>
    <row r="173" spans="2:66">
      <c r="B173" s="3">
        <v>161</v>
      </c>
      <c r="C173" s="3">
        <f t="shared" ca="1" si="266"/>
        <v>0.94934062355520243</v>
      </c>
      <c r="D173" s="3">
        <f t="shared" ca="1" si="267"/>
        <v>0.84068935651435517</v>
      </c>
      <c r="E173" s="3">
        <f t="shared" ca="1" si="268"/>
        <v>0.74109567926423736</v>
      </c>
      <c r="F173" s="7">
        <f t="shared" si="269"/>
        <v>0.05</v>
      </c>
      <c r="G173" s="7">
        <f t="shared" ref="G173:AL173" ca="1" si="334">F173+k*(theta-F173)*dt+vol*SQRT(F173*dt)*_xlfn.NORM.S.INV(RAND())</f>
        <v>4.9070607702383862E-2</v>
      </c>
      <c r="H173" s="7">
        <f t="shared" ca="1" si="334"/>
        <v>4.9930989079696363E-2</v>
      </c>
      <c r="I173" s="7">
        <f t="shared" ca="1" si="334"/>
        <v>5.1286313354998579E-2</v>
      </c>
      <c r="J173" s="7">
        <f t="shared" ca="1" si="334"/>
        <v>5.1322343218770702E-2</v>
      </c>
      <c r="K173" s="7">
        <f t="shared" ca="1" si="334"/>
        <v>5.2587161122799708E-2</v>
      </c>
      <c r="L173" s="7">
        <f t="shared" ca="1" si="334"/>
        <v>5.1113336644312203E-2</v>
      </c>
      <c r="M173" s="7">
        <f t="shared" ca="1" si="334"/>
        <v>5.2341287623683952E-2</v>
      </c>
      <c r="N173" s="7">
        <f t="shared" ca="1" si="334"/>
        <v>5.2709824386051082E-2</v>
      </c>
      <c r="O173" s="7">
        <f t="shared" ca="1" si="334"/>
        <v>5.4280169371286616E-2</v>
      </c>
      <c r="P173" s="7">
        <f t="shared" ca="1" si="334"/>
        <v>5.3660044644396651E-2</v>
      </c>
      <c r="Q173" s="7">
        <f t="shared" ca="1" si="334"/>
        <v>5.5549312945083543E-2</v>
      </c>
      <c r="R173" s="7">
        <f t="shared" ca="1" si="334"/>
        <v>5.6085070351876445E-2</v>
      </c>
      <c r="S173" s="7">
        <f t="shared" ca="1" si="334"/>
        <v>5.6329092702608961E-2</v>
      </c>
      <c r="T173" s="7">
        <f t="shared" ca="1" si="334"/>
        <v>5.6987943960707978E-2</v>
      </c>
      <c r="U173" s="7">
        <f t="shared" ca="1" si="334"/>
        <v>5.6970496153048084E-2</v>
      </c>
      <c r="V173" s="7">
        <f t="shared" ca="1" si="334"/>
        <v>5.6756180924986493E-2</v>
      </c>
      <c r="W173" s="7">
        <f t="shared" ca="1" si="334"/>
        <v>6.0130650485188106E-2</v>
      </c>
      <c r="X173" s="7">
        <f t="shared" ca="1" si="334"/>
        <v>5.8811869803700768E-2</v>
      </c>
      <c r="Y173" s="7">
        <f t="shared" ca="1" si="334"/>
        <v>5.9318974268222704E-2</v>
      </c>
      <c r="Z173" s="7">
        <f t="shared" ca="1" si="334"/>
        <v>6.1310547741495559E-2</v>
      </c>
      <c r="AA173" s="7">
        <f t="shared" ca="1" si="334"/>
        <v>6.3404110539592801E-2</v>
      </c>
      <c r="AB173" s="7">
        <f t="shared" ca="1" si="334"/>
        <v>6.5852977110040262E-2</v>
      </c>
      <c r="AC173" s="7">
        <f t="shared" ca="1" si="334"/>
        <v>6.7133851583340329E-2</v>
      </c>
      <c r="AD173" s="7">
        <f t="shared" ca="1" si="334"/>
        <v>6.4752627646767605E-2</v>
      </c>
      <c r="AE173" s="7">
        <f t="shared" ca="1" si="334"/>
        <v>6.4888652591675477E-2</v>
      </c>
      <c r="AF173" s="7">
        <f t="shared" ca="1" si="334"/>
        <v>6.2735575655893605E-2</v>
      </c>
      <c r="AG173" s="7">
        <f t="shared" ca="1" si="334"/>
        <v>6.2780692713102632E-2</v>
      </c>
      <c r="AH173" s="7">
        <f t="shared" ca="1" si="334"/>
        <v>6.3097389010904406E-2</v>
      </c>
      <c r="AI173" s="7">
        <f t="shared" ca="1" si="334"/>
        <v>6.1447502682724989E-2</v>
      </c>
      <c r="AJ173" s="7">
        <f t="shared" ca="1" si="334"/>
        <v>6.2914371216300585E-2</v>
      </c>
      <c r="AK173" s="7">
        <f t="shared" ca="1" si="334"/>
        <v>6.1293486247335632E-2</v>
      </c>
      <c r="AL173" s="7">
        <f t="shared" ca="1" si="334"/>
        <v>6.0428635663688654E-2</v>
      </c>
      <c r="AM173" s="7">
        <f t="shared" ref="AM173:BN173" ca="1" si="335">AL173+k*(theta-AL173)*dt+vol*SQRT(AL173*dt)*_xlfn.NORM.S.INV(RAND())</f>
        <v>5.9713938728057213E-2</v>
      </c>
      <c r="AN173" s="7">
        <f t="shared" ca="1" si="335"/>
        <v>5.8258947097855077E-2</v>
      </c>
      <c r="AO173" s="7">
        <f t="shared" ca="1" si="335"/>
        <v>5.7141759272021794E-2</v>
      </c>
      <c r="AP173" s="7">
        <f t="shared" ca="1" si="335"/>
        <v>5.9029855201660902E-2</v>
      </c>
      <c r="AQ173" s="7">
        <f t="shared" ca="1" si="335"/>
        <v>6.0405814196597366E-2</v>
      </c>
      <c r="AR173" s="7">
        <f t="shared" ca="1" si="335"/>
        <v>5.9701674154405776E-2</v>
      </c>
      <c r="AS173" s="7">
        <f t="shared" ca="1" si="335"/>
        <v>5.9470750719269189E-2</v>
      </c>
      <c r="AT173" s="7">
        <f t="shared" ca="1" si="335"/>
        <v>5.9051093107448403E-2</v>
      </c>
      <c r="AU173" s="7">
        <f t="shared" ca="1" si="335"/>
        <v>6.0696966287629175E-2</v>
      </c>
      <c r="AV173" s="7">
        <f t="shared" ca="1" si="335"/>
        <v>6.1225534213358329E-2</v>
      </c>
      <c r="AW173" s="7">
        <f t="shared" ca="1" si="335"/>
        <v>6.0693477053490229E-2</v>
      </c>
      <c r="AX173" s="7">
        <f t="shared" ca="1" si="335"/>
        <v>5.896754974877344E-2</v>
      </c>
      <c r="AY173" s="7">
        <f t="shared" ca="1" si="335"/>
        <v>6.1401247481452724E-2</v>
      </c>
      <c r="AZ173" s="7">
        <f t="shared" ca="1" si="335"/>
        <v>6.442188128416769E-2</v>
      </c>
      <c r="BA173" s="7">
        <f t="shared" ca="1" si="335"/>
        <v>6.5908799160399822E-2</v>
      </c>
      <c r="BB173" s="7">
        <f t="shared" ca="1" si="335"/>
        <v>6.6641309435568272E-2</v>
      </c>
      <c r="BC173" s="7">
        <f t="shared" ca="1" si="335"/>
        <v>6.4479193546733121E-2</v>
      </c>
      <c r="BD173" s="7">
        <f t="shared" ca="1" si="335"/>
        <v>6.6006471368431074E-2</v>
      </c>
      <c r="BE173" s="7">
        <f t="shared" ca="1" si="335"/>
        <v>6.5220499464290829E-2</v>
      </c>
      <c r="BF173" s="7">
        <f t="shared" ca="1" si="335"/>
        <v>6.6782139363988705E-2</v>
      </c>
      <c r="BG173" s="7">
        <f t="shared" ca="1" si="335"/>
        <v>6.6527372594554435E-2</v>
      </c>
      <c r="BH173" s="7">
        <f t="shared" ca="1" si="335"/>
        <v>6.5443170132411299E-2</v>
      </c>
      <c r="BI173" s="7">
        <f t="shared" ca="1" si="335"/>
        <v>6.630136681141191E-2</v>
      </c>
      <c r="BJ173" s="7">
        <f t="shared" ca="1" si="335"/>
        <v>6.5376298014183959E-2</v>
      </c>
      <c r="BK173" s="7">
        <f t="shared" ca="1" si="335"/>
        <v>6.3868307995254198E-2</v>
      </c>
      <c r="BL173" s="7">
        <f t="shared" ca="1" si="335"/>
        <v>6.4046043719428666E-2</v>
      </c>
      <c r="BM173" s="7">
        <f t="shared" ca="1" si="335"/>
        <v>6.1442933190112896E-2</v>
      </c>
      <c r="BN173" s="7">
        <f t="shared" ca="1" si="335"/>
        <v>6.0720870540885076E-2</v>
      </c>
    </row>
    <row r="174" spans="2:66">
      <c r="B174" s="3">
        <v>162</v>
      </c>
      <c r="C174" s="3">
        <f t="shared" ca="1" si="266"/>
        <v>0.95144700120608017</v>
      </c>
      <c r="D174" s="3">
        <f t="shared" ca="1" si="267"/>
        <v>0.847403250809869</v>
      </c>
      <c r="E174" s="3">
        <f t="shared" ca="1" si="268"/>
        <v>0.74161549878153865</v>
      </c>
      <c r="F174" s="7">
        <f t="shared" si="269"/>
        <v>0.05</v>
      </c>
      <c r="G174" s="7">
        <f t="shared" ref="G174:AL174" ca="1" si="336">F174+k*(theta-F174)*dt+vol*SQRT(F174*dt)*_xlfn.NORM.S.INV(RAND())</f>
        <v>5.0068489081493486E-2</v>
      </c>
      <c r="H174" s="7">
        <f t="shared" ca="1" si="336"/>
        <v>4.8539255948280485E-2</v>
      </c>
      <c r="I174" s="7">
        <f t="shared" ca="1" si="336"/>
        <v>5.0656475714034387E-2</v>
      </c>
      <c r="J174" s="7">
        <f t="shared" ca="1" si="336"/>
        <v>4.9409122240102216E-2</v>
      </c>
      <c r="K174" s="7">
        <f t="shared" ca="1" si="336"/>
        <v>5.0022700037412979E-2</v>
      </c>
      <c r="L174" s="7">
        <f t="shared" ca="1" si="336"/>
        <v>5.1143051318874623E-2</v>
      </c>
      <c r="M174" s="7">
        <f t="shared" ca="1" si="336"/>
        <v>5.1476121056129934E-2</v>
      </c>
      <c r="N174" s="7">
        <f t="shared" ca="1" si="336"/>
        <v>5.0653007787934537E-2</v>
      </c>
      <c r="O174" s="7">
        <f t="shared" ca="1" si="336"/>
        <v>4.9823181035462252E-2</v>
      </c>
      <c r="P174" s="7">
        <f t="shared" ca="1" si="336"/>
        <v>4.8239413720572194E-2</v>
      </c>
      <c r="Q174" s="7">
        <f t="shared" ca="1" si="336"/>
        <v>4.7224710702935088E-2</v>
      </c>
      <c r="R174" s="7">
        <f t="shared" ca="1" si="336"/>
        <v>4.6964856307716921E-2</v>
      </c>
      <c r="S174" s="7">
        <f t="shared" ca="1" si="336"/>
        <v>4.8476823691992937E-2</v>
      </c>
      <c r="T174" s="7">
        <f t="shared" ca="1" si="336"/>
        <v>5.1112647434271921E-2</v>
      </c>
      <c r="U174" s="7">
        <f t="shared" ca="1" si="336"/>
        <v>5.3806222069671068E-2</v>
      </c>
      <c r="V174" s="7">
        <f t="shared" ca="1" si="336"/>
        <v>5.4533787226988595E-2</v>
      </c>
      <c r="W174" s="7">
        <f t="shared" ca="1" si="336"/>
        <v>5.5477316141810222E-2</v>
      </c>
      <c r="X174" s="7">
        <f t="shared" ca="1" si="336"/>
        <v>5.7400053775647567E-2</v>
      </c>
      <c r="Y174" s="7">
        <f t="shared" ca="1" si="336"/>
        <v>5.6160312276705836E-2</v>
      </c>
      <c r="Z174" s="7">
        <f t="shared" ca="1" si="336"/>
        <v>5.4463214825409174E-2</v>
      </c>
      <c r="AA174" s="7">
        <f t="shared" ca="1" si="336"/>
        <v>5.4999468562941994E-2</v>
      </c>
      <c r="AB174" s="7">
        <f t="shared" ca="1" si="336"/>
        <v>5.7334110891698417E-2</v>
      </c>
      <c r="AC174" s="7">
        <f t="shared" ca="1" si="336"/>
        <v>5.6186500035431151E-2</v>
      </c>
      <c r="AD174" s="7">
        <f t="shared" ca="1" si="336"/>
        <v>5.8205185638953084E-2</v>
      </c>
      <c r="AE174" s="7">
        <f t="shared" ca="1" si="336"/>
        <v>5.9062049338974659E-2</v>
      </c>
      <c r="AF174" s="7">
        <f t="shared" ca="1" si="336"/>
        <v>6.0900647091939326E-2</v>
      </c>
      <c r="AG174" s="7">
        <f t="shared" ca="1" si="336"/>
        <v>6.2845745600444133E-2</v>
      </c>
      <c r="AH174" s="7">
        <f t="shared" ca="1" si="336"/>
        <v>6.0909468221714433E-2</v>
      </c>
      <c r="AI174" s="7">
        <f t="shared" ca="1" si="336"/>
        <v>6.3185222446501627E-2</v>
      </c>
      <c r="AJ174" s="7">
        <f t="shared" ca="1" si="336"/>
        <v>6.3780400754620811E-2</v>
      </c>
      <c r="AK174" s="7">
        <f t="shared" ca="1" si="336"/>
        <v>6.409770431518276E-2</v>
      </c>
      <c r="AL174" s="7">
        <f t="shared" ca="1" si="336"/>
        <v>6.4422236705359667E-2</v>
      </c>
      <c r="AM174" s="7">
        <f t="shared" ref="AM174:BN174" ca="1" si="337">AL174+k*(theta-AL174)*dt+vol*SQRT(AL174*dt)*_xlfn.NORM.S.INV(RAND())</f>
        <v>6.1836646996824333E-2</v>
      </c>
      <c r="AN174" s="7">
        <f t="shared" ca="1" si="337"/>
        <v>6.2733842881373E-2</v>
      </c>
      <c r="AO174" s="7">
        <f t="shared" ca="1" si="337"/>
        <v>6.0793263090934045E-2</v>
      </c>
      <c r="AP174" s="7">
        <f t="shared" ca="1" si="337"/>
        <v>6.1182372468554701E-2</v>
      </c>
      <c r="AQ174" s="7">
        <f t="shared" ca="1" si="337"/>
        <v>6.5696474878825808E-2</v>
      </c>
      <c r="AR174" s="7">
        <f t="shared" ca="1" si="337"/>
        <v>6.5461201969747362E-2</v>
      </c>
      <c r="AS174" s="7">
        <f t="shared" ca="1" si="337"/>
        <v>6.6181089843367069E-2</v>
      </c>
      <c r="AT174" s="7">
        <f t="shared" ca="1" si="337"/>
        <v>6.5260269781552693E-2</v>
      </c>
      <c r="AU174" s="7">
        <f t="shared" ca="1" si="337"/>
        <v>6.6373488194505836E-2</v>
      </c>
      <c r="AV174" s="7">
        <f t="shared" ca="1" si="337"/>
        <v>6.9201133241994145E-2</v>
      </c>
      <c r="AW174" s="7">
        <f t="shared" ca="1" si="337"/>
        <v>7.0673174585226983E-2</v>
      </c>
      <c r="AX174" s="7">
        <f t="shared" ca="1" si="337"/>
        <v>6.9684615354198745E-2</v>
      </c>
      <c r="AY174" s="7">
        <f t="shared" ca="1" si="337"/>
        <v>6.8584728149485491E-2</v>
      </c>
      <c r="AZ174" s="7">
        <f t="shared" ca="1" si="337"/>
        <v>6.6657532853229007E-2</v>
      </c>
      <c r="BA174" s="7">
        <f t="shared" ca="1" si="337"/>
        <v>6.43654827567052E-2</v>
      </c>
      <c r="BB174" s="7">
        <f t="shared" ca="1" si="337"/>
        <v>6.2987268726450746E-2</v>
      </c>
      <c r="BC174" s="7">
        <f t="shared" ca="1" si="337"/>
        <v>6.4644053736522364E-2</v>
      </c>
      <c r="BD174" s="7">
        <f t="shared" ca="1" si="337"/>
        <v>6.2780735906893925E-2</v>
      </c>
      <c r="BE174" s="7">
        <f t="shared" ca="1" si="337"/>
        <v>6.5115627236647933E-2</v>
      </c>
      <c r="BF174" s="7">
        <f t="shared" ca="1" si="337"/>
        <v>6.5370525393516274E-2</v>
      </c>
      <c r="BG174" s="7">
        <f t="shared" ca="1" si="337"/>
        <v>6.6662653850226752E-2</v>
      </c>
      <c r="BH174" s="7">
        <f t="shared" ca="1" si="337"/>
        <v>6.7575862109415297E-2</v>
      </c>
      <c r="BI174" s="7">
        <f t="shared" ca="1" si="337"/>
        <v>6.8313628636267748E-2</v>
      </c>
      <c r="BJ174" s="7">
        <f t="shared" ca="1" si="337"/>
        <v>6.8895392029431082E-2</v>
      </c>
      <c r="BK174" s="7">
        <f t="shared" ca="1" si="337"/>
        <v>6.9353693849308284E-2</v>
      </c>
      <c r="BL174" s="7">
        <f t="shared" ca="1" si="337"/>
        <v>7.0325689797145735E-2</v>
      </c>
      <c r="BM174" s="7">
        <f t="shared" ca="1" si="337"/>
        <v>6.8802439725655126E-2</v>
      </c>
      <c r="BN174" s="7">
        <f t="shared" ca="1" si="337"/>
        <v>6.9990201052460052E-2</v>
      </c>
    </row>
    <row r="175" spans="2:66">
      <c r="B175" s="3">
        <v>163</v>
      </c>
      <c r="C175" s="3">
        <f t="shared" ca="1" si="266"/>
        <v>0.95181678557499427</v>
      </c>
      <c r="D175" s="3">
        <f t="shared" ca="1" si="267"/>
        <v>0.85356110554433273</v>
      </c>
      <c r="E175" s="3">
        <f t="shared" ca="1" si="268"/>
        <v>0.75502949662500662</v>
      </c>
      <c r="F175" s="7">
        <f t="shared" si="269"/>
        <v>0.05</v>
      </c>
      <c r="G175" s="7">
        <f t="shared" ref="G175:AL175" ca="1" si="338">F175+k*(theta-F175)*dt+vol*SQRT(F175*dt)*_xlfn.NORM.S.INV(RAND())</f>
        <v>5.1457080986347735E-2</v>
      </c>
      <c r="H175" s="7">
        <f t="shared" ca="1" si="338"/>
        <v>5.0808915901832806E-2</v>
      </c>
      <c r="I175" s="7">
        <f t="shared" ca="1" si="338"/>
        <v>5.0456694637275083E-2</v>
      </c>
      <c r="J175" s="7">
        <f t="shared" ca="1" si="338"/>
        <v>4.9699909886240096E-2</v>
      </c>
      <c r="K175" s="7">
        <f t="shared" ca="1" si="338"/>
        <v>4.9742565860696489E-2</v>
      </c>
      <c r="L175" s="7">
        <f t="shared" ca="1" si="338"/>
        <v>5.0010899398789638E-2</v>
      </c>
      <c r="M175" s="7">
        <f t="shared" ca="1" si="338"/>
        <v>4.8142338267203405E-2</v>
      </c>
      <c r="N175" s="7">
        <f t="shared" ca="1" si="338"/>
        <v>4.9354180270349456E-2</v>
      </c>
      <c r="O175" s="7">
        <f t="shared" ca="1" si="338"/>
        <v>4.8659952185272776E-2</v>
      </c>
      <c r="P175" s="7">
        <f t="shared" ca="1" si="338"/>
        <v>4.776776836814639E-2</v>
      </c>
      <c r="Q175" s="7">
        <f t="shared" ca="1" si="338"/>
        <v>4.6492272307832323E-2</v>
      </c>
      <c r="R175" s="7">
        <f t="shared" ca="1" si="338"/>
        <v>4.6832980215226763E-2</v>
      </c>
      <c r="S175" s="7">
        <f t="shared" ca="1" si="338"/>
        <v>4.7850953801695302E-2</v>
      </c>
      <c r="T175" s="7">
        <f t="shared" ca="1" si="338"/>
        <v>4.6720449279663893E-2</v>
      </c>
      <c r="U175" s="7">
        <f t="shared" ca="1" si="338"/>
        <v>4.7625369107805189E-2</v>
      </c>
      <c r="V175" s="7">
        <f t="shared" ca="1" si="338"/>
        <v>5.0704560342029061E-2</v>
      </c>
      <c r="W175" s="7">
        <f t="shared" ca="1" si="338"/>
        <v>4.9278825792268895E-2</v>
      </c>
      <c r="X175" s="7">
        <f t="shared" ca="1" si="338"/>
        <v>4.8464887846715959E-2</v>
      </c>
      <c r="Y175" s="7">
        <f t="shared" ca="1" si="338"/>
        <v>4.6324261540077113E-2</v>
      </c>
      <c r="Z175" s="7">
        <f t="shared" ca="1" si="338"/>
        <v>4.9812075513176901E-2</v>
      </c>
      <c r="AA175" s="7">
        <f t="shared" ca="1" si="338"/>
        <v>5.1860031089867926E-2</v>
      </c>
      <c r="AB175" s="7">
        <f t="shared" ca="1" si="338"/>
        <v>5.5652073715350685E-2</v>
      </c>
      <c r="AC175" s="7">
        <f t="shared" ca="1" si="338"/>
        <v>5.7317770803130129E-2</v>
      </c>
      <c r="AD175" s="7">
        <f t="shared" ca="1" si="338"/>
        <v>5.8190699388627774E-2</v>
      </c>
      <c r="AE175" s="7">
        <f t="shared" ca="1" si="338"/>
        <v>5.9013828992037311E-2</v>
      </c>
      <c r="AF175" s="7">
        <f t="shared" ca="1" si="338"/>
        <v>5.8375469454202356E-2</v>
      </c>
      <c r="AG175" s="7">
        <f t="shared" ca="1" si="338"/>
        <v>5.7415072387255982E-2</v>
      </c>
      <c r="AH175" s="7">
        <f t="shared" ca="1" si="338"/>
        <v>5.9478303343853997E-2</v>
      </c>
      <c r="AI175" s="7">
        <f t="shared" ca="1" si="338"/>
        <v>5.9110158586319371E-2</v>
      </c>
      <c r="AJ175" s="7">
        <f t="shared" ca="1" si="338"/>
        <v>6.0649408898479154E-2</v>
      </c>
      <c r="AK175" s="7">
        <f t="shared" ca="1" si="338"/>
        <v>5.9588879457161445E-2</v>
      </c>
      <c r="AL175" s="7">
        <f t="shared" ca="1" si="338"/>
        <v>5.833455891994184E-2</v>
      </c>
      <c r="AM175" s="7">
        <f t="shared" ref="AM175:BN175" ca="1" si="339">AL175+k*(theta-AL175)*dt+vol*SQRT(AL175*dt)*_xlfn.NORM.S.INV(RAND())</f>
        <v>5.933345379951508E-2</v>
      </c>
      <c r="AN175" s="7">
        <f t="shared" ca="1" si="339"/>
        <v>5.8493486490390621E-2</v>
      </c>
      <c r="AO175" s="7">
        <f t="shared" ca="1" si="339"/>
        <v>6.1037605971163221E-2</v>
      </c>
      <c r="AP175" s="7">
        <f t="shared" ca="1" si="339"/>
        <v>6.1127117254602334E-2</v>
      </c>
      <c r="AQ175" s="7">
        <f t="shared" ca="1" si="339"/>
        <v>5.9681771423127271E-2</v>
      </c>
      <c r="AR175" s="7">
        <f t="shared" ca="1" si="339"/>
        <v>5.7679222552002508E-2</v>
      </c>
      <c r="AS175" s="7">
        <f t="shared" ca="1" si="339"/>
        <v>5.8283613419336959E-2</v>
      </c>
      <c r="AT175" s="7">
        <f t="shared" ca="1" si="339"/>
        <v>5.6501803736928521E-2</v>
      </c>
      <c r="AU175" s="7">
        <f t="shared" ca="1" si="339"/>
        <v>5.5907298894258918E-2</v>
      </c>
      <c r="AV175" s="7">
        <f t="shared" ca="1" si="339"/>
        <v>5.5590098453764711E-2</v>
      </c>
      <c r="AW175" s="7">
        <f t="shared" ca="1" si="339"/>
        <v>5.5602499109728101E-2</v>
      </c>
      <c r="AX175" s="7">
        <f t="shared" ca="1" si="339"/>
        <v>5.5385095271535477E-2</v>
      </c>
      <c r="AY175" s="7">
        <f t="shared" ca="1" si="339"/>
        <v>5.812770170610549E-2</v>
      </c>
      <c r="AZ175" s="7">
        <f t="shared" ca="1" si="339"/>
        <v>5.7199383624837272E-2</v>
      </c>
      <c r="BA175" s="7">
        <f t="shared" ca="1" si="339"/>
        <v>5.912860507060036E-2</v>
      </c>
      <c r="BB175" s="7">
        <f t="shared" ca="1" si="339"/>
        <v>5.8340258257227787E-2</v>
      </c>
      <c r="BC175" s="7">
        <f t="shared" ca="1" si="339"/>
        <v>6.0314248798062881E-2</v>
      </c>
      <c r="BD175" s="7">
        <f t="shared" ca="1" si="339"/>
        <v>6.2125122887465446E-2</v>
      </c>
      <c r="BE175" s="7">
        <f t="shared" ca="1" si="339"/>
        <v>6.5649918853905906E-2</v>
      </c>
      <c r="BF175" s="7">
        <f t="shared" ca="1" si="339"/>
        <v>6.6697260073165829E-2</v>
      </c>
      <c r="BG175" s="7">
        <f t="shared" ca="1" si="339"/>
        <v>6.586107747623822E-2</v>
      </c>
      <c r="BH175" s="7">
        <f t="shared" ca="1" si="339"/>
        <v>6.6793187361698717E-2</v>
      </c>
      <c r="BI175" s="7">
        <f t="shared" ca="1" si="339"/>
        <v>6.5578240806443852E-2</v>
      </c>
      <c r="BJ175" s="7">
        <f t="shared" ca="1" si="339"/>
        <v>6.668599538882955E-2</v>
      </c>
      <c r="BK175" s="7">
        <f t="shared" ca="1" si="339"/>
        <v>6.7456343254904988E-2</v>
      </c>
      <c r="BL175" s="7">
        <f t="shared" ca="1" si="339"/>
        <v>6.9356967179302537E-2</v>
      </c>
      <c r="BM175" s="7">
        <f t="shared" ca="1" si="339"/>
        <v>6.6850971765215678E-2</v>
      </c>
      <c r="BN175" s="7">
        <f t="shared" ca="1" si="339"/>
        <v>6.4792585937031688E-2</v>
      </c>
    </row>
    <row r="176" spans="2:66">
      <c r="B176" s="3">
        <v>164</v>
      </c>
      <c r="C176" s="3">
        <f t="shared" ca="1" si="266"/>
        <v>0.95195482930937159</v>
      </c>
      <c r="D176" s="3">
        <f t="shared" ca="1" si="267"/>
        <v>0.86113810856507156</v>
      </c>
      <c r="E176" s="3">
        <f t="shared" ca="1" si="268"/>
        <v>0.76629714768081525</v>
      </c>
      <c r="F176" s="7">
        <f t="shared" si="269"/>
        <v>0.05</v>
      </c>
      <c r="G176" s="7">
        <f t="shared" ref="G176:AL176" ca="1" si="340">F176+k*(theta-F176)*dt+vol*SQRT(F176*dt)*_xlfn.NORM.S.INV(RAND())</f>
        <v>4.9365448051129947E-2</v>
      </c>
      <c r="H176" s="7">
        <f t="shared" ca="1" si="340"/>
        <v>4.9272032378284307E-2</v>
      </c>
      <c r="I176" s="7">
        <f t="shared" ca="1" si="340"/>
        <v>5.0838496423861367E-2</v>
      </c>
      <c r="J176" s="7">
        <f t="shared" ca="1" si="340"/>
        <v>4.8633601517220883E-2</v>
      </c>
      <c r="K176" s="7">
        <f t="shared" ca="1" si="340"/>
        <v>4.8922903352698902E-2</v>
      </c>
      <c r="L176" s="7">
        <f t="shared" ca="1" si="340"/>
        <v>4.8163371235122314E-2</v>
      </c>
      <c r="M176" s="7">
        <f t="shared" ca="1" si="340"/>
        <v>4.8156711141091789E-2</v>
      </c>
      <c r="N176" s="7">
        <f t="shared" ca="1" si="340"/>
        <v>5.087893404637444E-2</v>
      </c>
      <c r="O176" s="7">
        <f t="shared" ca="1" si="340"/>
        <v>4.8884418997184133E-2</v>
      </c>
      <c r="P176" s="7">
        <f t="shared" ca="1" si="340"/>
        <v>4.8851674709259371E-2</v>
      </c>
      <c r="Q176" s="7">
        <f t="shared" ca="1" si="340"/>
        <v>4.8884730398752914E-2</v>
      </c>
      <c r="R176" s="7">
        <f t="shared" ca="1" si="340"/>
        <v>4.753244733623057E-2</v>
      </c>
      <c r="S176" s="7">
        <f t="shared" ca="1" si="340"/>
        <v>4.6042102310335918E-2</v>
      </c>
      <c r="T176" s="7">
        <f t="shared" ca="1" si="340"/>
        <v>4.8634749519922214E-2</v>
      </c>
      <c r="U176" s="7">
        <f t="shared" ca="1" si="340"/>
        <v>4.8671340042993838E-2</v>
      </c>
      <c r="V176" s="7">
        <f t="shared" ca="1" si="340"/>
        <v>4.8120073994545993E-2</v>
      </c>
      <c r="W176" s="7">
        <f t="shared" ca="1" si="340"/>
        <v>5.1007243572935422E-2</v>
      </c>
      <c r="X176" s="7">
        <f t="shared" ca="1" si="340"/>
        <v>4.7570145576445649E-2</v>
      </c>
      <c r="Y176" s="7">
        <f t="shared" ca="1" si="340"/>
        <v>4.7411957767955579E-2</v>
      </c>
      <c r="Z176" s="7">
        <f t="shared" ca="1" si="340"/>
        <v>4.8694457185306586E-2</v>
      </c>
      <c r="AA176" s="7">
        <f t="shared" ca="1" si="340"/>
        <v>4.7872666524468553E-2</v>
      </c>
      <c r="AB176" s="7">
        <f t="shared" ca="1" si="340"/>
        <v>4.844345435064646E-2</v>
      </c>
      <c r="AC176" s="7">
        <f t="shared" ca="1" si="340"/>
        <v>4.9803401460142345E-2</v>
      </c>
      <c r="AD176" s="7">
        <f t="shared" ca="1" si="340"/>
        <v>4.9949263286718594E-2</v>
      </c>
      <c r="AE176" s="7">
        <f t="shared" ca="1" si="340"/>
        <v>4.9557512606250187E-2</v>
      </c>
      <c r="AF176" s="7">
        <f t="shared" ca="1" si="340"/>
        <v>5.0717856746254709E-2</v>
      </c>
      <c r="AG176" s="7">
        <f t="shared" ca="1" si="340"/>
        <v>4.9089858499150235E-2</v>
      </c>
      <c r="AH176" s="7">
        <f t="shared" ca="1" si="340"/>
        <v>4.906008777994577E-2</v>
      </c>
      <c r="AI176" s="7">
        <f t="shared" ca="1" si="340"/>
        <v>5.3547186482853677E-2</v>
      </c>
      <c r="AJ176" s="7">
        <f t="shared" ca="1" si="340"/>
        <v>5.4271957903162187E-2</v>
      </c>
      <c r="AK176" s="7">
        <f t="shared" ca="1" si="340"/>
        <v>5.4630334847942212E-2</v>
      </c>
      <c r="AL176" s="7">
        <f t="shared" ca="1" si="340"/>
        <v>5.3115596049257807E-2</v>
      </c>
      <c r="AM176" s="7">
        <f t="shared" ref="AM176:BN176" ca="1" si="341">AL176+k*(theta-AL176)*dt+vol*SQRT(AL176*dt)*_xlfn.NORM.S.INV(RAND())</f>
        <v>5.3481372944709192E-2</v>
      </c>
      <c r="AN176" s="7">
        <f t="shared" ca="1" si="341"/>
        <v>5.2934487758806985E-2</v>
      </c>
      <c r="AO176" s="7">
        <f t="shared" ca="1" si="341"/>
        <v>5.2992714166901357E-2</v>
      </c>
      <c r="AP176" s="7">
        <f t="shared" ca="1" si="341"/>
        <v>5.3254305899857635E-2</v>
      </c>
      <c r="AQ176" s="7">
        <f t="shared" ca="1" si="341"/>
        <v>5.3201915039638989E-2</v>
      </c>
      <c r="AR176" s="7">
        <f t="shared" ca="1" si="341"/>
        <v>5.2659764634708922E-2</v>
      </c>
      <c r="AS176" s="7">
        <f t="shared" ca="1" si="341"/>
        <v>5.4845589201719447E-2</v>
      </c>
      <c r="AT176" s="7">
        <f t="shared" ca="1" si="341"/>
        <v>5.6449432830273684E-2</v>
      </c>
      <c r="AU176" s="7">
        <f t="shared" ca="1" si="341"/>
        <v>5.7296981645982611E-2</v>
      </c>
      <c r="AV176" s="7">
        <f t="shared" ca="1" si="341"/>
        <v>5.9149011530159029E-2</v>
      </c>
      <c r="AW176" s="7">
        <f t="shared" ca="1" si="341"/>
        <v>5.8964418320693469E-2</v>
      </c>
      <c r="AX176" s="7">
        <f t="shared" ca="1" si="341"/>
        <v>6.0266411538960174E-2</v>
      </c>
      <c r="AY176" s="7">
        <f t="shared" ca="1" si="341"/>
        <v>5.8987643349415496E-2</v>
      </c>
      <c r="AZ176" s="7">
        <f t="shared" ca="1" si="341"/>
        <v>5.9672743976614068E-2</v>
      </c>
      <c r="BA176" s="7">
        <f t="shared" ca="1" si="341"/>
        <v>5.7530604073824876E-2</v>
      </c>
      <c r="BB176" s="7">
        <f t="shared" ca="1" si="341"/>
        <v>5.6938854700542378E-2</v>
      </c>
      <c r="BC176" s="7">
        <f t="shared" ca="1" si="341"/>
        <v>5.6141396466232785E-2</v>
      </c>
      <c r="BD176" s="7">
        <f t="shared" ca="1" si="341"/>
        <v>5.6608976995810606E-2</v>
      </c>
      <c r="BE176" s="7">
        <f t="shared" ca="1" si="341"/>
        <v>5.7254430018280011E-2</v>
      </c>
      <c r="BF176" s="7">
        <f t="shared" ca="1" si="341"/>
        <v>5.7757798200911432E-2</v>
      </c>
      <c r="BG176" s="7">
        <f t="shared" ca="1" si="341"/>
        <v>5.7692703913231655E-2</v>
      </c>
      <c r="BH176" s="7">
        <f t="shared" ca="1" si="341"/>
        <v>6.0680710598430554E-2</v>
      </c>
      <c r="BI176" s="7">
        <f t="shared" ca="1" si="341"/>
        <v>6.1186463953024323E-2</v>
      </c>
      <c r="BJ176" s="7">
        <f t="shared" ca="1" si="341"/>
        <v>6.1893550136896652E-2</v>
      </c>
      <c r="BK176" s="7">
        <f t="shared" ca="1" si="341"/>
        <v>6.3964274578484637E-2</v>
      </c>
      <c r="BL176" s="7">
        <f t="shared" ca="1" si="341"/>
        <v>6.445704759799413E-2</v>
      </c>
      <c r="BM176" s="7">
        <f t="shared" ca="1" si="341"/>
        <v>6.3363538344025916E-2</v>
      </c>
      <c r="BN176" s="7">
        <f t="shared" ca="1" si="341"/>
        <v>6.2670216702156389E-2</v>
      </c>
    </row>
    <row r="177" spans="2:66">
      <c r="B177" s="3">
        <v>165</v>
      </c>
      <c r="C177" s="3">
        <f t="shared" ca="1" si="266"/>
        <v>0.95135921094822229</v>
      </c>
      <c r="D177" s="3">
        <f t="shared" ca="1" si="267"/>
        <v>0.85305837398832685</v>
      </c>
      <c r="E177" s="3">
        <f t="shared" ca="1" si="268"/>
        <v>0.75682778651872784</v>
      </c>
      <c r="F177" s="7">
        <f t="shared" si="269"/>
        <v>0.05</v>
      </c>
      <c r="G177" s="7">
        <f t="shared" ref="G177:AL177" ca="1" si="342">F177+k*(theta-F177)*dt+vol*SQRT(F177*dt)*_xlfn.NORM.S.INV(RAND())</f>
        <v>5.2130002815398049E-2</v>
      </c>
      <c r="H177" s="7">
        <f t="shared" ca="1" si="342"/>
        <v>5.2015022666232869E-2</v>
      </c>
      <c r="I177" s="7">
        <f t="shared" ca="1" si="342"/>
        <v>5.1357157935308526E-2</v>
      </c>
      <c r="J177" s="7">
        <f t="shared" ca="1" si="342"/>
        <v>5.1504529650873758E-2</v>
      </c>
      <c r="K177" s="7">
        <f t="shared" ca="1" si="342"/>
        <v>5.1370770758480296E-2</v>
      </c>
      <c r="L177" s="7">
        <f t="shared" ca="1" si="342"/>
        <v>4.9110849927431699E-2</v>
      </c>
      <c r="M177" s="7">
        <f t="shared" ca="1" si="342"/>
        <v>4.8435912721794552E-2</v>
      </c>
      <c r="N177" s="7">
        <f t="shared" ca="1" si="342"/>
        <v>4.7874456073474778E-2</v>
      </c>
      <c r="O177" s="7">
        <f t="shared" ca="1" si="342"/>
        <v>4.7825162156761657E-2</v>
      </c>
      <c r="P177" s="7">
        <f t="shared" ca="1" si="342"/>
        <v>4.8529857870556282E-2</v>
      </c>
      <c r="Q177" s="7">
        <f t="shared" ca="1" si="342"/>
        <v>4.8209100218381748E-2</v>
      </c>
      <c r="R177" s="7">
        <f t="shared" ca="1" si="342"/>
        <v>4.717464232125692E-2</v>
      </c>
      <c r="S177" s="7">
        <f t="shared" ca="1" si="342"/>
        <v>4.8854065547546087E-2</v>
      </c>
      <c r="T177" s="7">
        <f t="shared" ca="1" si="342"/>
        <v>5.0107280974338433E-2</v>
      </c>
      <c r="U177" s="7">
        <f t="shared" ca="1" si="342"/>
        <v>5.1148589009620778E-2</v>
      </c>
      <c r="V177" s="7">
        <f t="shared" ca="1" si="342"/>
        <v>5.1571005693533588E-2</v>
      </c>
      <c r="W177" s="7">
        <f t="shared" ca="1" si="342"/>
        <v>5.3901684098385125E-2</v>
      </c>
      <c r="X177" s="7">
        <f t="shared" ca="1" si="342"/>
        <v>5.2762773412421783E-2</v>
      </c>
      <c r="Y177" s="7">
        <f t="shared" ca="1" si="342"/>
        <v>5.3376288226613215E-2</v>
      </c>
      <c r="Z177" s="7">
        <f t="shared" ca="1" si="342"/>
        <v>5.3208711710585554E-2</v>
      </c>
      <c r="AA177" s="7">
        <f t="shared" ca="1" si="342"/>
        <v>5.3449800672009627E-2</v>
      </c>
      <c r="AB177" s="7">
        <f t="shared" ca="1" si="342"/>
        <v>5.1201572092803203E-2</v>
      </c>
      <c r="AC177" s="7">
        <f t="shared" ca="1" si="342"/>
        <v>5.1178545916288003E-2</v>
      </c>
      <c r="AD177" s="7">
        <f t="shared" ca="1" si="342"/>
        <v>5.2910018137681418E-2</v>
      </c>
      <c r="AE177" s="7">
        <f t="shared" ca="1" si="342"/>
        <v>5.4104283730048032E-2</v>
      </c>
      <c r="AF177" s="7">
        <f t="shared" ca="1" si="342"/>
        <v>5.5045243423597776E-2</v>
      </c>
      <c r="AG177" s="7">
        <f t="shared" ca="1" si="342"/>
        <v>5.6181810687722947E-2</v>
      </c>
      <c r="AH177" s="7">
        <f t="shared" ca="1" si="342"/>
        <v>5.6958480315593876E-2</v>
      </c>
      <c r="AI177" s="7">
        <f t="shared" ca="1" si="342"/>
        <v>5.7597019509524061E-2</v>
      </c>
      <c r="AJ177" s="7">
        <f t="shared" ca="1" si="342"/>
        <v>5.8012980255604245E-2</v>
      </c>
      <c r="AK177" s="7">
        <f t="shared" ca="1" si="342"/>
        <v>6.0511366475026862E-2</v>
      </c>
      <c r="AL177" s="7">
        <f t="shared" ca="1" si="342"/>
        <v>5.899458090600871E-2</v>
      </c>
      <c r="AM177" s="7">
        <f t="shared" ref="AM177:BN177" ca="1" si="343">AL177+k*(theta-AL177)*dt+vol*SQRT(AL177*dt)*_xlfn.NORM.S.INV(RAND())</f>
        <v>5.7471581131178416E-2</v>
      </c>
      <c r="AN177" s="7">
        <f t="shared" ca="1" si="343"/>
        <v>6.0040806146114664E-2</v>
      </c>
      <c r="AO177" s="7">
        <f t="shared" ca="1" si="343"/>
        <v>6.3001647801037758E-2</v>
      </c>
      <c r="AP177" s="7">
        <f t="shared" ca="1" si="343"/>
        <v>6.4242609132113895E-2</v>
      </c>
      <c r="AQ177" s="7">
        <f t="shared" ca="1" si="343"/>
        <v>6.3462193035316181E-2</v>
      </c>
      <c r="AR177" s="7">
        <f t="shared" ca="1" si="343"/>
        <v>6.411054082542475E-2</v>
      </c>
      <c r="AS177" s="7">
        <f t="shared" ca="1" si="343"/>
        <v>6.4926890144595115E-2</v>
      </c>
      <c r="AT177" s="7">
        <f t="shared" ca="1" si="343"/>
        <v>6.2917983579213521E-2</v>
      </c>
      <c r="AU177" s="7">
        <f t="shared" ca="1" si="343"/>
        <v>6.1750795710309531E-2</v>
      </c>
      <c r="AV177" s="7">
        <f t="shared" ca="1" si="343"/>
        <v>6.002582534445372E-2</v>
      </c>
      <c r="AW177" s="7">
        <f t="shared" ca="1" si="343"/>
        <v>5.7603392345325015E-2</v>
      </c>
      <c r="AX177" s="7">
        <f t="shared" ca="1" si="343"/>
        <v>5.7435358469884894E-2</v>
      </c>
      <c r="AY177" s="7">
        <f t="shared" ca="1" si="343"/>
        <v>5.7083040957585644E-2</v>
      </c>
      <c r="AZ177" s="7">
        <f t="shared" ca="1" si="343"/>
        <v>5.7852836555248227E-2</v>
      </c>
      <c r="BA177" s="7">
        <f t="shared" ca="1" si="343"/>
        <v>5.7594557554676629E-2</v>
      </c>
      <c r="BB177" s="7">
        <f t="shared" ca="1" si="343"/>
        <v>5.7736762300529536E-2</v>
      </c>
      <c r="BC177" s="7">
        <f t="shared" ca="1" si="343"/>
        <v>5.9878919479013235E-2</v>
      </c>
      <c r="BD177" s="7">
        <f t="shared" ca="1" si="343"/>
        <v>6.0598334365573041E-2</v>
      </c>
      <c r="BE177" s="7">
        <f t="shared" ca="1" si="343"/>
        <v>5.7362350097293194E-2</v>
      </c>
      <c r="BF177" s="7">
        <f t="shared" ca="1" si="343"/>
        <v>5.7593973335628219E-2</v>
      </c>
      <c r="BG177" s="7">
        <f t="shared" ca="1" si="343"/>
        <v>5.5471834733305039E-2</v>
      </c>
      <c r="BH177" s="7">
        <f t="shared" ca="1" si="343"/>
        <v>5.6380521269758226E-2</v>
      </c>
      <c r="BI177" s="7">
        <f t="shared" ca="1" si="343"/>
        <v>5.9232429851700227E-2</v>
      </c>
      <c r="BJ177" s="7">
        <f t="shared" ca="1" si="343"/>
        <v>5.9190082739415222E-2</v>
      </c>
      <c r="BK177" s="7">
        <f t="shared" ca="1" si="343"/>
        <v>5.9245830721136324E-2</v>
      </c>
      <c r="BL177" s="7">
        <f t="shared" ca="1" si="343"/>
        <v>6.0820824071747749E-2</v>
      </c>
      <c r="BM177" s="7">
        <f t="shared" ca="1" si="343"/>
        <v>6.3789065792822258E-2</v>
      </c>
      <c r="BN177" s="7">
        <f t="shared" ca="1" si="343"/>
        <v>6.2430652648123572E-2</v>
      </c>
    </row>
    <row r="178" spans="2:66">
      <c r="B178" s="3">
        <v>166</v>
      </c>
      <c r="C178" s="3">
        <f t="shared" ca="1" si="266"/>
        <v>0.94468350714897187</v>
      </c>
      <c r="D178" s="3">
        <f t="shared" ca="1" si="267"/>
        <v>0.82591150461641649</v>
      </c>
      <c r="E178" s="3">
        <f t="shared" ca="1" si="268"/>
        <v>0.7036183569356439</v>
      </c>
      <c r="F178" s="7">
        <f t="shared" si="269"/>
        <v>0.05</v>
      </c>
      <c r="G178" s="7">
        <f t="shared" ref="G178:AL178" ca="1" si="344">F178+k*(theta-F178)*dt+vol*SQRT(F178*dt)*_xlfn.NORM.S.INV(RAND())</f>
        <v>5.1225753030512626E-2</v>
      </c>
      <c r="H178" s="7">
        <f t="shared" ca="1" si="344"/>
        <v>5.0466399374123727E-2</v>
      </c>
      <c r="I178" s="7">
        <f t="shared" ca="1" si="344"/>
        <v>5.2975244917816799E-2</v>
      </c>
      <c r="J178" s="7">
        <f t="shared" ca="1" si="344"/>
        <v>5.5436039764979676E-2</v>
      </c>
      <c r="K178" s="7">
        <f t="shared" ca="1" si="344"/>
        <v>5.668731040658901E-2</v>
      </c>
      <c r="L178" s="7">
        <f t="shared" ca="1" si="344"/>
        <v>5.8865298703007558E-2</v>
      </c>
      <c r="M178" s="7">
        <f t="shared" ca="1" si="344"/>
        <v>6.1574947148354348E-2</v>
      </c>
      <c r="N178" s="7">
        <f t="shared" ca="1" si="344"/>
        <v>5.9849991296176561E-2</v>
      </c>
      <c r="O178" s="7">
        <f t="shared" ca="1" si="344"/>
        <v>6.2034846261657041E-2</v>
      </c>
      <c r="P178" s="7">
        <f t="shared" ca="1" si="344"/>
        <v>6.1038273272976985E-2</v>
      </c>
      <c r="Q178" s="7">
        <f t="shared" ca="1" si="344"/>
        <v>6.2709743673877813E-2</v>
      </c>
      <c r="R178" s="7">
        <f t="shared" ca="1" si="344"/>
        <v>6.1303267695640346E-2</v>
      </c>
      <c r="S178" s="7">
        <f t="shared" ca="1" si="344"/>
        <v>6.2894647720783764E-2</v>
      </c>
      <c r="T178" s="7">
        <f t="shared" ca="1" si="344"/>
        <v>6.267950803754184E-2</v>
      </c>
      <c r="U178" s="7">
        <f t="shared" ca="1" si="344"/>
        <v>6.2145624670039007E-2</v>
      </c>
      <c r="V178" s="7">
        <f t="shared" ca="1" si="344"/>
        <v>6.444879047130106E-2</v>
      </c>
      <c r="W178" s="7">
        <f t="shared" ca="1" si="344"/>
        <v>6.2721603693380132E-2</v>
      </c>
      <c r="X178" s="7">
        <f t="shared" ca="1" si="344"/>
        <v>6.2145520904447464E-2</v>
      </c>
      <c r="Y178" s="7">
        <f t="shared" ca="1" si="344"/>
        <v>6.3208227578595247E-2</v>
      </c>
      <c r="Z178" s="7">
        <f t="shared" ca="1" si="344"/>
        <v>6.3799864534411638E-2</v>
      </c>
      <c r="AA178" s="7">
        <f t="shared" ca="1" si="344"/>
        <v>6.5661256378414731E-2</v>
      </c>
      <c r="AB178" s="7">
        <f t="shared" ca="1" si="344"/>
        <v>6.6450848825916287E-2</v>
      </c>
      <c r="AC178" s="7">
        <f t="shared" ca="1" si="344"/>
        <v>6.7856892519976411E-2</v>
      </c>
      <c r="AD178" s="7">
        <f t="shared" ca="1" si="344"/>
        <v>6.6679535202204848E-2</v>
      </c>
      <c r="AE178" s="7">
        <f t="shared" ca="1" si="344"/>
        <v>6.7332779749616739E-2</v>
      </c>
      <c r="AF178" s="7">
        <f t="shared" ca="1" si="344"/>
        <v>7.0377514495077981E-2</v>
      </c>
      <c r="AG178" s="7">
        <f t="shared" ca="1" si="344"/>
        <v>7.0227896044423962E-2</v>
      </c>
      <c r="AH178" s="7">
        <f t="shared" ca="1" si="344"/>
        <v>6.9434455098432837E-2</v>
      </c>
      <c r="AI178" s="7">
        <f t="shared" ca="1" si="344"/>
        <v>6.9144435077754418E-2</v>
      </c>
      <c r="AJ178" s="7">
        <f t="shared" ca="1" si="344"/>
        <v>7.0579877471730931E-2</v>
      </c>
      <c r="AK178" s="7">
        <f t="shared" ca="1" si="344"/>
        <v>7.0111119877551809E-2</v>
      </c>
      <c r="AL178" s="7">
        <f t="shared" ca="1" si="344"/>
        <v>7.3617225979317025E-2</v>
      </c>
      <c r="AM178" s="7">
        <f t="shared" ref="AM178:BN178" ca="1" si="345">AL178+k*(theta-AL178)*dt+vol*SQRT(AL178*dt)*_xlfn.NORM.S.INV(RAND())</f>
        <v>7.1312728395414873E-2</v>
      </c>
      <c r="AN178" s="7">
        <f t="shared" ca="1" si="345"/>
        <v>7.3718766847186812E-2</v>
      </c>
      <c r="AO178" s="7">
        <f t="shared" ca="1" si="345"/>
        <v>7.4495546509091404E-2</v>
      </c>
      <c r="AP178" s="7">
        <f t="shared" ca="1" si="345"/>
        <v>7.4940747537886501E-2</v>
      </c>
      <c r="AQ178" s="7">
        <f t="shared" ca="1" si="345"/>
        <v>7.7546933601194148E-2</v>
      </c>
      <c r="AR178" s="7">
        <f t="shared" ca="1" si="345"/>
        <v>7.5365855860147393E-2</v>
      </c>
      <c r="AS178" s="7">
        <f t="shared" ca="1" si="345"/>
        <v>7.8861402686253301E-2</v>
      </c>
      <c r="AT178" s="7">
        <f t="shared" ca="1" si="345"/>
        <v>8.0744353760959495E-2</v>
      </c>
      <c r="AU178" s="7">
        <f t="shared" ca="1" si="345"/>
        <v>8.0943615905643598E-2</v>
      </c>
      <c r="AV178" s="7">
        <f t="shared" ca="1" si="345"/>
        <v>8.3129704367226012E-2</v>
      </c>
      <c r="AW178" s="7">
        <f t="shared" ca="1" si="345"/>
        <v>8.2937171696655806E-2</v>
      </c>
      <c r="AX178" s="7">
        <f t="shared" ca="1" si="345"/>
        <v>7.8653084205552337E-2</v>
      </c>
      <c r="AY178" s="7">
        <f t="shared" ca="1" si="345"/>
        <v>7.8604697149237707E-2</v>
      </c>
      <c r="AZ178" s="7">
        <f t="shared" ca="1" si="345"/>
        <v>7.8470904649108955E-2</v>
      </c>
      <c r="BA178" s="7">
        <f t="shared" ca="1" si="345"/>
        <v>7.9803301178035038E-2</v>
      </c>
      <c r="BB178" s="7">
        <f t="shared" ca="1" si="345"/>
        <v>7.9446830920505709E-2</v>
      </c>
      <c r="BC178" s="7">
        <f t="shared" ca="1" si="345"/>
        <v>7.8466692647101849E-2</v>
      </c>
      <c r="BD178" s="7">
        <f t="shared" ca="1" si="345"/>
        <v>7.8674383072239049E-2</v>
      </c>
      <c r="BE178" s="7">
        <f t="shared" ca="1" si="345"/>
        <v>7.9216015919775673E-2</v>
      </c>
      <c r="BF178" s="7">
        <f t="shared" ca="1" si="345"/>
        <v>7.8821638320360959E-2</v>
      </c>
      <c r="BG178" s="7">
        <f t="shared" ca="1" si="345"/>
        <v>8.2622912228935044E-2</v>
      </c>
      <c r="BH178" s="7">
        <f t="shared" ca="1" si="345"/>
        <v>8.0720135456859965E-2</v>
      </c>
      <c r="BI178" s="7">
        <f t="shared" ca="1" si="345"/>
        <v>8.3803076483853406E-2</v>
      </c>
      <c r="BJ178" s="7">
        <f t="shared" ca="1" si="345"/>
        <v>8.2252633646370074E-2</v>
      </c>
      <c r="BK178" s="7">
        <f t="shared" ca="1" si="345"/>
        <v>8.4077365124585329E-2</v>
      </c>
      <c r="BL178" s="7">
        <f t="shared" ca="1" si="345"/>
        <v>8.3035151924946857E-2</v>
      </c>
      <c r="BM178" s="7">
        <f t="shared" ca="1" si="345"/>
        <v>8.1879727338522376E-2</v>
      </c>
      <c r="BN178" s="7">
        <f t="shared" ca="1" si="345"/>
        <v>8.3601301823300805E-2</v>
      </c>
    </row>
    <row r="179" spans="2:66">
      <c r="B179" s="3">
        <v>167</v>
      </c>
      <c r="C179" s="3">
        <f t="shared" ca="1" si="266"/>
        <v>0.948384552950569</v>
      </c>
      <c r="D179" s="3">
        <f t="shared" ca="1" si="267"/>
        <v>0.85248216158750711</v>
      </c>
      <c r="E179" s="3">
        <f t="shared" ca="1" si="268"/>
        <v>0.75517479356194495</v>
      </c>
      <c r="F179" s="7">
        <f t="shared" si="269"/>
        <v>0.05</v>
      </c>
      <c r="G179" s="7">
        <f t="shared" ref="G179:AL179" ca="1" si="346">F179+k*(theta-F179)*dt+vol*SQRT(F179*dt)*_xlfn.NORM.S.INV(RAND())</f>
        <v>5.0701072096244304E-2</v>
      </c>
      <c r="H179" s="7">
        <f t="shared" ca="1" si="346"/>
        <v>5.2835760158234518E-2</v>
      </c>
      <c r="I179" s="7">
        <f t="shared" ca="1" si="346"/>
        <v>5.2928170688410943E-2</v>
      </c>
      <c r="J179" s="7">
        <f t="shared" ca="1" si="346"/>
        <v>5.3471936515844892E-2</v>
      </c>
      <c r="K179" s="7">
        <f t="shared" ca="1" si="346"/>
        <v>5.4965155922483654E-2</v>
      </c>
      <c r="L179" s="7">
        <f t="shared" ca="1" si="346"/>
        <v>5.3215996790858811E-2</v>
      </c>
      <c r="M179" s="7">
        <f t="shared" ca="1" si="346"/>
        <v>5.2225739549299842E-2</v>
      </c>
      <c r="N179" s="7">
        <f t="shared" ca="1" si="346"/>
        <v>5.4672574383502572E-2</v>
      </c>
      <c r="O179" s="7">
        <f t="shared" ca="1" si="346"/>
        <v>5.4009309087025871E-2</v>
      </c>
      <c r="P179" s="7">
        <f t="shared" ca="1" si="346"/>
        <v>5.4182985240857087E-2</v>
      </c>
      <c r="Q179" s="7">
        <f t="shared" ca="1" si="346"/>
        <v>5.2733848452594795E-2</v>
      </c>
      <c r="R179" s="7">
        <f t="shared" ca="1" si="346"/>
        <v>5.1178794285385576E-2</v>
      </c>
      <c r="S179" s="7">
        <f t="shared" ca="1" si="346"/>
        <v>5.2107572709545517E-2</v>
      </c>
      <c r="T179" s="7">
        <f t="shared" ca="1" si="346"/>
        <v>5.2244559852963141E-2</v>
      </c>
      <c r="U179" s="7">
        <f t="shared" ca="1" si="346"/>
        <v>5.171053540106909E-2</v>
      </c>
      <c r="V179" s="7">
        <f t="shared" ca="1" si="346"/>
        <v>5.1582267416710056E-2</v>
      </c>
      <c r="W179" s="7">
        <f t="shared" ca="1" si="346"/>
        <v>5.2311254306333703E-2</v>
      </c>
      <c r="X179" s="7">
        <f t="shared" ca="1" si="346"/>
        <v>5.1518964865524673E-2</v>
      </c>
      <c r="Y179" s="7">
        <f t="shared" ca="1" si="346"/>
        <v>5.1689889140223946E-2</v>
      </c>
      <c r="Z179" s="7">
        <f t="shared" ca="1" si="346"/>
        <v>5.2319524667152215E-2</v>
      </c>
      <c r="AA179" s="7">
        <f t="shared" ca="1" si="346"/>
        <v>5.1950402462593276E-2</v>
      </c>
      <c r="AB179" s="7">
        <f t="shared" ca="1" si="346"/>
        <v>5.2521015786783691E-2</v>
      </c>
      <c r="AC179" s="7">
        <f t="shared" ca="1" si="346"/>
        <v>5.3132441858417069E-2</v>
      </c>
      <c r="AD179" s="7">
        <f t="shared" ca="1" si="346"/>
        <v>5.3233141293544825E-2</v>
      </c>
      <c r="AE179" s="7">
        <f t="shared" ca="1" si="346"/>
        <v>5.2849655920013908E-2</v>
      </c>
      <c r="AF179" s="7">
        <f t="shared" ca="1" si="346"/>
        <v>5.2570535047348141E-2</v>
      </c>
      <c r="AG179" s="7">
        <f t="shared" ca="1" si="346"/>
        <v>5.2925873370088646E-2</v>
      </c>
      <c r="AH179" s="7">
        <f t="shared" ca="1" si="346"/>
        <v>5.1848075583124258E-2</v>
      </c>
      <c r="AI179" s="7">
        <f t="shared" ca="1" si="346"/>
        <v>5.4054167099235717E-2</v>
      </c>
      <c r="AJ179" s="7">
        <f t="shared" ca="1" si="346"/>
        <v>5.4878814807109863E-2</v>
      </c>
      <c r="AK179" s="7">
        <f t="shared" ca="1" si="346"/>
        <v>5.5076639698322598E-2</v>
      </c>
      <c r="AL179" s="7">
        <f t="shared" ca="1" si="346"/>
        <v>5.7133470520394608E-2</v>
      </c>
      <c r="AM179" s="7">
        <f t="shared" ref="AM179:BN179" ca="1" si="347">AL179+k*(theta-AL179)*dt+vol*SQRT(AL179*dt)*_xlfn.NORM.S.INV(RAND())</f>
        <v>5.6829302351943695E-2</v>
      </c>
      <c r="AN179" s="7">
        <f t="shared" ca="1" si="347"/>
        <v>5.7718856283315634E-2</v>
      </c>
      <c r="AO179" s="7">
        <f t="shared" ca="1" si="347"/>
        <v>5.5907634796670172E-2</v>
      </c>
      <c r="AP179" s="7">
        <f t="shared" ca="1" si="347"/>
        <v>5.7806550390247756E-2</v>
      </c>
      <c r="AQ179" s="7">
        <f t="shared" ca="1" si="347"/>
        <v>5.8028150927044539E-2</v>
      </c>
      <c r="AR179" s="7">
        <f t="shared" ca="1" si="347"/>
        <v>5.9702728690824221E-2</v>
      </c>
      <c r="AS179" s="7">
        <f t="shared" ca="1" si="347"/>
        <v>5.9484422298338994E-2</v>
      </c>
      <c r="AT179" s="7">
        <f t="shared" ca="1" si="347"/>
        <v>5.5921494405421178E-2</v>
      </c>
      <c r="AU179" s="7">
        <f t="shared" ca="1" si="347"/>
        <v>5.7743609272578086E-2</v>
      </c>
      <c r="AV179" s="7">
        <f t="shared" ca="1" si="347"/>
        <v>5.607087610767722E-2</v>
      </c>
      <c r="AW179" s="7">
        <f t="shared" ca="1" si="347"/>
        <v>5.6582573611577903E-2</v>
      </c>
      <c r="AX179" s="7">
        <f t="shared" ca="1" si="347"/>
        <v>6.0659262191946547E-2</v>
      </c>
      <c r="AY179" s="7">
        <f t="shared" ca="1" si="347"/>
        <v>5.9761040418158655E-2</v>
      </c>
      <c r="AZ179" s="7">
        <f t="shared" ca="1" si="347"/>
        <v>6.0420179357292193E-2</v>
      </c>
      <c r="BA179" s="7">
        <f t="shared" ca="1" si="347"/>
        <v>5.9132072772748352E-2</v>
      </c>
      <c r="BB179" s="7">
        <f t="shared" ca="1" si="347"/>
        <v>5.7503782819883026E-2</v>
      </c>
      <c r="BC179" s="7">
        <f t="shared" ca="1" si="347"/>
        <v>5.7161941747284804E-2</v>
      </c>
      <c r="BD179" s="7">
        <f t="shared" ca="1" si="347"/>
        <v>5.9104925929591212E-2</v>
      </c>
      <c r="BE179" s="7">
        <f t="shared" ca="1" si="347"/>
        <v>6.0751106725722634E-2</v>
      </c>
      <c r="BF179" s="7">
        <f t="shared" ca="1" si="347"/>
        <v>6.2390499832819399E-2</v>
      </c>
      <c r="BG179" s="7">
        <f t="shared" ca="1" si="347"/>
        <v>6.429035548646779E-2</v>
      </c>
      <c r="BH179" s="7">
        <f t="shared" ca="1" si="347"/>
        <v>6.4348537567031378E-2</v>
      </c>
      <c r="BI179" s="7">
        <f t="shared" ca="1" si="347"/>
        <v>6.5784882437467787E-2</v>
      </c>
      <c r="BJ179" s="7">
        <f t="shared" ca="1" si="347"/>
        <v>6.4836702409139232E-2</v>
      </c>
      <c r="BK179" s="7">
        <f t="shared" ca="1" si="347"/>
        <v>6.5526525229577692E-2</v>
      </c>
      <c r="BL179" s="7">
        <f t="shared" ca="1" si="347"/>
        <v>6.5609244783194187E-2</v>
      </c>
      <c r="BM179" s="7">
        <f t="shared" ca="1" si="347"/>
        <v>6.5815098701726651E-2</v>
      </c>
      <c r="BN179" s="7">
        <f t="shared" ca="1" si="347"/>
        <v>6.6880647065395329E-2</v>
      </c>
    </row>
    <row r="180" spans="2:66">
      <c r="B180" s="3">
        <v>168</v>
      </c>
      <c r="C180" s="3">
        <f t="shared" ca="1" si="266"/>
        <v>0.94967267771761354</v>
      </c>
      <c r="D180" s="3">
        <f t="shared" ca="1" si="267"/>
        <v>0.83403737697617542</v>
      </c>
      <c r="E180" s="3">
        <f t="shared" ca="1" si="268"/>
        <v>0.7169456799477687</v>
      </c>
      <c r="F180" s="7">
        <f t="shared" si="269"/>
        <v>0.05</v>
      </c>
      <c r="G180" s="7">
        <f t="shared" ref="G180:AL180" ca="1" si="348">F180+k*(theta-F180)*dt+vol*SQRT(F180*dt)*_xlfn.NORM.S.INV(RAND())</f>
        <v>5.1562733451207203E-2</v>
      </c>
      <c r="H180" s="7">
        <f t="shared" ca="1" si="348"/>
        <v>5.176094821231287E-2</v>
      </c>
      <c r="I180" s="7">
        <f t="shared" ca="1" si="348"/>
        <v>5.3566077003645456E-2</v>
      </c>
      <c r="J180" s="7">
        <f t="shared" ca="1" si="348"/>
        <v>5.2188241250029792E-2</v>
      </c>
      <c r="K180" s="7">
        <f t="shared" ca="1" si="348"/>
        <v>5.1932913898809371E-2</v>
      </c>
      <c r="L180" s="7">
        <f t="shared" ca="1" si="348"/>
        <v>5.1029047844357446E-2</v>
      </c>
      <c r="M180" s="7">
        <f t="shared" ca="1" si="348"/>
        <v>5.0656324319909213E-2</v>
      </c>
      <c r="N180" s="7">
        <f t="shared" ca="1" si="348"/>
        <v>5.1102333269678751E-2</v>
      </c>
      <c r="O180" s="7">
        <f t="shared" ca="1" si="348"/>
        <v>5.0762965280622206E-2</v>
      </c>
      <c r="P180" s="7">
        <f t="shared" ca="1" si="348"/>
        <v>5.1783907358633585E-2</v>
      </c>
      <c r="Q180" s="7">
        <f t="shared" ca="1" si="348"/>
        <v>5.3309350463520463E-2</v>
      </c>
      <c r="R180" s="7">
        <f t="shared" ca="1" si="348"/>
        <v>5.4335495387140553E-2</v>
      </c>
      <c r="S180" s="7">
        <f t="shared" ca="1" si="348"/>
        <v>5.5610451119164996E-2</v>
      </c>
      <c r="T180" s="7">
        <f t="shared" ca="1" si="348"/>
        <v>5.4416059784301127E-2</v>
      </c>
      <c r="U180" s="7">
        <f t="shared" ca="1" si="348"/>
        <v>5.62694334184786E-2</v>
      </c>
      <c r="V180" s="7">
        <f t="shared" ca="1" si="348"/>
        <v>5.5640170817615658E-2</v>
      </c>
      <c r="W180" s="7">
        <f t="shared" ca="1" si="348"/>
        <v>5.5156329693127594E-2</v>
      </c>
      <c r="X180" s="7">
        <f t="shared" ca="1" si="348"/>
        <v>5.8151858888139112E-2</v>
      </c>
      <c r="Y180" s="7">
        <f t="shared" ca="1" si="348"/>
        <v>5.8853653340826706E-2</v>
      </c>
      <c r="Z180" s="7">
        <f t="shared" ca="1" si="348"/>
        <v>5.8506482029670986E-2</v>
      </c>
      <c r="AA180" s="7">
        <f t="shared" ca="1" si="348"/>
        <v>6.2923751044305851E-2</v>
      </c>
      <c r="AB180" s="7">
        <f t="shared" ca="1" si="348"/>
        <v>6.4190738954030047E-2</v>
      </c>
      <c r="AC180" s="7">
        <f t="shared" ca="1" si="348"/>
        <v>6.7874355458879113E-2</v>
      </c>
      <c r="AD180" s="7">
        <f t="shared" ca="1" si="348"/>
        <v>6.7847493626779665E-2</v>
      </c>
      <c r="AE180" s="7">
        <f t="shared" ca="1" si="348"/>
        <v>6.7575632417146092E-2</v>
      </c>
      <c r="AF180" s="7">
        <f t="shared" ca="1" si="348"/>
        <v>7.0083967824971158E-2</v>
      </c>
      <c r="AG180" s="7">
        <f t="shared" ca="1" si="348"/>
        <v>7.0208047720385511E-2</v>
      </c>
      <c r="AH180" s="7">
        <f t="shared" ca="1" si="348"/>
        <v>7.10245059030397E-2</v>
      </c>
      <c r="AI180" s="7">
        <f t="shared" ca="1" si="348"/>
        <v>7.1918537682459108E-2</v>
      </c>
      <c r="AJ180" s="7">
        <f t="shared" ca="1" si="348"/>
        <v>7.0924271620879539E-2</v>
      </c>
      <c r="AK180" s="7">
        <f t="shared" ca="1" si="348"/>
        <v>7.2940344112823893E-2</v>
      </c>
      <c r="AL180" s="7">
        <f t="shared" ca="1" si="348"/>
        <v>7.6035709791187622E-2</v>
      </c>
      <c r="AM180" s="7">
        <f t="shared" ref="AM180:BN180" ca="1" si="349">AL180+k*(theta-AL180)*dt+vol*SQRT(AL180*dt)*_xlfn.NORM.S.INV(RAND())</f>
        <v>7.394776902176782E-2</v>
      </c>
      <c r="AN180" s="7">
        <f t="shared" ca="1" si="349"/>
        <v>7.1839105072508222E-2</v>
      </c>
      <c r="AO180" s="7">
        <f t="shared" ca="1" si="349"/>
        <v>7.1795726230738266E-2</v>
      </c>
      <c r="AP180" s="7">
        <f t="shared" ca="1" si="349"/>
        <v>7.2211668009777769E-2</v>
      </c>
      <c r="AQ180" s="7">
        <f t="shared" ca="1" si="349"/>
        <v>7.1052142924361295E-2</v>
      </c>
      <c r="AR180" s="7">
        <f t="shared" ca="1" si="349"/>
        <v>7.2325154663719013E-2</v>
      </c>
      <c r="AS180" s="7">
        <f t="shared" ca="1" si="349"/>
        <v>7.2422402352588067E-2</v>
      </c>
      <c r="AT180" s="7">
        <f t="shared" ca="1" si="349"/>
        <v>7.3068872745244803E-2</v>
      </c>
      <c r="AU180" s="7">
        <f t="shared" ca="1" si="349"/>
        <v>7.2598378961649418E-2</v>
      </c>
      <c r="AV180" s="7">
        <f t="shared" ca="1" si="349"/>
        <v>7.2426734546270216E-2</v>
      </c>
      <c r="AW180" s="7">
        <f t="shared" ca="1" si="349"/>
        <v>7.3779536382959754E-2</v>
      </c>
      <c r="AX180" s="7">
        <f t="shared" ca="1" si="349"/>
        <v>7.4068777656589563E-2</v>
      </c>
      <c r="AY180" s="7">
        <f t="shared" ca="1" si="349"/>
        <v>7.5837734536686477E-2</v>
      </c>
      <c r="AZ180" s="7">
        <f t="shared" ca="1" si="349"/>
        <v>7.5322538175091755E-2</v>
      </c>
      <c r="BA180" s="7">
        <f t="shared" ca="1" si="349"/>
        <v>7.5398520636817179E-2</v>
      </c>
      <c r="BB180" s="7">
        <f t="shared" ca="1" si="349"/>
        <v>7.5585773429101694E-2</v>
      </c>
      <c r="BC180" s="7">
        <f t="shared" ca="1" si="349"/>
        <v>7.588038100028574E-2</v>
      </c>
      <c r="BD180" s="7">
        <f t="shared" ca="1" si="349"/>
        <v>7.9487838623446508E-2</v>
      </c>
      <c r="BE180" s="7">
        <f t="shared" ca="1" si="349"/>
        <v>8.0182496965794436E-2</v>
      </c>
      <c r="BF180" s="7">
        <f t="shared" ca="1" si="349"/>
        <v>7.84960069620593E-2</v>
      </c>
      <c r="BG180" s="7">
        <f t="shared" ca="1" si="349"/>
        <v>7.772762222800135E-2</v>
      </c>
      <c r="BH180" s="7">
        <f t="shared" ca="1" si="349"/>
        <v>7.5888832630004455E-2</v>
      </c>
      <c r="BI180" s="7">
        <f t="shared" ca="1" si="349"/>
        <v>7.4893796877184185E-2</v>
      </c>
      <c r="BJ180" s="7">
        <f t="shared" ca="1" si="349"/>
        <v>7.5787148485757738E-2</v>
      </c>
      <c r="BK180" s="7">
        <f t="shared" ca="1" si="349"/>
        <v>7.7383326260641913E-2</v>
      </c>
      <c r="BL180" s="7">
        <f t="shared" ca="1" si="349"/>
        <v>8.0698891433390318E-2</v>
      </c>
      <c r="BM180" s="7">
        <f t="shared" ca="1" si="349"/>
        <v>8.2813107442132591E-2</v>
      </c>
      <c r="BN180" s="7">
        <f t="shared" ca="1" si="349"/>
        <v>8.2817209667057981E-2</v>
      </c>
    </row>
    <row r="181" spans="2:66">
      <c r="B181" s="3">
        <v>169</v>
      </c>
      <c r="C181" s="3">
        <f t="shared" ca="1" si="266"/>
        <v>0.95073362531426253</v>
      </c>
      <c r="D181" s="3">
        <f t="shared" ca="1" si="267"/>
        <v>0.83341661412915169</v>
      </c>
      <c r="E181" s="3">
        <f t="shared" ca="1" si="268"/>
        <v>0.70656134226276335</v>
      </c>
      <c r="F181" s="7">
        <f t="shared" si="269"/>
        <v>0.05</v>
      </c>
      <c r="G181" s="7">
        <f t="shared" ref="G181:AL181" ca="1" si="350">F181+k*(theta-F181)*dt+vol*SQRT(F181*dt)*_xlfn.NORM.S.INV(RAND())</f>
        <v>5.0263644975812059E-2</v>
      </c>
      <c r="H181" s="7">
        <f t="shared" ca="1" si="350"/>
        <v>4.7252565505253724E-2</v>
      </c>
      <c r="I181" s="7">
        <f t="shared" ca="1" si="350"/>
        <v>4.6841026394196301E-2</v>
      </c>
      <c r="J181" s="7">
        <f t="shared" ca="1" si="350"/>
        <v>4.7819624797355804E-2</v>
      </c>
      <c r="K181" s="7">
        <f t="shared" ca="1" si="350"/>
        <v>4.8173758111569195E-2</v>
      </c>
      <c r="L181" s="7">
        <f t="shared" ca="1" si="350"/>
        <v>4.9528975827589181E-2</v>
      </c>
      <c r="M181" s="7">
        <f t="shared" ca="1" si="350"/>
        <v>4.9908922870368015E-2</v>
      </c>
      <c r="N181" s="7">
        <f t="shared" ca="1" si="350"/>
        <v>5.2523004229902262E-2</v>
      </c>
      <c r="O181" s="7">
        <f t="shared" ca="1" si="350"/>
        <v>5.2452758598420683E-2</v>
      </c>
      <c r="P181" s="7">
        <f t="shared" ca="1" si="350"/>
        <v>5.4725193427243864E-2</v>
      </c>
      <c r="Q181" s="7">
        <f t="shared" ca="1" si="350"/>
        <v>5.6766788098478689E-2</v>
      </c>
      <c r="R181" s="7">
        <f t="shared" ca="1" si="350"/>
        <v>5.8517158522476798E-2</v>
      </c>
      <c r="S181" s="7">
        <f t="shared" ca="1" si="350"/>
        <v>5.9801949608422007E-2</v>
      </c>
      <c r="T181" s="7">
        <f t="shared" ca="1" si="350"/>
        <v>6.0148491609275538E-2</v>
      </c>
      <c r="U181" s="7">
        <f t="shared" ca="1" si="350"/>
        <v>5.9188477253834311E-2</v>
      </c>
      <c r="V181" s="7">
        <f t="shared" ca="1" si="350"/>
        <v>6.1970657501694892E-2</v>
      </c>
      <c r="W181" s="7">
        <f t="shared" ca="1" si="350"/>
        <v>6.4218317671960179E-2</v>
      </c>
      <c r="X181" s="7">
        <f t="shared" ca="1" si="350"/>
        <v>6.3885659925854377E-2</v>
      </c>
      <c r="Y181" s="7">
        <f t="shared" ca="1" si="350"/>
        <v>6.3477266597419729E-2</v>
      </c>
      <c r="Z181" s="7">
        <f t="shared" ca="1" si="350"/>
        <v>6.2740513139700499E-2</v>
      </c>
      <c r="AA181" s="7">
        <f t="shared" ca="1" si="350"/>
        <v>6.2427649458086328E-2</v>
      </c>
      <c r="AB181" s="7">
        <f t="shared" ca="1" si="350"/>
        <v>6.3255947796224482E-2</v>
      </c>
      <c r="AC181" s="7">
        <f t="shared" ca="1" si="350"/>
        <v>6.346456964633311E-2</v>
      </c>
      <c r="AD181" s="7">
        <f t="shared" ca="1" si="350"/>
        <v>6.4391977459436658E-2</v>
      </c>
      <c r="AE181" s="7">
        <f t="shared" ca="1" si="350"/>
        <v>6.1469287210955743E-2</v>
      </c>
      <c r="AF181" s="7">
        <f t="shared" ca="1" si="350"/>
        <v>6.3509418018457386E-2</v>
      </c>
      <c r="AG181" s="7">
        <f t="shared" ca="1" si="350"/>
        <v>6.5186871711930966E-2</v>
      </c>
      <c r="AH181" s="7">
        <f t="shared" ca="1" si="350"/>
        <v>6.7284239157789902E-2</v>
      </c>
      <c r="AI181" s="7">
        <f t="shared" ca="1" si="350"/>
        <v>6.8492937753343738E-2</v>
      </c>
      <c r="AJ181" s="7">
        <f t="shared" ca="1" si="350"/>
        <v>6.9372595198487749E-2</v>
      </c>
      <c r="AK181" s="7">
        <f t="shared" ca="1" si="350"/>
        <v>7.1966643752300649E-2</v>
      </c>
      <c r="AL181" s="7">
        <f t="shared" ca="1" si="350"/>
        <v>7.4466740041648896E-2</v>
      </c>
      <c r="AM181" s="7">
        <f t="shared" ref="AM181:BN181" ca="1" si="351">AL181+k*(theta-AL181)*dt+vol*SQRT(AL181*dt)*_xlfn.NORM.S.INV(RAND())</f>
        <v>7.6315774815802706E-2</v>
      </c>
      <c r="AN181" s="7">
        <f t="shared" ca="1" si="351"/>
        <v>7.6106266450345489E-2</v>
      </c>
      <c r="AO181" s="7">
        <f t="shared" ca="1" si="351"/>
        <v>7.874382485007729E-2</v>
      </c>
      <c r="AP181" s="7">
        <f t="shared" ca="1" si="351"/>
        <v>8.1154730489740409E-2</v>
      </c>
      <c r="AQ181" s="7">
        <f t="shared" ca="1" si="351"/>
        <v>8.1796612388156886E-2</v>
      </c>
      <c r="AR181" s="7">
        <f t="shared" ca="1" si="351"/>
        <v>8.2129470881873376E-2</v>
      </c>
      <c r="AS181" s="7">
        <f t="shared" ca="1" si="351"/>
        <v>8.2134526258310941E-2</v>
      </c>
      <c r="AT181" s="7">
        <f t="shared" ca="1" si="351"/>
        <v>7.9820565165773003E-2</v>
      </c>
      <c r="AU181" s="7">
        <f t="shared" ca="1" si="351"/>
        <v>8.3115291738035418E-2</v>
      </c>
      <c r="AV181" s="7">
        <f t="shared" ca="1" si="351"/>
        <v>8.2128193047360118E-2</v>
      </c>
      <c r="AW181" s="7">
        <f t="shared" ca="1" si="351"/>
        <v>8.1742825085738782E-2</v>
      </c>
      <c r="AX181" s="7">
        <f t="shared" ca="1" si="351"/>
        <v>8.39161572459238E-2</v>
      </c>
      <c r="AY181" s="7">
        <f t="shared" ca="1" si="351"/>
        <v>8.3387143635283698E-2</v>
      </c>
      <c r="AZ181" s="7">
        <f t="shared" ca="1" si="351"/>
        <v>8.3338086118239743E-2</v>
      </c>
      <c r="BA181" s="7">
        <f t="shared" ca="1" si="351"/>
        <v>8.329053903037005E-2</v>
      </c>
      <c r="BB181" s="7">
        <f t="shared" ca="1" si="351"/>
        <v>8.2374393556138209E-2</v>
      </c>
      <c r="BC181" s="7">
        <f t="shared" ca="1" si="351"/>
        <v>8.3171430604041377E-2</v>
      </c>
      <c r="BD181" s="7">
        <f t="shared" ca="1" si="351"/>
        <v>8.0491909311999496E-2</v>
      </c>
      <c r="BE181" s="7">
        <f t="shared" ca="1" si="351"/>
        <v>8.1807563450791418E-2</v>
      </c>
      <c r="BF181" s="7">
        <f t="shared" ca="1" si="351"/>
        <v>8.3164963716047327E-2</v>
      </c>
      <c r="BG181" s="7">
        <f t="shared" ca="1" si="351"/>
        <v>8.2224220692473593E-2</v>
      </c>
      <c r="BH181" s="7">
        <f t="shared" ca="1" si="351"/>
        <v>8.3874836626202973E-2</v>
      </c>
      <c r="BI181" s="7">
        <f t="shared" ca="1" si="351"/>
        <v>8.6614168233751135E-2</v>
      </c>
      <c r="BJ181" s="7">
        <f t="shared" ca="1" si="351"/>
        <v>8.3632563329103682E-2</v>
      </c>
      <c r="BK181" s="7">
        <f t="shared" ca="1" si="351"/>
        <v>8.0376788798417712E-2</v>
      </c>
      <c r="BL181" s="7">
        <f t="shared" ca="1" si="351"/>
        <v>8.2418007584373495E-2</v>
      </c>
      <c r="BM181" s="7">
        <f t="shared" ca="1" si="351"/>
        <v>8.3378575745390746E-2</v>
      </c>
      <c r="BN181" s="7">
        <f t="shared" ca="1" si="351"/>
        <v>8.158544191998153E-2</v>
      </c>
    </row>
    <row r="182" spans="2:66">
      <c r="B182" s="3">
        <v>170</v>
      </c>
      <c r="C182" s="3">
        <f t="shared" ca="1" si="266"/>
        <v>0.94506957837558236</v>
      </c>
      <c r="D182" s="3">
        <f t="shared" ca="1" si="267"/>
        <v>0.83127998446319507</v>
      </c>
      <c r="E182" s="3">
        <f t="shared" ca="1" si="268"/>
        <v>0.72800633809945015</v>
      </c>
      <c r="F182" s="7">
        <f t="shared" si="269"/>
        <v>0.05</v>
      </c>
      <c r="G182" s="7">
        <f t="shared" ref="G182:AL182" ca="1" si="352">F182+k*(theta-F182)*dt+vol*SQRT(F182*dt)*_xlfn.NORM.S.INV(RAND())</f>
        <v>5.1053585917813039E-2</v>
      </c>
      <c r="H182" s="7">
        <f t="shared" ca="1" si="352"/>
        <v>5.0902276398171076E-2</v>
      </c>
      <c r="I182" s="7">
        <f t="shared" ca="1" si="352"/>
        <v>5.2937346802721871E-2</v>
      </c>
      <c r="J182" s="7">
        <f t="shared" ca="1" si="352"/>
        <v>5.5263805472533511E-2</v>
      </c>
      <c r="K182" s="7">
        <f t="shared" ca="1" si="352"/>
        <v>5.6806581621249533E-2</v>
      </c>
      <c r="L182" s="7">
        <f t="shared" ca="1" si="352"/>
        <v>5.931098024062071E-2</v>
      </c>
      <c r="M182" s="7">
        <f t="shared" ca="1" si="352"/>
        <v>5.936078451754704E-2</v>
      </c>
      <c r="N182" s="7">
        <f t="shared" ca="1" si="352"/>
        <v>5.8496437657078987E-2</v>
      </c>
      <c r="O182" s="7">
        <f t="shared" ca="1" si="352"/>
        <v>5.8704010945814629E-2</v>
      </c>
      <c r="P182" s="7">
        <f t="shared" ca="1" si="352"/>
        <v>6.1188305696630842E-2</v>
      </c>
      <c r="Q182" s="7">
        <f t="shared" ca="1" si="352"/>
        <v>6.3936600187339251E-2</v>
      </c>
      <c r="R182" s="7">
        <f t="shared" ca="1" si="352"/>
        <v>6.3059679640167815E-2</v>
      </c>
      <c r="S182" s="7">
        <f t="shared" ca="1" si="352"/>
        <v>6.3909659641440547E-2</v>
      </c>
      <c r="T182" s="7">
        <f t="shared" ca="1" si="352"/>
        <v>6.5502784694109209E-2</v>
      </c>
      <c r="U182" s="7">
        <f t="shared" ca="1" si="352"/>
        <v>6.4693159783253323E-2</v>
      </c>
      <c r="V182" s="7">
        <f t="shared" ca="1" si="352"/>
        <v>6.6262056615921036E-2</v>
      </c>
      <c r="W182" s="7">
        <f t="shared" ca="1" si="352"/>
        <v>6.5710370535842694E-2</v>
      </c>
      <c r="X182" s="7">
        <f t="shared" ca="1" si="352"/>
        <v>6.4392093626398889E-2</v>
      </c>
      <c r="Y182" s="7">
        <f t="shared" ca="1" si="352"/>
        <v>6.3454753426979177E-2</v>
      </c>
      <c r="Z182" s="7">
        <f t="shared" ca="1" si="352"/>
        <v>6.2840603967853029E-2</v>
      </c>
      <c r="AA182" s="7">
        <f t="shared" ca="1" si="352"/>
        <v>6.2113719868574092E-2</v>
      </c>
      <c r="AB182" s="7">
        <f t="shared" ca="1" si="352"/>
        <v>6.1119618455647978E-2</v>
      </c>
      <c r="AC182" s="7">
        <f t="shared" ca="1" si="352"/>
        <v>5.9430948208393661E-2</v>
      </c>
      <c r="AD182" s="7">
        <f t="shared" ca="1" si="352"/>
        <v>6.2299602612391064E-2</v>
      </c>
      <c r="AE182" s="7">
        <f t="shared" ca="1" si="352"/>
        <v>5.976398139593149E-2</v>
      </c>
      <c r="AF182" s="7">
        <f t="shared" ca="1" si="352"/>
        <v>6.26269986647843E-2</v>
      </c>
      <c r="AG182" s="7">
        <f t="shared" ca="1" si="352"/>
        <v>6.4645776302635835E-2</v>
      </c>
      <c r="AH182" s="7">
        <f t="shared" ca="1" si="352"/>
        <v>6.4099131280093147E-2</v>
      </c>
      <c r="AI182" s="7">
        <f t="shared" ca="1" si="352"/>
        <v>6.5471516133093904E-2</v>
      </c>
      <c r="AJ182" s="7">
        <f t="shared" ca="1" si="352"/>
        <v>6.5091655966229789E-2</v>
      </c>
      <c r="AK182" s="7">
        <f t="shared" ca="1" si="352"/>
        <v>6.7084733705232866E-2</v>
      </c>
      <c r="AL182" s="7">
        <f t="shared" ca="1" si="352"/>
        <v>6.5473518428739635E-2</v>
      </c>
      <c r="AM182" s="7">
        <f t="shared" ref="AM182:BN182" ca="1" si="353">AL182+k*(theta-AL182)*dt+vol*SQRT(AL182*dt)*_xlfn.NORM.S.INV(RAND())</f>
        <v>6.6591710452127015E-2</v>
      </c>
      <c r="AN182" s="7">
        <f t="shared" ca="1" si="353"/>
        <v>6.7484661237725105E-2</v>
      </c>
      <c r="AO182" s="7">
        <f t="shared" ca="1" si="353"/>
        <v>6.6379943434489455E-2</v>
      </c>
      <c r="AP182" s="7">
        <f t="shared" ca="1" si="353"/>
        <v>6.7665185165807384E-2</v>
      </c>
      <c r="AQ182" s="7">
        <f t="shared" ca="1" si="353"/>
        <v>6.8735361153952429E-2</v>
      </c>
      <c r="AR182" s="7">
        <f t="shared" ca="1" si="353"/>
        <v>7.0029703507936747E-2</v>
      </c>
      <c r="AS182" s="7">
        <f t="shared" ca="1" si="353"/>
        <v>6.9686728436362796E-2</v>
      </c>
      <c r="AT182" s="7">
        <f t="shared" ca="1" si="353"/>
        <v>7.1944090816003933E-2</v>
      </c>
      <c r="AU182" s="7">
        <f t="shared" ca="1" si="353"/>
        <v>6.8554503740407752E-2</v>
      </c>
      <c r="AV182" s="7">
        <f t="shared" ca="1" si="353"/>
        <v>6.5960081968827189E-2</v>
      </c>
      <c r="AW182" s="7">
        <f t="shared" ca="1" si="353"/>
        <v>6.2897630982143155E-2</v>
      </c>
      <c r="AX182" s="7">
        <f t="shared" ca="1" si="353"/>
        <v>6.2693127320848099E-2</v>
      </c>
      <c r="AY182" s="7">
        <f t="shared" ca="1" si="353"/>
        <v>6.2536907288173238E-2</v>
      </c>
      <c r="AZ182" s="7">
        <f t="shared" ca="1" si="353"/>
        <v>6.3399857530777176E-2</v>
      </c>
      <c r="BA182" s="7">
        <f t="shared" ca="1" si="353"/>
        <v>6.4609390491561475E-2</v>
      </c>
      <c r="BB182" s="7">
        <f t="shared" ca="1" si="353"/>
        <v>6.4817803441081137E-2</v>
      </c>
      <c r="BC182" s="7">
        <f t="shared" ca="1" si="353"/>
        <v>6.6758176159315702E-2</v>
      </c>
      <c r="BD182" s="7">
        <f t="shared" ca="1" si="353"/>
        <v>6.640258633786067E-2</v>
      </c>
      <c r="BE182" s="7">
        <f t="shared" ca="1" si="353"/>
        <v>6.8172693457051028E-2</v>
      </c>
      <c r="BF182" s="7">
        <f t="shared" ca="1" si="353"/>
        <v>6.7089990996606244E-2</v>
      </c>
      <c r="BG182" s="7">
        <f t="shared" ca="1" si="353"/>
        <v>6.7007533067625885E-2</v>
      </c>
      <c r="BH182" s="7">
        <f t="shared" ca="1" si="353"/>
        <v>6.7036510319064865E-2</v>
      </c>
      <c r="BI182" s="7">
        <f t="shared" ca="1" si="353"/>
        <v>6.916488703952825E-2</v>
      </c>
      <c r="BJ182" s="7">
        <f t="shared" ca="1" si="353"/>
        <v>6.5947219489087175E-2</v>
      </c>
      <c r="BK182" s="7">
        <f t="shared" ca="1" si="353"/>
        <v>6.5379069475562795E-2</v>
      </c>
      <c r="BL182" s="7">
        <f t="shared" ca="1" si="353"/>
        <v>6.3349797033436156E-2</v>
      </c>
      <c r="BM182" s="7">
        <f t="shared" ca="1" si="353"/>
        <v>6.2044066958839218E-2</v>
      </c>
      <c r="BN182" s="7">
        <f t="shared" ca="1" si="353"/>
        <v>6.3849422149980295E-2</v>
      </c>
    </row>
    <row r="183" spans="2:66">
      <c r="B183" s="3">
        <v>171</v>
      </c>
      <c r="C183" s="3">
        <f t="shared" ca="1" si="266"/>
        <v>0.94869319246500228</v>
      </c>
      <c r="D183" s="3">
        <f t="shared" ca="1" si="267"/>
        <v>0.85509675593468371</v>
      </c>
      <c r="E183" s="3">
        <f t="shared" ca="1" si="268"/>
        <v>0.76540548424694155</v>
      </c>
      <c r="F183" s="7">
        <f t="shared" si="269"/>
        <v>0.05</v>
      </c>
      <c r="G183" s="7">
        <f t="shared" ref="G183:AL183" ca="1" si="354">F183+k*(theta-F183)*dt+vol*SQRT(F183*dt)*_xlfn.NORM.S.INV(RAND())</f>
        <v>5.0112391936730373E-2</v>
      </c>
      <c r="H183" s="7">
        <f t="shared" ca="1" si="354"/>
        <v>5.1579565701543879E-2</v>
      </c>
      <c r="I183" s="7">
        <f t="shared" ca="1" si="354"/>
        <v>5.2559795190834285E-2</v>
      </c>
      <c r="J183" s="7">
        <f t="shared" ca="1" si="354"/>
        <v>5.2048653290207698E-2</v>
      </c>
      <c r="K183" s="7">
        <f t="shared" ca="1" si="354"/>
        <v>5.3845770831693694E-2</v>
      </c>
      <c r="L183" s="7">
        <f t="shared" ca="1" si="354"/>
        <v>5.4060444069441389E-2</v>
      </c>
      <c r="M183" s="7">
        <f t="shared" ca="1" si="354"/>
        <v>5.3832826190340313E-2</v>
      </c>
      <c r="N183" s="7">
        <f t="shared" ca="1" si="354"/>
        <v>5.3291780246508255E-2</v>
      </c>
      <c r="O183" s="7">
        <f t="shared" ca="1" si="354"/>
        <v>5.3087795824281345E-2</v>
      </c>
      <c r="P183" s="7">
        <f t="shared" ca="1" si="354"/>
        <v>5.567869259398614E-2</v>
      </c>
      <c r="Q183" s="7">
        <f t="shared" ca="1" si="354"/>
        <v>5.1940223180459807E-2</v>
      </c>
      <c r="R183" s="7">
        <f t="shared" ca="1" si="354"/>
        <v>5.2353904626048622E-2</v>
      </c>
      <c r="S183" s="7">
        <f t="shared" ca="1" si="354"/>
        <v>5.3516576775017415E-2</v>
      </c>
      <c r="T183" s="7">
        <f t="shared" ca="1" si="354"/>
        <v>5.3750163429723184E-2</v>
      </c>
      <c r="U183" s="7">
        <f t="shared" ca="1" si="354"/>
        <v>5.3348424093434078E-2</v>
      </c>
      <c r="V183" s="7">
        <f t="shared" ca="1" si="354"/>
        <v>5.1533845109837668E-2</v>
      </c>
      <c r="W183" s="7">
        <f t="shared" ca="1" si="354"/>
        <v>5.0761056649026859E-2</v>
      </c>
      <c r="X183" s="7">
        <f t="shared" ca="1" si="354"/>
        <v>5.0295366463768365E-2</v>
      </c>
      <c r="Y183" s="7">
        <f t="shared" ca="1" si="354"/>
        <v>4.9086521990112909E-2</v>
      </c>
      <c r="Z183" s="7">
        <f t="shared" ca="1" si="354"/>
        <v>4.9967191595219299E-2</v>
      </c>
      <c r="AA183" s="7">
        <f t="shared" ca="1" si="354"/>
        <v>4.9867547866591824E-2</v>
      </c>
      <c r="AB183" s="7">
        <f t="shared" ca="1" si="354"/>
        <v>4.8815227884761378E-2</v>
      </c>
      <c r="AC183" s="7">
        <f t="shared" ca="1" si="354"/>
        <v>4.8145325825113557E-2</v>
      </c>
      <c r="AD183" s="7">
        <f t="shared" ca="1" si="354"/>
        <v>4.8873618853070171E-2</v>
      </c>
      <c r="AE183" s="7">
        <f t="shared" ca="1" si="354"/>
        <v>4.8379096105564366E-2</v>
      </c>
      <c r="AF183" s="7">
        <f t="shared" ca="1" si="354"/>
        <v>5.034433383813143E-2</v>
      </c>
      <c r="AG183" s="7">
        <f t="shared" ca="1" si="354"/>
        <v>5.0592195788515704E-2</v>
      </c>
      <c r="AH183" s="7">
        <f t="shared" ca="1" si="354"/>
        <v>5.2751330339712854E-2</v>
      </c>
      <c r="AI183" s="7">
        <f t="shared" ca="1" si="354"/>
        <v>5.4093231925738318E-2</v>
      </c>
      <c r="AJ183" s="7">
        <f t="shared" ca="1" si="354"/>
        <v>5.4483536314483737E-2</v>
      </c>
      <c r="AK183" s="7">
        <f t="shared" ca="1" si="354"/>
        <v>5.3056942819316055E-2</v>
      </c>
      <c r="AL183" s="7">
        <f t="shared" ca="1" si="354"/>
        <v>5.3438147207915496E-2</v>
      </c>
      <c r="AM183" s="7">
        <f t="shared" ref="AM183:BN183" ca="1" si="355">AL183+k*(theta-AL183)*dt+vol*SQRT(AL183*dt)*_xlfn.NORM.S.INV(RAND())</f>
        <v>5.61022366020726E-2</v>
      </c>
      <c r="AN183" s="7">
        <f t="shared" ca="1" si="355"/>
        <v>5.6431545088112572E-2</v>
      </c>
      <c r="AO183" s="7">
        <f t="shared" ca="1" si="355"/>
        <v>5.6462513098442309E-2</v>
      </c>
      <c r="AP183" s="7">
        <f t="shared" ca="1" si="355"/>
        <v>5.2938703680389214E-2</v>
      </c>
      <c r="AQ183" s="7">
        <f t="shared" ca="1" si="355"/>
        <v>5.1899120270386775E-2</v>
      </c>
      <c r="AR183" s="7">
        <f t="shared" ca="1" si="355"/>
        <v>5.1622250108596758E-2</v>
      </c>
      <c r="AS183" s="7">
        <f t="shared" ca="1" si="355"/>
        <v>5.4116900634088604E-2</v>
      </c>
      <c r="AT183" s="7">
        <f t="shared" ca="1" si="355"/>
        <v>5.2192914519959888E-2</v>
      </c>
      <c r="AU183" s="7">
        <f t="shared" ca="1" si="355"/>
        <v>5.3316302737771069E-2</v>
      </c>
      <c r="AV183" s="7">
        <f t="shared" ca="1" si="355"/>
        <v>5.2647175907823536E-2</v>
      </c>
      <c r="AW183" s="7">
        <f t="shared" ca="1" si="355"/>
        <v>5.332852138599508E-2</v>
      </c>
      <c r="AX183" s="7">
        <f t="shared" ca="1" si="355"/>
        <v>5.5354829804329458E-2</v>
      </c>
      <c r="AY183" s="7">
        <f t="shared" ca="1" si="355"/>
        <v>5.6815797168598296E-2</v>
      </c>
      <c r="AZ183" s="7">
        <f t="shared" ca="1" si="355"/>
        <v>5.8816312345524306E-2</v>
      </c>
      <c r="BA183" s="7">
        <f t="shared" ca="1" si="355"/>
        <v>5.6567218266859939E-2</v>
      </c>
      <c r="BB183" s="7">
        <f t="shared" ca="1" si="355"/>
        <v>5.6231636706583432E-2</v>
      </c>
      <c r="BC183" s="7">
        <f t="shared" ca="1" si="355"/>
        <v>5.6004039432706494E-2</v>
      </c>
      <c r="BD183" s="7">
        <f t="shared" ca="1" si="355"/>
        <v>5.5530922527131758E-2</v>
      </c>
      <c r="BE183" s="7">
        <f t="shared" ca="1" si="355"/>
        <v>5.6965499128063674E-2</v>
      </c>
      <c r="BF183" s="7">
        <f t="shared" ca="1" si="355"/>
        <v>5.7178525984635027E-2</v>
      </c>
      <c r="BG183" s="7">
        <f t="shared" ca="1" si="355"/>
        <v>5.7238304015564095E-2</v>
      </c>
      <c r="BH183" s="7">
        <f t="shared" ca="1" si="355"/>
        <v>5.5421777637684376E-2</v>
      </c>
      <c r="BI183" s="7">
        <f t="shared" ca="1" si="355"/>
        <v>5.5686212295213401E-2</v>
      </c>
      <c r="BJ183" s="7">
        <f t="shared" ca="1" si="355"/>
        <v>5.6095576295638445E-2</v>
      </c>
      <c r="BK183" s="7">
        <f t="shared" ca="1" si="355"/>
        <v>5.7364835440545547E-2</v>
      </c>
      <c r="BL183" s="7">
        <f t="shared" ca="1" si="355"/>
        <v>5.8005246532395534E-2</v>
      </c>
      <c r="BM183" s="7">
        <f t="shared" ca="1" si="355"/>
        <v>5.8368047577356238E-2</v>
      </c>
      <c r="BN183" s="7">
        <f t="shared" ca="1" si="355"/>
        <v>5.8710073253833352E-2</v>
      </c>
    </row>
    <row r="184" spans="2:66">
      <c r="B184" s="3">
        <v>172</v>
      </c>
      <c r="C184" s="3">
        <f t="shared" ca="1" si="266"/>
        <v>0.94762258832819279</v>
      </c>
      <c r="D184" s="3">
        <f t="shared" ca="1" si="267"/>
        <v>0.83610320598573318</v>
      </c>
      <c r="E184" s="3">
        <f t="shared" ca="1" si="268"/>
        <v>0.72453655146661156</v>
      </c>
      <c r="F184" s="7">
        <f t="shared" si="269"/>
        <v>0.05</v>
      </c>
      <c r="G184" s="7">
        <f t="shared" ref="G184:AL184" ca="1" si="356">F184+k*(theta-F184)*dt+vol*SQRT(F184*dt)*_xlfn.NORM.S.INV(RAND())</f>
        <v>5.0908172649383819E-2</v>
      </c>
      <c r="H184" s="7">
        <f t="shared" ca="1" si="356"/>
        <v>5.0247403897652192E-2</v>
      </c>
      <c r="I184" s="7">
        <f t="shared" ca="1" si="356"/>
        <v>5.2750250062162024E-2</v>
      </c>
      <c r="J184" s="7">
        <f t="shared" ca="1" si="356"/>
        <v>5.3997645240390614E-2</v>
      </c>
      <c r="K184" s="7">
        <f t="shared" ca="1" si="356"/>
        <v>5.6325381108353709E-2</v>
      </c>
      <c r="L184" s="7">
        <f t="shared" ca="1" si="356"/>
        <v>5.6759703753149621E-2</v>
      </c>
      <c r="M184" s="7">
        <f t="shared" ca="1" si="356"/>
        <v>5.5830105590729227E-2</v>
      </c>
      <c r="N184" s="7">
        <f t="shared" ca="1" si="356"/>
        <v>5.3811446840632444E-2</v>
      </c>
      <c r="O184" s="7">
        <f t="shared" ca="1" si="356"/>
        <v>5.4612639202746269E-2</v>
      </c>
      <c r="P184" s="7">
        <f t="shared" ca="1" si="356"/>
        <v>5.5807866303083611E-2</v>
      </c>
      <c r="Q184" s="7">
        <f t="shared" ca="1" si="356"/>
        <v>5.4537020230363817E-2</v>
      </c>
      <c r="R184" s="7">
        <f t="shared" ca="1" si="356"/>
        <v>5.5309022826541022E-2</v>
      </c>
      <c r="S184" s="7">
        <f t="shared" ca="1" si="356"/>
        <v>5.6992663852354047E-2</v>
      </c>
      <c r="T184" s="7">
        <f t="shared" ca="1" si="356"/>
        <v>5.8899399717855634E-2</v>
      </c>
      <c r="U184" s="7">
        <f t="shared" ca="1" si="356"/>
        <v>6.0032456776625651E-2</v>
      </c>
      <c r="V184" s="7">
        <f t="shared" ca="1" si="356"/>
        <v>6.041690043852898E-2</v>
      </c>
      <c r="W184" s="7">
        <f t="shared" ca="1" si="356"/>
        <v>5.9692766886656499E-2</v>
      </c>
      <c r="X184" s="7">
        <f t="shared" ca="1" si="356"/>
        <v>6.0639215940895434E-2</v>
      </c>
      <c r="Y184" s="7">
        <f t="shared" ca="1" si="356"/>
        <v>6.2151609827402046E-2</v>
      </c>
      <c r="Z184" s="7">
        <f t="shared" ca="1" si="356"/>
        <v>6.2040913514214265E-2</v>
      </c>
      <c r="AA184" s="7">
        <f t="shared" ca="1" si="356"/>
        <v>6.1587081650632584E-2</v>
      </c>
      <c r="AB184" s="7">
        <f t="shared" ca="1" si="356"/>
        <v>6.1759407035644143E-2</v>
      </c>
      <c r="AC184" s="7">
        <f t="shared" ca="1" si="356"/>
        <v>6.3842050865910202E-2</v>
      </c>
      <c r="AD184" s="7">
        <f t="shared" ca="1" si="356"/>
        <v>6.4855734004809734E-2</v>
      </c>
      <c r="AE184" s="7">
        <f t="shared" ca="1" si="356"/>
        <v>6.5332324875073469E-2</v>
      </c>
      <c r="AF184" s="7">
        <f t="shared" ca="1" si="356"/>
        <v>6.4597260727997013E-2</v>
      </c>
      <c r="AG184" s="7">
        <f t="shared" ca="1" si="356"/>
        <v>6.5358967671946572E-2</v>
      </c>
      <c r="AH184" s="7">
        <f t="shared" ca="1" si="356"/>
        <v>6.6048221204535268E-2</v>
      </c>
      <c r="AI184" s="7">
        <f t="shared" ca="1" si="356"/>
        <v>6.3856673020993363E-2</v>
      </c>
      <c r="AJ184" s="7">
        <f t="shared" ca="1" si="356"/>
        <v>6.4257584273271051E-2</v>
      </c>
      <c r="AK184" s="7">
        <f t="shared" ca="1" si="356"/>
        <v>6.3527138578623674E-2</v>
      </c>
      <c r="AL184" s="7">
        <f t="shared" ca="1" si="356"/>
        <v>6.6198133939722445E-2</v>
      </c>
      <c r="AM184" s="7">
        <f t="shared" ref="AM184:BN184" ca="1" si="357">AL184+k*(theta-AL184)*dt+vol*SQRT(AL184*dt)*_xlfn.NORM.S.INV(RAND())</f>
        <v>6.4851344239564748E-2</v>
      </c>
      <c r="AN184" s="7">
        <f t="shared" ca="1" si="357"/>
        <v>6.4208576368887424E-2</v>
      </c>
      <c r="AO184" s="7">
        <f t="shared" ca="1" si="357"/>
        <v>6.5995573454414314E-2</v>
      </c>
      <c r="AP184" s="7">
        <f t="shared" ca="1" si="357"/>
        <v>6.7669453372663446E-2</v>
      </c>
      <c r="AQ184" s="7">
        <f t="shared" ca="1" si="357"/>
        <v>6.7794193527989655E-2</v>
      </c>
      <c r="AR184" s="7">
        <f t="shared" ca="1" si="357"/>
        <v>7.0814613985130448E-2</v>
      </c>
      <c r="AS184" s="7">
        <f t="shared" ca="1" si="357"/>
        <v>7.2343562202328696E-2</v>
      </c>
      <c r="AT184" s="7">
        <f t="shared" ca="1" si="357"/>
        <v>7.1988437963578733E-2</v>
      </c>
      <c r="AU184" s="7">
        <f t="shared" ca="1" si="357"/>
        <v>7.3207577783269681E-2</v>
      </c>
      <c r="AV184" s="7">
        <f t="shared" ca="1" si="357"/>
        <v>7.183484444897259E-2</v>
      </c>
      <c r="AW184" s="7">
        <f t="shared" ca="1" si="357"/>
        <v>7.326030535384391E-2</v>
      </c>
      <c r="AX184" s="7">
        <f t="shared" ca="1" si="357"/>
        <v>7.2642383115349596E-2</v>
      </c>
      <c r="AY184" s="7">
        <f t="shared" ca="1" si="357"/>
        <v>7.1393908347356178E-2</v>
      </c>
      <c r="AZ184" s="7">
        <f t="shared" ca="1" si="357"/>
        <v>7.0466923851919175E-2</v>
      </c>
      <c r="BA184" s="7">
        <f t="shared" ca="1" si="357"/>
        <v>7.3708116423816403E-2</v>
      </c>
      <c r="BB184" s="7">
        <f t="shared" ca="1" si="357"/>
        <v>7.2523005049971612E-2</v>
      </c>
      <c r="BC184" s="7">
        <f t="shared" ca="1" si="357"/>
        <v>7.0731755936093849E-2</v>
      </c>
      <c r="BD184" s="7">
        <f t="shared" ca="1" si="357"/>
        <v>7.1055700436661678E-2</v>
      </c>
      <c r="BE184" s="7">
        <f t="shared" ca="1" si="357"/>
        <v>7.1170570153187993E-2</v>
      </c>
      <c r="BF184" s="7">
        <f t="shared" ca="1" si="357"/>
        <v>7.0746972366786703E-2</v>
      </c>
      <c r="BG184" s="7">
        <f t="shared" ca="1" si="357"/>
        <v>7.0764547665112074E-2</v>
      </c>
      <c r="BH184" s="7">
        <f t="shared" ca="1" si="357"/>
        <v>7.054896841843418E-2</v>
      </c>
      <c r="BI184" s="7">
        <f t="shared" ca="1" si="357"/>
        <v>7.1305154199536591E-2</v>
      </c>
      <c r="BJ184" s="7">
        <f t="shared" ca="1" si="357"/>
        <v>7.3479707487067281E-2</v>
      </c>
      <c r="BK184" s="7">
        <f t="shared" ca="1" si="357"/>
        <v>7.3735071517945533E-2</v>
      </c>
      <c r="BL184" s="7">
        <f t="shared" ca="1" si="357"/>
        <v>7.2847981527763769E-2</v>
      </c>
      <c r="BM184" s="7">
        <f t="shared" ca="1" si="357"/>
        <v>7.2604402906865997E-2</v>
      </c>
      <c r="BN184" s="7">
        <f t="shared" ca="1" si="357"/>
        <v>7.2404311832231449E-2</v>
      </c>
    </row>
    <row r="185" spans="2:66">
      <c r="B185" s="3">
        <v>173</v>
      </c>
      <c r="C185" s="3">
        <f t="shared" ca="1" si="266"/>
        <v>0.9529492184384134</v>
      </c>
      <c r="D185" s="3">
        <f t="shared" ca="1" si="267"/>
        <v>0.85395785083268383</v>
      </c>
      <c r="E185" s="3">
        <f t="shared" ca="1" si="268"/>
        <v>0.74432783791145751</v>
      </c>
      <c r="F185" s="7">
        <f t="shared" si="269"/>
        <v>0.05</v>
      </c>
      <c r="G185" s="7">
        <f t="shared" ref="G185:AL185" ca="1" si="358">F185+k*(theta-F185)*dt+vol*SQRT(F185*dt)*_xlfn.NORM.S.INV(RAND())</f>
        <v>4.8927401670548945E-2</v>
      </c>
      <c r="H185" s="7">
        <f t="shared" ca="1" si="358"/>
        <v>4.6338517189536847E-2</v>
      </c>
      <c r="I185" s="7">
        <f t="shared" ca="1" si="358"/>
        <v>4.6724090419029134E-2</v>
      </c>
      <c r="J185" s="7">
        <f t="shared" ca="1" si="358"/>
        <v>4.5128247617125319E-2</v>
      </c>
      <c r="K185" s="7">
        <f t="shared" ca="1" si="358"/>
        <v>4.7928658851646537E-2</v>
      </c>
      <c r="L185" s="7">
        <f t="shared" ca="1" si="358"/>
        <v>4.8962640619137854E-2</v>
      </c>
      <c r="M185" s="7">
        <f t="shared" ca="1" si="358"/>
        <v>4.8143536236514663E-2</v>
      </c>
      <c r="N185" s="7">
        <f t="shared" ca="1" si="358"/>
        <v>4.881199575897157E-2</v>
      </c>
      <c r="O185" s="7">
        <f t="shared" ca="1" si="358"/>
        <v>4.7577541855419639E-2</v>
      </c>
      <c r="P185" s="7">
        <f t="shared" ca="1" si="358"/>
        <v>4.9890593543949237E-2</v>
      </c>
      <c r="Q185" s="7">
        <f t="shared" ca="1" si="358"/>
        <v>4.9890729255495661E-2</v>
      </c>
      <c r="R185" s="7">
        <f t="shared" ca="1" si="358"/>
        <v>5.0778329759559419E-2</v>
      </c>
      <c r="S185" s="7">
        <f t="shared" ca="1" si="358"/>
        <v>5.1549477947104155E-2</v>
      </c>
      <c r="T185" s="7">
        <f t="shared" ca="1" si="358"/>
        <v>5.2107586870218284E-2</v>
      </c>
      <c r="U185" s="7">
        <f t="shared" ca="1" si="358"/>
        <v>5.0927280254350386E-2</v>
      </c>
      <c r="V185" s="7">
        <f t="shared" ca="1" si="358"/>
        <v>5.2458516561676875E-2</v>
      </c>
      <c r="W185" s="7">
        <f t="shared" ca="1" si="358"/>
        <v>5.2183168189695914E-2</v>
      </c>
      <c r="X185" s="7">
        <f t="shared" ca="1" si="358"/>
        <v>5.2329465291862089E-2</v>
      </c>
      <c r="Y185" s="7">
        <f t="shared" ca="1" si="358"/>
        <v>5.0790653330104935E-2</v>
      </c>
      <c r="Z185" s="7">
        <f t="shared" ca="1" si="358"/>
        <v>4.960097789937034E-2</v>
      </c>
      <c r="AA185" s="7">
        <f t="shared" ca="1" si="358"/>
        <v>5.0913508045156708E-2</v>
      </c>
      <c r="AB185" s="7">
        <f t="shared" ca="1" si="358"/>
        <v>5.097966678776427E-2</v>
      </c>
      <c r="AC185" s="7">
        <f t="shared" ca="1" si="358"/>
        <v>5.1132938545431036E-2</v>
      </c>
      <c r="AD185" s="7">
        <f t="shared" ca="1" si="358"/>
        <v>5.1314166212388976E-2</v>
      </c>
      <c r="AE185" s="7">
        <f t="shared" ca="1" si="358"/>
        <v>5.3308954253573911E-2</v>
      </c>
      <c r="AF185" s="7">
        <f t="shared" ca="1" si="358"/>
        <v>5.5871832324229868E-2</v>
      </c>
      <c r="AG185" s="7">
        <f t="shared" ca="1" si="358"/>
        <v>5.7125181547215242E-2</v>
      </c>
      <c r="AH185" s="7">
        <f t="shared" ca="1" si="358"/>
        <v>5.8354121255828145E-2</v>
      </c>
      <c r="AI185" s="7">
        <f t="shared" ca="1" si="358"/>
        <v>6.0350881764170451E-2</v>
      </c>
      <c r="AJ185" s="7">
        <f t="shared" ca="1" si="358"/>
        <v>6.0182696918436397E-2</v>
      </c>
      <c r="AK185" s="7">
        <f t="shared" ca="1" si="358"/>
        <v>6.0301549678414265E-2</v>
      </c>
      <c r="AL185" s="7">
        <f t="shared" ca="1" si="358"/>
        <v>6.0827504801046886E-2</v>
      </c>
      <c r="AM185" s="7">
        <f t="shared" ref="AM185:BN185" ca="1" si="359">AL185+k*(theta-AL185)*dt+vol*SQRT(AL185*dt)*_xlfn.NORM.S.INV(RAND())</f>
        <v>5.9508742885954521E-2</v>
      </c>
      <c r="AN185" s="7">
        <f t="shared" ca="1" si="359"/>
        <v>6.1224921460260845E-2</v>
      </c>
      <c r="AO185" s="7">
        <f t="shared" ca="1" si="359"/>
        <v>6.2035221299881003E-2</v>
      </c>
      <c r="AP185" s="7">
        <f t="shared" ca="1" si="359"/>
        <v>6.0379593461603868E-2</v>
      </c>
      <c r="AQ185" s="7">
        <f t="shared" ca="1" si="359"/>
        <v>6.2398171340932458E-2</v>
      </c>
      <c r="AR185" s="7">
        <f t="shared" ca="1" si="359"/>
        <v>6.3295919845029372E-2</v>
      </c>
      <c r="AS185" s="7">
        <f t="shared" ca="1" si="359"/>
        <v>6.4493742041527816E-2</v>
      </c>
      <c r="AT185" s="7">
        <f t="shared" ca="1" si="359"/>
        <v>6.5511489454881153E-2</v>
      </c>
      <c r="AU185" s="7">
        <f t="shared" ca="1" si="359"/>
        <v>6.5931059426015945E-2</v>
      </c>
      <c r="AV185" s="7">
        <f t="shared" ca="1" si="359"/>
        <v>6.5591552016038543E-2</v>
      </c>
      <c r="AW185" s="7">
        <f t="shared" ca="1" si="359"/>
        <v>6.4910953336496297E-2</v>
      </c>
      <c r="AX185" s="7">
        <f t="shared" ca="1" si="359"/>
        <v>6.6042238582344551E-2</v>
      </c>
      <c r="AY185" s="7">
        <f t="shared" ca="1" si="359"/>
        <v>6.4758087180443485E-2</v>
      </c>
      <c r="AZ185" s="7">
        <f t="shared" ca="1" si="359"/>
        <v>6.6771064487275225E-2</v>
      </c>
      <c r="BA185" s="7">
        <f t="shared" ca="1" si="359"/>
        <v>6.7410161625587744E-2</v>
      </c>
      <c r="BB185" s="7">
        <f t="shared" ca="1" si="359"/>
        <v>6.8903871036093994E-2</v>
      </c>
      <c r="BC185" s="7">
        <f t="shared" ca="1" si="359"/>
        <v>7.1016222731940526E-2</v>
      </c>
      <c r="BD185" s="7">
        <f t="shared" ca="1" si="359"/>
        <v>7.2438319880438584E-2</v>
      </c>
      <c r="BE185" s="7">
        <f t="shared" ca="1" si="359"/>
        <v>7.2918043567225213E-2</v>
      </c>
      <c r="BF185" s="7">
        <f t="shared" ca="1" si="359"/>
        <v>7.3816490635437521E-2</v>
      </c>
      <c r="BG185" s="7">
        <f t="shared" ca="1" si="359"/>
        <v>7.3681440708337778E-2</v>
      </c>
      <c r="BH185" s="7">
        <f t="shared" ca="1" si="359"/>
        <v>7.6718918456124385E-2</v>
      </c>
      <c r="BI185" s="7">
        <f t="shared" ca="1" si="359"/>
        <v>7.4426974591920006E-2</v>
      </c>
      <c r="BJ185" s="7">
        <f t="shared" ca="1" si="359"/>
        <v>7.3914497822479094E-2</v>
      </c>
      <c r="BK185" s="7">
        <f t="shared" ca="1" si="359"/>
        <v>7.270064666551293E-2</v>
      </c>
      <c r="BL185" s="7">
        <f t="shared" ca="1" si="359"/>
        <v>7.0223177188559915E-2</v>
      </c>
      <c r="BM185" s="7">
        <f t="shared" ca="1" si="359"/>
        <v>7.0550453207898198E-2</v>
      </c>
      <c r="BN185" s="7">
        <f t="shared" ca="1" si="359"/>
        <v>6.9932615234109707E-2</v>
      </c>
    </row>
    <row r="186" spans="2:66">
      <c r="B186" s="3">
        <v>174</v>
      </c>
      <c r="C186" s="3">
        <f t="shared" ca="1" si="266"/>
        <v>0.94949090087897137</v>
      </c>
      <c r="D186" s="3">
        <f t="shared" ca="1" si="267"/>
        <v>0.83474320302133032</v>
      </c>
      <c r="E186" s="3">
        <f t="shared" ca="1" si="268"/>
        <v>0.73157327564075392</v>
      </c>
      <c r="F186" s="7">
        <f t="shared" si="269"/>
        <v>0.05</v>
      </c>
      <c r="G186" s="7">
        <f t="shared" ref="G186:AL186" ca="1" si="360">F186+k*(theta-F186)*dt+vol*SQRT(F186*dt)*_xlfn.NORM.S.INV(RAND())</f>
        <v>4.7554760325626604E-2</v>
      </c>
      <c r="H186" s="7">
        <f t="shared" ca="1" si="360"/>
        <v>4.8210280114292521E-2</v>
      </c>
      <c r="I186" s="7">
        <f t="shared" ca="1" si="360"/>
        <v>4.9553925629172539E-2</v>
      </c>
      <c r="J186" s="7">
        <f t="shared" ca="1" si="360"/>
        <v>5.1521730470113235E-2</v>
      </c>
      <c r="K186" s="7">
        <f t="shared" ca="1" si="360"/>
        <v>5.2097644550861584E-2</v>
      </c>
      <c r="L186" s="7">
        <f t="shared" ca="1" si="360"/>
        <v>5.3682483678377545E-2</v>
      </c>
      <c r="M186" s="7">
        <f t="shared" ca="1" si="360"/>
        <v>5.3430128464938012E-2</v>
      </c>
      <c r="N186" s="7">
        <f t="shared" ca="1" si="360"/>
        <v>5.3595243428540967E-2</v>
      </c>
      <c r="O186" s="7">
        <f t="shared" ca="1" si="360"/>
        <v>5.2479363771957187E-2</v>
      </c>
      <c r="P186" s="7">
        <f t="shared" ca="1" si="360"/>
        <v>5.4279919263263643E-2</v>
      </c>
      <c r="Q186" s="7">
        <f t="shared" ca="1" si="360"/>
        <v>5.5546502401679361E-2</v>
      </c>
      <c r="R186" s="7">
        <f t="shared" ca="1" si="360"/>
        <v>5.5748113133352498E-2</v>
      </c>
      <c r="S186" s="7">
        <f t="shared" ca="1" si="360"/>
        <v>5.7403316171721001E-2</v>
      </c>
      <c r="T186" s="7">
        <f t="shared" ca="1" si="360"/>
        <v>5.9528796929642316E-2</v>
      </c>
      <c r="U186" s="7">
        <f t="shared" ca="1" si="360"/>
        <v>5.9976743201764139E-2</v>
      </c>
      <c r="V186" s="7">
        <f t="shared" ca="1" si="360"/>
        <v>6.1774687188151003E-2</v>
      </c>
      <c r="W186" s="7">
        <f t="shared" ca="1" si="360"/>
        <v>6.347785640205951E-2</v>
      </c>
      <c r="X186" s="7">
        <f t="shared" ca="1" si="360"/>
        <v>6.2863129704115478E-2</v>
      </c>
      <c r="Y186" s="7">
        <f t="shared" ca="1" si="360"/>
        <v>6.2339159486498853E-2</v>
      </c>
      <c r="Z186" s="7">
        <f t="shared" ca="1" si="360"/>
        <v>6.3784160306414581E-2</v>
      </c>
      <c r="AA186" s="7">
        <f t="shared" ca="1" si="360"/>
        <v>6.4837319012299138E-2</v>
      </c>
      <c r="AB186" s="7">
        <f t="shared" ca="1" si="360"/>
        <v>6.7548669155348615E-2</v>
      </c>
      <c r="AC186" s="7">
        <f t="shared" ca="1" si="360"/>
        <v>6.6512627857603993E-2</v>
      </c>
      <c r="AD186" s="7">
        <f t="shared" ca="1" si="360"/>
        <v>6.5580622490741203E-2</v>
      </c>
      <c r="AE186" s="7">
        <f t="shared" ca="1" si="360"/>
        <v>6.4779341531363527E-2</v>
      </c>
      <c r="AF186" s="7">
        <f t="shared" ca="1" si="360"/>
        <v>6.5639592169480135E-2</v>
      </c>
      <c r="AG186" s="7">
        <f t="shared" ca="1" si="360"/>
        <v>6.7635435955492845E-2</v>
      </c>
      <c r="AH186" s="7">
        <f t="shared" ca="1" si="360"/>
        <v>6.737641850081115E-2</v>
      </c>
      <c r="AI186" s="7">
        <f t="shared" ca="1" si="360"/>
        <v>6.7156868906499675E-2</v>
      </c>
      <c r="AJ186" s="7">
        <f t="shared" ca="1" si="360"/>
        <v>6.7720668312999138E-2</v>
      </c>
      <c r="AK186" s="7">
        <f t="shared" ca="1" si="360"/>
        <v>6.6847525801244548E-2</v>
      </c>
      <c r="AL186" s="7">
        <f t="shared" ca="1" si="360"/>
        <v>6.7116903216093829E-2</v>
      </c>
      <c r="AM186" s="7">
        <f t="shared" ref="AM186:BN186" ca="1" si="361">AL186+k*(theta-AL186)*dt+vol*SQRT(AL186*dt)*_xlfn.NORM.S.INV(RAND())</f>
        <v>6.6305145225631745E-2</v>
      </c>
      <c r="AN186" s="7">
        <f t="shared" ca="1" si="361"/>
        <v>6.7336870056619452E-2</v>
      </c>
      <c r="AO186" s="7">
        <f t="shared" ca="1" si="361"/>
        <v>6.6331759868702628E-2</v>
      </c>
      <c r="AP186" s="7">
        <f t="shared" ca="1" si="361"/>
        <v>6.5770479492991071E-2</v>
      </c>
      <c r="AQ186" s="7">
        <f t="shared" ca="1" si="361"/>
        <v>6.3675832275848387E-2</v>
      </c>
      <c r="AR186" s="7">
        <f t="shared" ca="1" si="361"/>
        <v>6.4562235391590922E-2</v>
      </c>
      <c r="AS186" s="7">
        <f t="shared" ca="1" si="361"/>
        <v>6.0892475873968697E-2</v>
      </c>
      <c r="AT186" s="7">
        <f t="shared" ca="1" si="361"/>
        <v>6.2084337261950756E-2</v>
      </c>
      <c r="AU186" s="7">
        <f t="shared" ca="1" si="361"/>
        <v>6.0918393836852075E-2</v>
      </c>
      <c r="AV186" s="7">
        <f t="shared" ca="1" si="361"/>
        <v>6.2031473872070392E-2</v>
      </c>
      <c r="AW186" s="7">
        <f t="shared" ca="1" si="361"/>
        <v>6.4586483121542276E-2</v>
      </c>
      <c r="AX186" s="7">
        <f t="shared" ca="1" si="361"/>
        <v>6.4852893555994509E-2</v>
      </c>
      <c r="AY186" s="7">
        <f t="shared" ca="1" si="361"/>
        <v>6.2778360408525344E-2</v>
      </c>
      <c r="AZ186" s="7">
        <f t="shared" ca="1" si="361"/>
        <v>6.4847192504562681E-2</v>
      </c>
      <c r="BA186" s="7">
        <f t="shared" ca="1" si="361"/>
        <v>6.543359379500864E-2</v>
      </c>
      <c r="BB186" s="7">
        <f t="shared" ca="1" si="361"/>
        <v>6.7105599145849334E-2</v>
      </c>
      <c r="BC186" s="7">
        <f t="shared" ca="1" si="361"/>
        <v>6.7462733151434251E-2</v>
      </c>
      <c r="BD186" s="7">
        <f t="shared" ca="1" si="361"/>
        <v>6.7015089982121426E-2</v>
      </c>
      <c r="BE186" s="7">
        <f t="shared" ca="1" si="361"/>
        <v>6.7355360196089967E-2</v>
      </c>
      <c r="BF186" s="7">
        <f t="shared" ca="1" si="361"/>
        <v>6.8179620016725756E-2</v>
      </c>
      <c r="BG186" s="7">
        <f t="shared" ca="1" si="361"/>
        <v>6.8245368052137323E-2</v>
      </c>
      <c r="BH186" s="7">
        <f t="shared" ca="1" si="361"/>
        <v>6.8079110682733021E-2</v>
      </c>
      <c r="BI186" s="7">
        <f t="shared" ca="1" si="361"/>
        <v>6.7900268668070959E-2</v>
      </c>
      <c r="BJ186" s="7">
        <f t="shared" ca="1" si="361"/>
        <v>6.9619541756942516E-2</v>
      </c>
      <c r="BK186" s="7">
        <f t="shared" ca="1" si="361"/>
        <v>7.0273273099618463E-2</v>
      </c>
      <c r="BL186" s="7">
        <f t="shared" ca="1" si="361"/>
        <v>7.0369709183077778E-2</v>
      </c>
      <c r="BM186" s="7">
        <f t="shared" ca="1" si="361"/>
        <v>6.9081563364240678E-2</v>
      </c>
      <c r="BN186" s="7">
        <f t="shared" ca="1" si="361"/>
        <v>6.8919980370863734E-2</v>
      </c>
    </row>
    <row r="187" spans="2:66">
      <c r="B187" s="3">
        <v>175</v>
      </c>
      <c r="C187" s="3">
        <f t="shared" ca="1" si="266"/>
        <v>0.94789976778447904</v>
      </c>
      <c r="D187" s="3">
        <f t="shared" ca="1" si="267"/>
        <v>0.84890247959844456</v>
      </c>
      <c r="E187" s="3">
        <f t="shared" ca="1" si="268"/>
        <v>0.73939358088456297</v>
      </c>
      <c r="F187" s="7">
        <f t="shared" si="269"/>
        <v>0.05</v>
      </c>
      <c r="G187" s="7">
        <f t="shared" ref="G187:AL187" ca="1" si="362">F187+k*(theta-F187)*dt+vol*SQRT(F187*dt)*_xlfn.NORM.S.INV(RAND())</f>
        <v>5.1123135287698004E-2</v>
      </c>
      <c r="H187" s="7">
        <f t="shared" ca="1" si="362"/>
        <v>5.3050258476911194E-2</v>
      </c>
      <c r="I187" s="7">
        <f t="shared" ca="1" si="362"/>
        <v>5.3669340335250032E-2</v>
      </c>
      <c r="J187" s="7">
        <f t="shared" ca="1" si="362"/>
        <v>5.4892541961007631E-2</v>
      </c>
      <c r="K187" s="7">
        <f t="shared" ca="1" si="362"/>
        <v>5.4209165042628751E-2</v>
      </c>
      <c r="L187" s="7">
        <f t="shared" ca="1" si="362"/>
        <v>5.556068612819396E-2</v>
      </c>
      <c r="M187" s="7">
        <f t="shared" ca="1" si="362"/>
        <v>5.7377943420464178E-2</v>
      </c>
      <c r="N187" s="7">
        <f t="shared" ca="1" si="362"/>
        <v>5.4516153551998889E-2</v>
      </c>
      <c r="O187" s="7">
        <f t="shared" ca="1" si="362"/>
        <v>5.4498283279097906E-2</v>
      </c>
      <c r="P187" s="7">
        <f t="shared" ca="1" si="362"/>
        <v>5.0917758047684648E-2</v>
      </c>
      <c r="Q187" s="7">
        <f t="shared" ca="1" si="362"/>
        <v>5.2262884494193029E-2</v>
      </c>
      <c r="R187" s="7">
        <f t="shared" ca="1" si="362"/>
        <v>5.1116506233214294E-2</v>
      </c>
      <c r="S187" s="7">
        <f t="shared" ca="1" si="362"/>
        <v>5.2141266739581874E-2</v>
      </c>
      <c r="T187" s="7">
        <f t="shared" ca="1" si="362"/>
        <v>5.1612169096017339E-2</v>
      </c>
      <c r="U187" s="7">
        <f t="shared" ca="1" si="362"/>
        <v>5.1954302452811213E-2</v>
      </c>
      <c r="V187" s="7">
        <f t="shared" ca="1" si="362"/>
        <v>5.2117861407083632E-2</v>
      </c>
      <c r="W187" s="7">
        <f t="shared" ca="1" si="362"/>
        <v>5.1358690047310238E-2</v>
      </c>
      <c r="X187" s="7">
        <f t="shared" ca="1" si="362"/>
        <v>5.1945771039104131E-2</v>
      </c>
      <c r="Y187" s="7">
        <f t="shared" ca="1" si="362"/>
        <v>5.2772117549621515E-2</v>
      </c>
      <c r="Z187" s="7">
        <f t="shared" ca="1" si="362"/>
        <v>5.4539237302431945E-2</v>
      </c>
      <c r="AA187" s="7">
        <f t="shared" ca="1" si="362"/>
        <v>5.6384528377712545E-2</v>
      </c>
      <c r="AB187" s="7">
        <f t="shared" ca="1" si="362"/>
        <v>5.6037948465453069E-2</v>
      </c>
      <c r="AC187" s="7">
        <f t="shared" ca="1" si="362"/>
        <v>5.5778870428816921E-2</v>
      </c>
      <c r="AD187" s="7">
        <f t="shared" ca="1" si="362"/>
        <v>5.6736526413871127E-2</v>
      </c>
      <c r="AE187" s="7">
        <f t="shared" ca="1" si="362"/>
        <v>5.5239497231655416E-2</v>
      </c>
      <c r="AF187" s="7">
        <f t="shared" ca="1" si="362"/>
        <v>5.421250519750536E-2</v>
      </c>
      <c r="AG187" s="7">
        <f t="shared" ca="1" si="362"/>
        <v>5.6451466133765393E-2</v>
      </c>
      <c r="AH187" s="7">
        <f t="shared" ca="1" si="362"/>
        <v>5.8247296720175805E-2</v>
      </c>
      <c r="AI187" s="7">
        <f t="shared" ca="1" si="362"/>
        <v>5.8619482573314258E-2</v>
      </c>
      <c r="AJ187" s="7">
        <f t="shared" ca="1" si="362"/>
        <v>6.0091577488427902E-2</v>
      </c>
      <c r="AK187" s="7">
        <f t="shared" ca="1" si="362"/>
        <v>5.8732170802924671E-2</v>
      </c>
      <c r="AL187" s="7">
        <f t="shared" ca="1" si="362"/>
        <v>5.6283022108185247E-2</v>
      </c>
      <c r="AM187" s="7">
        <f t="shared" ref="AM187:BN187" ca="1" si="363">AL187+k*(theta-AL187)*dt+vol*SQRT(AL187*dt)*_xlfn.NORM.S.INV(RAND())</f>
        <v>5.6593910245627856E-2</v>
      </c>
      <c r="AN187" s="7">
        <f t="shared" ca="1" si="363"/>
        <v>5.6216580193973041E-2</v>
      </c>
      <c r="AO187" s="7">
        <f t="shared" ca="1" si="363"/>
        <v>5.847011717966219E-2</v>
      </c>
      <c r="AP187" s="7">
        <f t="shared" ca="1" si="363"/>
        <v>6.0803564714200113E-2</v>
      </c>
      <c r="AQ187" s="7">
        <f t="shared" ca="1" si="363"/>
        <v>6.3086204152382655E-2</v>
      </c>
      <c r="AR187" s="7">
        <f t="shared" ca="1" si="363"/>
        <v>6.3829424828646605E-2</v>
      </c>
      <c r="AS187" s="7">
        <f t="shared" ca="1" si="363"/>
        <v>6.4893996879591354E-2</v>
      </c>
      <c r="AT187" s="7">
        <f t="shared" ca="1" si="363"/>
        <v>6.6019476799385149E-2</v>
      </c>
      <c r="AU187" s="7">
        <f t="shared" ca="1" si="363"/>
        <v>6.5797694349748359E-2</v>
      </c>
      <c r="AV187" s="7">
        <f t="shared" ca="1" si="363"/>
        <v>6.4886490516553708E-2</v>
      </c>
      <c r="AW187" s="7">
        <f t="shared" ca="1" si="363"/>
        <v>6.4003393471667142E-2</v>
      </c>
      <c r="AX187" s="7">
        <f t="shared" ca="1" si="363"/>
        <v>6.4285688866050378E-2</v>
      </c>
      <c r="AY187" s="7">
        <f t="shared" ca="1" si="363"/>
        <v>6.4647892958126715E-2</v>
      </c>
      <c r="AZ187" s="7">
        <f t="shared" ca="1" si="363"/>
        <v>6.7035360819671694E-2</v>
      </c>
      <c r="BA187" s="7">
        <f t="shared" ca="1" si="363"/>
        <v>6.7337717077767228E-2</v>
      </c>
      <c r="BB187" s="7">
        <f t="shared" ca="1" si="363"/>
        <v>6.8415623065376741E-2</v>
      </c>
      <c r="BC187" s="7">
        <f t="shared" ca="1" si="363"/>
        <v>7.0233167601729998E-2</v>
      </c>
      <c r="BD187" s="7">
        <f t="shared" ca="1" si="363"/>
        <v>7.0780477713727585E-2</v>
      </c>
      <c r="BE187" s="7">
        <f t="shared" ca="1" si="363"/>
        <v>6.9063819131170323E-2</v>
      </c>
      <c r="BF187" s="7">
        <f t="shared" ca="1" si="363"/>
        <v>7.1136007079115313E-2</v>
      </c>
      <c r="BG187" s="7">
        <f t="shared" ca="1" si="363"/>
        <v>7.4588198957216509E-2</v>
      </c>
      <c r="BH187" s="7">
        <f t="shared" ca="1" si="363"/>
        <v>7.5225426450238442E-2</v>
      </c>
      <c r="BI187" s="7">
        <f t="shared" ca="1" si="363"/>
        <v>7.6712526634052425E-2</v>
      </c>
      <c r="BJ187" s="7">
        <f t="shared" ca="1" si="363"/>
        <v>7.6230701964751471E-2</v>
      </c>
      <c r="BK187" s="7">
        <f t="shared" ca="1" si="363"/>
        <v>7.5166256632806266E-2</v>
      </c>
      <c r="BL187" s="7">
        <f t="shared" ca="1" si="363"/>
        <v>7.540524585689877E-2</v>
      </c>
      <c r="BM187" s="7">
        <f t="shared" ca="1" si="363"/>
        <v>7.7783040465913569E-2</v>
      </c>
      <c r="BN187" s="7">
        <f t="shared" ca="1" si="363"/>
        <v>7.9443186754003428E-2</v>
      </c>
    </row>
    <row r="188" spans="2:66">
      <c r="B188" s="3">
        <v>176</v>
      </c>
      <c r="C188" s="3">
        <f t="shared" ca="1" si="266"/>
        <v>0.94927439434766892</v>
      </c>
      <c r="D188" s="3">
        <f t="shared" ca="1" si="267"/>
        <v>0.84379678151580106</v>
      </c>
      <c r="E188" s="3">
        <f t="shared" ca="1" si="268"/>
        <v>0.72980395533353359</v>
      </c>
      <c r="F188" s="7">
        <f t="shared" si="269"/>
        <v>0.05</v>
      </c>
      <c r="G188" s="7">
        <f t="shared" ref="G188:AL188" ca="1" si="364">F188+k*(theta-F188)*dt+vol*SQRT(F188*dt)*_xlfn.NORM.S.INV(RAND())</f>
        <v>4.8571499103045979E-2</v>
      </c>
      <c r="H188" s="7">
        <f t="shared" ca="1" si="364"/>
        <v>4.7667789610214888E-2</v>
      </c>
      <c r="I188" s="7">
        <f t="shared" ca="1" si="364"/>
        <v>5.094611668407064E-2</v>
      </c>
      <c r="J188" s="7">
        <f t="shared" ca="1" si="364"/>
        <v>5.0757030674011432E-2</v>
      </c>
      <c r="K188" s="7">
        <f t="shared" ca="1" si="364"/>
        <v>4.967871581154959E-2</v>
      </c>
      <c r="L188" s="7">
        <f t="shared" ca="1" si="364"/>
        <v>5.0742651919588058E-2</v>
      </c>
      <c r="M188" s="7">
        <f t="shared" ca="1" si="364"/>
        <v>5.3905291969478644E-2</v>
      </c>
      <c r="N188" s="7">
        <f t="shared" ca="1" si="364"/>
        <v>5.4343507562212866E-2</v>
      </c>
      <c r="O188" s="7">
        <f t="shared" ca="1" si="364"/>
        <v>5.5181869829145962E-2</v>
      </c>
      <c r="P188" s="7">
        <f t="shared" ca="1" si="364"/>
        <v>5.7028061627780249E-2</v>
      </c>
      <c r="Q188" s="7">
        <f t="shared" ca="1" si="364"/>
        <v>5.5866045025643025E-2</v>
      </c>
      <c r="R188" s="7">
        <f t="shared" ca="1" si="364"/>
        <v>5.576108843078182E-2</v>
      </c>
      <c r="S188" s="7">
        <f t="shared" ca="1" si="364"/>
        <v>5.6944118305749199E-2</v>
      </c>
      <c r="T188" s="7">
        <f t="shared" ca="1" si="364"/>
        <v>5.822494946901749E-2</v>
      </c>
      <c r="U188" s="7">
        <f t="shared" ca="1" si="364"/>
        <v>6.0271839358606069E-2</v>
      </c>
      <c r="V188" s="7">
        <f t="shared" ca="1" si="364"/>
        <v>6.0146322504210419E-2</v>
      </c>
      <c r="W188" s="7">
        <f t="shared" ca="1" si="364"/>
        <v>6.0721232826963498E-2</v>
      </c>
      <c r="X188" s="7">
        <f t="shared" ca="1" si="364"/>
        <v>5.8324820851532164E-2</v>
      </c>
      <c r="Y188" s="7">
        <f t="shared" ca="1" si="364"/>
        <v>5.9575274545325109E-2</v>
      </c>
      <c r="Z188" s="7">
        <f t="shared" ca="1" si="364"/>
        <v>5.8445279724895341E-2</v>
      </c>
      <c r="AA188" s="7">
        <f t="shared" ca="1" si="364"/>
        <v>5.8066998354675346E-2</v>
      </c>
      <c r="AB188" s="7">
        <f t="shared" ca="1" si="364"/>
        <v>5.7390657647254852E-2</v>
      </c>
      <c r="AC188" s="7">
        <f t="shared" ca="1" si="364"/>
        <v>5.5781322702270791E-2</v>
      </c>
      <c r="AD188" s="7">
        <f t="shared" ca="1" si="364"/>
        <v>5.3521983631907188E-2</v>
      </c>
      <c r="AE188" s="7">
        <f t="shared" ca="1" si="364"/>
        <v>5.6680820651936345E-2</v>
      </c>
      <c r="AF188" s="7">
        <f t="shared" ca="1" si="364"/>
        <v>5.7313492134111917E-2</v>
      </c>
      <c r="AG188" s="7">
        <f t="shared" ca="1" si="364"/>
        <v>5.8339351986865698E-2</v>
      </c>
      <c r="AH188" s="7">
        <f t="shared" ca="1" si="364"/>
        <v>5.6347723329564087E-2</v>
      </c>
      <c r="AI188" s="7">
        <f t="shared" ca="1" si="364"/>
        <v>5.8901133039442798E-2</v>
      </c>
      <c r="AJ188" s="7">
        <f t="shared" ca="1" si="364"/>
        <v>5.8554224689524127E-2</v>
      </c>
      <c r="AK188" s="7">
        <f t="shared" ca="1" si="364"/>
        <v>6.0735964609266765E-2</v>
      </c>
      <c r="AL188" s="7">
        <f t="shared" ca="1" si="364"/>
        <v>6.0195822473180872E-2</v>
      </c>
      <c r="AM188" s="7">
        <f t="shared" ref="AM188:BN188" ca="1" si="365">AL188+k*(theta-AL188)*dt+vol*SQRT(AL188*dt)*_xlfn.NORM.S.INV(RAND())</f>
        <v>6.3277733182949256E-2</v>
      </c>
      <c r="AN188" s="7">
        <f t="shared" ca="1" si="365"/>
        <v>6.3885034032129834E-2</v>
      </c>
      <c r="AO188" s="7">
        <f t="shared" ca="1" si="365"/>
        <v>6.6027354576298089E-2</v>
      </c>
      <c r="AP188" s="7">
        <f t="shared" ca="1" si="365"/>
        <v>6.6949193474058338E-2</v>
      </c>
      <c r="AQ188" s="7">
        <f t="shared" ca="1" si="365"/>
        <v>6.748892456450184E-2</v>
      </c>
      <c r="AR188" s="7">
        <f t="shared" ca="1" si="365"/>
        <v>6.6406309135092989E-2</v>
      </c>
      <c r="AS188" s="7">
        <f t="shared" ca="1" si="365"/>
        <v>6.5642283064031984E-2</v>
      </c>
      <c r="AT188" s="7">
        <f t="shared" ca="1" si="365"/>
        <v>6.5917417829211122E-2</v>
      </c>
      <c r="AU188" s="7">
        <f t="shared" ca="1" si="365"/>
        <v>6.8718132910870991E-2</v>
      </c>
      <c r="AV188" s="7">
        <f t="shared" ca="1" si="365"/>
        <v>7.0716556172859837E-2</v>
      </c>
      <c r="AW188" s="7">
        <f t="shared" ca="1" si="365"/>
        <v>7.3277799785982478E-2</v>
      </c>
      <c r="AX188" s="7">
        <f t="shared" ca="1" si="365"/>
        <v>7.5841589348814034E-2</v>
      </c>
      <c r="AY188" s="7">
        <f t="shared" ca="1" si="365"/>
        <v>7.5618052816722181E-2</v>
      </c>
      <c r="AZ188" s="7">
        <f t="shared" ca="1" si="365"/>
        <v>7.7295234728120846E-2</v>
      </c>
      <c r="BA188" s="7">
        <f t="shared" ca="1" si="365"/>
        <v>7.5302083878151252E-2</v>
      </c>
      <c r="BB188" s="7">
        <f t="shared" ca="1" si="365"/>
        <v>7.6239613293641859E-2</v>
      </c>
      <c r="BC188" s="7">
        <f t="shared" ca="1" si="365"/>
        <v>7.4697077703483633E-2</v>
      </c>
      <c r="BD188" s="7">
        <f t="shared" ca="1" si="365"/>
        <v>7.2976555331589518E-2</v>
      </c>
      <c r="BE188" s="7">
        <f t="shared" ca="1" si="365"/>
        <v>7.4060268985960367E-2</v>
      </c>
      <c r="BF188" s="7">
        <f t="shared" ca="1" si="365"/>
        <v>7.2805683863288811E-2</v>
      </c>
      <c r="BG188" s="7">
        <f t="shared" ca="1" si="365"/>
        <v>7.3374350911826328E-2</v>
      </c>
      <c r="BH188" s="7">
        <f t="shared" ca="1" si="365"/>
        <v>7.3842096657037809E-2</v>
      </c>
      <c r="BI188" s="7">
        <f t="shared" ca="1" si="365"/>
        <v>7.3874432135205517E-2</v>
      </c>
      <c r="BJ188" s="7">
        <f t="shared" ca="1" si="365"/>
        <v>7.3502874450432423E-2</v>
      </c>
      <c r="BK188" s="7">
        <f t="shared" ca="1" si="365"/>
        <v>7.5885841649074776E-2</v>
      </c>
      <c r="BL188" s="7">
        <f t="shared" ca="1" si="365"/>
        <v>7.3251845462555393E-2</v>
      </c>
      <c r="BM188" s="7">
        <f t="shared" ca="1" si="365"/>
        <v>7.7944681906274543E-2</v>
      </c>
      <c r="BN188" s="7">
        <f t="shared" ca="1" si="365"/>
        <v>7.7645495611797261E-2</v>
      </c>
    </row>
    <row r="189" spans="2:66">
      <c r="B189" s="3">
        <v>177</v>
      </c>
      <c r="C189" s="3">
        <f t="shared" ca="1" si="266"/>
        <v>0.9505214288349989</v>
      </c>
      <c r="D189" s="3">
        <f t="shared" ca="1" si="267"/>
        <v>0.83177816643634384</v>
      </c>
      <c r="E189" s="3">
        <f t="shared" ca="1" si="268"/>
        <v>0.71696964830945342</v>
      </c>
      <c r="F189" s="7">
        <f t="shared" si="269"/>
        <v>0.05</v>
      </c>
      <c r="G189" s="7">
        <f t="shared" ref="G189:AL189" ca="1" si="366">F189+k*(theta-F189)*dt+vol*SQRT(F189*dt)*_xlfn.NORM.S.INV(RAND())</f>
        <v>4.8691143483722964E-2</v>
      </c>
      <c r="H189" s="7">
        <f t="shared" ca="1" si="366"/>
        <v>4.7753118636877839E-2</v>
      </c>
      <c r="I189" s="7">
        <f t="shared" ca="1" si="366"/>
        <v>4.7456380335962084E-2</v>
      </c>
      <c r="J189" s="7">
        <f t="shared" ca="1" si="366"/>
        <v>4.7651369838813504E-2</v>
      </c>
      <c r="K189" s="7">
        <f t="shared" ca="1" si="366"/>
        <v>4.7962937790945848E-2</v>
      </c>
      <c r="L189" s="7">
        <f t="shared" ca="1" si="366"/>
        <v>5.0092595375395198E-2</v>
      </c>
      <c r="M189" s="7">
        <f t="shared" ca="1" si="366"/>
        <v>5.0612655958667707E-2</v>
      </c>
      <c r="N189" s="7">
        <f t="shared" ca="1" si="366"/>
        <v>5.2867483547055526E-2</v>
      </c>
      <c r="O189" s="7">
        <f t="shared" ca="1" si="366"/>
        <v>5.3684594620714322E-2</v>
      </c>
      <c r="P189" s="7">
        <f t="shared" ca="1" si="366"/>
        <v>5.571622571053713E-2</v>
      </c>
      <c r="Q189" s="7">
        <f t="shared" ca="1" si="366"/>
        <v>5.6446364761898404E-2</v>
      </c>
      <c r="R189" s="7">
        <f t="shared" ca="1" si="366"/>
        <v>5.447971380768761E-2</v>
      </c>
      <c r="S189" s="7">
        <f t="shared" ca="1" si="366"/>
        <v>5.7900884750292196E-2</v>
      </c>
      <c r="T189" s="7">
        <f t="shared" ca="1" si="366"/>
        <v>6.040469886076448E-2</v>
      </c>
      <c r="U189" s="7">
        <f t="shared" ca="1" si="366"/>
        <v>5.9728409979123931E-2</v>
      </c>
      <c r="V189" s="7">
        <f t="shared" ca="1" si="366"/>
        <v>5.8169439806117502E-2</v>
      </c>
      <c r="W189" s="7">
        <f t="shared" ca="1" si="366"/>
        <v>6.2784553825655814E-2</v>
      </c>
      <c r="X189" s="7">
        <f t="shared" ca="1" si="366"/>
        <v>6.1032419903330574E-2</v>
      </c>
      <c r="Y189" s="7">
        <f t="shared" ca="1" si="366"/>
        <v>6.0852673465999901E-2</v>
      </c>
      <c r="Z189" s="7">
        <f t="shared" ca="1" si="366"/>
        <v>6.0961405472484333E-2</v>
      </c>
      <c r="AA189" s="7">
        <f t="shared" ca="1" si="366"/>
        <v>6.1896625746850432E-2</v>
      </c>
      <c r="AB189" s="7">
        <f t="shared" ca="1" si="366"/>
        <v>6.460310249356857E-2</v>
      </c>
      <c r="AC189" s="7">
        <f t="shared" ca="1" si="366"/>
        <v>6.6669615564881102E-2</v>
      </c>
      <c r="AD189" s="7">
        <f t="shared" ca="1" si="366"/>
        <v>6.6941853668075632E-2</v>
      </c>
      <c r="AE189" s="7">
        <f t="shared" ca="1" si="366"/>
        <v>6.9295186211582135E-2</v>
      </c>
      <c r="AF189" s="7">
        <f t="shared" ca="1" si="366"/>
        <v>6.9668371638073073E-2</v>
      </c>
      <c r="AG189" s="7">
        <f t="shared" ca="1" si="366"/>
        <v>6.9250931363723373E-2</v>
      </c>
      <c r="AH189" s="7">
        <f t="shared" ca="1" si="366"/>
        <v>7.2134977700877706E-2</v>
      </c>
      <c r="AI189" s="7">
        <f t="shared" ca="1" si="366"/>
        <v>7.3298835990650346E-2</v>
      </c>
      <c r="AJ189" s="7">
        <f t="shared" ca="1" si="366"/>
        <v>7.5536524541899241E-2</v>
      </c>
      <c r="AK189" s="7">
        <f t="shared" ca="1" si="366"/>
        <v>7.614495044128286E-2</v>
      </c>
      <c r="AL189" s="7">
        <f t="shared" ca="1" si="366"/>
        <v>7.5027242150408124E-2</v>
      </c>
      <c r="AM189" s="7">
        <f t="shared" ref="AM189:BN189" ca="1" si="367">AL189+k*(theta-AL189)*dt+vol*SQRT(AL189*dt)*_xlfn.NORM.S.INV(RAND())</f>
        <v>7.4690837700561979E-2</v>
      </c>
      <c r="AN189" s="7">
        <f t="shared" ca="1" si="367"/>
        <v>7.3961624275754825E-2</v>
      </c>
      <c r="AO189" s="7">
        <f t="shared" ca="1" si="367"/>
        <v>7.5904257678828094E-2</v>
      </c>
      <c r="AP189" s="7">
        <f t="shared" ca="1" si="367"/>
        <v>7.6364710457646048E-2</v>
      </c>
      <c r="AQ189" s="7">
        <f t="shared" ca="1" si="367"/>
        <v>7.5595738306943966E-2</v>
      </c>
      <c r="AR189" s="7">
        <f t="shared" ca="1" si="367"/>
        <v>7.5939422960163275E-2</v>
      </c>
      <c r="AS189" s="7">
        <f t="shared" ca="1" si="367"/>
        <v>7.4563020976785188E-2</v>
      </c>
      <c r="AT189" s="7">
        <f t="shared" ca="1" si="367"/>
        <v>7.4030762420134358E-2</v>
      </c>
      <c r="AU189" s="7">
        <f t="shared" ca="1" si="367"/>
        <v>7.6459457609338866E-2</v>
      </c>
      <c r="AV189" s="7">
        <f t="shared" ca="1" si="367"/>
        <v>7.5035739137331761E-2</v>
      </c>
      <c r="AW189" s="7">
        <f t="shared" ca="1" si="367"/>
        <v>7.6005297411477102E-2</v>
      </c>
      <c r="AX189" s="7">
        <f t="shared" ca="1" si="367"/>
        <v>7.3896783567612173E-2</v>
      </c>
      <c r="AY189" s="7">
        <f t="shared" ca="1" si="367"/>
        <v>7.3046069775152309E-2</v>
      </c>
      <c r="AZ189" s="7">
        <f t="shared" ca="1" si="367"/>
        <v>7.3582150543739455E-2</v>
      </c>
      <c r="BA189" s="7">
        <f t="shared" ca="1" si="367"/>
        <v>7.2933825178102915E-2</v>
      </c>
      <c r="BB189" s="7">
        <f t="shared" ca="1" si="367"/>
        <v>7.4635374823856251E-2</v>
      </c>
      <c r="BC189" s="7">
        <f t="shared" ca="1" si="367"/>
        <v>7.6221824760139861E-2</v>
      </c>
      <c r="BD189" s="7">
        <f t="shared" ca="1" si="367"/>
        <v>7.4336805920302299E-2</v>
      </c>
      <c r="BE189" s="7">
        <f t="shared" ca="1" si="367"/>
        <v>7.4339078750730841E-2</v>
      </c>
      <c r="BF189" s="7">
        <f t="shared" ca="1" si="367"/>
        <v>7.384827195986067E-2</v>
      </c>
      <c r="BG189" s="7">
        <f t="shared" ca="1" si="367"/>
        <v>7.5980911017912239E-2</v>
      </c>
      <c r="BH189" s="7">
        <f t="shared" ca="1" si="367"/>
        <v>7.6014476634309547E-2</v>
      </c>
      <c r="BI189" s="7">
        <f t="shared" ca="1" si="367"/>
        <v>7.515053402912332E-2</v>
      </c>
      <c r="BJ189" s="7">
        <f t="shared" ca="1" si="367"/>
        <v>7.2128344740794215E-2</v>
      </c>
      <c r="BK189" s="7">
        <f t="shared" ca="1" si="367"/>
        <v>7.0794816546821002E-2</v>
      </c>
      <c r="BL189" s="7">
        <f t="shared" ca="1" si="367"/>
        <v>6.957768747581218E-2</v>
      </c>
      <c r="BM189" s="7">
        <f t="shared" ca="1" si="367"/>
        <v>7.1906137323549016E-2</v>
      </c>
      <c r="BN189" s="7">
        <f t="shared" ca="1" si="367"/>
        <v>7.2774328010350206E-2</v>
      </c>
    </row>
    <row r="190" spans="2:66">
      <c r="B190" s="3">
        <v>178</v>
      </c>
      <c r="C190" s="3">
        <f t="shared" ca="1" si="266"/>
        <v>0.95061112884514676</v>
      </c>
      <c r="D190" s="3">
        <f t="shared" ca="1" si="267"/>
        <v>0.85101760302981422</v>
      </c>
      <c r="E190" s="3">
        <f t="shared" ca="1" si="268"/>
        <v>0.75523989411610115</v>
      </c>
      <c r="F190" s="7">
        <f t="shared" si="269"/>
        <v>0.05</v>
      </c>
      <c r="G190" s="7">
        <f t="shared" ref="G190:AL190" ca="1" si="368">F190+k*(theta-F190)*dt+vol*SQRT(F190*dt)*_xlfn.NORM.S.INV(RAND())</f>
        <v>4.9366874172084865E-2</v>
      </c>
      <c r="H190" s="7">
        <f t="shared" ca="1" si="368"/>
        <v>4.9660952094052919E-2</v>
      </c>
      <c r="I190" s="7">
        <f t="shared" ca="1" si="368"/>
        <v>5.0412282070844618E-2</v>
      </c>
      <c r="J190" s="7">
        <f t="shared" ca="1" si="368"/>
        <v>5.1878758427891518E-2</v>
      </c>
      <c r="K190" s="7">
        <f t="shared" ca="1" si="368"/>
        <v>5.0326035606782053E-2</v>
      </c>
      <c r="L190" s="7">
        <f t="shared" ca="1" si="368"/>
        <v>4.8357947722300391E-2</v>
      </c>
      <c r="M190" s="7">
        <f t="shared" ca="1" si="368"/>
        <v>4.8743151679130084E-2</v>
      </c>
      <c r="N190" s="7">
        <f t="shared" ca="1" si="368"/>
        <v>5.0011068256048091E-2</v>
      </c>
      <c r="O190" s="7">
        <f t="shared" ca="1" si="368"/>
        <v>5.2410042719543734E-2</v>
      </c>
      <c r="P190" s="7">
        <f t="shared" ca="1" si="368"/>
        <v>5.3160981082141859E-2</v>
      </c>
      <c r="Q190" s="7">
        <f t="shared" ca="1" si="368"/>
        <v>5.3474398460292977E-2</v>
      </c>
      <c r="R190" s="7">
        <f t="shared" ca="1" si="368"/>
        <v>5.2874074770129433E-2</v>
      </c>
      <c r="S190" s="7">
        <f t="shared" ca="1" si="368"/>
        <v>5.5081432415303097E-2</v>
      </c>
      <c r="T190" s="7">
        <f t="shared" ca="1" si="368"/>
        <v>5.5037822579594026E-2</v>
      </c>
      <c r="U190" s="7">
        <f t="shared" ca="1" si="368"/>
        <v>5.59110150811492E-2</v>
      </c>
      <c r="V190" s="7">
        <f t="shared" ca="1" si="368"/>
        <v>5.5710515872399106E-2</v>
      </c>
      <c r="W190" s="7">
        <f t="shared" ca="1" si="368"/>
        <v>5.751891639569922E-2</v>
      </c>
      <c r="X190" s="7">
        <f t="shared" ca="1" si="368"/>
        <v>5.7793700631594065E-2</v>
      </c>
      <c r="Y190" s="7">
        <f t="shared" ca="1" si="368"/>
        <v>5.763693004154638E-2</v>
      </c>
      <c r="Z190" s="7">
        <f t="shared" ca="1" si="368"/>
        <v>5.8867049993224209E-2</v>
      </c>
      <c r="AA190" s="7">
        <f t="shared" ca="1" si="368"/>
        <v>5.8188505157599872E-2</v>
      </c>
      <c r="AB190" s="7">
        <f t="shared" ca="1" si="368"/>
        <v>5.7094633865429456E-2</v>
      </c>
      <c r="AC190" s="7">
        <f t="shared" ca="1" si="368"/>
        <v>5.9242913145396023E-2</v>
      </c>
      <c r="AD190" s="7">
        <f t="shared" ca="1" si="368"/>
        <v>5.7818595975244538E-2</v>
      </c>
      <c r="AE190" s="7">
        <f t="shared" ca="1" si="368"/>
        <v>5.5068090322624053E-2</v>
      </c>
      <c r="AF190" s="7">
        <f t="shared" ca="1" si="368"/>
        <v>5.3223589967830172E-2</v>
      </c>
      <c r="AG190" s="7">
        <f t="shared" ca="1" si="368"/>
        <v>5.4569555585616991E-2</v>
      </c>
      <c r="AH190" s="7">
        <f t="shared" ca="1" si="368"/>
        <v>5.3514762537070451E-2</v>
      </c>
      <c r="AI190" s="7">
        <f t="shared" ca="1" si="368"/>
        <v>5.1596431267811972E-2</v>
      </c>
      <c r="AJ190" s="7">
        <f t="shared" ca="1" si="368"/>
        <v>5.2276338546826437E-2</v>
      </c>
      <c r="AK190" s="7">
        <f t="shared" ca="1" si="368"/>
        <v>5.263944474482312E-2</v>
      </c>
      <c r="AL190" s="7">
        <f t="shared" ca="1" si="368"/>
        <v>5.5041241200245207E-2</v>
      </c>
      <c r="AM190" s="7">
        <f t="shared" ref="AM190:BN190" ca="1" si="369">AL190+k*(theta-AL190)*dt+vol*SQRT(AL190*dt)*_xlfn.NORM.S.INV(RAND())</f>
        <v>5.5919506423719928E-2</v>
      </c>
      <c r="AN190" s="7">
        <f t="shared" ca="1" si="369"/>
        <v>5.3526054392389791E-2</v>
      </c>
      <c r="AO190" s="7">
        <f t="shared" ca="1" si="369"/>
        <v>5.191597293100287E-2</v>
      </c>
      <c r="AP190" s="7">
        <f t="shared" ca="1" si="369"/>
        <v>5.3449277795899031E-2</v>
      </c>
      <c r="AQ190" s="7">
        <f t="shared" ca="1" si="369"/>
        <v>5.2731598352748821E-2</v>
      </c>
      <c r="AR190" s="7">
        <f t="shared" ca="1" si="369"/>
        <v>5.3360391314477312E-2</v>
      </c>
      <c r="AS190" s="7">
        <f t="shared" ca="1" si="369"/>
        <v>5.5846230029181938E-2</v>
      </c>
      <c r="AT190" s="7">
        <f t="shared" ca="1" si="369"/>
        <v>5.9026453328547474E-2</v>
      </c>
      <c r="AU190" s="7">
        <f t="shared" ca="1" si="369"/>
        <v>5.9855200477552932E-2</v>
      </c>
      <c r="AV190" s="7">
        <f t="shared" ca="1" si="369"/>
        <v>6.0475606575524955E-2</v>
      </c>
      <c r="AW190" s="7">
        <f t="shared" ca="1" si="369"/>
        <v>6.1718813660522669E-2</v>
      </c>
      <c r="AX190" s="7">
        <f t="shared" ca="1" si="369"/>
        <v>6.0576556437489562E-2</v>
      </c>
      <c r="AY190" s="7">
        <f t="shared" ca="1" si="369"/>
        <v>5.9121333561375625E-2</v>
      </c>
      <c r="AZ190" s="7">
        <f t="shared" ca="1" si="369"/>
        <v>5.8066883578314736E-2</v>
      </c>
      <c r="BA190" s="7">
        <f t="shared" ca="1" si="369"/>
        <v>5.9721612143134213E-2</v>
      </c>
      <c r="BB190" s="7">
        <f t="shared" ca="1" si="369"/>
        <v>6.0144161793660687E-2</v>
      </c>
      <c r="BC190" s="7">
        <f t="shared" ca="1" si="369"/>
        <v>6.2675501005578088E-2</v>
      </c>
      <c r="BD190" s="7">
        <f t="shared" ca="1" si="369"/>
        <v>6.2810150362008807E-2</v>
      </c>
      <c r="BE190" s="7">
        <f t="shared" ca="1" si="369"/>
        <v>6.2455917765682718E-2</v>
      </c>
      <c r="BF190" s="7">
        <f t="shared" ca="1" si="369"/>
        <v>6.1318919293447932E-2</v>
      </c>
      <c r="BG190" s="7">
        <f t="shared" ca="1" si="369"/>
        <v>6.1775647190879385E-2</v>
      </c>
      <c r="BH190" s="7">
        <f t="shared" ca="1" si="369"/>
        <v>6.1876391238310756E-2</v>
      </c>
      <c r="BI190" s="7">
        <f t="shared" ca="1" si="369"/>
        <v>6.3188569948169654E-2</v>
      </c>
      <c r="BJ190" s="7">
        <f t="shared" ca="1" si="369"/>
        <v>6.058334129401402E-2</v>
      </c>
      <c r="BK190" s="7">
        <f t="shared" ca="1" si="369"/>
        <v>5.9923202735583124E-2</v>
      </c>
      <c r="BL190" s="7">
        <f t="shared" ca="1" si="369"/>
        <v>6.053389254515696E-2</v>
      </c>
      <c r="BM190" s="7">
        <f t="shared" ca="1" si="369"/>
        <v>6.1532837247239583E-2</v>
      </c>
      <c r="BN190" s="7">
        <f t="shared" ca="1" si="369"/>
        <v>6.5538424498261208E-2</v>
      </c>
    </row>
    <row r="191" spans="2:66">
      <c r="B191" s="3">
        <v>179</v>
      </c>
      <c r="C191" s="3">
        <f t="shared" ca="1" si="266"/>
        <v>0.95116059340516235</v>
      </c>
      <c r="D191" s="3">
        <f t="shared" ca="1" si="267"/>
        <v>0.84833004656835231</v>
      </c>
      <c r="E191" s="3">
        <f t="shared" ca="1" si="268"/>
        <v>0.74972755508620104</v>
      </c>
      <c r="F191" s="7">
        <f t="shared" si="269"/>
        <v>0.05</v>
      </c>
      <c r="G191" s="7">
        <f t="shared" ref="G191:AL191" ca="1" si="370">F191+k*(theta-F191)*dt+vol*SQRT(F191*dt)*_xlfn.NORM.S.INV(RAND())</f>
        <v>4.9274649484959798E-2</v>
      </c>
      <c r="H191" s="7">
        <f t="shared" ca="1" si="370"/>
        <v>4.7489189416898864E-2</v>
      </c>
      <c r="I191" s="7">
        <f t="shared" ca="1" si="370"/>
        <v>4.7763089634888449E-2</v>
      </c>
      <c r="J191" s="7">
        <f t="shared" ca="1" si="370"/>
        <v>4.790679190704504E-2</v>
      </c>
      <c r="K191" s="7">
        <f t="shared" ca="1" si="370"/>
        <v>4.860946824853004E-2</v>
      </c>
      <c r="L191" s="7">
        <f t="shared" ca="1" si="370"/>
        <v>4.8698914768937361E-2</v>
      </c>
      <c r="M191" s="7">
        <f t="shared" ca="1" si="370"/>
        <v>4.8092564805577179E-2</v>
      </c>
      <c r="N191" s="7">
        <f t="shared" ca="1" si="370"/>
        <v>5.0803300516758888E-2</v>
      </c>
      <c r="O191" s="7">
        <f t="shared" ca="1" si="370"/>
        <v>5.2515600005337254E-2</v>
      </c>
      <c r="P191" s="7">
        <f t="shared" ca="1" si="370"/>
        <v>5.4483438500976714E-2</v>
      </c>
      <c r="Q191" s="7">
        <f t="shared" ca="1" si="370"/>
        <v>5.5231345822969909E-2</v>
      </c>
      <c r="R191" s="7">
        <f t="shared" ca="1" si="370"/>
        <v>5.3469419010955213E-2</v>
      </c>
      <c r="S191" s="7">
        <f t="shared" ca="1" si="370"/>
        <v>5.1765941186995318E-2</v>
      </c>
      <c r="T191" s="7">
        <f t="shared" ca="1" si="370"/>
        <v>5.1239168121921502E-2</v>
      </c>
      <c r="U191" s="7">
        <f t="shared" ca="1" si="370"/>
        <v>5.0750904187052089E-2</v>
      </c>
      <c r="V191" s="7">
        <f t="shared" ca="1" si="370"/>
        <v>5.4215606342804291E-2</v>
      </c>
      <c r="W191" s="7">
        <f t="shared" ca="1" si="370"/>
        <v>5.534564031451817E-2</v>
      </c>
      <c r="X191" s="7">
        <f t="shared" ca="1" si="370"/>
        <v>5.4817753485433537E-2</v>
      </c>
      <c r="Y191" s="7">
        <f t="shared" ca="1" si="370"/>
        <v>5.5830388666963819E-2</v>
      </c>
      <c r="Z191" s="7">
        <f t="shared" ca="1" si="370"/>
        <v>5.860093781645484E-2</v>
      </c>
      <c r="AA191" s="7">
        <f t="shared" ca="1" si="370"/>
        <v>5.9485082652166912E-2</v>
      </c>
      <c r="AB191" s="7">
        <f t="shared" ca="1" si="370"/>
        <v>5.9760712699552049E-2</v>
      </c>
      <c r="AC191" s="7">
        <f t="shared" ca="1" si="370"/>
        <v>6.0718648267577377E-2</v>
      </c>
      <c r="AD191" s="7">
        <f t="shared" ca="1" si="370"/>
        <v>6.1855907313552949E-2</v>
      </c>
      <c r="AE191" s="7">
        <f t="shared" ca="1" si="370"/>
        <v>6.0482829935014165E-2</v>
      </c>
      <c r="AF191" s="7">
        <f t="shared" ca="1" si="370"/>
        <v>5.906817482682946E-2</v>
      </c>
      <c r="AG191" s="7">
        <f t="shared" ca="1" si="370"/>
        <v>5.9628940450336877E-2</v>
      </c>
      <c r="AH191" s="7">
        <f t="shared" ca="1" si="370"/>
        <v>5.8764728050341504E-2</v>
      </c>
      <c r="AI191" s="7">
        <f t="shared" ca="1" si="370"/>
        <v>5.9382107655279952E-2</v>
      </c>
      <c r="AJ191" s="7">
        <f t="shared" ca="1" si="370"/>
        <v>5.8710004587046817E-2</v>
      </c>
      <c r="AK191" s="7">
        <f t="shared" ca="1" si="370"/>
        <v>5.8981915736003268E-2</v>
      </c>
      <c r="AL191" s="7">
        <f t="shared" ca="1" si="370"/>
        <v>5.8406390272758978E-2</v>
      </c>
      <c r="AM191" s="7">
        <f t="shared" ref="AM191:BN191" ca="1" si="371">AL191+k*(theta-AL191)*dt+vol*SQRT(AL191*dt)*_xlfn.NORM.S.INV(RAND())</f>
        <v>5.7726966267199434E-2</v>
      </c>
      <c r="AN191" s="7">
        <f t="shared" ca="1" si="371"/>
        <v>5.6902282077463624E-2</v>
      </c>
      <c r="AO191" s="7">
        <f t="shared" ca="1" si="371"/>
        <v>5.7047353590276281E-2</v>
      </c>
      <c r="AP191" s="7">
        <f t="shared" ca="1" si="371"/>
        <v>5.6868749802090418E-2</v>
      </c>
      <c r="AQ191" s="7">
        <f t="shared" ca="1" si="371"/>
        <v>5.6558975765018754E-2</v>
      </c>
      <c r="AR191" s="7">
        <f t="shared" ca="1" si="371"/>
        <v>5.9296492804871426E-2</v>
      </c>
      <c r="AS191" s="7">
        <f t="shared" ca="1" si="371"/>
        <v>5.9932686185552718E-2</v>
      </c>
      <c r="AT191" s="7">
        <f t="shared" ca="1" si="371"/>
        <v>6.0873667291146911E-2</v>
      </c>
      <c r="AU191" s="7">
        <f t="shared" ca="1" si="371"/>
        <v>6.1075187432769788E-2</v>
      </c>
      <c r="AV191" s="7">
        <f t="shared" ca="1" si="371"/>
        <v>6.2233386091370066E-2</v>
      </c>
      <c r="AW191" s="7">
        <f t="shared" ca="1" si="371"/>
        <v>6.1657367176423436E-2</v>
      </c>
      <c r="AX191" s="7">
        <f t="shared" ca="1" si="371"/>
        <v>6.0634101397802495E-2</v>
      </c>
      <c r="AY191" s="7">
        <f t="shared" ca="1" si="371"/>
        <v>6.1744993114793166E-2</v>
      </c>
      <c r="AZ191" s="7">
        <f t="shared" ca="1" si="371"/>
        <v>6.2399807377365314E-2</v>
      </c>
      <c r="BA191" s="7">
        <f t="shared" ca="1" si="371"/>
        <v>6.5036499225086544E-2</v>
      </c>
      <c r="BB191" s="7">
        <f t="shared" ca="1" si="371"/>
        <v>6.3895517248351172E-2</v>
      </c>
      <c r="BC191" s="7">
        <f t="shared" ca="1" si="371"/>
        <v>6.3826964323103488E-2</v>
      </c>
      <c r="BD191" s="7">
        <f t="shared" ca="1" si="371"/>
        <v>6.3774678240851257E-2</v>
      </c>
      <c r="BE191" s="7">
        <f t="shared" ca="1" si="371"/>
        <v>6.487523609207882E-2</v>
      </c>
      <c r="BF191" s="7">
        <f t="shared" ca="1" si="371"/>
        <v>6.1523618431206559E-2</v>
      </c>
      <c r="BG191" s="7">
        <f t="shared" ca="1" si="371"/>
        <v>6.1610129542495728E-2</v>
      </c>
      <c r="BH191" s="7">
        <f t="shared" ca="1" si="371"/>
        <v>6.3494403020201401E-2</v>
      </c>
      <c r="BI191" s="7">
        <f t="shared" ca="1" si="371"/>
        <v>6.1854380501171508E-2</v>
      </c>
      <c r="BJ191" s="7">
        <f t="shared" ca="1" si="371"/>
        <v>6.1228062018931273E-2</v>
      </c>
      <c r="BK191" s="7">
        <f t="shared" ca="1" si="371"/>
        <v>6.2830832405195908E-2</v>
      </c>
      <c r="BL191" s="7">
        <f t="shared" ca="1" si="371"/>
        <v>6.1471071467025781E-2</v>
      </c>
      <c r="BM191" s="7">
        <f t="shared" ca="1" si="371"/>
        <v>6.4021816398129872E-2</v>
      </c>
      <c r="BN191" s="7">
        <f t="shared" ca="1" si="371"/>
        <v>6.3224239694024603E-2</v>
      </c>
    </row>
    <row r="192" spans="2:66">
      <c r="B192" s="3">
        <v>180</v>
      </c>
      <c r="C192" s="3">
        <f t="shared" ca="1" si="266"/>
        <v>0.95084931413247387</v>
      </c>
      <c r="D192" s="3">
        <f t="shared" ca="1" si="267"/>
        <v>0.84919852526303741</v>
      </c>
      <c r="E192" s="3">
        <f t="shared" ca="1" si="268"/>
        <v>0.74214115955580828</v>
      </c>
      <c r="F192" s="7">
        <f t="shared" si="269"/>
        <v>0.05</v>
      </c>
      <c r="G192" s="7">
        <f t="shared" ref="G192:AL192" ca="1" si="372">F192+k*(theta-F192)*dt+vol*SQRT(F192*dt)*_xlfn.NORM.S.INV(RAND())</f>
        <v>4.8669626140864716E-2</v>
      </c>
      <c r="H192" s="7">
        <f t="shared" ca="1" si="372"/>
        <v>4.9013841495528294E-2</v>
      </c>
      <c r="I192" s="7">
        <f t="shared" ca="1" si="372"/>
        <v>4.9533872503554864E-2</v>
      </c>
      <c r="J192" s="7">
        <f t="shared" ca="1" si="372"/>
        <v>5.1532111286728362E-2</v>
      </c>
      <c r="K192" s="7">
        <f t="shared" ca="1" si="372"/>
        <v>5.1597066674934799E-2</v>
      </c>
      <c r="L192" s="7">
        <f t="shared" ca="1" si="372"/>
        <v>4.9711420457363417E-2</v>
      </c>
      <c r="M192" s="7">
        <f t="shared" ca="1" si="372"/>
        <v>5.0657672679520815E-2</v>
      </c>
      <c r="N192" s="7">
        <f t="shared" ca="1" si="372"/>
        <v>4.9963239690945141E-2</v>
      </c>
      <c r="O192" s="7">
        <f t="shared" ca="1" si="372"/>
        <v>5.0635859838796329E-2</v>
      </c>
      <c r="P192" s="7">
        <f t="shared" ca="1" si="372"/>
        <v>5.0516232587594426E-2</v>
      </c>
      <c r="Q192" s="7">
        <f t="shared" ca="1" si="372"/>
        <v>5.2965203498614985E-2</v>
      </c>
      <c r="R192" s="7">
        <f t="shared" ca="1" si="372"/>
        <v>5.4034502400882409E-2</v>
      </c>
      <c r="S192" s="7">
        <f t="shared" ca="1" si="372"/>
        <v>5.5512686405392114E-2</v>
      </c>
      <c r="T192" s="7">
        <f t="shared" ca="1" si="372"/>
        <v>5.3559215618872967E-2</v>
      </c>
      <c r="U192" s="7">
        <f t="shared" ca="1" si="372"/>
        <v>5.2831277370458611E-2</v>
      </c>
      <c r="V192" s="7">
        <f t="shared" ca="1" si="372"/>
        <v>5.2920196965766719E-2</v>
      </c>
      <c r="W192" s="7">
        <f t="shared" ca="1" si="372"/>
        <v>5.169322769132742E-2</v>
      </c>
      <c r="X192" s="7">
        <f t="shared" ca="1" si="372"/>
        <v>5.2047254696621997E-2</v>
      </c>
      <c r="Y192" s="7">
        <f t="shared" ca="1" si="372"/>
        <v>5.3005914430892205E-2</v>
      </c>
      <c r="Z192" s="7">
        <f t="shared" ca="1" si="372"/>
        <v>5.3412620188684541E-2</v>
      </c>
      <c r="AA192" s="7">
        <f t="shared" ca="1" si="372"/>
        <v>5.5637706807758203E-2</v>
      </c>
      <c r="AB192" s="7">
        <f t="shared" ca="1" si="372"/>
        <v>5.7058336827189256E-2</v>
      </c>
      <c r="AC192" s="7">
        <f t="shared" ca="1" si="372"/>
        <v>5.5992035293059503E-2</v>
      </c>
      <c r="AD192" s="7">
        <f t="shared" ca="1" si="372"/>
        <v>5.4926124632075468E-2</v>
      </c>
      <c r="AE192" s="7">
        <f t="shared" ca="1" si="372"/>
        <v>5.5842371002687137E-2</v>
      </c>
      <c r="AF192" s="7">
        <f t="shared" ca="1" si="372"/>
        <v>5.5451173566586007E-2</v>
      </c>
      <c r="AG192" s="7">
        <f t="shared" ca="1" si="372"/>
        <v>5.5072216141773031E-2</v>
      </c>
      <c r="AH192" s="7">
        <f t="shared" ca="1" si="372"/>
        <v>5.7145940801712078E-2</v>
      </c>
      <c r="AI192" s="7">
        <f t="shared" ca="1" si="372"/>
        <v>5.7291243472055421E-2</v>
      </c>
      <c r="AJ192" s="7">
        <f t="shared" ca="1" si="372"/>
        <v>5.8720123529852994E-2</v>
      </c>
      <c r="AK192" s="7">
        <f t="shared" ca="1" si="372"/>
        <v>6.0066952320434762E-2</v>
      </c>
      <c r="AL192" s="7">
        <f t="shared" ca="1" si="372"/>
        <v>6.3559419426082939E-2</v>
      </c>
      <c r="AM192" s="7">
        <f t="shared" ref="AM192:BN192" ca="1" si="373">AL192+k*(theta-AL192)*dt+vol*SQRT(AL192*dt)*_xlfn.NORM.S.INV(RAND())</f>
        <v>6.2018129990362131E-2</v>
      </c>
      <c r="AN192" s="7">
        <f t="shared" ca="1" si="373"/>
        <v>6.3918621505170123E-2</v>
      </c>
      <c r="AO192" s="7">
        <f t="shared" ca="1" si="373"/>
        <v>6.5033991343907624E-2</v>
      </c>
      <c r="AP192" s="7">
        <f t="shared" ca="1" si="373"/>
        <v>6.7078414969338418E-2</v>
      </c>
      <c r="AQ192" s="7">
        <f t="shared" ca="1" si="373"/>
        <v>6.8202692615617552E-2</v>
      </c>
      <c r="AR192" s="7">
        <f t="shared" ca="1" si="373"/>
        <v>6.7781242784391266E-2</v>
      </c>
      <c r="AS192" s="7">
        <f t="shared" ca="1" si="373"/>
        <v>6.7756500481584936E-2</v>
      </c>
      <c r="AT192" s="7">
        <f t="shared" ca="1" si="373"/>
        <v>6.7328459521744072E-2</v>
      </c>
      <c r="AU192" s="7">
        <f t="shared" ca="1" si="373"/>
        <v>6.6761744139061177E-2</v>
      </c>
      <c r="AV192" s="7">
        <f t="shared" ca="1" si="373"/>
        <v>6.9389334179144654E-2</v>
      </c>
      <c r="AW192" s="7">
        <f t="shared" ca="1" si="373"/>
        <v>7.0686091422097613E-2</v>
      </c>
      <c r="AX192" s="7">
        <f t="shared" ca="1" si="373"/>
        <v>6.9836757261104887E-2</v>
      </c>
      <c r="AY192" s="7">
        <f t="shared" ca="1" si="373"/>
        <v>6.8535387888147503E-2</v>
      </c>
      <c r="AZ192" s="7">
        <f t="shared" ca="1" si="373"/>
        <v>7.1125662641697437E-2</v>
      </c>
      <c r="BA192" s="7">
        <f t="shared" ca="1" si="373"/>
        <v>7.1559095481081747E-2</v>
      </c>
      <c r="BB192" s="7">
        <f t="shared" ca="1" si="373"/>
        <v>7.2680028382846235E-2</v>
      </c>
      <c r="BC192" s="7">
        <f t="shared" ca="1" si="373"/>
        <v>7.1789190774363285E-2</v>
      </c>
      <c r="BD192" s="7">
        <f t="shared" ca="1" si="373"/>
        <v>6.8174766666975181E-2</v>
      </c>
      <c r="BE192" s="7">
        <f t="shared" ca="1" si="373"/>
        <v>6.420516533743377E-2</v>
      </c>
      <c r="BF192" s="7">
        <f t="shared" ca="1" si="373"/>
        <v>6.3526318976017071E-2</v>
      </c>
      <c r="BG192" s="7">
        <f t="shared" ca="1" si="373"/>
        <v>6.1922393159555521E-2</v>
      </c>
      <c r="BH192" s="7">
        <f t="shared" ca="1" si="373"/>
        <v>6.2187920791155989E-2</v>
      </c>
      <c r="BI192" s="7">
        <f t="shared" ca="1" si="373"/>
        <v>6.3016523336457284E-2</v>
      </c>
      <c r="BJ192" s="7">
        <f t="shared" ca="1" si="373"/>
        <v>6.3678007685289945E-2</v>
      </c>
      <c r="BK192" s="7">
        <f t="shared" ca="1" si="373"/>
        <v>6.6631358192694001E-2</v>
      </c>
      <c r="BL192" s="7">
        <f t="shared" ca="1" si="373"/>
        <v>6.6951833093802343E-2</v>
      </c>
      <c r="BM192" s="7">
        <f t="shared" ca="1" si="373"/>
        <v>6.6237423968455694E-2</v>
      </c>
      <c r="BN192" s="7">
        <f t="shared" ca="1" si="373"/>
        <v>6.7390417009934811E-2</v>
      </c>
    </row>
    <row r="193" spans="2:66">
      <c r="B193" s="3">
        <v>181</v>
      </c>
      <c r="C193" s="3">
        <f t="shared" ca="1" si="266"/>
        <v>0.94978286478241092</v>
      </c>
      <c r="D193" s="3">
        <f t="shared" ca="1" si="267"/>
        <v>0.84092824395625121</v>
      </c>
      <c r="E193" s="3">
        <f t="shared" ca="1" si="268"/>
        <v>0.73597796392427683</v>
      </c>
      <c r="F193" s="7">
        <f t="shared" si="269"/>
        <v>0.05</v>
      </c>
      <c r="G193" s="7">
        <f t="shared" ref="G193:AL193" ca="1" si="374">F193+k*(theta-F193)*dt+vol*SQRT(F193*dt)*_xlfn.NORM.S.INV(RAND())</f>
        <v>5.0111591038931973E-2</v>
      </c>
      <c r="H193" s="7">
        <f t="shared" ca="1" si="374"/>
        <v>5.0229412444187764E-2</v>
      </c>
      <c r="I193" s="7">
        <f t="shared" ca="1" si="374"/>
        <v>5.0444420494796881E-2</v>
      </c>
      <c r="J193" s="7">
        <f t="shared" ca="1" si="374"/>
        <v>5.2669906704709397E-2</v>
      </c>
      <c r="K193" s="7">
        <f t="shared" ca="1" si="374"/>
        <v>5.3219138395755532E-2</v>
      </c>
      <c r="L193" s="7">
        <f t="shared" ca="1" si="374"/>
        <v>5.2646625239248075E-2</v>
      </c>
      <c r="M193" s="7">
        <f t="shared" ca="1" si="374"/>
        <v>5.1634524695765627E-2</v>
      </c>
      <c r="N193" s="7">
        <f t="shared" ca="1" si="374"/>
        <v>5.2387671708536657E-2</v>
      </c>
      <c r="O193" s="7">
        <f t="shared" ca="1" si="374"/>
        <v>5.3433192480460183E-2</v>
      </c>
      <c r="P193" s="7">
        <f t="shared" ca="1" si="374"/>
        <v>5.0532645727404457E-2</v>
      </c>
      <c r="Q193" s="7">
        <f t="shared" ca="1" si="374"/>
        <v>5.095347785914088E-2</v>
      </c>
      <c r="R193" s="7">
        <f t="shared" ca="1" si="374"/>
        <v>5.246833980759031E-2</v>
      </c>
      <c r="S193" s="7">
        <f t="shared" ca="1" si="374"/>
        <v>5.4165083886431355E-2</v>
      </c>
      <c r="T193" s="7">
        <f t="shared" ca="1" si="374"/>
        <v>5.5613560219985377E-2</v>
      </c>
      <c r="U193" s="7">
        <f t="shared" ca="1" si="374"/>
        <v>5.7167245147881317E-2</v>
      </c>
      <c r="V193" s="7">
        <f t="shared" ca="1" si="374"/>
        <v>5.6123901299987226E-2</v>
      </c>
      <c r="W193" s="7">
        <f t="shared" ca="1" si="374"/>
        <v>5.750687043698631E-2</v>
      </c>
      <c r="X193" s="7">
        <f t="shared" ca="1" si="374"/>
        <v>5.5174101612179609E-2</v>
      </c>
      <c r="Y193" s="7">
        <f t="shared" ca="1" si="374"/>
        <v>5.8522238441733362E-2</v>
      </c>
      <c r="Z193" s="7">
        <f t="shared" ca="1" si="374"/>
        <v>5.8213920706185231E-2</v>
      </c>
      <c r="AA193" s="7">
        <f t="shared" ca="1" si="374"/>
        <v>6.0061639708179224E-2</v>
      </c>
      <c r="AB193" s="7">
        <f t="shared" ca="1" si="374"/>
        <v>5.9265092680914344E-2</v>
      </c>
      <c r="AC193" s="7">
        <f t="shared" ca="1" si="374"/>
        <v>6.1777414456895052E-2</v>
      </c>
      <c r="AD193" s="7">
        <f t="shared" ca="1" si="374"/>
        <v>6.2800488925382453E-2</v>
      </c>
      <c r="AE193" s="7">
        <f t="shared" ca="1" si="374"/>
        <v>6.3919150970452296E-2</v>
      </c>
      <c r="AF193" s="7">
        <f t="shared" ca="1" si="374"/>
        <v>6.3118636625150701E-2</v>
      </c>
      <c r="AG193" s="7">
        <f t="shared" ca="1" si="374"/>
        <v>6.3864106994744305E-2</v>
      </c>
      <c r="AH193" s="7">
        <f t="shared" ca="1" si="374"/>
        <v>6.5022756350162303E-2</v>
      </c>
      <c r="AI193" s="7">
        <f t="shared" ca="1" si="374"/>
        <v>6.4016811144762459E-2</v>
      </c>
      <c r="AJ193" s="7">
        <f t="shared" ca="1" si="374"/>
        <v>6.3540977622686998E-2</v>
      </c>
      <c r="AK193" s="7">
        <f t="shared" ca="1" si="374"/>
        <v>6.5548583817922126E-2</v>
      </c>
      <c r="AL193" s="7">
        <f t="shared" ca="1" si="374"/>
        <v>6.4439433718693068E-2</v>
      </c>
      <c r="AM193" s="7">
        <f t="shared" ref="AM193:BN193" ca="1" si="375">AL193+k*(theta-AL193)*dt+vol*SQRT(AL193*dt)*_xlfn.NORM.S.INV(RAND())</f>
        <v>6.5614400810117782E-2</v>
      </c>
      <c r="AN193" s="7">
        <f t="shared" ca="1" si="375"/>
        <v>6.5582504326800239E-2</v>
      </c>
      <c r="AO193" s="7">
        <f t="shared" ca="1" si="375"/>
        <v>6.7197472740796377E-2</v>
      </c>
      <c r="AP193" s="7">
        <f t="shared" ca="1" si="375"/>
        <v>6.6820281260400294E-2</v>
      </c>
      <c r="AQ193" s="7">
        <f t="shared" ca="1" si="375"/>
        <v>6.4949858663370622E-2</v>
      </c>
      <c r="AR193" s="7">
        <f t="shared" ca="1" si="375"/>
        <v>6.3188664827914992E-2</v>
      </c>
      <c r="AS193" s="7">
        <f t="shared" ca="1" si="375"/>
        <v>6.2276453947979961E-2</v>
      </c>
      <c r="AT193" s="7">
        <f t="shared" ca="1" si="375"/>
        <v>6.2687090188462552E-2</v>
      </c>
      <c r="AU193" s="7">
        <f t="shared" ca="1" si="375"/>
        <v>6.075997826746031E-2</v>
      </c>
      <c r="AV193" s="7">
        <f t="shared" ca="1" si="375"/>
        <v>6.1899312911159715E-2</v>
      </c>
      <c r="AW193" s="7">
        <f t="shared" ca="1" si="375"/>
        <v>6.2759034380990966E-2</v>
      </c>
      <c r="AX193" s="7">
        <f t="shared" ca="1" si="375"/>
        <v>6.1956889714931011E-2</v>
      </c>
      <c r="AY193" s="7">
        <f t="shared" ca="1" si="375"/>
        <v>6.3915391249006789E-2</v>
      </c>
      <c r="AZ193" s="7">
        <f t="shared" ca="1" si="375"/>
        <v>6.218639784277312E-2</v>
      </c>
      <c r="BA193" s="7">
        <f t="shared" ca="1" si="375"/>
        <v>6.3525954510544574E-2</v>
      </c>
      <c r="BB193" s="7">
        <f t="shared" ca="1" si="375"/>
        <v>6.6653550194697292E-2</v>
      </c>
      <c r="BC193" s="7">
        <f t="shared" ca="1" si="375"/>
        <v>6.5176644834109981E-2</v>
      </c>
      <c r="BD193" s="7">
        <f t="shared" ca="1" si="375"/>
        <v>6.6310988849263494E-2</v>
      </c>
      <c r="BE193" s="7">
        <f t="shared" ca="1" si="375"/>
        <v>6.7440607361268182E-2</v>
      </c>
      <c r="BF193" s="7">
        <f t="shared" ca="1" si="375"/>
        <v>7.2010716019037857E-2</v>
      </c>
      <c r="BG193" s="7">
        <f t="shared" ca="1" si="375"/>
        <v>7.1874468475262937E-2</v>
      </c>
      <c r="BH193" s="7">
        <f t="shared" ca="1" si="375"/>
        <v>7.0465078393623273E-2</v>
      </c>
      <c r="BI193" s="7">
        <f t="shared" ca="1" si="375"/>
        <v>7.248411967107557E-2</v>
      </c>
      <c r="BJ193" s="7">
        <f t="shared" ca="1" si="375"/>
        <v>7.3215814946867783E-2</v>
      </c>
      <c r="BK193" s="7">
        <f t="shared" ca="1" si="375"/>
        <v>7.2410638184050483E-2</v>
      </c>
      <c r="BL193" s="7">
        <f t="shared" ca="1" si="375"/>
        <v>7.2630651802948948E-2</v>
      </c>
      <c r="BM193" s="7">
        <f t="shared" ca="1" si="375"/>
        <v>7.207528652232871E-2</v>
      </c>
      <c r="BN193" s="7">
        <f t="shared" ca="1" si="375"/>
        <v>7.1740322084680286E-2</v>
      </c>
    </row>
    <row r="194" spans="2:66">
      <c r="B194" s="3">
        <v>182</v>
      </c>
      <c r="C194" s="3">
        <f t="shared" ca="1" si="266"/>
        <v>0.95039663974521815</v>
      </c>
      <c r="D194" s="3">
        <f t="shared" ca="1" si="267"/>
        <v>0.85586694016413589</v>
      </c>
      <c r="E194" s="3">
        <f t="shared" ca="1" si="268"/>
        <v>0.7670979344959209</v>
      </c>
      <c r="F194" s="7">
        <f t="shared" si="269"/>
        <v>0.05</v>
      </c>
      <c r="G194" s="7">
        <f t="shared" ref="G194:AL194" ca="1" si="376">F194+k*(theta-F194)*dt+vol*SQRT(F194*dt)*_xlfn.NORM.S.INV(RAND())</f>
        <v>5.0128638586102454E-2</v>
      </c>
      <c r="H194" s="7">
        <f t="shared" ca="1" si="376"/>
        <v>5.047749110510398E-2</v>
      </c>
      <c r="I194" s="7">
        <f t="shared" ca="1" si="376"/>
        <v>5.184087053972395E-2</v>
      </c>
      <c r="J194" s="7">
        <f t="shared" ca="1" si="376"/>
        <v>5.2222705998416545E-2</v>
      </c>
      <c r="K194" s="7">
        <f t="shared" ca="1" si="376"/>
        <v>5.1319826495781512E-2</v>
      </c>
      <c r="L194" s="7">
        <f t="shared" ca="1" si="376"/>
        <v>5.073010734804162E-2</v>
      </c>
      <c r="M194" s="7">
        <f t="shared" ca="1" si="376"/>
        <v>5.1046924387418639E-2</v>
      </c>
      <c r="N194" s="7">
        <f t="shared" ca="1" si="376"/>
        <v>5.0120223384504392E-2</v>
      </c>
      <c r="O194" s="7">
        <f t="shared" ca="1" si="376"/>
        <v>4.9957845084171712E-2</v>
      </c>
      <c r="P194" s="7">
        <f t="shared" ca="1" si="376"/>
        <v>5.1528397730544087E-2</v>
      </c>
      <c r="Q194" s="7">
        <f t="shared" ca="1" si="376"/>
        <v>5.1137361359640573E-2</v>
      </c>
      <c r="R194" s="7">
        <f t="shared" ca="1" si="376"/>
        <v>5.0295673719644961E-2</v>
      </c>
      <c r="S194" s="7">
        <f t="shared" ca="1" si="376"/>
        <v>5.0896185098418555E-2</v>
      </c>
      <c r="T194" s="7">
        <f t="shared" ca="1" si="376"/>
        <v>4.9621641629546402E-2</v>
      </c>
      <c r="U194" s="7">
        <f t="shared" ca="1" si="376"/>
        <v>4.9298252411468409E-2</v>
      </c>
      <c r="V194" s="7">
        <f t="shared" ca="1" si="376"/>
        <v>4.8698545663101549E-2</v>
      </c>
      <c r="W194" s="7">
        <f t="shared" ca="1" si="376"/>
        <v>4.9801982916238469E-2</v>
      </c>
      <c r="X194" s="7">
        <f t="shared" ca="1" si="376"/>
        <v>4.9227922318228846E-2</v>
      </c>
      <c r="Y194" s="7">
        <f t="shared" ca="1" si="376"/>
        <v>4.9625778168356019E-2</v>
      </c>
      <c r="Z194" s="7">
        <f t="shared" ca="1" si="376"/>
        <v>5.0895479474928826E-2</v>
      </c>
      <c r="AA194" s="7">
        <f t="shared" ca="1" si="376"/>
        <v>5.0371608739658125E-2</v>
      </c>
      <c r="AB194" s="7">
        <f t="shared" ca="1" si="376"/>
        <v>5.1231602870379075E-2</v>
      </c>
      <c r="AC194" s="7">
        <f t="shared" ca="1" si="376"/>
        <v>5.4205355832719584E-2</v>
      </c>
      <c r="AD194" s="7">
        <f t="shared" ca="1" si="376"/>
        <v>5.2397560144486197E-2</v>
      </c>
      <c r="AE194" s="7">
        <f t="shared" ca="1" si="376"/>
        <v>5.1806138314614322E-2</v>
      </c>
      <c r="AF194" s="7">
        <f t="shared" ca="1" si="376"/>
        <v>5.1289530548308891E-2</v>
      </c>
      <c r="AG194" s="7">
        <f t="shared" ca="1" si="376"/>
        <v>5.1959395535619811E-2</v>
      </c>
      <c r="AH194" s="7">
        <f t="shared" ca="1" si="376"/>
        <v>5.2787473142869301E-2</v>
      </c>
      <c r="AI194" s="7">
        <f t="shared" ca="1" si="376"/>
        <v>5.2400265302060788E-2</v>
      </c>
      <c r="AJ194" s="7">
        <f t="shared" ca="1" si="376"/>
        <v>5.5732248304932064E-2</v>
      </c>
      <c r="AK194" s="7">
        <f t="shared" ca="1" si="376"/>
        <v>5.6824542958301714E-2</v>
      </c>
      <c r="AL194" s="7">
        <f t="shared" ca="1" si="376"/>
        <v>5.7327411571185261E-2</v>
      </c>
      <c r="AM194" s="7">
        <f t="shared" ref="AM194:BN194" ca="1" si="377">AL194+k*(theta-AL194)*dt+vol*SQRT(AL194*dt)*_xlfn.NORM.S.INV(RAND())</f>
        <v>5.6998039409355529E-2</v>
      </c>
      <c r="AN194" s="7">
        <f t="shared" ca="1" si="377"/>
        <v>5.6949808275599721E-2</v>
      </c>
      <c r="AO194" s="7">
        <f t="shared" ca="1" si="377"/>
        <v>5.6531469508653148E-2</v>
      </c>
      <c r="AP194" s="7">
        <f t="shared" ca="1" si="377"/>
        <v>5.7524815424381079E-2</v>
      </c>
      <c r="AQ194" s="7">
        <f t="shared" ca="1" si="377"/>
        <v>5.7499629268722742E-2</v>
      </c>
      <c r="AR194" s="7">
        <f t="shared" ca="1" si="377"/>
        <v>5.6167000400009395E-2</v>
      </c>
      <c r="AS194" s="7">
        <f t="shared" ca="1" si="377"/>
        <v>5.5163024795475746E-2</v>
      </c>
      <c r="AT194" s="7">
        <f t="shared" ca="1" si="377"/>
        <v>5.3778535862032219E-2</v>
      </c>
      <c r="AU194" s="7">
        <f t="shared" ca="1" si="377"/>
        <v>5.479848624528838E-2</v>
      </c>
      <c r="AV194" s="7">
        <f t="shared" ca="1" si="377"/>
        <v>5.5268871349165694E-2</v>
      </c>
      <c r="AW194" s="7">
        <f t="shared" ca="1" si="377"/>
        <v>5.4429887555692683E-2</v>
      </c>
      <c r="AX194" s="7">
        <f t="shared" ca="1" si="377"/>
        <v>5.7216454434839872E-2</v>
      </c>
      <c r="AY194" s="7">
        <f t="shared" ca="1" si="377"/>
        <v>5.7963853296177564E-2</v>
      </c>
      <c r="AZ194" s="7">
        <f t="shared" ca="1" si="377"/>
        <v>5.5000620777213703E-2</v>
      </c>
      <c r="BA194" s="7">
        <f t="shared" ca="1" si="377"/>
        <v>5.5292256420075826E-2</v>
      </c>
      <c r="BB194" s="7">
        <f t="shared" ca="1" si="377"/>
        <v>5.6475352604840968E-2</v>
      </c>
      <c r="BC194" s="7">
        <f t="shared" ca="1" si="377"/>
        <v>5.7201551763085286E-2</v>
      </c>
      <c r="BD194" s="7">
        <f t="shared" ca="1" si="377"/>
        <v>5.6898870112277698E-2</v>
      </c>
      <c r="BE194" s="7">
        <f t="shared" ca="1" si="377"/>
        <v>5.4139529325322504E-2</v>
      </c>
      <c r="BF194" s="7">
        <f t="shared" ca="1" si="377"/>
        <v>5.3378347467416001E-2</v>
      </c>
      <c r="BG194" s="7">
        <f t="shared" ca="1" si="377"/>
        <v>5.2722937513167596E-2</v>
      </c>
      <c r="BH194" s="7">
        <f t="shared" ca="1" si="377"/>
        <v>5.199835185004148E-2</v>
      </c>
      <c r="BI194" s="7">
        <f t="shared" ca="1" si="377"/>
        <v>5.2078367581790221E-2</v>
      </c>
      <c r="BJ194" s="7">
        <f t="shared" ca="1" si="377"/>
        <v>4.9905916705608448E-2</v>
      </c>
      <c r="BK194" s="7">
        <f t="shared" ca="1" si="377"/>
        <v>5.124795734250083E-2</v>
      </c>
      <c r="BL194" s="7">
        <f t="shared" ca="1" si="377"/>
        <v>5.5302686767821886E-2</v>
      </c>
      <c r="BM194" s="7">
        <f t="shared" ca="1" si="377"/>
        <v>5.255199887118376E-2</v>
      </c>
      <c r="BN194" s="7">
        <f t="shared" ca="1" si="377"/>
        <v>4.9765413671459403E-2</v>
      </c>
    </row>
    <row r="195" spans="2:66">
      <c r="B195" s="3">
        <v>183</v>
      </c>
      <c r="C195" s="3">
        <f t="shared" ca="1" si="266"/>
        <v>0.94719933941658851</v>
      </c>
      <c r="D195" s="3">
        <f t="shared" ca="1" si="267"/>
        <v>0.83751936690898765</v>
      </c>
      <c r="E195" s="3">
        <f t="shared" ca="1" si="268"/>
        <v>0.72832951587181716</v>
      </c>
      <c r="F195" s="7">
        <f t="shared" si="269"/>
        <v>0.05</v>
      </c>
      <c r="G195" s="7">
        <f t="shared" ref="G195:AL195" ca="1" si="378">F195+k*(theta-F195)*dt+vol*SQRT(F195*dt)*_xlfn.NORM.S.INV(RAND())</f>
        <v>5.0833353189413379E-2</v>
      </c>
      <c r="H195" s="7">
        <f t="shared" ca="1" si="378"/>
        <v>5.2516704383764545E-2</v>
      </c>
      <c r="I195" s="7">
        <f t="shared" ca="1" si="378"/>
        <v>5.2606130584003277E-2</v>
      </c>
      <c r="J195" s="7">
        <f t="shared" ca="1" si="378"/>
        <v>5.4248219253782842E-2</v>
      </c>
      <c r="K195" s="7">
        <f t="shared" ca="1" si="378"/>
        <v>5.5080966801676533E-2</v>
      </c>
      <c r="L195" s="7">
        <f t="shared" ca="1" si="378"/>
        <v>5.3951226660149246E-2</v>
      </c>
      <c r="M195" s="7">
        <f t="shared" ca="1" si="378"/>
        <v>5.5740207979735029E-2</v>
      </c>
      <c r="N195" s="7">
        <f t="shared" ca="1" si="378"/>
        <v>5.5959187450557508E-2</v>
      </c>
      <c r="O195" s="7">
        <f t="shared" ca="1" si="378"/>
        <v>5.6211354871769738E-2</v>
      </c>
      <c r="P195" s="7">
        <f t="shared" ca="1" si="378"/>
        <v>5.6610655321538E-2</v>
      </c>
      <c r="Q195" s="7">
        <f t="shared" ca="1" si="378"/>
        <v>5.7190540612956871E-2</v>
      </c>
      <c r="R195" s="7">
        <f t="shared" ca="1" si="378"/>
        <v>5.9403884467769001E-2</v>
      </c>
      <c r="S195" s="7">
        <f t="shared" ca="1" si="378"/>
        <v>6.08106585762112E-2</v>
      </c>
      <c r="T195" s="7">
        <f t="shared" ca="1" si="378"/>
        <v>5.9836657668822707E-2</v>
      </c>
      <c r="U195" s="7">
        <f t="shared" ca="1" si="378"/>
        <v>5.9277082276888E-2</v>
      </c>
      <c r="V195" s="7">
        <f t="shared" ca="1" si="378"/>
        <v>5.8622055140147268E-2</v>
      </c>
      <c r="W195" s="7">
        <f t="shared" ca="1" si="378"/>
        <v>5.9090729920234827E-2</v>
      </c>
      <c r="X195" s="7">
        <f t="shared" ca="1" si="378"/>
        <v>5.7278110656256521E-2</v>
      </c>
      <c r="Y195" s="7">
        <f t="shared" ca="1" si="378"/>
        <v>6.0028110702566348E-2</v>
      </c>
      <c r="Z195" s="7">
        <f t="shared" ca="1" si="378"/>
        <v>5.9908376038786938E-2</v>
      </c>
      <c r="AA195" s="7">
        <f t="shared" ca="1" si="378"/>
        <v>5.835152587089109E-2</v>
      </c>
      <c r="AB195" s="7">
        <f t="shared" ca="1" si="378"/>
        <v>6.0419159635083236E-2</v>
      </c>
      <c r="AC195" s="7">
        <f t="shared" ca="1" si="378"/>
        <v>6.0365812982459972E-2</v>
      </c>
      <c r="AD195" s="7">
        <f t="shared" ca="1" si="378"/>
        <v>6.1101145953180891E-2</v>
      </c>
      <c r="AE195" s="7">
        <f t="shared" ca="1" si="378"/>
        <v>6.1271221575645685E-2</v>
      </c>
      <c r="AF195" s="7">
        <f t="shared" ca="1" si="378"/>
        <v>6.1947233318756033E-2</v>
      </c>
      <c r="AG195" s="7">
        <f t="shared" ca="1" si="378"/>
        <v>6.3664278156029416E-2</v>
      </c>
      <c r="AH195" s="7">
        <f t="shared" ca="1" si="378"/>
        <v>6.3985900937883089E-2</v>
      </c>
      <c r="AI195" s="7">
        <f t="shared" ca="1" si="378"/>
        <v>6.4509091129173315E-2</v>
      </c>
      <c r="AJ195" s="7">
        <f t="shared" ca="1" si="378"/>
        <v>6.4640696629250358E-2</v>
      </c>
      <c r="AK195" s="7">
        <f t="shared" ca="1" si="378"/>
        <v>6.3270188089086271E-2</v>
      </c>
      <c r="AL195" s="7">
        <f t="shared" ca="1" si="378"/>
        <v>6.4169391663407446E-2</v>
      </c>
      <c r="AM195" s="7">
        <f t="shared" ref="AM195:BN195" ca="1" si="379">AL195+k*(theta-AL195)*dt+vol*SQRT(AL195*dt)*_xlfn.NORM.S.INV(RAND())</f>
        <v>6.4337888250066352E-2</v>
      </c>
      <c r="AN195" s="7">
        <f t="shared" ca="1" si="379"/>
        <v>6.5112420623734832E-2</v>
      </c>
      <c r="AO195" s="7">
        <f t="shared" ca="1" si="379"/>
        <v>6.5380523222385814E-2</v>
      </c>
      <c r="AP195" s="7">
        <f t="shared" ca="1" si="379"/>
        <v>6.6410008197933357E-2</v>
      </c>
      <c r="AQ195" s="7">
        <f t="shared" ca="1" si="379"/>
        <v>6.4928176746847116E-2</v>
      </c>
      <c r="AR195" s="7">
        <f t="shared" ca="1" si="379"/>
        <v>6.4944945166252391E-2</v>
      </c>
      <c r="AS195" s="7">
        <f t="shared" ca="1" si="379"/>
        <v>6.4611775852297354E-2</v>
      </c>
      <c r="AT195" s="7">
        <f t="shared" ca="1" si="379"/>
        <v>6.7077337978359367E-2</v>
      </c>
      <c r="AU195" s="7">
        <f t="shared" ca="1" si="379"/>
        <v>6.9928305218050144E-2</v>
      </c>
      <c r="AV195" s="7">
        <f t="shared" ca="1" si="379"/>
        <v>6.7893202151604798E-2</v>
      </c>
      <c r="AW195" s="7">
        <f t="shared" ca="1" si="379"/>
        <v>6.6983745091131183E-2</v>
      </c>
      <c r="AX195" s="7">
        <f t="shared" ca="1" si="379"/>
        <v>6.9889709784426393E-2</v>
      </c>
      <c r="AY195" s="7">
        <f t="shared" ca="1" si="379"/>
        <v>6.9188837305618825E-2</v>
      </c>
      <c r="AZ195" s="7">
        <f t="shared" ca="1" si="379"/>
        <v>6.809514884534823E-2</v>
      </c>
      <c r="BA195" s="7">
        <f t="shared" ca="1" si="379"/>
        <v>6.9200018509888286E-2</v>
      </c>
      <c r="BB195" s="7">
        <f t="shared" ca="1" si="379"/>
        <v>6.9800277874606853E-2</v>
      </c>
      <c r="BC195" s="7">
        <f t="shared" ca="1" si="379"/>
        <v>7.0495564719933776E-2</v>
      </c>
      <c r="BD195" s="7">
        <f t="shared" ca="1" si="379"/>
        <v>7.2074012162937365E-2</v>
      </c>
      <c r="BE195" s="7">
        <f t="shared" ca="1" si="379"/>
        <v>7.0704208987284717E-2</v>
      </c>
      <c r="BF195" s="7">
        <f t="shared" ca="1" si="379"/>
        <v>6.9893413529823409E-2</v>
      </c>
      <c r="BG195" s="7">
        <f t="shared" ca="1" si="379"/>
        <v>7.0255990525743037E-2</v>
      </c>
      <c r="BH195" s="7">
        <f t="shared" ca="1" si="379"/>
        <v>7.0962177883412289E-2</v>
      </c>
      <c r="BI195" s="7">
        <f t="shared" ca="1" si="379"/>
        <v>7.3646531909619006E-2</v>
      </c>
      <c r="BJ195" s="7">
        <f t="shared" ca="1" si="379"/>
        <v>7.4087285712087669E-2</v>
      </c>
      <c r="BK195" s="7">
        <f t="shared" ca="1" si="379"/>
        <v>7.507853684262232E-2</v>
      </c>
      <c r="BL195" s="7">
        <f t="shared" ca="1" si="379"/>
        <v>7.3920680220805654E-2</v>
      </c>
      <c r="BM195" s="7">
        <f t="shared" ca="1" si="379"/>
        <v>7.6219836191924836E-2</v>
      </c>
      <c r="BN195" s="7">
        <f t="shared" ca="1" si="379"/>
        <v>7.6901794476089802E-2</v>
      </c>
    </row>
    <row r="196" spans="2:66">
      <c r="B196" s="3">
        <v>184</v>
      </c>
      <c r="C196" s="3">
        <f t="shared" ca="1" si="266"/>
        <v>0.94800789332490043</v>
      </c>
      <c r="D196" s="3">
        <f t="shared" ca="1" si="267"/>
        <v>0.84195586469615158</v>
      </c>
      <c r="E196" s="3">
        <f t="shared" ca="1" si="268"/>
        <v>0.73862390485379581</v>
      </c>
      <c r="F196" s="7">
        <f t="shared" si="269"/>
        <v>0.05</v>
      </c>
      <c r="G196" s="7">
        <f t="shared" ref="G196:AL196" ca="1" si="380">F196+k*(theta-F196)*dt+vol*SQRT(F196*dt)*_xlfn.NORM.S.INV(RAND())</f>
        <v>4.9231993342217416E-2</v>
      </c>
      <c r="H196" s="7">
        <f t="shared" ca="1" si="380"/>
        <v>5.1247131347490225E-2</v>
      </c>
      <c r="I196" s="7">
        <f t="shared" ca="1" si="380"/>
        <v>5.0583833142391434E-2</v>
      </c>
      <c r="J196" s="7">
        <f t="shared" ca="1" si="380"/>
        <v>5.1966101385535021E-2</v>
      </c>
      <c r="K196" s="7">
        <f t="shared" ca="1" si="380"/>
        <v>5.4100125890570519E-2</v>
      </c>
      <c r="L196" s="7">
        <f t="shared" ca="1" si="380"/>
        <v>5.6242289917306759E-2</v>
      </c>
      <c r="M196" s="7">
        <f t="shared" ca="1" si="380"/>
        <v>5.7031446456032989E-2</v>
      </c>
      <c r="N196" s="7">
        <f t="shared" ca="1" si="380"/>
        <v>5.524415536198473E-2</v>
      </c>
      <c r="O196" s="7">
        <f t="shared" ca="1" si="380"/>
        <v>5.4012916043932838E-2</v>
      </c>
      <c r="P196" s="7">
        <f t="shared" ca="1" si="380"/>
        <v>5.4238002133384131E-2</v>
      </c>
      <c r="Q196" s="7">
        <f t="shared" ca="1" si="380"/>
        <v>5.6811410615428472E-2</v>
      </c>
      <c r="R196" s="7">
        <f t="shared" ca="1" si="380"/>
        <v>5.711883263091954E-2</v>
      </c>
      <c r="S196" s="7">
        <f t="shared" ca="1" si="380"/>
        <v>5.9100638095614916E-2</v>
      </c>
      <c r="T196" s="7">
        <f t="shared" ca="1" si="380"/>
        <v>5.888657114845542E-2</v>
      </c>
      <c r="U196" s="7">
        <f t="shared" ca="1" si="380"/>
        <v>5.9965446391692753E-2</v>
      </c>
      <c r="V196" s="7">
        <f t="shared" ca="1" si="380"/>
        <v>5.7954317729198894E-2</v>
      </c>
      <c r="W196" s="7">
        <f t="shared" ca="1" si="380"/>
        <v>5.7156241891648925E-2</v>
      </c>
      <c r="X196" s="7">
        <f t="shared" ca="1" si="380"/>
        <v>5.7435827573152916E-2</v>
      </c>
      <c r="Y196" s="7">
        <f t="shared" ca="1" si="380"/>
        <v>5.5611647800122239E-2</v>
      </c>
      <c r="Z196" s="7">
        <f t="shared" ca="1" si="380"/>
        <v>5.6271533590720686E-2</v>
      </c>
      <c r="AA196" s="7">
        <f t="shared" ca="1" si="380"/>
        <v>5.7833522573133719E-2</v>
      </c>
      <c r="AB196" s="7">
        <f t="shared" ca="1" si="380"/>
        <v>5.7653925472519046E-2</v>
      </c>
      <c r="AC196" s="7">
        <f t="shared" ca="1" si="380"/>
        <v>5.8409934863902863E-2</v>
      </c>
      <c r="AD196" s="7">
        <f t="shared" ca="1" si="380"/>
        <v>5.8725595000732052E-2</v>
      </c>
      <c r="AE196" s="7">
        <f t="shared" ca="1" si="380"/>
        <v>6.2521915553855806E-2</v>
      </c>
      <c r="AF196" s="7">
        <f t="shared" ca="1" si="380"/>
        <v>6.3006027702853004E-2</v>
      </c>
      <c r="AG196" s="7">
        <f t="shared" ca="1" si="380"/>
        <v>6.1688644806630152E-2</v>
      </c>
      <c r="AH196" s="7">
        <f t="shared" ca="1" si="380"/>
        <v>5.9896655508109943E-2</v>
      </c>
      <c r="AI196" s="7">
        <f t="shared" ca="1" si="380"/>
        <v>6.1646744791196875E-2</v>
      </c>
      <c r="AJ196" s="7">
        <f t="shared" ca="1" si="380"/>
        <v>6.0068372642974502E-2</v>
      </c>
      <c r="AK196" s="7">
        <f t="shared" ca="1" si="380"/>
        <v>6.1399526619659986E-2</v>
      </c>
      <c r="AL196" s="7">
        <f t="shared" ca="1" si="380"/>
        <v>6.0221030224608889E-2</v>
      </c>
      <c r="AM196" s="7">
        <f t="shared" ref="AM196:BN196" ca="1" si="381">AL196+k*(theta-AL196)*dt+vol*SQRT(AL196*dt)*_xlfn.NORM.S.INV(RAND())</f>
        <v>6.0626701453932681E-2</v>
      </c>
      <c r="AN196" s="7">
        <f t="shared" ca="1" si="381"/>
        <v>5.9333866329506664E-2</v>
      </c>
      <c r="AO196" s="7">
        <f t="shared" ca="1" si="381"/>
        <v>6.1089274037953327E-2</v>
      </c>
      <c r="AP196" s="7">
        <f t="shared" ca="1" si="381"/>
        <v>6.1410408409009618E-2</v>
      </c>
      <c r="AQ196" s="7">
        <f t="shared" ca="1" si="381"/>
        <v>6.184635190187001E-2</v>
      </c>
      <c r="AR196" s="7">
        <f t="shared" ca="1" si="381"/>
        <v>6.2564981451955035E-2</v>
      </c>
      <c r="AS196" s="7">
        <f t="shared" ca="1" si="381"/>
        <v>6.3491786196568673E-2</v>
      </c>
      <c r="AT196" s="7">
        <f t="shared" ca="1" si="381"/>
        <v>6.6167488059543103E-2</v>
      </c>
      <c r="AU196" s="7">
        <f t="shared" ca="1" si="381"/>
        <v>6.6882032888863768E-2</v>
      </c>
      <c r="AV196" s="7">
        <f t="shared" ca="1" si="381"/>
        <v>6.5892660747601542E-2</v>
      </c>
      <c r="AW196" s="7">
        <f t="shared" ca="1" si="381"/>
        <v>6.5203115217333379E-2</v>
      </c>
      <c r="AX196" s="7">
        <f t="shared" ca="1" si="381"/>
        <v>6.441868311568244E-2</v>
      </c>
      <c r="AY196" s="7">
        <f t="shared" ca="1" si="381"/>
        <v>6.5549409335906972E-2</v>
      </c>
      <c r="AZ196" s="7">
        <f t="shared" ca="1" si="381"/>
        <v>6.6546378375052395E-2</v>
      </c>
      <c r="BA196" s="7">
        <f t="shared" ca="1" si="381"/>
        <v>6.7783799561630415E-2</v>
      </c>
      <c r="BB196" s="7">
        <f t="shared" ca="1" si="381"/>
        <v>6.6069278532674178E-2</v>
      </c>
      <c r="BC196" s="7">
        <f t="shared" ca="1" si="381"/>
        <v>6.5955441905318185E-2</v>
      </c>
      <c r="BD196" s="7">
        <f t="shared" ca="1" si="381"/>
        <v>6.6620697135565288E-2</v>
      </c>
      <c r="BE196" s="7">
        <f t="shared" ca="1" si="381"/>
        <v>6.4890476299000563E-2</v>
      </c>
      <c r="BF196" s="7">
        <f t="shared" ca="1" si="381"/>
        <v>6.3774997052583021E-2</v>
      </c>
      <c r="BG196" s="7">
        <f t="shared" ca="1" si="381"/>
        <v>6.3620969178063438E-2</v>
      </c>
      <c r="BH196" s="7">
        <f t="shared" ca="1" si="381"/>
        <v>6.4630430592378441E-2</v>
      </c>
      <c r="BI196" s="7">
        <f t="shared" ca="1" si="381"/>
        <v>6.6623832035776723E-2</v>
      </c>
      <c r="BJ196" s="7">
        <f t="shared" ca="1" si="381"/>
        <v>6.8197561930481626E-2</v>
      </c>
      <c r="BK196" s="7">
        <f t="shared" ca="1" si="381"/>
        <v>6.845827088796308E-2</v>
      </c>
      <c r="BL196" s="7">
        <f t="shared" ca="1" si="381"/>
        <v>6.8322738931926336E-2</v>
      </c>
      <c r="BM196" s="7">
        <f t="shared" ca="1" si="381"/>
        <v>6.6342954184096761E-2</v>
      </c>
      <c r="BN196" s="7">
        <f t="shared" ca="1" si="381"/>
        <v>6.7400139353221825E-2</v>
      </c>
    </row>
    <row r="197" spans="2:66">
      <c r="B197" s="3">
        <v>185</v>
      </c>
      <c r="C197" s="3">
        <f t="shared" ca="1" si="266"/>
        <v>0.94676920122667318</v>
      </c>
      <c r="D197" s="3">
        <f t="shared" ca="1" si="267"/>
        <v>0.83811461598684101</v>
      </c>
      <c r="E197" s="3">
        <f t="shared" ca="1" si="268"/>
        <v>0.73659278798569916</v>
      </c>
      <c r="F197" s="7">
        <f t="shared" si="269"/>
        <v>0.05</v>
      </c>
      <c r="G197" s="7">
        <f t="shared" ref="G197:AL197" ca="1" si="382">F197+k*(theta-F197)*dt+vol*SQRT(F197*dt)*_xlfn.NORM.S.INV(RAND())</f>
        <v>5.0133128608855888E-2</v>
      </c>
      <c r="H197" s="7">
        <f t="shared" ca="1" si="382"/>
        <v>5.3158322653039207E-2</v>
      </c>
      <c r="I197" s="7">
        <f t="shared" ca="1" si="382"/>
        <v>5.3880537499134823E-2</v>
      </c>
      <c r="J197" s="7">
        <f t="shared" ca="1" si="382"/>
        <v>5.454424158830868E-2</v>
      </c>
      <c r="K197" s="7">
        <f t="shared" ca="1" si="382"/>
        <v>5.6460520403614697E-2</v>
      </c>
      <c r="L197" s="7">
        <f t="shared" ca="1" si="382"/>
        <v>5.6168345757359107E-2</v>
      </c>
      <c r="M197" s="7">
        <f t="shared" ca="1" si="382"/>
        <v>5.5509612287631994E-2</v>
      </c>
      <c r="N197" s="7">
        <f t="shared" ca="1" si="382"/>
        <v>5.6726588984802387E-2</v>
      </c>
      <c r="O197" s="7">
        <f t="shared" ca="1" si="382"/>
        <v>5.6855537491095953E-2</v>
      </c>
      <c r="P197" s="7">
        <f t="shared" ca="1" si="382"/>
        <v>5.7694770878259423E-2</v>
      </c>
      <c r="Q197" s="7">
        <f t="shared" ca="1" si="382"/>
        <v>5.5267568311356721E-2</v>
      </c>
      <c r="R197" s="7">
        <f t="shared" ca="1" si="382"/>
        <v>5.5256370611121111E-2</v>
      </c>
      <c r="S197" s="7">
        <f t="shared" ca="1" si="382"/>
        <v>5.5114247832775555E-2</v>
      </c>
      <c r="T197" s="7">
        <f t="shared" ca="1" si="382"/>
        <v>5.4009402688373627E-2</v>
      </c>
      <c r="U197" s="7">
        <f t="shared" ca="1" si="382"/>
        <v>5.3819355614041414E-2</v>
      </c>
      <c r="V197" s="7">
        <f t="shared" ca="1" si="382"/>
        <v>5.4732348805790289E-2</v>
      </c>
      <c r="W197" s="7">
        <f t="shared" ca="1" si="382"/>
        <v>5.3178837518262759E-2</v>
      </c>
      <c r="X197" s="7">
        <f t="shared" ca="1" si="382"/>
        <v>5.575011643512582E-2</v>
      </c>
      <c r="Y197" s="7">
        <f t="shared" ca="1" si="382"/>
        <v>5.6859903195504116E-2</v>
      </c>
      <c r="Z197" s="7">
        <f t="shared" ca="1" si="382"/>
        <v>5.751684735270049E-2</v>
      </c>
      <c r="AA197" s="7">
        <f t="shared" ca="1" si="382"/>
        <v>6.0839530457450969E-2</v>
      </c>
      <c r="AB197" s="7">
        <f t="shared" ca="1" si="382"/>
        <v>6.2644351582008193E-2</v>
      </c>
      <c r="AC197" s="7">
        <f t="shared" ca="1" si="382"/>
        <v>6.2327761622035106E-2</v>
      </c>
      <c r="AD197" s="7">
        <f t="shared" ca="1" si="382"/>
        <v>6.4554142573428383E-2</v>
      </c>
      <c r="AE197" s="7">
        <f t="shared" ca="1" si="382"/>
        <v>6.4160552164186715E-2</v>
      </c>
      <c r="AF197" s="7">
        <f t="shared" ca="1" si="382"/>
        <v>6.4606219972337009E-2</v>
      </c>
      <c r="AG197" s="7">
        <f t="shared" ca="1" si="382"/>
        <v>6.2345390127041371E-2</v>
      </c>
      <c r="AH197" s="7">
        <f t="shared" ca="1" si="382"/>
        <v>6.2219001117707555E-2</v>
      </c>
      <c r="AI197" s="7">
        <f t="shared" ca="1" si="382"/>
        <v>6.6382760110079417E-2</v>
      </c>
      <c r="AJ197" s="7">
        <f t="shared" ca="1" si="382"/>
        <v>6.6104791893900602E-2</v>
      </c>
      <c r="AK197" s="7">
        <f t="shared" ca="1" si="382"/>
        <v>6.6799688580246361E-2</v>
      </c>
      <c r="AL197" s="7">
        <f t="shared" ca="1" si="382"/>
        <v>6.6723190944868019E-2</v>
      </c>
      <c r="AM197" s="7">
        <f t="shared" ref="AM197:BN197" ca="1" si="383">AL197+k*(theta-AL197)*dt+vol*SQRT(AL197*dt)*_xlfn.NORM.S.INV(RAND())</f>
        <v>6.6341908939510835E-2</v>
      </c>
      <c r="AN197" s="7">
        <f t="shared" ca="1" si="383"/>
        <v>6.5510175345860275E-2</v>
      </c>
      <c r="AO197" s="7">
        <f t="shared" ca="1" si="383"/>
        <v>6.5008905236295378E-2</v>
      </c>
      <c r="AP197" s="7">
        <f t="shared" ca="1" si="383"/>
        <v>6.2036262940439409E-2</v>
      </c>
      <c r="AQ197" s="7">
        <f t="shared" ca="1" si="383"/>
        <v>6.2817130550774355E-2</v>
      </c>
      <c r="AR197" s="7">
        <f t="shared" ca="1" si="383"/>
        <v>6.1821950344211569E-2</v>
      </c>
      <c r="AS197" s="7">
        <f t="shared" ca="1" si="383"/>
        <v>6.5998803227358224E-2</v>
      </c>
      <c r="AT197" s="7">
        <f t="shared" ca="1" si="383"/>
        <v>6.7138497157211208E-2</v>
      </c>
      <c r="AU197" s="7">
        <f t="shared" ca="1" si="383"/>
        <v>6.8438917362309989E-2</v>
      </c>
      <c r="AV197" s="7">
        <f t="shared" ca="1" si="383"/>
        <v>6.9107369857675502E-2</v>
      </c>
      <c r="AW197" s="7">
        <f t="shared" ca="1" si="383"/>
        <v>6.6346961188841092E-2</v>
      </c>
      <c r="AX197" s="7">
        <f t="shared" ca="1" si="383"/>
        <v>6.6990648503209987E-2</v>
      </c>
      <c r="AY197" s="7">
        <f t="shared" ca="1" si="383"/>
        <v>6.2937324693208452E-2</v>
      </c>
      <c r="AZ197" s="7">
        <f t="shared" ca="1" si="383"/>
        <v>6.3143794081125332E-2</v>
      </c>
      <c r="BA197" s="7">
        <f t="shared" ca="1" si="383"/>
        <v>6.2651484635046703E-2</v>
      </c>
      <c r="BB197" s="7">
        <f t="shared" ca="1" si="383"/>
        <v>6.2770453936491388E-2</v>
      </c>
      <c r="BC197" s="7">
        <f t="shared" ca="1" si="383"/>
        <v>6.4092591129520093E-2</v>
      </c>
      <c r="BD197" s="7">
        <f t="shared" ca="1" si="383"/>
        <v>6.3872629850874371E-2</v>
      </c>
      <c r="BE197" s="7">
        <f t="shared" ca="1" si="383"/>
        <v>6.2458605518898896E-2</v>
      </c>
      <c r="BF197" s="7">
        <f t="shared" ca="1" si="383"/>
        <v>6.4103288708456413E-2</v>
      </c>
      <c r="BG197" s="7">
        <f t="shared" ca="1" si="383"/>
        <v>6.6988800316233166E-2</v>
      </c>
      <c r="BH197" s="7">
        <f t="shared" ca="1" si="383"/>
        <v>6.594434105265029E-2</v>
      </c>
      <c r="BI197" s="7">
        <f t="shared" ca="1" si="383"/>
        <v>6.4586328732439066E-2</v>
      </c>
      <c r="BJ197" s="7">
        <f t="shared" ca="1" si="383"/>
        <v>6.5363207367156922E-2</v>
      </c>
      <c r="BK197" s="7">
        <f t="shared" ca="1" si="383"/>
        <v>6.4029014084251698E-2</v>
      </c>
      <c r="BL197" s="7">
        <f t="shared" ca="1" si="383"/>
        <v>6.274098274352842E-2</v>
      </c>
      <c r="BM197" s="7">
        <f t="shared" ca="1" si="383"/>
        <v>6.3056428471870429E-2</v>
      </c>
      <c r="BN197" s="7">
        <f t="shared" ca="1" si="383"/>
        <v>6.33000724288445E-2</v>
      </c>
    </row>
    <row r="198" spans="2:66">
      <c r="B198" s="3">
        <v>186</v>
      </c>
      <c r="C198" s="3">
        <f t="shared" ca="1" si="266"/>
        <v>0.94699179905553499</v>
      </c>
      <c r="D198" s="3">
        <f t="shared" ca="1" si="267"/>
        <v>0.85075009979686123</v>
      </c>
      <c r="E198" s="3">
        <f t="shared" ca="1" si="268"/>
        <v>0.75264912763261238</v>
      </c>
      <c r="F198" s="7">
        <f t="shared" si="269"/>
        <v>0.05</v>
      </c>
      <c r="G198" s="7">
        <f t="shared" ref="G198:AL198" ca="1" si="384">F198+k*(theta-F198)*dt+vol*SQRT(F198*dt)*_xlfn.NORM.S.INV(RAND())</f>
        <v>5.0136512340501434E-2</v>
      </c>
      <c r="H198" s="7">
        <f t="shared" ca="1" si="384"/>
        <v>5.2295762929422188E-2</v>
      </c>
      <c r="I198" s="7">
        <f t="shared" ca="1" si="384"/>
        <v>5.3470323428727033E-2</v>
      </c>
      <c r="J198" s="7">
        <f t="shared" ca="1" si="384"/>
        <v>5.4588065019367318E-2</v>
      </c>
      <c r="K198" s="7">
        <f t="shared" ca="1" si="384"/>
        <v>5.4654674413983292E-2</v>
      </c>
      <c r="L198" s="7">
        <f t="shared" ca="1" si="384"/>
        <v>5.5396534246726775E-2</v>
      </c>
      <c r="M198" s="7">
        <f t="shared" ca="1" si="384"/>
        <v>5.7111233743902472E-2</v>
      </c>
      <c r="N198" s="7">
        <f t="shared" ca="1" si="384"/>
        <v>5.5687017005376392E-2</v>
      </c>
      <c r="O198" s="7">
        <f t="shared" ca="1" si="384"/>
        <v>5.5813101496566486E-2</v>
      </c>
      <c r="P198" s="7">
        <f t="shared" ca="1" si="384"/>
        <v>5.7659836078926496E-2</v>
      </c>
      <c r="Q198" s="7">
        <f t="shared" ca="1" si="384"/>
        <v>5.6765088342024428E-2</v>
      </c>
      <c r="R198" s="7">
        <f t="shared" ca="1" si="384"/>
        <v>5.5097334117578022E-2</v>
      </c>
      <c r="S198" s="7">
        <f t="shared" ca="1" si="384"/>
        <v>5.3151264351285282E-2</v>
      </c>
      <c r="T198" s="7">
        <f t="shared" ca="1" si="384"/>
        <v>5.0810982868946426E-2</v>
      </c>
      <c r="U198" s="7">
        <f t="shared" ca="1" si="384"/>
        <v>4.991666622874686E-2</v>
      </c>
      <c r="V198" s="7">
        <f t="shared" ca="1" si="384"/>
        <v>4.9659489455629945E-2</v>
      </c>
      <c r="W198" s="7">
        <f t="shared" ca="1" si="384"/>
        <v>4.9798475870108931E-2</v>
      </c>
      <c r="X198" s="7">
        <f t="shared" ca="1" si="384"/>
        <v>4.7533509709515046E-2</v>
      </c>
      <c r="Y198" s="7">
        <f t="shared" ca="1" si="384"/>
        <v>4.9570902437701354E-2</v>
      </c>
      <c r="Z198" s="7">
        <f t="shared" ca="1" si="384"/>
        <v>5.1824001806576751E-2</v>
      </c>
      <c r="AA198" s="7">
        <f t="shared" ca="1" si="384"/>
        <v>5.2263888816740878E-2</v>
      </c>
      <c r="AB198" s="7">
        <f t="shared" ca="1" si="384"/>
        <v>5.2636499174187799E-2</v>
      </c>
      <c r="AC198" s="7">
        <f t="shared" ca="1" si="384"/>
        <v>5.4965872728582291E-2</v>
      </c>
      <c r="AD198" s="7">
        <f t="shared" ca="1" si="384"/>
        <v>5.4431365104974899E-2</v>
      </c>
      <c r="AE198" s="7">
        <f t="shared" ca="1" si="384"/>
        <v>5.5011811268622701E-2</v>
      </c>
      <c r="AF198" s="7">
        <f t="shared" ca="1" si="384"/>
        <v>5.2594476677895928E-2</v>
      </c>
      <c r="AG198" s="7">
        <f t="shared" ca="1" si="384"/>
        <v>5.4097737140501097E-2</v>
      </c>
      <c r="AH198" s="7">
        <f t="shared" ca="1" si="384"/>
        <v>5.4212996501159912E-2</v>
      </c>
      <c r="AI198" s="7">
        <f t="shared" ca="1" si="384"/>
        <v>5.4081347962335526E-2</v>
      </c>
      <c r="AJ198" s="7">
        <f t="shared" ca="1" si="384"/>
        <v>5.5740330703127158E-2</v>
      </c>
      <c r="AK198" s="7">
        <f t="shared" ca="1" si="384"/>
        <v>5.7192367215338068E-2</v>
      </c>
      <c r="AL198" s="7">
        <f t="shared" ca="1" si="384"/>
        <v>5.6476191857979363E-2</v>
      </c>
      <c r="AM198" s="7">
        <f t="shared" ref="AM198:BN198" ca="1" si="385">AL198+k*(theta-AL198)*dt+vol*SQRT(AL198*dt)*_xlfn.NORM.S.INV(RAND())</f>
        <v>5.7468761971869446E-2</v>
      </c>
      <c r="AN198" s="7">
        <f t="shared" ca="1" si="385"/>
        <v>5.8685923380795584E-2</v>
      </c>
      <c r="AO198" s="7">
        <f t="shared" ca="1" si="385"/>
        <v>5.8841833163007E-2</v>
      </c>
      <c r="AP198" s="7">
        <f t="shared" ca="1" si="385"/>
        <v>6.0962845226763637E-2</v>
      </c>
      <c r="AQ198" s="7">
        <f t="shared" ca="1" si="385"/>
        <v>6.2152196211525852E-2</v>
      </c>
      <c r="AR198" s="7">
        <f t="shared" ca="1" si="385"/>
        <v>6.0727466319333491E-2</v>
      </c>
      <c r="AS198" s="7">
        <f t="shared" ca="1" si="385"/>
        <v>6.2442904565870726E-2</v>
      </c>
      <c r="AT198" s="7">
        <f t="shared" ca="1" si="385"/>
        <v>6.1515844419846873E-2</v>
      </c>
      <c r="AU198" s="7">
        <f t="shared" ca="1" si="385"/>
        <v>5.9574838332904695E-2</v>
      </c>
      <c r="AV198" s="7">
        <f t="shared" ca="1" si="385"/>
        <v>6.0493838321528159E-2</v>
      </c>
      <c r="AW198" s="7">
        <f t="shared" ca="1" si="385"/>
        <v>5.9752792683714563E-2</v>
      </c>
      <c r="AX198" s="7">
        <f t="shared" ca="1" si="385"/>
        <v>6.0830409729206364E-2</v>
      </c>
      <c r="AY198" s="7">
        <f t="shared" ca="1" si="385"/>
        <v>5.9840185649448374E-2</v>
      </c>
      <c r="AZ198" s="7">
        <f t="shared" ca="1" si="385"/>
        <v>6.1856888004251778E-2</v>
      </c>
      <c r="BA198" s="7">
        <f t="shared" ca="1" si="385"/>
        <v>6.2513985028072205E-2</v>
      </c>
      <c r="BB198" s="7">
        <f t="shared" ca="1" si="385"/>
        <v>6.1175427094542302E-2</v>
      </c>
      <c r="BC198" s="7">
        <f t="shared" ca="1" si="385"/>
        <v>6.2609322014548524E-2</v>
      </c>
      <c r="BD198" s="7">
        <f t="shared" ca="1" si="385"/>
        <v>6.1607025506202673E-2</v>
      </c>
      <c r="BE198" s="7">
        <f t="shared" ca="1" si="385"/>
        <v>6.2522397958454171E-2</v>
      </c>
      <c r="BF198" s="7">
        <f t="shared" ca="1" si="385"/>
        <v>6.2617907518756732E-2</v>
      </c>
      <c r="BG198" s="7">
        <f t="shared" ca="1" si="385"/>
        <v>6.0211441679388446E-2</v>
      </c>
      <c r="BH198" s="7">
        <f t="shared" ca="1" si="385"/>
        <v>6.0499955309907809E-2</v>
      </c>
      <c r="BI198" s="7">
        <f t="shared" ca="1" si="385"/>
        <v>6.1811787252166635E-2</v>
      </c>
      <c r="BJ198" s="7">
        <f t="shared" ca="1" si="385"/>
        <v>6.1936964029354176E-2</v>
      </c>
      <c r="BK198" s="7">
        <f t="shared" ca="1" si="385"/>
        <v>6.1188129523342516E-2</v>
      </c>
      <c r="BL198" s="7">
        <f t="shared" ca="1" si="385"/>
        <v>6.0342970431201841E-2</v>
      </c>
      <c r="BM198" s="7">
        <f t="shared" ca="1" si="385"/>
        <v>6.1043806480495386E-2</v>
      </c>
      <c r="BN198" s="7">
        <f t="shared" ca="1" si="385"/>
        <v>6.2024615610125726E-2</v>
      </c>
    </row>
    <row r="199" spans="2:66">
      <c r="B199" s="3">
        <v>187</v>
      </c>
      <c r="C199" s="3">
        <f t="shared" ca="1" si="266"/>
        <v>0.95090979981760504</v>
      </c>
      <c r="D199" s="3">
        <f t="shared" ca="1" si="267"/>
        <v>0.84908371822946049</v>
      </c>
      <c r="E199" s="3">
        <f t="shared" ca="1" si="268"/>
        <v>0.74828711118634794</v>
      </c>
      <c r="F199" s="7">
        <f t="shared" si="269"/>
        <v>0.05</v>
      </c>
      <c r="G199" s="7">
        <f t="shared" ref="G199:AL199" ca="1" si="386">F199+k*(theta-F199)*dt+vol*SQRT(F199*dt)*_xlfn.NORM.S.INV(RAND())</f>
        <v>4.9690790850879796E-2</v>
      </c>
      <c r="H199" s="7">
        <f t="shared" ca="1" si="386"/>
        <v>5.0046301197816882E-2</v>
      </c>
      <c r="I199" s="7">
        <f t="shared" ca="1" si="386"/>
        <v>4.7882316728638415E-2</v>
      </c>
      <c r="J199" s="7">
        <f t="shared" ca="1" si="386"/>
        <v>5.0879247477226525E-2</v>
      </c>
      <c r="K199" s="7">
        <f t="shared" ca="1" si="386"/>
        <v>4.8662658637283383E-2</v>
      </c>
      <c r="L199" s="7">
        <f t="shared" ca="1" si="386"/>
        <v>4.8970001340628427E-2</v>
      </c>
      <c r="M199" s="7">
        <f t="shared" ca="1" si="386"/>
        <v>4.8505662078706033E-2</v>
      </c>
      <c r="N199" s="7">
        <f t="shared" ca="1" si="386"/>
        <v>4.9756107301612076E-2</v>
      </c>
      <c r="O199" s="7">
        <f t="shared" ca="1" si="386"/>
        <v>5.140670457636113E-2</v>
      </c>
      <c r="P199" s="7">
        <f t="shared" ca="1" si="386"/>
        <v>5.5005915356008808E-2</v>
      </c>
      <c r="Q199" s="7">
        <f t="shared" ca="1" si="386"/>
        <v>5.3227118324269983E-2</v>
      </c>
      <c r="R199" s="7">
        <f t="shared" ca="1" si="386"/>
        <v>5.336196841546887E-2</v>
      </c>
      <c r="S199" s="7">
        <f t="shared" ca="1" si="386"/>
        <v>5.3851813596872931E-2</v>
      </c>
      <c r="T199" s="7">
        <f t="shared" ca="1" si="386"/>
        <v>5.5254516901063089E-2</v>
      </c>
      <c r="U199" s="7">
        <f t="shared" ca="1" si="386"/>
        <v>5.7608226042371688E-2</v>
      </c>
      <c r="V199" s="7">
        <f t="shared" ca="1" si="386"/>
        <v>5.6759762843133409E-2</v>
      </c>
      <c r="W199" s="7">
        <f t="shared" ca="1" si="386"/>
        <v>5.9373708044597857E-2</v>
      </c>
      <c r="X199" s="7">
        <f t="shared" ca="1" si="386"/>
        <v>5.7298526969824529E-2</v>
      </c>
      <c r="Y199" s="7">
        <f t="shared" ca="1" si="386"/>
        <v>5.7163354832632948E-2</v>
      </c>
      <c r="Z199" s="7">
        <f t="shared" ca="1" si="386"/>
        <v>5.975802357827633E-2</v>
      </c>
      <c r="AA199" s="7">
        <f t="shared" ca="1" si="386"/>
        <v>5.8951835320608853E-2</v>
      </c>
      <c r="AB199" s="7">
        <f t="shared" ca="1" si="386"/>
        <v>5.6927440142034283E-2</v>
      </c>
      <c r="AC199" s="7">
        <f t="shared" ca="1" si="386"/>
        <v>5.6112317176781168E-2</v>
      </c>
      <c r="AD199" s="7">
        <f t="shared" ca="1" si="386"/>
        <v>5.5515750587256565E-2</v>
      </c>
      <c r="AE199" s="7">
        <f t="shared" ca="1" si="386"/>
        <v>5.626167660922507E-2</v>
      </c>
      <c r="AF199" s="7">
        <f t="shared" ca="1" si="386"/>
        <v>5.7176534438454003E-2</v>
      </c>
      <c r="AG199" s="7">
        <f t="shared" ca="1" si="386"/>
        <v>5.5811862225491823E-2</v>
      </c>
      <c r="AH199" s="7">
        <f t="shared" ca="1" si="386"/>
        <v>5.771260090733546E-2</v>
      </c>
      <c r="AI199" s="7">
        <f t="shared" ca="1" si="386"/>
        <v>5.6781022854294365E-2</v>
      </c>
      <c r="AJ199" s="7">
        <f t="shared" ca="1" si="386"/>
        <v>5.66374529237368E-2</v>
      </c>
      <c r="AK199" s="7">
        <f t="shared" ca="1" si="386"/>
        <v>5.5160321019716449E-2</v>
      </c>
      <c r="AL199" s="7">
        <f t="shared" ca="1" si="386"/>
        <v>5.5971907669333423E-2</v>
      </c>
      <c r="AM199" s="7">
        <f t="shared" ref="AM199:BN199" ca="1" si="387">AL199+k*(theta-AL199)*dt+vol*SQRT(AL199*dt)*_xlfn.NORM.S.INV(RAND())</f>
        <v>5.6882499695364769E-2</v>
      </c>
      <c r="AN199" s="7">
        <f t="shared" ca="1" si="387"/>
        <v>5.6279392975472943E-2</v>
      </c>
      <c r="AO199" s="7">
        <f t="shared" ca="1" si="387"/>
        <v>5.652453421866397E-2</v>
      </c>
      <c r="AP199" s="7">
        <f t="shared" ca="1" si="387"/>
        <v>5.6170151722450434E-2</v>
      </c>
      <c r="AQ199" s="7">
        <f t="shared" ca="1" si="387"/>
        <v>5.8926087127948237E-2</v>
      </c>
      <c r="AR199" s="7">
        <f t="shared" ca="1" si="387"/>
        <v>6.0168720822356962E-2</v>
      </c>
      <c r="AS199" s="7">
        <f t="shared" ca="1" si="387"/>
        <v>5.6998508623149216E-2</v>
      </c>
      <c r="AT199" s="7">
        <f t="shared" ca="1" si="387"/>
        <v>5.9201745760803837E-2</v>
      </c>
      <c r="AU199" s="7">
        <f t="shared" ca="1" si="387"/>
        <v>6.036767557893389E-2</v>
      </c>
      <c r="AV199" s="7">
        <f t="shared" ca="1" si="387"/>
        <v>5.8293912687272853E-2</v>
      </c>
      <c r="AW199" s="7">
        <f t="shared" ca="1" si="387"/>
        <v>5.9985480182576302E-2</v>
      </c>
      <c r="AX199" s="7">
        <f t="shared" ca="1" si="387"/>
        <v>6.0116307677079872E-2</v>
      </c>
      <c r="AY199" s="7">
        <f t="shared" ca="1" si="387"/>
        <v>5.9851111108713079E-2</v>
      </c>
      <c r="AZ199" s="7">
        <f t="shared" ca="1" si="387"/>
        <v>5.8242988889790077E-2</v>
      </c>
      <c r="BA199" s="7">
        <f t="shared" ca="1" si="387"/>
        <v>5.8604581210427852E-2</v>
      </c>
      <c r="BB199" s="7">
        <f t="shared" ca="1" si="387"/>
        <v>6.0361146463823831E-2</v>
      </c>
      <c r="BC199" s="7">
        <f t="shared" ca="1" si="387"/>
        <v>6.3411140502803637E-2</v>
      </c>
      <c r="BD199" s="7">
        <f t="shared" ca="1" si="387"/>
        <v>6.3889731795857094E-2</v>
      </c>
      <c r="BE199" s="7">
        <f t="shared" ca="1" si="387"/>
        <v>6.5836316419654498E-2</v>
      </c>
      <c r="BF199" s="7">
        <f t="shared" ca="1" si="387"/>
        <v>6.5311872983473407E-2</v>
      </c>
      <c r="BG199" s="7">
        <f t="shared" ca="1" si="387"/>
        <v>6.7046424045490438E-2</v>
      </c>
      <c r="BH199" s="7">
        <f t="shared" ca="1" si="387"/>
        <v>6.9212298803868158E-2</v>
      </c>
      <c r="BI199" s="7">
        <f t="shared" ca="1" si="387"/>
        <v>6.9978490344688907E-2</v>
      </c>
      <c r="BJ199" s="7">
        <f t="shared" ca="1" si="387"/>
        <v>6.9594493574307026E-2</v>
      </c>
      <c r="BK199" s="7">
        <f t="shared" ca="1" si="387"/>
        <v>7.0649316382268526E-2</v>
      </c>
      <c r="BL199" s="7">
        <f t="shared" ca="1" si="387"/>
        <v>7.2762888773672388E-2</v>
      </c>
      <c r="BM199" s="7">
        <f t="shared" ca="1" si="387"/>
        <v>7.1471168705747698E-2</v>
      </c>
      <c r="BN199" s="7">
        <f t="shared" ca="1" si="387"/>
        <v>7.0664868821522286E-2</v>
      </c>
    </row>
    <row r="200" spans="2:66">
      <c r="B200" s="3">
        <v>188</v>
      </c>
      <c r="C200" s="3">
        <f t="shared" ca="1" si="266"/>
        <v>0.95080466597131552</v>
      </c>
      <c r="D200" s="3">
        <f t="shared" ca="1" si="267"/>
        <v>0.84506250558671869</v>
      </c>
      <c r="E200" s="3">
        <f t="shared" ca="1" si="268"/>
        <v>0.74151898483932965</v>
      </c>
      <c r="F200" s="7">
        <f t="shared" si="269"/>
        <v>0.05</v>
      </c>
      <c r="G200" s="7">
        <f t="shared" ref="G200:AL200" ca="1" si="388">F200+k*(theta-F200)*dt+vol*SQRT(F200*dt)*_xlfn.NORM.S.INV(RAND())</f>
        <v>5.1702985157306106E-2</v>
      </c>
      <c r="H200" s="7">
        <f t="shared" ca="1" si="388"/>
        <v>5.1642744731862755E-2</v>
      </c>
      <c r="I200" s="7">
        <f t="shared" ca="1" si="388"/>
        <v>5.0757912390347062E-2</v>
      </c>
      <c r="J200" s="7">
        <f t="shared" ca="1" si="388"/>
        <v>4.9922898213738506E-2</v>
      </c>
      <c r="K200" s="7">
        <f t="shared" ca="1" si="388"/>
        <v>4.9691990951693993E-2</v>
      </c>
      <c r="L200" s="7">
        <f t="shared" ca="1" si="388"/>
        <v>4.9961400350926104E-2</v>
      </c>
      <c r="M200" s="7">
        <f t="shared" ca="1" si="388"/>
        <v>5.2006643998422759E-2</v>
      </c>
      <c r="N200" s="7">
        <f t="shared" ca="1" si="388"/>
        <v>5.0081769958463279E-2</v>
      </c>
      <c r="O200" s="7">
        <f t="shared" ca="1" si="388"/>
        <v>4.9288506804187872E-2</v>
      </c>
      <c r="P200" s="7">
        <f t="shared" ca="1" si="388"/>
        <v>4.9289881244073845E-2</v>
      </c>
      <c r="Q200" s="7">
        <f t="shared" ca="1" si="388"/>
        <v>5.1012899302345378E-2</v>
      </c>
      <c r="R200" s="7">
        <f t="shared" ca="1" si="388"/>
        <v>5.096818588224878E-2</v>
      </c>
      <c r="S200" s="7">
        <f t="shared" ca="1" si="388"/>
        <v>5.0320303395169207E-2</v>
      </c>
      <c r="T200" s="7">
        <f t="shared" ca="1" si="388"/>
        <v>5.1702155086413792E-2</v>
      </c>
      <c r="U200" s="7">
        <f t="shared" ca="1" si="388"/>
        <v>5.1189095416979712E-2</v>
      </c>
      <c r="V200" s="7">
        <f t="shared" ca="1" si="388"/>
        <v>5.4183600158178379E-2</v>
      </c>
      <c r="W200" s="7">
        <f t="shared" ca="1" si="388"/>
        <v>5.4537016657599705E-2</v>
      </c>
      <c r="X200" s="7">
        <f t="shared" ca="1" si="388"/>
        <v>5.4881234179271057E-2</v>
      </c>
      <c r="Y200" s="7">
        <f t="shared" ca="1" si="388"/>
        <v>5.5733071201250997E-2</v>
      </c>
      <c r="Z200" s="7">
        <f t="shared" ca="1" si="388"/>
        <v>5.5055143553321438E-2</v>
      </c>
      <c r="AA200" s="7">
        <f t="shared" ca="1" si="388"/>
        <v>5.6461250766917534E-2</v>
      </c>
      <c r="AB200" s="7">
        <f t="shared" ca="1" si="388"/>
        <v>5.8511360255605126E-2</v>
      </c>
      <c r="AC200" s="7">
        <f t="shared" ca="1" si="388"/>
        <v>6.225042874492151E-2</v>
      </c>
      <c r="AD200" s="7">
        <f t="shared" ca="1" si="388"/>
        <v>6.4861111937998817E-2</v>
      </c>
      <c r="AE200" s="7">
        <f t="shared" ca="1" si="388"/>
        <v>6.5950400292820066E-2</v>
      </c>
      <c r="AF200" s="7">
        <f t="shared" ca="1" si="388"/>
        <v>6.6124393606083548E-2</v>
      </c>
      <c r="AG200" s="7">
        <f t="shared" ca="1" si="388"/>
        <v>6.4519828203723817E-2</v>
      </c>
      <c r="AH200" s="7">
        <f t="shared" ca="1" si="388"/>
        <v>6.2525602150442672E-2</v>
      </c>
      <c r="AI200" s="7">
        <f t="shared" ca="1" si="388"/>
        <v>6.3310352467517733E-2</v>
      </c>
      <c r="AJ200" s="7">
        <f t="shared" ca="1" si="388"/>
        <v>6.2425644610360355E-2</v>
      </c>
      <c r="AK200" s="7">
        <f t="shared" ca="1" si="388"/>
        <v>6.390493586448924E-2</v>
      </c>
      <c r="AL200" s="7">
        <f t="shared" ca="1" si="388"/>
        <v>6.206651633322581E-2</v>
      </c>
      <c r="AM200" s="7">
        <f t="shared" ref="AM200:BN200" ca="1" si="389">AL200+k*(theta-AL200)*dt+vol*SQRT(AL200*dt)*_xlfn.NORM.S.INV(RAND())</f>
        <v>6.1041725949891386E-2</v>
      </c>
      <c r="AN200" s="7">
        <f t="shared" ca="1" si="389"/>
        <v>6.0882869968958489E-2</v>
      </c>
      <c r="AO200" s="7">
        <f t="shared" ca="1" si="389"/>
        <v>6.1370339239018759E-2</v>
      </c>
      <c r="AP200" s="7">
        <f t="shared" ca="1" si="389"/>
        <v>6.3003244239659306E-2</v>
      </c>
      <c r="AQ200" s="7">
        <f t="shared" ca="1" si="389"/>
        <v>6.5611597756875292E-2</v>
      </c>
      <c r="AR200" s="7">
        <f t="shared" ca="1" si="389"/>
        <v>6.6194882910850919E-2</v>
      </c>
      <c r="AS200" s="7">
        <f t="shared" ca="1" si="389"/>
        <v>6.9074725166803158E-2</v>
      </c>
      <c r="AT200" s="7">
        <f t="shared" ca="1" si="389"/>
        <v>6.8214888115239555E-2</v>
      </c>
      <c r="AU200" s="7">
        <f t="shared" ca="1" si="389"/>
        <v>6.5823444694164318E-2</v>
      </c>
      <c r="AV200" s="7">
        <f t="shared" ca="1" si="389"/>
        <v>6.744799671144551E-2</v>
      </c>
      <c r="AW200" s="7">
        <f t="shared" ca="1" si="389"/>
        <v>6.8713044755567027E-2</v>
      </c>
      <c r="AX200" s="7">
        <f t="shared" ca="1" si="389"/>
        <v>6.8254758464947426E-2</v>
      </c>
      <c r="AY200" s="7">
        <f t="shared" ca="1" si="389"/>
        <v>6.7589038560312453E-2</v>
      </c>
      <c r="AZ200" s="7">
        <f t="shared" ca="1" si="389"/>
        <v>6.6661640714980722E-2</v>
      </c>
      <c r="BA200" s="7">
        <f t="shared" ca="1" si="389"/>
        <v>6.6600098681183328E-2</v>
      </c>
      <c r="BB200" s="7">
        <f t="shared" ca="1" si="389"/>
        <v>6.6370778647176276E-2</v>
      </c>
      <c r="BC200" s="7">
        <f t="shared" ca="1" si="389"/>
        <v>6.4150612919286351E-2</v>
      </c>
      <c r="BD200" s="7">
        <f t="shared" ca="1" si="389"/>
        <v>6.4498409307367513E-2</v>
      </c>
      <c r="BE200" s="7">
        <f t="shared" ca="1" si="389"/>
        <v>6.1416720066597381E-2</v>
      </c>
      <c r="BF200" s="7">
        <f t="shared" ca="1" si="389"/>
        <v>6.3954621992450111E-2</v>
      </c>
      <c r="BG200" s="7">
        <f t="shared" ca="1" si="389"/>
        <v>6.4602564022078396E-2</v>
      </c>
      <c r="BH200" s="7">
        <f t="shared" ca="1" si="389"/>
        <v>6.536809360139309E-2</v>
      </c>
      <c r="BI200" s="7">
        <f t="shared" ca="1" si="389"/>
        <v>6.4081084204651556E-2</v>
      </c>
      <c r="BJ200" s="7">
        <f t="shared" ca="1" si="389"/>
        <v>6.3076503075337562E-2</v>
      </c>
      <c r="BK200" s="7">
        <f t="shared" ca="1" si="389"/>
        <v>6.3810913764357616E-2</v>
      </c>
      <c r="BL200" s="7">
        <f t="shared" ca="1" si="389"/>
        <v>6.3470223116325761E-2</v>
      </c>
      <c r="BM200" s="7">
        <f t="shared" ca="1" si="389"/>
        <v>6.0528088791403985E-2</v>
      </c>
      <c r="BN200" s="7">
        <f t="shared" ca="1" si="389"/>
        <v>6.2854215413821732E-2</v>
      </c>
    </row>
    <row r="201" spans="2:66">
      <c r="B201" s="3">
        <v>189</v>
      </c>
      <c r="C201" s="3">
        <f t="shared" ca="1" si="266"/>
        <v>0.946089728759269</v>
      </c>
      <c r="D201" s="3">
        <f t="shared" ca="1" si="267"/>
        <v>0.84068587509649928</v>
      </c>
      <c r="E201" s="3">
        <f t="shared" ca="1" si="268"/>
        <v>0.72183969004087389</v>
      </c>
      <c r="F201" s="7">
        <f t="shared" si="269"/>
        <v>0.05</v>
      </c>
      <c r="G201" s="7">
        <f t="shared" ref="G201:AL201" ca="1" si="390">F201+k*(theta-F201)*dt+vol*SQRT(F201*dt)*_xlfn.NORM.S.INV(RAND())</f>
        <v>5.064934149115409E-2</v>
      </c>
      <c r="H201" s="7">
        <f t="shared" ca="1" si="390"/>
        <v>5.3211824156421415E-2</v>
      </c>
      <c r="I201" s="7">
        <f t="shared" ca="1" si="390"/>
        <v>5.414695988889482E-2</v>
      </c>
      <c r="J201" s="7">
        <f t="shared" ca="1" si="390"/>
        <v>5.3414479982398726E-2</v>
      </c>
      <c r="K201" s="7">
        <f t="shared" ca="1" si="390"/>
        <v>5.3856808199978186E-2</v>
      </c>
      <c r="L201" s="7">
        <f t="shared" ca="1" si="390"/>
        <v>5.6200940906617008E-2</v>
      </c>
      <c r="M201" s="7">
        <f t="shared" ca="1" si="390"/>
        <v>5.780626866856723E-2</v>
      </c>
      <c r="N201" s="7">
        <f t="shared" ca="1" si="390"/>
        <v>5.8547791152357011E-2</v>
      </c>
      <c r="O201" s="7">
        <f t="shared" ca="1" si="390"/>
        <v>5.937789987437498E-2</v>
      </c>
      <c r="P201" s="7">
        <f t="shared" ca="1" si="390"/>
        <v>5.9585317252544061E-2</v>
      </c>
      <c r="Q201" s="7">
        <f t="shared" ca="1" si="390"/>
        <v>5.821673320349216E-2</v>
      </c>
      <c r="R201" s="7">
        <f t="shared" ca="1" si="390"/>
        <v>5.7639177568202644E-2</v>
      </c>
      <c r="S201" s="7">
        <f t="shared" ca="1" si="390"/>
        <v>5.7273673455404607E-2</v>
      </c>
      <c r="T201" s="7">
        <f t="shared" ca="1" si="390"/>
        <v>5.7675714813913079E-2</v>
      </c>
      <c r="U201" s="7">
        <f t="shared" ca="1" si="390"/>
        <v>5.4630564979039856E-2</v>
      </c>
      <c r="V201" s="7">
        <f t="shared" ca="1" si="390"/>
        <v>5.5317176519425804E-2</v>
      </c>
      <c r="W201" s="7">
        <f t="shared" ca="1" si="390"/>
        <v>5.5207863733405034E-2</v>
      </c>
      <c r="X201" s="7">
        <f t="shared" ca="1" si="390"/>
        <v>5.5903753922436572E-2</v>
      </c>
      <c r="Y201" s="7">
        <f t="shared" ca="1" si="390"/>
        <v>5.4326311836349062E-2</v>
      </c>
      <c r="Z201" s="7">
        <f t="shared" ca="1" si="390"/>
        <v>5.3206129336128713E-2</v>
      </c>
      <c r="AA201" s="7">
        <f t="shared" ca="1" si="390"/>
        <v>5.4591536725362086E-2</v>
      </c>
      <c r="AB201" s="7">
        <f t="shared" ca="1" si="390"/>
        <v>5.6476671812926017E-2</v>
      </c>
      <c r="AC201" s="7">
        <f t="shared" ca="1" si="390"/>
        <v>5.6616841654138758E-2</v>
      </c>
      <c r="AD201" s="7">
        <f t="shared" ca="1" si="390"/>
        <v>5.7759237549801203E-2</v>
      </c>
      <c r="AE201" s="7">
        <f t="shared" ca="1" si="390"/>
        <v>5.9718329073551221E-2</v>
      </c>
      <c r="AF201" s="7">
        <f t="shared" ca="1" si="390"/>
        <v>5.9363071902039162E-2</v>
      </c>
      <c r="AG201" s="7">
        <f t="shared" ca="1" si="390"/>
        <v>5.8498672181141423E-2</v>
      </c>
      <c r="AH201" s="7">
        <f t="shared" ca="1" si="390"/>
        <v>5.8522691598495963E-2</v>
      </c>
      <c r="AI201" s="7">
        <f t="shared" ca="1" si="390"/>
        <v>6.2379879482251044E-2</v>
      </c>
      <c r="AJ201" s="7">
        <f t="shared" ca="1" si="390"/>
        <v>6.3170028581750762E-2</v>
      </c>
      <c r="AK201" s="7">
        <f t="shared" ca="1" si="390"/>
        <v>6.2232055295423902E-2</v>
      </c>
      <c r="AL201" s="7">
        <f t="shared" ca="1" si="390"/>
        <v>6.3560843195956118E-2</v>
      </c>
      <c r="AM201" s="7">
        <f t="shared" ref="AM201:BN201" ca="1" si="391">AL201+k*(theta-AL201)*dt+vol*SQRT(AL201*dt)*_xlfn.NORM.S.INV(RAND())</f>
        <v>6.5822087282385769E-2</v>
      </c>
      <c r="AN201" s="7">
        <f t="shared" ca="1" si="391"/>
        <v>6.9299768505830112E-2</v>
      </c>
      <c r="AO201" s="7">
        <f t="shared" ca="1" si="391"/>
        <v>6.8239982324328291E-2</v>
      </c>
      <c r="AP201" s="7">
        <f t="shared" ca="1" si="391"/>
        <v>6.9920312592520795E-2</v>
      </c>
      <c r="AQ201" s="7">
        <f t="shared" ca="1" si="391"/>
        <v>7.1675857024087408E-2</v>
      </c>
      <c r="AR201" s="7">
        <f t="shared" ca="1" si="391"/>
        <v>7.2506615016577E-2</v>
      </c>
      <c r="AS201" s="7">
        <f t="shared" ca="1" si="391"/>
        <v>7.1904778809961753E-2</v>
      </c>
      <c r="AT201" s="7">
        <f t="shared" ca="1" si="391"/>
        <v>7.1937703808397091E-2</v>
      </c>
      <c r="AU201" s="7">
        <f t="shared" ca="1" si="391"/>
        <v>7.3977570405170098E-2</v>
      </c>
      <c r="AV201" s="7">
        <f t="shared" ca="1" si="391"/>
        <v>7.2895053354563713E-2</v>
      </c>
      <c r="AW201" s="7">
        <f t="shared" ca="1" si="391"/>
        <v>7.2738824992762893E-2</v>
      </c>
      <c r="AX201" s="7">
        <f t="shared" ca="1" si="391"/>
        <v>7.4258898115043395E-2</v>
      </c>
      <c r="AY201" s="7">
        <f t="shared" ca="1" si="391"/>
        <v>7.3229425037707629E-2</v>
      </c>
      <c r="AZ201" s="7">
        <f t="shared" ca="1" si="391"/>
        <v>7.4274824488993085E-2</v>
      </c>
      <c r="BA201" s="7">
        <f t="shared" ca="1" si="391"/>
        <v>7.3456705297995029E-2</v>
      </c>
      <c r="BB201" s="7">
        <f t="shared" ca="1" si="391"/>
        <v>7.1038364964588929E-2</v>
      </c>
      <c r="BC201" s="7">
        <f t="shared" ca="1" si="391"/>
        <v>7.2733059630742738E-2</v>
      </c>
      <c r="BD201" s="7">
        <f t="shared" ca="1" si="391"/>
        <v>7.4872718946134495E-2</v>
      </c>
      <c r="BE201" s="7">
        <f t="shared" ca="1" si="391"/>
        <v>7.7856226947516607E-2</v>
      </c>
      <c r="BF201" s="7">
        <f t="shared" ca="1" si="391"/>
        <v>7.8501722744347482E-2</v>
      </c>
      <c r="BG201" s="7">
        <f t="shared" ca="1" si="391"/>
        <v>8.4862041031282948E-2</v>
      </c>
      <c r="BH201" s="7">
        <f t="shared" ca="1" si="391"/>
        <v>8.2203645163725206E-2</v>
      </c>
      <c r="BI201" s="7">
        <f t="shared" ca="1" si="391"/>
        <v>8.1064235048682029E-2</v>
      </c>
      <c r="BJ201" s="7">
        <f t="shared" ca="1" si="391"/>
        <v>8.1768365908206755E-2</v>
      </c>
      <c r="BK201" s="7">
        <f t="shared" ca="1" si="391"/>
        <v>8.1708009741591259E-2</v>
      </c>
      <c r="BL201" s="7">
        <f t="shared" ca="1" si="391"/>
        <v>8.3278520258117245E-2</v>
      </c>
      <c r="BM201" s="7">
        <f t="shared" ca="1" si="391"/>
        <v>8.6316500933729542E-2</v>
      </c>
      <c r="BN201" s="7">
        <f t="shared" ca="1" si="391"/>
        <v>8.1605935229902962E-2</v>
      </c>
    </row>
    <row r="202" spans="2:66">
      <c r="B202" s="3">
        <v>190</v>
      </c>
      <c r="C202" s="3">
        <f t="shared" ca="1" si="266"/>
        <v>0.95122076833414981</v>
      </c>
      <c r="D202" s="3">
        <f t="shared" ca="1" si="267"/>
        <v>0.83715246657067466</v>
      </c>
      <c r="E202" s="3">
        <f t="shared" ca="1" si="268"/>
        <v>0.73113427245361229</v>
      </c>
      <c r="F202" s="7">
        <f t="shared" si="269"/>
        <v>0.05</v>
      </c>
      <c r="G202" s="7">
        <f t="shared" ref="G202:AL202" ca="1" si="392">F202+k*(theta-F202)*dt+vol*SQRT(F202*dt)*_xlfn.NORM.S.INV(RAND())</f>
        <v>4.9462435589012192E-2</v>
      </c>
      <c r="H202" s="7">
        <f t="shared" ca="1" si="392"/>
        <v>4.9027541586747041E-2</v>
      </c>
      <c r="I202" s="7">
        <f t="shared" ca="1" si="392"/>
        <v>4.7380501904593746E-2</v>
      </c>
      <c r="J202" s="7">
        <f t="shared" ca="1" si="392"/>
        <v>4.7618504286043195E-2</v>
      </c>
      <c r="K202" s="7">
        <f t="shared" ca="1" si="392"/>
        <v>4.9393510990025952E-2</v>
      </c>
      <c r="L202" s="7">
        <f t="shared" ca="1" si="392"/>
        <v>4.9740354562483685E-2</v>
      </c>
      <c r="M202" s="7">
        <f t="shared" ca="1" si="392"/>
        <v>5.1404581660736345E-2</v>
      </c>
      <c r="N202" s="7">
        <f t="shared" ca="1" si="392"/>
        <v>5.1406808968252324E-2</v>
      </c>
      <c r="O202" s="7">
        <f t="shared" ca="1" si="392"/>
        <v>5.1995799210811128E-2</v>
      </c>
      <c r="P202" s="7">
        <f t="shared" ca="1" si="392"/>
        <v>5.1299266181489847E-2</v>
      </c>
      <c r="Q202" s="7">
        <f t="shared" ca="1" si="392"/>
        <v>5.1379895289237067E-2</v>
      </c>
      <c r="R202" s="7">
        <f t="shared" ca="1" si="392"/>
        <v>5.2026132091002618E-2</v>
      </c>
      <c r="S202" s="7">
        <f t="shared" ca="1" si="392"/>
        <v>5.3959819041841009E-2</v>
      </c>
      <c r="T202" s="7">
        <f t="shared" ca="1" si="392"/>
        <v>5.4689166084844081E-2</v>
      </c>
      <c r="U202" s="7">
        <f t="shared" ca="1" si="392"/>
        <v>5.5636448214814803E-2</v>
      </c>
      <c r="V202" s="7">
        <f t="shared" ca="1" si="392"/>
        <v>5.6174684196765176E-2</v>
      </c>
      <c r="W202" s="7">
        <f t="shared" ca="1" si="392"/>
        <v>5.9761083139358212E-2</v>
      </c>
      <c r="X202" s="7">
        <f t="shared" ca="1" si="392"/>
        <v>6.0947258644851399E-2</v>
      </c>
      <c r="Y202" s="7">
        <f t="shared" ca="1" si="392"/>
        <v>6.1780374738328155E-2</v>
      </c>
      <c r="Z202" s="7">
        <f t="shared" ca="1" si="392"/>
        <v>6.2466448891983904E-2</v>
      </c>
      <c r="AA202" s="7">
        <f t="shared" ca="1" si="392"/>
        <v>6.5938267840988468E-2</v>
      </c>
      <c r="AB202" s="7">
        <f t="shared" ca="1" si="392"/>
        <v>6.54183571158371E-2</v>
      </c>
      <c r="AC202" s="7">
        <f t="shared" ca="1" si="392"/>
        <v>6.6846581260188248E-2</v>
      </c>
      <c r="AD202" s="7">
        <f t="shared" ca="1" si="392"/>
        <v>6.6174748982920042E-2</v>
      </c>
      <c r="AE202" s="7">
        <f t="shared" ca="1" si="392"/>
        <v>6.6600364449468458E-2</v>
      </c>
      <c r="AF202" s="7">
        <f t="shared" ca="1" si="392"/>
        <v>6.8083483015017265E-2</v>
      </c>
      <c r="AG202" s="7">
        <f t="shared" ca="1" si="392"/>
        <v>6.8193362997091708E-2</v>
      </c>
      <c r="AH202" s="7">
        <f t="shared" ca="1" si="392"/>
        <v>6.8249853726894488E-2</v>
      </c>
      <c r="AI202" s="7">
        <f t="shared" ca="1" si="392"/>
        <v>6.8672253378661827E-2</v>
      </c>
      <c r="AJ202" s="7">
        <f t="shared" ca="1" si="392"/>
        <v>6.894353302576739E-2</v>
      </c>
      <c r="AK202" s="7">
        <f t="shared" ca="1" si="392"/>
        <v>6.8808311046962195E-2</v>
      </c>
      <c r="AL202" s="7">
        <f t="shared" ca="1" si="392"/>
        <v>6.9248615593188859E-2</v>
      </c>
      <c r="AM202" s="7">
        <f t="shared" ref="AM202:BN202" ca="1" si="393">AL202+k*(theta-AL202)*dt+vol*SQRT(AL202*dt)*_xlfn.NORM.S.INV(RAND())</f>
        <v>6.7180077455545037E-2</v>
      </c>
      <c r="AN202" s="7">
        <f t="shared" ca="1" si="393"/>
        <v>6.7989235730137168E-2</v>
      </c>
      <c r="AO202" s="7">
        <f t="shared" ca="1" si="393"/>
        <v>6.9091139431112905E-2</v>
      </c>
      <c r="AP202" s="7">
        <f t="shared" ca="1" si="393"/>
        <v>6.9977533671753828E-2</v>
      </c>
      <c r="AQ202" s="7">
        <f t="shared" ca="1" si="393"/>
        <v>7.2135342121816784E-2</v>
      </c>
      <c r="AR202" s="7">
        <f t="shared" ca="1" si="393"/>
        <v>7.0918587421394647E-2</v>
      </c>
      <c r="AS202" s="7">
        <f t="shared" ca="1" si="393"/>
        <v>7.1676483734177537E-2</v>
      </c>
      <c r="AT202" s="7">
        <f t="shared" ca="1" si="393"/>
        <v>6.944467067535913E-2</v>
      </c>
      <c r="AU202" s="7">
        <f t="shared" ca="1" si="393"/>
        <v>6.7878929555910211E-2</v>
      </c>
      <c r="AV202" s="7">
        <f t="shared" ca="1" si="393"/>
        <v>6.5471845122539105E-2</v>
      </c>
      <c r="AW202" s="7">
        <f t="shared" ca="1" si="393"/>
        <v>6.3954565592303322E-2</v>
      </c>
      <c r="AX202" s="7">
        <f t="shared" ca="1" si="393"/>
        <v>6.370281699514832E-2</v>
      </c>
      <c r="AY202" s="7">
        <f t="shared" ca="1" si="393"/>
        <v>6.5370498779542027E-2</v>
      </c>
      <c r="AZ202" s="7">
        <f t="shared" ca="1" si="393"/>
        <v>6.490557877101337E-2</v>
      </c>
      <c r="BA202" s="7">
        <f t="shared" ca="1" si="393"/>
        <v>6.6295215568912311E-2</v>
      </c>
      <c r="BB202" s="7">
        <f t="shared" ca="1" si="393"/>
        <v>6.6542739946466839E-2</v>
      </c>
      <c r="BC202" s="7">
        <f t="shared" ca="1" si="393"/>
        <v>6.8107270007799536E-2</v>
      </c>
      <c r="BD202" s="7">
        <f t="shared" ca="1" si="393"/>
        <v>6.8218886697902034E-2</v>
      </c>
      <c r="BE202" s="7">
        <f t="shared" ca="1" si="393"/>
        <v>6.9133158390892999E-2</v>
      </c>
      <c r="BF202" s="7">
        <f t="shared" ca="1" si="393"/>
        <v>6.9594643271098267E-2</v>
      </c>
      <c r="BG202" s="7">
        <f t="shared" ca="1" si="393"/>
        <v>6.5988606939544697E-2</v>
      </c>
      <c r="BH202" s="7">
        <f t="shared" ca="1" si="393"/>
        <v>6.7539805382297688E-2</v>
      </c>
      <c r="BI202" s="7">
        <f t="shared" ca="1" si="393"/>
        <v>6.6624622581035797E-2</v>
      </c>
      <c r="BJ202" s="7">
        <f t="shared" ca="1" si="393"/>
        <v>6.8477642533612493E-2</v>
      </c>
      <c r="BK202" s="7">
        <f t="shared" ca="1" si="393"/>
        <v>6.842940632589177E-2</v>
      </c>
      <c r="BL202" s="7">
        <f t="shared" ca="1" si="393"/>
        <v>6.7459494778729229E-2</v>
      </c>
      <c r="BM202" s="7">
        <f t="shared" ca="1" si="393"/>
        <v>6.7060689047676897E-2</v>
      </c>
      <c r="BN202" s="7">
        <f t="shared" ca="1" si="393"/>
        <v>6.5861634351117901E-2</v>
      </c>
    </row>
    <row r="203" spans="2:66">
      <c r="B203" s="3">
        <v>191</v>
      </c>
      <c r="C203" s="3">
        <f t="shared" ca="1" si="266"/>
        <v>0.94610834097289098</v>
      </c>
      <c r="D203" s="3">
        <f t="shared" ca="1" si="267"/>
        <v>0.8359781299169573</v>
      </c>
      <c r="E203" s="3">
        <f t="shared" ca="1" si="268"/>
        <v>0.72050544430878871</v>
      </c>
      <c r="F203" s="7">
        <f t="shared" si="269"/>
        <v>0.05</v>
      </c>
      <c r="G203" s="7">
        <f t="shared" ref="G203:AL203" ca="1" si="394">F203+k*(theta-F203)*dt+vol*SQRT(F203*dt)*_xlfn.NORM.S.INV(RAND())</f>
        <v>5.0430329088548755E-2</v>
      </c>
      <c r="H203" s="7">
        <f t="shared" ca="1" si="394"/>
        <v>5.0695170160240263E-2</v>
      </c>
      <c r="I203" s="7">
        <f t="shared" ca="1" si="394"/>
        <v>5.3791454329193245E-2</v>
      </c>
      <c r="J203" s="7">
        <f t="shared" ca="1" si="394"/>
        <v>5.4401315403812926E-2</v>
      </c>
      <c r="K203" s="7">
        <f t="shared" ca="1" si="394"/>
        <v>5.5173924216970156E-2</v>
      </c>
      <c r="L203" s="7">
        <f t="shared" ca="1" si="394"/>
        <v>5.6929812746579163E-2</v>
      </c>
      <c r="M203" s="7">
        <f t="shared" ca="1" si="394"/>
        <v>5.9338257798414173E-2</v>
      </c>
      <c r="N203" s="7">
        <f t="shared" ca="1" si="394"/>
        <v>5.8431546816717084E-2</v>
      </c>
      <c r="O203" s="7">
        <f t="shared" ca="1" si="394"/>
        <v>5.9986508734045041E-2</v>
      </c>
      <c r="P203" s="7">
        <f t="shared" ca="1" si="394"/>
        <v>5.8943245327106729E-2</v>
      </c>
      <c r="Q203" s="7">
        <f t="shared" ca="1" si="394"/>
        <v>5.6656729135923921E-2</v>
      </c>
      <c r="R203" s="7">
        <f t="shared" ca="1" si="394"/>
        <v>5.6724380965113959E-2</v>
      </c>
      <c r="S203" s="7">
        <f t="shared" ca="1" si="394"/>
        <v>5.6843446628110736E-2</v>
      </c>
      <c r="T203" s="7">
        <f t="shared" ca="1" si="394"/>
        <v>5.6295123387218475E-2</v>
      </c>
      <c r="U203" s="7">
        <f t="shared" ca="1" si="394"/>
        <v>5.9652792039967484E-2</v>
      </c>
      <c r="V203" s="7">
        <f t="shared" ca="1" si="394"/>
        <v>6.114383796041209E-2</v>
      </c>
      <c r="W203" s="7">
        <f t="shared" ca="1" si="394"/>
        <v>5.9484494561098118E-2</v>
      </c>
      <c r="X203" s="7">
        <f t="shared" ca="1" si="394"/>
        <v>5.8512602624301288E-2</v>
      </c>
      <c r="Y203" s="7">
        <f t="shared" ca="1" si="394"/>
        <v>5.843025569233979E-2</v>
      </c>
      <c r="Z203" s="7">
        <f t="shared" ca="1" si="394"/>
        <v>5.8863527128863939E-2</v>
      </c>
      <c r="AA203" s="7">
        <f t="shared" ca="1" si="394"/>
        <v>5.9478261189953328E-2</v>
      </c>
      <c r="AB203" s="7">
        <f t="shared" ca="1" si="394"/>
        <v>5.8930445874016073E-2</v>
      </c>
      <c r="AC203" s="7">
        <f t="shared" ca="1" si="394"/>
        <v>6.3200221755959934E-2</v>
      </c>
      <c r="AD203" s="7">
        <f t="shared" ca="1" si="394"/>
        <v>6.1920128544867239E-2</v>
      </c>
      <c r="AE203" s="7">
        <f t="shared" ca="1" si="394"/>
        <v>5.908752960375907E-2</v>
      </c>
      <c r="AF203" s="7">
        <f t="shared" ca="1" si="394"/>
        <v>6.1919393515885358E-2</v>
      </c>
      <c r="AG203" s="7">
        <f t="shared" ca="1" si="394"/>
        <v>6.3913640954455522E-2</v>
      </c>
      <c r="AH203" s="7">
        <f t="shared" ca="1" si="394"/>
        <v>6.316154827717825E-2</v>
      </c>
      <c r="AI203" s="7">
        <f t="shared" ca="1" si="394"/>
        <v>6.459722707293597E-2</v>
      </c>
      <c r="AJ203" s="7">
        <f t="shared" ca="1" si="394"/>
        <v>6.5980134391842332E-2</v>
      </c>
      <c r="AK203" s="7">
        <f t="shared" ca="1" si="394"/>
        <v>6.6932169434679445E-2</v>
      </c>
      <c r="AL203" s="7">
        <f t="shared" ca="1" si="394"/>
        <v>6.5787237525973874E-2</v>
      </c>
      <c r="AM203" s="7">
        <f t="shared" ref="AM203:BN203" ca="1" si="395">AL203+k*(theta-AL203)*dt+vol*SQRT(AL203*dt)*_xlfn.NORM.S.INV(RAND())</f>
        <v>6.6486738619873614E-2</v>
      </c>
      <c r="AN203" s="7">
        <f t="shared" ca="1" si="395"/>
        <v>6.9809408760592537E-2</v>
      </c>
      <c r="AO203" s="7">
        <f t="shared" ca="1" si="395"/>
        <v>6.7901079245518178E-2</v>
      </c>
      <c r="AP203" s="7">
        <f t="shared" ca="1" si="395"/>
        <v>6.958662227818449E-2</v>
      </c>
      <c r="AQ203" s="7">
        <f t="shared" ca="1" si="395"/>
        <v>6.9448821295852642E-2</v>
      </c>
      <c r="AR203" s="7">
        <f t="shared" ca="1" si="395"/>
        <v>6.8970895889631414E-2</v>
      </c>
      <c r="AS203" s="7">
        <f t="shared" ca="1" si="395"/>
        <v>7.0683779373023073E-2</v>
      </c>
      <c r="AT203" s="7">
        <f t="shared" ca="1" si="395"/>
        <v>7.0274118990429291E-2</v>
      </c>
      <c r="AU203" s="7">
        <f t="shared" ca="1" si="395"/>
        <v>6.905250546474466E-2</v>
      </c>
      <c r="AV203" s="7">
        <f t="shared" ca="1" si="395"/>
        <v>7.1709237723226155E-2</v>
      </c>
      <c r="AW203" s="7">
        <f t="shared" ca="1" si="395"/>
        <v>7.3227469238106122E-2</v>
      </c>
      <c r="AX203" s="7">
        <f t="shared" ca="1" si="395"/>
        <v>7.6359859989810347E-2</v>
      </c>
      <c r="AY203" s="7">
        <f t="shared" ca="1" si="395"/>
        <v>7.5600552389967296E-2</v>
      </c>
      <c r="AZ203" s="7">
        <f t="shared" ca="1" si="395"/>
        <v>7.6376148701856009E-2</v>
      </c>
      <c r="BA203" s="7">
        <f t="shared" ca="1" si="395"/>
        <v>7.7778415246894161E-2</v>
      </c>
      <c r="BB203" s="7">
        <f t="shared" ca="1" si="395"/>
        <v>7.7667398961111134E-2</v>
      </c>
      <c r="BC203" s="7">
        <f t="shared" ca="1" si="395"/>
        <v>7.6421799027860324E-2</v>
      </c>
      <c r="BD203" s="7">
        <f t="shared" ca="1" si="395"/>
        <v>7.7516249878504223E-2</v>
      </c>
      <c r="BE203" s="7">
        <f t="shared" ca="1" si="395"/>
        <v>7.6805274208942217E-2</v>
      </c>
      <c r="BF203" s="7">
        <f t="shared" ca="1" si="395"/>
        <v>7.750096247951288E-2</v>
      </c>
      <c r="BG203" s="7">
        <f t="shared" ca="1" si="395"/>
        <v>7.7334312816435796E-2</v>
      </c>
      <c r="BH203" s="7">
        <f t="shared" ca="1" si="395"/>
        <v>7.9127239785448444E-2</v>
      </c>
      <c r="BI203" s="7">
        <f t="shared" ca="1" si="395"/>
        <v>7.5970383907896857E-2</v>
      </c>
      <c r="BJ203" s="7">
        <f t="shared" ca="1" si="395"/>
        <v>7.5397474629286143E-2</v>
      </c>
      <c r="BK203" s="7">
        <f t="shared" ca="1" si="395"/>
        <v>7.312061103632278E-2</v>
      </c>
      <c r="BL203" s="7">
        <f t="shared" ca="1" si="395"/>
        <v>7.2497830585689288E-2</v>
      </c>
      <c r="BM203" s="7">
        <f t="shared" ca="1" si="395"/>
        <v>7.5365803931394387E-2</v>
      </c>
      <c r="BN203" s="7">
        <f t="shared" ca="1" si="395"/>
        <v>7.660449097269402E-2</v>
      </c>
    </row>
    <row r="204" spans="2:66">
      <c r="B204" s="3">
        <v>192</v>
      </c>
      <c r="C204" s="3">
        <f t="shared" ca="1" si="266"/>
        <v>0.95020546283749585</v>
      </c>
      <c r="D204" s="3">
        <f t="shared" ca="1" si="267"/>
        <v>0.8447778737960755</v>
      </c>
      <c r="E204" s="3">
        <f t="shared" ca="1" si="268"/>
        <v>0.74417197349609232</v>
      </c>
      <c r="F204" s="7">
        <f t="shared" si="269"/>
        <v>0.05</v>
      </c>
      <c r="G204" s="7">
        <f t="shared" ref="G204:AL204" ca="1" si="396">F204+k*(theta-F204)*dt+vol*SQRT(F204*dt)*_xlfn.NORM.S.INV(RAND())</f>
        <v>5.0885028164692189E-2</v>
      </c>
      <c r="H204" s="7">
        <f t="shared" ca="1" si="396"/>
        <v>5.0541435091571565E-2</v>
      </c>
      <c r="I204" s="7">
        <f t="shared" ca="1" si="396"/>
        <v>5.025318990242808E-2</v>
      </c>
      <c r="J204" s="7">
        <f t="shared" ca="1" si="396"/>
        <v>4.9952939307929038E-2</v>
      </c>
      <c r="K204" s="7">
        <f t="shared" ca="1" si="396"/>
        <v>5.144040747638394E-2</v>
      </c>
      <c r="L204" s="7">
        <f t="shared" ca="1" si="396"/>
        <v>4.9668918947833013E-2</v>
      </c>
      <c r="M204" s="7">
        <f t="shared" ca="1" si="396"/>
        <v>5.0998212955736102E-2</v>
      </c>
      <c r="N204" s="7">
        <f t="shared" ca="1" si="396"/>
        <v>5.0625548748011624E-2</v>
      </c>
      <c r="O204" s="7">
        <f t="shared" ca="1" si="396"/>
        <v>5.2022425444901071E-2</v>
      </c>
      <c r="P204" s="7">
        <f t="shared" ca="1" si="396"/>
        <v>5.2320661275763632E-2</v>
      </c>
      <c r="Q204" s="7">
        <f t="shared" ca="1" si="396"/>
        <v>5.4215725895908645E-2</v>
      </c>
      <c r="R204" s="7">
        <f t="shared" ca="1" si="396"/>
        <v>5.2117408854474218E-2</v>
      </c>
      <c r="S204" s="7">
        <f t="shared" ca="1" si="396"/>
        <v>5.2163967946435401E-2</v>
      </c>
      <c r="T204" s="7">
        <f t="shared" ca="1" si="396"/>
        <v>5.1319412908195104E-2</v>
      </c>
      <c r="U204" s="7">
        <f t="shared" ca="1" si="396"/>
        <v>5.3389221765462888E-2</v>
      </c>
      <c r="V204" s="7">
        <f t="shared" ca="1" si="396"/>
        <v>5.6003662623755474E-2</v>
      </c>
      <c r="W204" s="7">
        <f t="shared" ca="1" si="396"/>
        <v>5.6852724672745332E-2</v>
      </c>
      <c r="X204" s="7">
        <f t="shared" ca="1" si="396"/>
        <v>5.8020750531516653E-2</v>
      </c>
      <c r="Y204" s="7">
        <f t="shared" ca="1" si="396"/>
        <v>5.8076343776898298E-2</v>
      </c>
      <c r="Z204" s="7">
        <f t="shared" ca="1" si="396"/>
        <v>5.9590985767864958E-2</v>
      </c>
      <c r="AA204" s="7">
        <f t="shared" ca="1" si="396"/>
        <v>6.0524015809829766E-2</v>
      </c>
      <c r="AB204" s="7">
        <f t="shared" ca="1" si="396"/>
        <v>6.0103966897685546E-2</v>
      </c>
      <c r="AC204" s="7">
        <f t="shared" ca="1" si="396"/>
        <v>6.2008565904456019E-2</v>
      </c>
      <c r="AD204" s="7">
        <f t="shared" ca="1" si="396"/>
        <v>6.1095425396239335E-2</v>
      </c>
      <c r="AE204" s="7">
        <f t="shared" ca="1" si="396"/>
        <v>6.2375819214209399E-2</v>
      </c>
      <c r="AF204" s="7">
        <f t="shared" ca="1" si="396"/>
        <v>6.0597854043479817E-2</v>
      </c>
      <c r="AG204" s="7">
        <f t="shared" ca="1" si="396"/>
        <v>6.0896701838713992E-2</v>
      </c>
      <c r="AH204" s="7">
        <f t="shared" ca="1" si="396"/>
        <v>6.151617514464728E-2</v>
      </c>
      <c r="AI204" s="7">
        <f t="shared" ca="1" si="396"/>
        <v>6.2991754326851071E-2</v>
      </c>
      <c r="AJ204" s="7">
        <f t="shared" ca="1" si="396"/>
        <v>6.2296329212200248E-2</v>
      </c>
      <c r="AK204" s="7">
        <f t="shared" ca="1" si="396"/>
        <v>6.0854120379655159E-2</v>
      </c>
      <c r="AL204" s="7">
        <f t="shared" ca="1" si="396"/>
        <v>6.0963610117398967E-2</v>
      </c>
      <c r="AM204" s="7">
        <f t="shared" ref="AM204:BN204" ca="1" si="397">AL204+k*(theta-AL204)*dt+vol*SQRT(AL204*dt)*_xlfn.NORM.S.INV(RAND())</f>
        <v>6.0443042838754443E-2</v>
      </c>
      <c r="AN204" s="7">
        <f t="shared" ca="1" si="397"/>
        <v>5.8975572282250241E-2</v>
      </c>
      <c r="AO204" s="7">
        <f t="shared" ca="1" si="397"/>
        <v>5.8076763682084406E-2</v>
      </c>
      <c r="AP204" s="7">
        <f t="shared" ca="1" si="397"/>
        <v>5.8109213036064263E-2</v>
      </c>
      <c r="AQ204" s="7">
        <f t="shared" ca="1" si="397"/>
        <v>5.9044793304020321E-2</v>
      </c>
      <c r="AR204" s="7">
        <f t="shared" ca="1" si="397"/>
        <v>6.1790697972534239E-2</v>
      </c>
      <c r="AS204" s="7">
        <f t="shared" ca="1" si="397"/>
        <v>6.1072765991770153E-2</v>
      </c>
      <c r="AT204" s="7">
        <f t="shared" ca="1" si="397"/>
        <v>6.0726129448442273E-2</v>
      </c>
      <c r="AU204" s="7">
        <f t="shared" ca="1" si="397"/>
        <v>6.039814227940804E-2</v>
      </c>
      <c r="AV204" s="7">
        <f t="shared" ca="1" si="397"/>
        <v>5.9887351648160399E-2</v>
      </c>
      <c r="AW204" s="7">
        <f t="shared" ca="1" si="397"/>
        <v>6.0550373679713929E-2</v>
      </c>
      <c r="AX204" s="7">
        <f t="shared" ca="1" si="397"/>
        <v>5.9690708292319795E-2</v>
      </c>
      <c r="AY204" s="7">
        <f t="shared" ca="1" si="397"/>
        <v>6.0125770226996056E-2</v>
      </c>
      <c r="AZ204" s="7">
        <f t="shared" ca="1" si="397"/>
        <v>6.2499255076555078E-2</v>
      </c>
      <c r="BA204" s="7">
        <f t="shared" ca="1" si="397"/>
        <v>6.2032514401448469E-2</v>
      </c>
      <c r="BB204" s="7">
        <f t="shared" ca="1" si="397"/>
        <v>6.2952972641067667E-2</v>
      </c>
      <c r="BC204" s="7">
        <f t="shared" ca="1" si="397"/>
        <v>6.385496507681164E-2</v>
      </c>
      <c r="BD204" s="7">
        <f t="shared" ca="1" si="397"/>
        <v>6.5027979002685921E-2</v>
      </c>
      <c r="BE204" s="7">
        <f t="shared" ca="1" si="397"/>
        <v>6.4135601917274396E-2</v>
      </c>
      <c r="BF204" s="7">
        <f t="shared" ca="1" si="397"/>
        <v>6.8158749406170033E-2</v>
      </c>
      <c r="BG204" s="7">
        <f t="shared" ca="1" si="397"/>
        <v>6.9044449232660662E-2</v>
      </c>
      <c r="BH204" s="7">
        <f t="shared" ca="1" si="397"/>
        <v>6.8190064314993026E-2</v>
      </c>
      <c r="BI204" s="7">
        <f t="shared" ca="1" si="397"/>
        <v>6.5941235308790994E-2</v>
      </c>
      <c r="BJ204" s="7">
        <f t="shared" ca="1" si="397"/>
        <v>6.5104319673334979E-2</v>
      </c>
      <c r="BK204" s="7">
        <f t="shared" ca="1" si="397"/>
        <v>6.6327370188582466E-2</v>
      </c>
      <c r="BL204" s="7">
        <f t="shared" ca="1" si="397"/>
        <v>6.7640047510477183E-2</v>
      </c>
      <c r="BM204" s="7">
        <f t="shared" ca="1" si="397"/>
        <v>6.9313325469991846E-2</v>
      </c>
      <c r="BN204" s="7">
        <f t="shared" ca="1" si="397"/>
        <v>7.0431112023814066E-2</v>
      </c>
    </row>
    <row r="205" spans="2:66">
      <c r="B205" s="3">
        <v>193</v>
      </c>
      <c r="C205" s="3">
        <f t="shared" ref="C205:C268" ca="1" si="398">EXP(-dt*SUM(F205:Q205))</f>
        <v>0.9505983187447945</v>
      </c>
      <c r="D205" s="3">
        <f t="shared" ref="D205:D268" ca="1" si="399">EXP(-dt*SUM(F205:AO205))</f>
        <v>0.85204530329032058</v>
      </c>
      <c r="E205" s="3">
        <f t="shared" ref="E205:E268" ca="1" si="400">EXP(-dt*SUM(F205:BM205))</f>
        <v>0.76510205988607272</v>
      </c>
      <c r="F205" s="7">
        <f t="shared" ref="F205:F268" si="401">r0</f>
        <v>0.05</v>
      </c>
      <c r="G205" s="7">
        <f t="shared" ref="G205:AL205" ca="1" si="402">F205+k*(theta-F205)*dt+vol*SQRT(F205*dt)*_xlfn.NORM.S.INV(RAND())</f>
        <v>5.1454300040875312E-2</v>
      </c>
      <c r="H205" s="7">
        <f t="shared" ca="1" si="402"/>
        <v>5.0837198306591558E-2</v>
      </c>
      <c r="I205" s="7">
        <f t="shared" ca="1" si="402"/>
        <v>5.0913837985414483E-2</v>
      </c>
      <c r="J205" s="7">
        <f t="shared" ca="1" si="402"/>
        <v>5.1396208852575509E-2</v>
      </c>
      <c r="K205" s="7">
        <f t="shared" ca="1" si="402"/>
        <v>5.05170310894551E-2</v>
      </c>
      <c r="L205" s="7">
        <f t="shared" ca="1" si="402"/>
        <v>5.0237829631239669E-2</v>
      </c>
      <c r="M205" s="7">
        <f t="shared" ca="1" si="402"/>
        <v>4.9177370300313078E-2</v>
      </c>
      <c r="N205" s="7">
        <f t="shared" ca="1" si="402"/>
        <v>5.1363786928717681E-2</v>
      </c>
      <c r="O205" s="7">
        <f t="shared" ca="1" si="402"/>
        <v>4.9780092788599697E-2</v>
      </c>
      <c r="P205" s="7">
        <f t="shared" ca="1" si="402"/>
        <v>5.0408039096596163E-2</v>
      </c>
      <c r="Q205" s="7">
        <f t="shared" ca="1" si="402"/>
        <v>5.187850612866729E-2</v>
      </c>
      <c r="R205" s="7">
        <f t="shared" ca="1" si="402"/>
        <v>4.9360746267129274E-2</v>
      </c>
      <c r="S205" s="7">
        <f t="shared" ca="1" si="402"/>
        <v>4.9346238419914007E-2</v>
      </c>
      <c r="T205" s="7">
        <f t="shared" ca="1" si="402"/>
        <v>4.8798382705202432E-2</v>
      </c>
      <c r="U205" s="7">
        <f t="shared" ca="1" si="402"/>
        <v>5.1437150730324288E-2</v>
      </c>
      <c r="V205" s="7">
        <f t="shared" ca="1" si="402"/>
        <v>5.1178010050026056E-2</v>
      </c>
      <c r="W205" s="7">
        <f t="shared" ca="1" si="402"/>
        <v>5.3876605430812172E-2</v>
      </c>
      <c r="X205" s="7">
        <f t="shared" ca="1" si="402"/>
        <v>5.7670839929405845E-2</v>
      </c>
      <c r="Y205" s="7">
        <f t="shared" ca="1" si="402"/>
        <v>5.6767265008461777E-2</v>
      </c>
      <c r="Z205" s="7">
        <f t="shared" ca="1" si="402"/>
        <v>5.665122722166531E-2</v>
      </c>
      <c r="AA205" s="7">
        <f t="shared" ca="1" si="402"/>
        <v>5.853147117205474E-2</v>
      </c>
      <c r="AB205" s="7">
        <f t="shared" ca="1" si="402"/>
        <v>5.599416034991337E-2</v>
      </c>
      <c r="AC205" s="7">
        <f t="shared" ca="1" si="402"/>
        <v>5.6387582481509234E-2</v>
      </c>
      <c r="AD205" s="7">
        <f t="shared" ca="1" si="402"/>
        <v>5.3400598456847713E-2</v>
      </c>
      <c r="AE205" s="7">
        <f t="shared" ca="1" si="402"/>
        <v>5.4524280347044304E-2</v>
      </c>
      <c r="AF205" s="7">
        <f t="shared" ca="1" si="402"/>
        <v>5.5048187933871132E-2</v>
      </c>
      <c r="AG205" s="7">
        <f t="shared" ca="1" si="402"/>
        <v>5.5079751121263225E-2</v>
      </c>
      <c r="AH205" s="7">
        <f t="shared" ca="1" si="402"/>
        <v>5.5640206822603927E-2</v>
      </c>
      <c r="AI205" s="7">
        <f t="shared" ca="1" si="402"/>
        <v>5.4933709876123872E-2</v>
      </c>
      <c r="AJ205" s="7">
        <f t="shared" ca="1" si="402"/>
        <v>5.5709416884430596E-2</v>
      </c>
      <c r="AK205" s="7">
        <f t="shared" ca="1" si="402"/>
        <v>5.7160160529716446E-2</v>
      </c>
      <c r="AL205" s="7">
        <f t="shared" ca="1" si="402"/>
        <v>5.7524297910355696E-2</v>
      </c>
      <c r="AM205" s="7">
        <f t="shared" ref="AM205:BN205" ca="1" si="403">AL205+k*(theta-AL205)*dt+vol*SQRT(AL205*dt)*_xlfn.NORM.S.INV(RAND())</f>
        <v>5.7179737201982425E-2</v>
      </c>
      <c r="AN205" s="7">
        <f t="shared" ca="1" si="403"/>
        <v>5.5894436425263268E-2</v>
      </c>
      <c r="AO205" s="7">
        <f t="shared" ca="1" si="403"/>
        <v>5.5328303860858172E-2</v>
      </c>
      <c r="AP205" s="7">
        <f t="shared" ca="1" si="403"/>
        <v>5.4500464639176641E-2</v>
      </c>
      <c r="AQ205" s="7">
        <f t="shared" ca="1" si="403"/>
        <v>5.3545181477961973E-2</v>
      </c>
      <c r="AR205" s="7">
        <f t="shared" ca="1" si="403"/>
        <v>5.2132252875686735E-2</v>
      </c>
      <c r="AS205" s="7">
        <f t="shared" ca="1" si="403"/>
        <v>5.2025650758950326E-2</v>
      </c>
      <c r="AT205" s="7">
        <f t="shared" ca="1" si="403"/>
        <v>5.1024522630734051E-2</v>
      </c>
      <c r="AU205" s="7">
        <f t="shared" ca="1" si="403"/>
        <v>4.9589915998624293E-2</v>
      </c>
      <c r="AV205" s="7">
        <f t="shared" ca="1" si="403"/>
        <v>5.0046574262240413E-2</v>
      </c>
      <c r="AW205" s="7">
        <f t="shared" ca="1" si="403"/>
        <v>4.9655788820258104E-2</v>
      </c>
      <c r="AX205" s="7">
        <f t="shared" ca="1" si="403"/>
        <v>5.1280049132432518E-2</v>
      </c>
      <c r="AY205" s="7">
        <f t="shared" ca="1" si="403"/>
        <v>5.2510299246645117E-2</v>
      </c>
      <c r="AZ205" s="7">
        <f t="shared" ca="1" si="403"/>
        <v>5.4119342399275461E-2</v>
      </c>
      <c r="BA205" s="7">
        <f t="shared" ca="1" si="403"/>
        <v>5.4148191478895276E-2</v>
      </c>
      <c r="BB205" s="7">
        <f t="shared" ca="1" si="403"/>
        <v>5.158932092593381E-2</v>
      </c>
      <c r="BC205" s="7">
        <f t="shared" ca="1" si="403"/>
        <v>5.4487742244981464E-2</v>
      </c>
      <c r="BD205" s="7">
        <f t="shared" ca="1" si="403"/>
        <v>5.3447161558601221E-2</v>
      </c>
      <c r="BE205" s="7">
        <f t="shared" ca="1" si="403"/>
        <v>5.5575796561853838E-2</v>
      </c>
      <c r="BF205" s="7">
        <f t="shared" ca="1" si="403"/>
        <v>5.4478509528765914E-2</v>
      </c>
      <c r="BG205" s="7">
        <f t="shared" ca="1" si="403"/>
        <v>5.3027889612913631E-2</v>
      </c>
      <c r="BH205" s="7">
        <f t="shared" ca="1" si="403"/>
        <v>5.3259621379003357E-2</v>
      </c>
      <c r="BI205" s="7">
        <f t="shared" ca="1" si="403"/>
        <v>5.5551795606060425E-2</v>
      </c>
      <c r="BJ205" s="7">
        <f t="shared" ca="1" si="403"/>
        <v>5.5953900620910414E-2</v>
      </c>
      <c r="BK205" s="7">
        <f t="shared" ca="1" si="403"/>
        <v>5.8875183439835818E-2</v>
      </c>
      <c r="BL205" s="7">
        <f t="shared" ca="1" si="403"/>
        <v>6.0574949835590718E-2</v>
      </c>
      <c r="BM205" s="7">
        <f t="shared" ca="1" si="403"/>
        <v>6.0165435939140456E-2</v>
      </c>
      <c r="BN205" s="7">
        <f t="shared" ca="1" si="403"/>
        <v>5.9852269496898265E-2</v>
      </c>
    </row>
    <row r="206" spans="2:66">
      <c r="B206" s="3">
        <v>194</v>
      </c>
      <c r="C206" s="3">
        <f t="shared" ca="1" si="398"/>
        <v>0.95143568798695077</v>
      </c>
      <c r="D206" s="3">
        <f t="shared" ca="1" si="399"/>
        <v>0.86201024593934805</v>
      </c>
      <c r="E206" s="3">
        <f t="shared" ca="1" si="400"/>
        <v>0.77158558278992939</v>
      </c>
      <c r="F206" s="7">
        <f t="shared" si="401"/>
        <v>0.05</v>
      </c>
      <c r="G206" s="7">
        <f t="shared" ref="G206:AL206" ca="1" si="404">F206+k*(theta-F206)*dt+vol*SQRT(F206*dt)*_xlfn.NORM.S.INV(RAND())</f>
        <v>4.9713828578776473E-2</v>
      </c>
      <c r="H206" s="7">
        <f t="shared" ca="1" si="404"/>
        <v>4.9598188325006176E-2</v>
      </c>
      <c r="I206" s="7">
        <f t="shared" ca="1" si="404"/>
        <v>4.841277370240165E-2</v>
      </c>
      <c r="J206" s="7">
        <f t="shared" ca="1" si="404"/>
        <v>4.9013936711331328E-2</v>
      </c>
      <c r="K206" s="7">
        <f t="shared" ca="1" si="404"/>
        <v>4.8180246159148718E-2</v>
      </c>
      <c r="L206" s="7">
        <f t="shared" ca="1" si="404"/>
        <v>4.951021830232126E-2</v>
      </c>
      <c r="M206" s="7">
        <f t="shared" ca="1" si="404"/>
        <v>5.068256606354167E-2</v>
      </c>
      <c r="N206" s="7">
        <f t="shared" ca="1" si="404"/>
        <v>5.0110382510241976E-2</v>
      </c>
      <c r="O206" s="7">
        <f t="shared" ca="1" si="404"/>
        <v>5.1868213291575434E-2</v>
      </c>
      <c r="P206" s="7">
        <f t="shared" ca="1" si="404"/>
        <v>5.0663348385066649E-2</v>
      </c>
      <c r="Q206" s="7">
        <f t="shared" ca="1" si="404"/>
        <v>4.9644513948490704E-2</v>
      </c>
      <c r="R206" s="7">
        <f t="shared" ca="1" si="404"/>
        <v>5.0838301134479132E-2</v>
      </c>
      <c r="S206" s="7">
        <f t="shared" ca="1" si="404"/>
        <v>5.0860620645145904E-2</v>
      </c>
      <c r="T206" s="7">
        <f t="shared" ca="1" si="404"/>
        <v>5.3009316815826803E-2</v>
      </c>
      <c r="U206" s="7">
        <f t="shared" ca="1" si="404"/>
        <v>4.95542544447738E-2</v>
      </c>
      <c r="V206" s="7">
        <f t="shared" ca="1" si="404"/>
        <v>4.924565203994493E-2</v>
      </c>
      <c r="W206" s="7">
        <f t="shared" ca="1" si="404"/>
        <v>4.8863684415584432E-2</v>
      </c>
      <c r="X206" s="7">
        <f t="shared" ca="1" si="404"/>
        <v>4.9383220254574103E-2</v>
      </c>
      <c r="Y206" s="7">
        <f t="shared" ca="1" si="404"/>
        <v>5.0160895699151956E-2</v>
      </c>
      <c r="Z206" s="7">
        <f t="shared" ca="1" si="404"/>
        <v>4.9234532032836648E-2</v>
      </c>
      <c r="AA206" s="7">
        <f t="shared" ca="1" si="404"/>
        <v>4.797637605106847E-2</v>
      </c>
      <c r="AB206" s="7">
        <f t="shared" ca="1" si="404"/>
        <v>4.9311078242190831E-2</v>
      </c>
      <c r="AC206" s="7">
        <f t="shared" ca="1" si="404"/>
        <v>5.1802435545867206E-2</v>
      </c>
      <c r="AD206" s="7">
        <f t="shared" ca="1" si="404"/>
        <v>4.9417962121119305E-2</v>
      </c>
      <c r="AE206" s="7">
        <f t="shared" ca="1" si="404"/>
        <v>4.7728845442868109E-2</v>
      </c>
      <c r="AF206" s="7">
        <f t="shared" ca="1" si="404"/>
        <v>4.8829252588436678E-2</v>
      </c>
      <c r="AG206" s="7">
        <f t="shared" ca="1" si="404"/>
        <v>4.8078653865927322E-2</v>
      </c>
      <c r="AH206" s="7">
        <f t="shared" ca="1" si="404"/>
        <v>5.1520547646449553E-2</v>
      </c>
      <c r="AI206" s="7">
        <f t="shared" ca="1" si="404"/>
        <v>4.9894442953520961E-2</v>
      </c>
      <c r="AJ206" s="7">
        <f t="shared" ca="1" si="404"/>
        <v>4.762290322465379E-2</v>
      </c>
      <c r="AK206" s="7">
        <f t="shared" ca="1" si="404"/>
        <v>4.7160632991194842E-2</v>
      </c>
      <c r="AL206" s="7">
        <f t="shared" ca="1" si="404"/>
        <v>4.8092526488381623E-2</v>
      </c>
      <c r="AM206" s="7">
        <f t="shared" ref="AM206:BN206" ca="1" si="405">AL206+k*(theta-AL206)*dt+vol*SQRT(AL206*dt)*_xlfn.NORM.S.INV(RAND())</f>
        <v>4.9323261565544403E-2</v>
      </c>
      <c r="AN206" s="7">
        <f t="shared" ca="1" si="405"/>
        <v>4.8613787187187354E-2</v>
      </c>
      <c r="AO206" s="7">
        <f t="shared" ca="1" si="405"/>
        <v>4.7936066407871909E-2</v>
      </c>
      <c r="AP206" s="7">
        <f t="shared" ca="1" si="405"/>
        <v>5.039556754553759E-2</v>
      </c>
      <c r="AQ206" s="7">
        <f t="shared" ca="1" si="405"/>
        <v>4.9435205035704755E-2</v>
      </c>
      <c r="AR206" s="7">
        <f t="shared" ca="1" si="405"/>
        <v>4.9642384765325134E-2</v>
      </c>
      <c r="AS206" s="7">
        <f t="shared" ca="1" si="405"/>
        <v>5.1091704581468791E-2</v>
      </c>
      <c r="AT206" s="7">
        <f t="shared" ca="1" si="405"/>
        <v>5.1389765508671505E-2</v>
      </c>
      <c r="AU206" s="7">
        <f t="shared" ca="1" si="405"/>
        <v>5.4164677450915848E-2</v>
      </c>
      <c r="AV206" s="7">
        <f t="shared" ca="1" si="405"/>
        <v>5.4346508556560875E-2</v>
      </c>
      <c r="AW206" s="7">
        <f t="shared" ca="1" si="405"/>
        <v>5.4242531485823912E-2</v>
      </c>
      <c r="AX206" s="7">
        <f t="shared" ca="1" si="405"/>
        <v>5.5260033599009883E-2</v>
      </c>
      <c r="AY206" s="7">
        <f t="shared" ca="1" si="405"/>
        <v>5.5515898870760673E-2</v>
      </c>
      <c r="AZ206" s="7">
        <f t="shared" ca="1" si="405"/>
        <v>5.5484103566531641E-2</v>
      </c>
      <c r="BA206" s="7">
        <f t="shared" ca="1" si="405"/>
        <v>5.6844264804345034E-2</v>
      </c>
      <c r="BB206" s="7">
        <f t="shared" ca="1" si="405"/>
        <v>5.6295889699634158E-2</v>
      </c>
      <c r="BC206" s="7">
        <f t="shared" ca="1" si="405"/>
        <v>5.8123049006640039E-2</v>
      </c>
      <c r="BD206" s="7">
        <f t="shared" ca="1" si="405"/>
        <v>5.7865602285706079E-2</v>
      </c>
      <c r="BE206" s="7">
        <f t="shared" ca="1" si="405"/>
        <v>6.1065668262790425E-2</v>
      </c>
      <c r="BF206" s="7">
        <f t="shared" ca="1" si="405"/>
        <v>5.9487645616521707E-2</v>
      </c>
      <c r="BG206" s="7">
        <f t="shared" ca="1" si="405"/>
        <v>5.8279331673699447E-2</v>
      </c>
      <c r="BH206" s="7">
        <f t="shared" ca="1" si="405"/>
        <v>5.7935181813547149E-2</v>
      </c>
      <c r="BI206" s="7">
        <f t="shared" ca="1" si="405"/>
        <v>5.7689505146091162E-2</v>
      </c>
      <c r="BJ206" s="7">
        <f t="shared" ca="1" si="405"/>
        <v>5.5725086288743134E-2</v>
      </c>
      <c r="BK206" s="7">
        <f t="shared" ca="1" si="405"/>
        <v>5.6626711879009209E-2</v>
      </c>
      <c r="BL206" s="7">
        <f t="shared" ca="1" si="405"/>
        <v>5.7493760496775695E-2</v>
      </c>
      <c r="BM206" s="7">
        <f t="shared" ca="1" si="405"/>
        <v>5.5434651665215454E-2</v>
      </c>
      <c r="BN206" s="7">
        <f t="shared" ca="1" si="405"/>
        <v>5.9078889695463689E-2</v>
      </c>
    </row>
    <row r="207" spans="2:66">
      <c r="B207" s="3">
        <v>195</v>
      </c>
      <c r="C207" s="3">
        <f t="shared" ca="1" si="398"/>
        <v>0.94603819379966381</v>
      </c>
      <c r="D207" s="3">
        <f t="shared" ca="1" si="399"/>
        <v>0.83294829975334994</v>
      </c>
      <c r="E207" s="3">
        <f t="shared" ca="1" si="400"/>
        <v>0.72778384299770149</v>
      </c>
      <c r="F207" s="7">
        <f t="shared" si="401"/>
        <v>0.05</v>
      </c>
      <c r="G207" s="7">
        <f t="shared" ref="G207:AL207" ca="1" si="406">F207+k*(theta-F207)*dt+vol*SQRT(F207*dt)*_xlfn.NORM.S.INV(RAND())</f>
        <v>5.0469481224629804E-2</v>
      </c>
      <c r="H207" s="7">
        <f t="shared" ca="1" si="406"/>
        <v>5.3465360751439178E-2</v>
      </c>
      <c r="I207" s="7">
        <f t="shared" ca="1" si="406"/>
        <v>5.3641871537942781E-2</v>
      </c>
      <c r="J207" s="7">
        <f t="shared" ca="1" si="406"/>
        <v>5.499898307812507E-2</v>
      </c>
      <c r="K207" s="7">
        <f t="shared" ca="1" si="406"/>
        <v>5.632809161391187E-2</v>
      </c>
      <c r="L207" s="7">
        <f t="shared" ca="1" si="406"/>
        <v>5.8854086944216844E-2</v>
      </c>
      <c r="M207" s="7">
        <f t="shared" ca="1" si="406"/>
        <v>5.7554334146367299E-2</v>
      </c>
      <c r="N207" s="7">
        <f t="shared" ca="1" si="406"/>
        <v>5.7480020530750194E-2</v>
      </c>
      <c r="O207" s="7">
        <f t="shared" ca="1" si="406"/>
        <v>5.6417227691193186E-2</v>
      </c>
      <c r="P207" s="7">
        <f t="shared" ca="1" si="406"/>
        <v>5.7845031018658816E-2</v>
      </c>
      <c r="Q207" s="7">
        <f t="shared" ca="1" si="406"/>
        <v>5.8613552460968457E-2</v>
      </c>
      <c r="R207" s="7">
        <f t="shared" ca="1" si="406"/>
        <v>5.5051514247887373E-2</v>
      </c>
      <c r="S207" s="7">
        <f t="shared" ca="1" si="406"/>
        <v>5.7550117579316114E-2</v>
      </c>
      <c r="T207" s="7">
        <f t="shared" ca="1" si="406"/>
        <v>5.812948995941556E-2</v>
      </c>
      <c r="U207" s="7">
        <f t="shared" ca="1" si="406"/>
        <v>6.0998614277368586E-2</v>
      </c>
      <c r="V207" s="7">
        <f t="shared" ca="1" si="406"/>
        <v>6.1701998304050668E-2</v>
      </c>
      <c r="W207" s="7">
        <f t="shared" ca="1" si="406"/>
        <v>6.4793938667217901E-2</v>
      </c>
      <c r="X207" s="7">
        <f t="shared" ca="1" si="406"/>
        <v>6.7595617799291019E-2</v>
      </c>
      <c r="Y207" s="7">
        <f t="shared" ca="1" si="406"/>
        <v>6.567689709792239E-2</v>
      </c>
      <c r="Z207" s="7">
        <f t="shared" ca="1" si="406"/>
        <v>6.2302349555862127E-2</v>
      </c>
      <c r="AA207" s="7">
        <f t="shared" ca="1" si="406"/>
        <v>6.6769378004919042E-2</v>
      </c>
      <c r="AB207" s="7">
        <f t="shared" ca="1" si="406"/>
        <v>6.6226667603075551E-2</v>
      </c>
      <c r="AC207" s="7">
        <f t="shared" ca="1" si="406"/>
        <v>6.6672247968223505E-2</v>
      </c>
      <c r="AD207" s="7">
        <f t="shared" ca="1" si="406"/>
        <v>6.5690886451025235E-2</v>
      </c>
      <c r="AE207" s="7">
        <f t="shared" ca="1" si="406"/>
        <v>6.5946314412405657E-2</v>
      </c>
      <c r="AF207" s="7">
        <f t="shared" ca="1" si="406"/>
        <v>6.4985835666918623E-2</v>
      </c>
      <c r="AG207" s="7">
        <f t="shared" ca="1" si="406"/>
        <v>6.5518789306335756E-2</v>
      </c>
      <c r="AH207" s="7">
        <f t="shared" ca="1" si="406"/>
        <v>6.5111664582426884E-2</v>
      </c>
      <c r="AI207" s="7">
        <f t="shared" ca="1" si="406"/>
        <v>6.4587298556147241E-2</v>
      </c>
      <c r="AJ207" s="7">
        <f t="shared" ca="1" si="406"/>
        <v>6.5580749016404621E-2</v>
      </c>
      <c r="AK207" s="7">
        <f t="shared" ca="1" si="406"/>
        <v>6.4297141489793888E-2</v>
      </c>
      <c r="AL207" s="7">
        <f t="shared" ca="1" si="406"/>
        <v>6.336033970972367E-2</v>
      </c>
      <c r="AM207" s="7">
        <f t="shared" ref="AM207:BN207" ca="1" si="407">AL207+k*(theta-AL207)*dt+vol*SQRT(AL207*dt)*_xlfn.NORM.S.INV(RAND())</f>
        <v>6.3025476326463672E-2</v>
      </c>
      <c r="AN207" s="7">
        <f t="shared" ca="1" si="407"/>
        <v>6.3167012488047569E-2</v>
      </c>
      <c r="AO207" s="7">
        <f t="shared" ca="1" si="407"/>
        <v>6.2996066292865527E-2</v>
      </c>
      <c r="AP207" s="7">
        <f t="shared" ca="1" si="407"/>
        <v>6.2538358567911123E-2</v>
      </c>
      <c r="AQ207" s="7">
        <f t="shared" ca="1" si="407"/>
        <v>6.2769758966607983E-2</v>
      </c>
      <c r="AR207" s="7">
        <f t="shared" ca="1" si="407"/>
        <v>6.1625263359927553E-2</v>
      </c>
      <c r="AS207" s="7">
        <f t="shared" ca="1" si="407"/>
        <v>6.2300159168952936E-2</v>
      </c>
      <c r="AT207" s="7">
        <f t="shared" ca="1" si="407"/>
        <v>6.3209046743868999E-2</v>
      </c>
      <c r="AU207" s="7">
        <f t="shared" ca="1" si="407"/>
        <v>6.6481503885896506E-2</v>
      </c>
      <c r="AV207" s="7">
        <f t="shared" ca="1" si="407"/>
        <v>6.5562411204598839E-2</v>
      </c>
      <c r="AW207" s="7">
        <f t="shared" ca="1" si="407"/>
        <v>6.7506598474029983E-2</v>
      </c>
      <c r="AX207" s="7">
        <f t="shared" ca="1" si="407"/>
        <v>6.7392660077820341E-2</v>
      </c>
      <c r="AY207" s="7">
        <f t="shared" ca="1" si="407"/>
        <v>6.7690234262690704E-2</v>
      </c>
      <c r="AZ207" s="7">
        <f t="shared" ca="1" si="407"/>
        <v>6.9861174121563785E-2</v>
      </c>
      <c r="BA207" s="7">
        <f t="shared" ca="1" si="407"/>
        <v>6.9073717587322281E-2</v>
      </c>
      <c r="BB207" s="7">
        <f t="shared" ca="1" si="407"/>
        <v>6.9726194333114291E-2</v>
      </c>
      <c r="BC207" s="7">
        <f t="shared" ca="1" si="407"/>
        <v>6.9319064442949982E-2</v>
      </c>
      <c r="BD207" s="7">
        <f t="shared" ca="1" si="407"/>
        <v>7.1942256218992071E-2</v>
      </c>
      <c r="BE207" s="7">
        <f t="shared" ca="1" si="407"/>
        <v>7.0901182071176433E-2</v>
      </c>
      <c r="BF207" s="7">
        <f t="shared" ca="1" si="407"/>
        <v>7.2212658902375132E-2</v>
      </c>
      <c r="BG207" s="7">
        <f t="shared" ca="1" si="407"/>
        <v>6.9481020822464587E-2</v>
      </c>
      <c r="BH207" s="7">
        <f t="shared" ca="1" si="407"/>
        <v>6.6768624771537721E-2</v>
      </c>
      <c r="BI207" s="7">
        <f t="shared" ca="1" si="407"/>
        <v>6.8510478946957651E-2</v>
      </c>
      <c r="BJ207" s="7">
        <f t="shared" ca="1" si="407"/>
        <v>6.715204883356099E-2</v>
      </c>
      <c r="BK207" s="7">
        <f t="shared" ca="1" si="407"/>
        <v>6.7721598053012977E-2</v>
      </c>
      <c r="BL207" s="7">
        <f t="shared" ca="1" si="407"/>
        <v>6.9147371530993679E-2</v>
      </c>
      <c r="BM207" s="7">
        <f t="shared" ca="1" si="407"/>
        <v>7.0716494296129889E-2</v>
      </c>
      <c r="BN207" s="7">
        <f t="shared" ca="1" si="407"/>
        <v>7.1300775830354809E-2</v>
      </c>
    </row>
    <row r="208" spans="2:66">
      <c r="B208" s="3">
        <v>196</v>
      </c>
      <c r="C208" s="3">
        <f t="shared" ca="1" si="398"/>
        <v>0.95128208554328597</v>
      </c>
      <c r="D208" s="3">
        <f t="shared" ca="1" si="399"/>
        <v>0.8520119151230503</v>
      </c>
      <c r="E208" s="3">
        <f t="shared" ca="1" si="400"/>
        <v>0.74744381045361774</v>
      </c>
      <c r="F208" s="7">
        <f t="shared" si="401"/>
        <v>0.05</v>
      </c>
      <c r="G208" s="7">
        <f t="shared" ref="G208:AL208" ca="1" si="408">F208+k*(theta-F208)*dt+vol*SQRT(F208*dt)*_xlfn.NORM.S.INV(RAND())</f>
        <v>5.0676486456714312E-2</v>
      </c>
      <c r="H208" s="7">
        <f t="shared" ca="1" si="408"/>
        <v>5.1094041013887787E-2</v>
      </c>
      <c r="I208" s="7">
        <f t="shared" ca="1" si="408"/>
        <v>5.1497520246483998E-2</v>
      </c>
      <c r="J208" s="7">
        <f t="shared" ca="1" si="408"/>
        <v>5.0535655050755225E-2</v>
      </c>
      <c r="K208" s="7">
        <f t="shared" ca="1" si="408"/>
        <v>4.7751642410964884E-2</v>
      </c>
      <c r="L208" s="7">
        <f t="shared" ca="1" si="408"/>
        <v>4.9689818298436592E-2</v>
      </c>
      <c r="M208" s="7">
        <f t="shared" ca="1" si="408"/>
        <v>4.9605451244662521E-2</v>
      </c>
      <c r="N208" s="7">
        <f t="shared" ca="1" si="408"/>
        <v>5.0344154183527716E-2</v>
      </c>
      <c r="O208" s="7">
        <f t="shared" ca="1" si="408"/>
        <v>5.0690292414226158E-2</v>
      </c>
      <c r="P208" s="7">
        <f t="shared" ca="1" si="408"/>
        <v>5.0090027808136171E-2</v>
      </c>
      <c r="Q208" s="7">
        <f t="shared" ca="1" si="408"/>
        <v>4.7360596877057404E-2</v>
      </c>
      <c r="R208" s="7">
        <f t="shared" ca="1" si="408"/>
        <v>4.9120942042924033E-2</v>
      </c>
      <c r="S208" s="7">
        <f t="shared" ca="1" si="408"/>
        <v>5.1872798905056486E-2</v>
      </c>
      <c r="T208" s="7">
        <f t="shared" ca="1" si="408"/>
        <v>5.2493376354351924E-2</v>
      </c>
      <c r="U208" s="7">
        <f t="shared" ca="1" si="408"/>
        <v>5.507346580870353E-2</v>
      </c>
      <c r="V208" s="7">
        <f t="shared" ca="1" si="408"/>
        <v>5.6643284760215462E-2</v>
      </c>
      <c r="W208" s="7">
        <f t="shared" ca="1" si="408"/>
        <v>5.8329507395255289E-2</v>
      </c>
      <c r="X208" s="7">
        <f t="shared" ca="1" si="408"/>
        <v>5.9928155699644589E-2</v>
      </c>
      <c r="Y208" s="7">
        <f t="shared" ca="1" si="408"/>
        <v>5.7480489303697764E-2</v>
      </c>
      <c r="Z208" s="7">
        <f t="shared" ca="1" si="408"/>
        <v>5.5372900170412055E-2</v>
      </c>
      <c r="AA208" s="7">
        <f t="shared" ca="1" si="408"/>
        <v>5.4922209478999812E-2</v>
      </c>
      <c r="AB208" s="7">
        <f t="shared" ca="1" si="408"/>
        <v>5.4516052265268927E-2</v>
      </c>
      <c r="AC208" s="7">
        <f t="shared" ca="1" si="408"/>
        <v>5.4124046208040871E-2</v>
      </c>
      <c r="AD208" s="7">
        <f t="shared" ca="1" si="408"/>
        <v>5.5191512314941918E-2</v>
      </c>
      <c r="AE208" s="7">
        <f t="shared" ca="1" si="408"/>
        <v>5.587677005567801E-2</v>
      </c>
      <c r="AF208" s="7">
        <f t="shared" ca="1" si="408"/>
        <v>5.3303760360964396E-2</v>
      </c>
      <c r="AG208" s="7">
        <f t="shared" ca="1" si="408"/>
        <v>5.2787801295956234E-2</v>
      </c>
      <c r="AH208" s="7">
        <f t="shared" ca="1" si="408"/>
        <v>5.2977551478013141E-2</v>
      </c>
      <c r="AI208" s="7">
        <f t="shared" ca="1" si="408"/>
        <v>5.5315971994371035E-2</v>
      </c>
      <c r="AJ208" s="7">
        <f t="shared" ca="1" si="408"/>
        <v>5.7285656326047783E-2</v>
      </c>
      <c r="AK208" s="7">
        <f t="shared" ca="1" si="408"/>
        <v>5.5350688055895041E-2</v>
      </c>
      <c r="AL208" s="7">
        <f t="shared" ca="1" si="408"/>
        <v>5.591163836184445E-2</v>
      </c>
      <c r="AM208" s="7">
        <f t="shared" ref="AM208:BN208" ca="1" si="409">AL208+k*(theta-AL208)*dt+vol*SQRT(AL208*dt)*_xlfn.NORM.S.INV(RAND())</f>
        <v>5.5372491956921961E-2</v>
      </c>
      <c r="AN208" s="7">
        <f t="shared" ca="1" si="409"/>
        <v>5.591682662746969E-2</v>
      </c>
      <c r="AO208" s="7">
        <f t="shared" ca="1" si="409"/>
        <v>5.7353625147269507E-2</v>
      </c>
      <c r="AP208" s="7">
        <f t="shared" ca="1" si="409"/>
        <v>5.9117351947265612E-2</v>
      </c>
      <c r="AQ208" s="7">
        <f t="shared" ca="1" si="409"/>
        <v>5.7387346031021746E-2</v>
      </c>
      <c r="AR208" s="7">
        <f t="shared" ca="1" si="409"/>
        <v>5.8899127646559267E-2</v>
      </c>
      <c r="AS208" s="7">
        <f t="shared" ca="1" si="409"/>
        <v>6.0922653218007584E-2</v>
      </c>
      <c r="AT208" s="7">
        <f t="shared" ca="1" si="409"/>
        <v>6.1208709731226128E-2</v>
      </c>
      <c r="AU208" s="7">
        <f t="shared" ca="1" si="409"/>
        <v>6.0673874141466404E-2</v>
      </c>
      <c r="AV208" s="7">
        <f t="shared" ca="1" si="409"/>
        <v>6.3312168516997072E-2</v>
      </c>
      <c r="AW208" s="7">
        <f t="shared" ca="1" si="409"/>
        <v>6.4779347871715062E-2</v>
      </c>
      <c r="AX208" s="7">
        <f t="shared" ca="1" si="409"/>
        <v>6.4453282449733626E-2</v>
      </c>
      <c r="AY208" s="7">
        <f t="shared" ca="1" si="409"/>
        <v>6.476252406608192E-2</v>
      </c>
      <c r="AZ208" s="7">
        <f t="shared" ca="1" si="409"/>
        <v>6.448594919766315E-2</v>
      </c>
      <c r="BA208" s="7">
        <f t="shared" ca="1" si="409"/>
        <v>6.498255572535358E-2</v>
      </c>
      <c r="BB208" s="7">
        <f t="shared" ca="1" si="409"/>
        <v>6.4458378146017195E-2</v>
      </c>
      <c r="BC208" s="7">
        <f t="shared" ca="1" si="409"/>
        <v>6.5425050785119274E-2</v>
      </c>
      <c r="BD208" s="7">
        <f t="shared" ca="1" si="409"/>
        <v>6.4712150453524506E-2</v>
      </c>
      <c r="BE208" s="7">
        <f t="shared" ca="1" si="409"/>
        <v>6.6545620417740398E-2</v>
      </c>
      <c r="BF208" s="7">
        <f t="shared" ca="1" si="409"/>
        <v>6.8086937883533274E-2</v>
      </c>
      <c r="BG208" s="7">
        <f t="shared" ca="1" si="409"/>
        <v>6.9260775315750575E-2</v>
      </c>
      <c r="BH208" s="7">
        <f t="shared" ca="1" si="409"/>
        <v>6.9588788063303736E-2</v>
      </c>
      <c r="BI208" s="7">
        <f t="shared" ca="1" si="409"/>
        <v>6.9902505046470262E-2</v>
      </c>
      <c r="BJ208" s="7">
        <f t="shared" ca="1" si="409"/>
        <v>7.1908380706472541E-2</v>
      </c>
      <c r="BK208" s="7">
        <f t="shared" ca="1" si="409"/>
        <v>7.1857584431299706E-2</v>
      </c>
      <c r="BL208" s="7">
        <f t="shared" ca="1" si="409"/>
        <v>7.1734373576447255E-2</v>
      </c>
      <c r="BM208" s="7">
        <f t="shared" ca="1" si="409"/>
        <v>7.2831114311402614E-2</v>
      </c>
      <c r="BN208" s="7">
        <f t="shared" ca="1" si="409"/>
        <v>7.1571091607185569E-2</v>
      </c>
    </row>
    <row r="209" spans="2:66">
      <c r="B209" s="3">
        <v>197</v>
      </c>
      <c r="C209" s="3">
        <f t="shared" ca="1" si="398"/>
        <v>0.94881308199000092</v>
      </c>
      <c r="D209" s="3">
        <f t="shared" ca="1" si="399"/>
        <v>0.84496726969416303</v>
      </c>
      <c r="E209" s="3">
        <f t="shared" ca="1" si="400"/>
        <v>0.7363336408670289</v>
      </c>
      <c r="F209" s="7">
        <f t="shared" si="401"/>
        <v>0.05</v>
      </c>
      <c r="G209" s="7">
        <f t="shared" ref="G209:AL209" ca="1" si="410">F209+k*(theta-F209)*dt+vol*SQRT(F209*dt)*_xlfn.NORM.S.INV(RAND())</f>
        <v>4.8043313276424145E-2</v>
      </c>
      <c r="H209" s="7">
        <f t="shared" ca="1" si="410"/>
        <v>5.0771494752965753E-2</v>
      </c>
      <c r="I209" s="7">
        <f t="shared" ca="1" si="410"/>
        <v>5.1211936994292932E-2</v>
      </c>
      <c r="J209" s="7">
        <f t="shared" ca="1" si="410"/>
        <v>5.186838550694832E-2</v>
      </c>
      <c r="K209" s="7">
        <f t="shared" ca="1" si="410"/>
        <v>5.01441680130238E-2</v>
      </c>
      <c r="L209" s="7">
        <f t="shared" ca="1" si="410"/>
        <v>5.1069868310032934E-2</v>
      </c>
      <c r="M209" s="7">
        <f t="shared" ca="1" si="410"/>
        <v>5.3496041958555333E-2</v>
      </c>
      <c r="N209" s="7">
        <f t="shared" ca="1" si="410"/>
        <v>5.6256202863205602E-2</v>
      </c>
      <c r="O209" s="7">
        <f t="shared" ca="1" si="410"/>
        <v>5.7025622963503761E-2</v>
      </c>
      <c r="P209" s="7">
        <f t="shared" ca="1" si="410"/>
        <v>5.4891655646523145E-2</v>
      </c>
      <c r="Q209" s="7">
        <f t="shared" ca="1" si="410"/>
        <v>5.5742864533759956E-2</v>
      </c>
      <c r="R209" s="7">
        <f t="shared" ca="1" si="410"/>
        <v>5.6132917749229176E-2</v>
      </c>
      <c r="S209" s="7">
        <f t="shared" ca="1" si="410"/>
        <v>5.5927063055884893E-2</v>
      </c>
      <c r="T209" s="7">
        <f t="shared" ca="1" si="410"/>
        <v>5.4752505906186688E-2</v>
      </c>
      <c r="U209" s="7">
        <f t="shared" ca="1" si="410"/>
        <v>5.5064898701156113E-2</v>
      </c>
      <c r="V209" s="7">
        <f t="shared" ca="1" si="410"/>
        <v>5.5914156566121198E-2</v>
      </c>
      <c r="W209" s="7">
        <f t="shared" ca="1" si="410"/>
        <v>5.8549061153373917E-2</v>
      </c>
      <c r="X209" s="7">
        <f t="shared" ca="1" si="410"/>
        <v>5.8311600718837502E-2</v>
      </c>
      <c r="Y209" s="7">
        <f t="shared" ca="1" si="410"/>
        <v>5.6700599755305184E-2</v>
      </c>
      <c r="Z209" s="7">
        <f t="shared" ca="1" si="410"/>
        <v>5.6611682507500018E-2</v>
      </c>
      <c r="AA209" s="7">
        <f t="shared" ca="1" si="410"/>
        <v>5.6322252940732551E-2</v>
      </c>
      <c r="AB209" s="7">
        <f t="shared" ca="1" si="410"/>
        <v>5.5145319874716124E-2</v>
      </c>
      <c r="AC209" s="7">
        <f t="shared" ca="1" si="410"/>
        <v>5.4998280390377567E-2</v>
      </c>
      <c r="AD209" s="7">
        <f t="shared" ca="1" si="410"/>
        <v>5.8197188746103322E-2</v>
      </c>
      <c r="AE209" s="7">
        <f t="shared" ca="1" si="410"/>
        <v>5.743790282786005E-2</v>
      </c>
      <c r="AF209" s="7">
        <f t="shared" ca="1" si="410"/>
        <v>5.7021470408667042E-2</v>
      </c>
      <c r="AG209" s="7">
        <f t="shared" ca="1" si="410"/>
        <v>5.5206387759652191E-2</v>
      </c>
      <c r="AH209" s="7">
        <f t="shared" ca="1" si="410"/>
        <v>5.8875072274032589E-2</v>
      </c>
      <c r="AI209" s="7">
        <f t="shared" ca="1" si="410"/>
        <v>5.8891126285627614E-2</v>
      </c>
      <c r="AJ209" s="7">
        <f t="shared" ca="1" si="410"/>
        <v>6.2195131722253411E-2</v>
      </c>
      <c r="AK209" s="7">
        <f t="shared" ca="1" si="410"/>
        <v>6.1826253014113493E-2</v>
      </c>
      <c r="AL209" s="7">
        <f t="shared" ca="1" si="410"/>
        <v>6.1320302162211071E-2</v>
      </c>
      <c r="AM209" s="7">
        <f t="shared" ref="AM209:BN209" ca="1" si="411">AL209+k*(theta-AL209)*dt+vol*SQRT(AL209*dt)*_xlfn.NORM.S.INV(RAND())</f>
        <v>6.0624709773452558E-2</v>
      </c>
      <c r="AN209" s="7">
        <f t="shared" ca="1" si="411"/>
        <v>6.1914790964574619E-2</v>
      </c>
      <c r="AO209" s="7">
        <f t="shared" ca="1" si="411"/>
        <v>6.3026407501539802E-2</v>
      </c>
      <c r="AP209" s="7">
        <f t="shared" ca="1" si="411"/>
        <v>6.5149333420765579E-2</v>
      </c>
      <c r="AQ209" s="7">
        <f t="shared" ca="1" si="411"/>
        <v>6.5846530346580237E-2</v>
      </c>
      <c r="AR209" s="7">
        <f t="shared" ca="1" si="411"/>
        <v>6.6743746857645822E-2</v>
      </c>
      <c r="AS209" s="7">
        <f t="shared" ca="1" si="411"/>
        <v>6.8293612660719982E-2</v>
      </c>
      <c r="AT209" s="7">
        <f t="shared" ca="1" si="411"/>
        <v>6.9208294816308358E-2</v>
      </c>
      <c r="AU209" s="7">
        <f t="shared" ca="1" si="411"/>
        <v>6.9927152260034875E-2</v>
      </c>
      <c r="AV209" s="7">
        <f t="shared" ca="1" si="411"/>
        <v>7.0565725786589331E-2</v>
      </c>
      <c r="AW209" s="7">
        <f t="shared" ca="1" si="411"/>
        <v>7.0492840657924077E-2</v>
      </c>
      <c r="AX209" s="7">
        <f t="shared" ca="1" si="411"/>
        <v>6.972205537930308E-2</v>
      </c>
      <c r="AY209" s="7">
        <f t="shared" ca="1" si="411"/>
        <v>7.0313568570019844E-2</v>
      </c>
      <c r="AZ209" s="7">
        <f t="shared" ca="1" si="411"/>
        <v>7.2900019390443674E-2</v>
      </c>
      <c r="BA209" s="7">
        <f t="shared" ca="1" si="411"/>
        <v>7.3886127034290677E-2</v>
      </c>
      <c r="BB209" s="7">
        <f t="shared" ca="1" si="411"/>
        <v>7.3867188764152741E-2</v>
      </c>
      <c r="BC209" s="7">
        <f t="shared" ca="1" si="411"/>
        <v>7.017811671750443E-2</v>
      </c>
      <c r="BD209" s="7">
        <f t="shared" ca="1" si="411"/>
        <v>6.7883060118469424E-2</v>
      </c>
      <c r="BE209" s="7">
        <f t="shared" ca="1" si="411"/>
        <v>6.7274429295180821E-2</v>
      </c>
      <c r="BF209" s="7">
        <f t="shared" ca="1" si="411"/>
        <v>6.716006452530332E-2</v>
      </c>
      <c r="BG209" s="7">
        <f t="shared" ca="1" si="411"/>
        <v>6.7564304378464599E-2</v>
      </c>
      <c r="BH209" s="7">
        <f t="shared" ca="1" si="411"/>
        <v>6.7646919804333822E-2</v>
      </c>
      <c r="BI209" s="7">
        <f t="shared" ca="1" si="411"/>
        <v>6.9643657245379409E-2</v>
      </c>
      <c r="BJ209" s="7">
        <f t="shared" ca="1" si="411"/>
        <v>6.823805077868017E-2</v>
      </c>
      <c r="BK209" s="7">
        <f t="shared" ca="1" si="411"/>
        <v>6.6032723793952322E-2</v>
      </c>
      <c r="BL209" s="7">
        <f t="shared" ca="1" si="411"/>
        <v>6.6199406689047974E-2</v>
      </c>
      <c r="BM209" s="7">
        <f t="shared" ca="1" si="411"/>
        <v>6.6637792026289E-2</v>
      </c>
      <c r="BN209" s="7">
        <f t="shared" ca="1" si="411"/>
        <v>6.8019770059841986E-2</v>
      </c>
    </row>
    <row r="210" spans="2:66">
      <c r="B210" s="3">
        <v>198</v>
      </c>
      <c r="C210" s="3">
        <f t="shared" ca="1" si="398"/>
        <v>0.94521743362126542</v>
      </c>
      <c r="D210" s="3">
        <f t="shared" ca="1" si="399"/>
        <v>0.82044975948095611</v>
      </c>
      <c r="E210" s="3">
        <f t="shared" ca="1" si="400"/>
        <v>0.70996538124024378</v>
      </c>
      <c r="F210" s="7">
        <f t="shared" si="401"/>
        <v>0.05</v>
      </c>
      <c r="G210" s="7">
        <f t="shared" ref="G210:AL210" ca="1" si="412">F210+k*(theta-F210)*dt+vol*SQRT(F210*dt)*_xlfn.NORM.S.INV(RAND())</f>
        <v>4.9875405320760069E-2</v>
      </c>
      <c r="H210" s="7">
        <f t="shared" ca="1" si="412"/>
        <v>5.2538358964024937E-2</v>
      </c>
      <c r="I210" s="7">
        <f t="shared" ca="1" si="412"/>
        <v>5.3132383017372616E-2</v>
      </c>
      <c r="J210" s="7">
        <f t="shared" ca="1" si="412"/>
        <v>5.4419590610754277E-2</v>
      </c>
      <c r="K210" s="7">
        <f t="shared" ca="1" si="412"/>
        <v>5.4538106200469193E-2</v>
      </c>
      <c r="L210" s="7">
        <f t="shared" ca="1" si="412"/>
        <v>5.7632124090704513E-2</v>
      </c>
      <c r="M210" s="7">
        <f t="shared" ca="1" si="412"/>
        <v>5.7927754928285884E-2</v>
      </c>
      <c r="N210" s="7">
        <f t="shared" ca="1" si="412"/>
        <v>5.940973824131441E-2</v>
      </c>
      <c r="O210" s="7">
        <f t="shared" ca="1" si="412"/>
        <v>6.0392375628881216E-2</v>
      </c>
      <c r="P210" s="7">
        <f t="shared" ca="1" si="412"/>
        <v>6.3499012518083486E-2</v>
      </c>
      <c r="Q210" s="7">
        <f t="shared" ca="1" si="412"/>
        <v>6.2718624078301338E-2</v>
      </c>
      <c r="R210" s="7">
        <f t="shared" ca="1" si="412"/>
        <v>6.2025794343620572E-2</v>
      </c>
      <c r="S210" s="7">
        <f t="shared" ca="1" si="412"/>
        <v>6.4977931191158092E-2</v>
      </c>
      <c r="T210" s="7">
        <f t="shared" ca="1" si="412"/>
        <v>6.623358359007768E-2</v>
      </c>
      <c r="U210" s="7">
        <f t="shared" ca="1" si="412"/>
        <v>6.5144378399072819E-2</v>
      </c>
      <c r="V210" s="7">
        <f t="shared" ca="1" si="412"/>
        <v>6.5148165692639592E-2</v>
      </c>
      <c r="W210" s="7">
        <f t="shared" ca="1" si="412"/>
        <v>6.660183727880406E-2</v>
      </c>
      <c r="X210" s="7">
        <f t="shared" ca="1" si="412"/>
        <v>6.8363460698750655E-2</v>
      </c>
      <c r="Y210" s="7">
        <f t="shared" ca="1" si="412"/>
        <v>7.0846416779101862E-2</v>
      </c>
      <c r="Z210" s="7">
        <f t="shared" ca="1" si="412"/>
        <v>7.0206702710770605E-2</v>
      </c>
      <c r="AA210" s="7">
        <f t="shared" ca="1" si="412"/>
        <v>6.9802807653373308E-2</v>
      </c>
      <c r="AB210" s="7">
        <f t="shared" ca="1" si="412"/>
        <v>7.1932327721443548E-2</v>
      </c>
      <c r="AC210" s="7">
        <f t="shared" ca="1" si="412"/>
        <v>7.29718795203739E-2</v>
      </c>
      <c r="AD210" s="7">
        <f t="shared" ca="1" si="412"/>
        <v>7.3414558914275452E-2</v>
      </c>
      <c r="AE210" s="7">
        <f t="shared" ca="1" si="412"/>
        <v>7.5153420103003132E-2</v>
      </c>
      <c r="AF210" s="7">
        <f t="shared" ca="1" si="412"/>
        <v>7.5754886004672117E-2</v>
      </c>
      <c r="AG210" s="7">
        <f t="shared" ca="1" si="412"/>
        <v>7.4969572684654651E-2</v>
      </c>
      <c r="AH210" s="7">
        <f t="shared" ca="1" si="412"/>
        <v>7.2966219391616738E-2</v>
      </c>
      <c r="AI210" s="7">
        <f t="shared" ca="1" si="412"/>
        <v>7.2966859986185531E-2</v>
      </c>
      <c r="AJ210" s="7">
        <f t="shared" ca="1" si="412"/>
        <v>7.4878406460769167E-2</v>
      </c>
      <c r="AK210" s="7">
        <f t="shared" ca="1" si="412"/>
        <v>7.4134214135200646E-2</v>
      </c>
      <c r="AL210" s="7">
        <f t="shared" ca="1" si="412"/>
        <v>7.2772040016275394E-2</v>
      </c>
      <c r="AM210" s="7">
        <f t="shared" ref="AM210:BN210" ca="1" si="413">AL210+k*(theta-AL210)*dt+vol*SQRT(AL210*dt)*_xlfn.NORM.S.INV(RAND())</f>
        <v>7.2036477488569853E-2</v>
      </c>
      <c r="AN210" s="7">
        <f t="shared" ca="1" si="413"/>
        <v>7.2679772822110841E-2</v>
      </c>
      <c r="AO210" s="7">
        <f t="shared" ca="1" si="413"/>
        <v>7.2766035807128884E-2</v>
      </c>
      <c r="AP210" s="7">
        <f t="shared" ca="1" si="413"/>
        <v>7.6333731268068597E-2</v>
      </c>
      <c r="AQ210" s="7">
        <f t="shared" ca="1" si="413"/>
        <v>7.670511511452005E-2</v>
      </c>
      <c r="AR210" s="7">
        <f t="shared" ca="1" si="413"/>
        <v>7.4261581855804309E-2</v>
      </c>
      <c r="AS210" s="7">
        <f t="shared" ca="1" si="413"/>
        <v>7.3297869185352124E-2</v>
      </c>
      <c r="AT210" s="7">
        <f t="shared" ca="1" si="413"/>
        <v>7.4826341397049925E-2</v>
      </c>
      <c r="AU210" s="7">
        <f t="shared" ca="1" si="413"/>
        <v>7.4989544871392713E-2</v>
      </c>
      <c r="AV210" s="7">
        <f t="shared" ca="1" si="413"/>
        <v>7.2338771959741532E-2</v>
      </c>
      <c r="AW210" s="7">
        <f t="shared" ca="1" si="413"/>
        <v>7.3055638658944197E-2</v>
      </c>
      <c r="AX210" s="7">
        <f t="shared" ca="1" si="413"/>
        <v>7.2990159426205611E-2</v>
      </c>
      <c r="AY210" s="7">
        <f t="shared" ca="1" si="413"/>
        <v>6.9797889909721827E-2</v>
      </c>
      <c r="AZ210" s="7">
        <f t="shared" ca="1" si="413"/>
        <v>6.8798296053924943E-2</v>
      </c>
      <c r="BA210" s="7">
        <f t="shared" ca="1" si="413"/>
        <v>6.8837620864940691E-2</v>
      </c>
      <c r="BB210" s="7">
        <f t="shared" ca="1" si="413"/>
        <v>6.6442371290728913E-2</v>
      </c>
      <c r="BC210" s="7">
        <f t="shared" ca="1" si="413"/>
        <v>6.9441700666699233E-2</v>
      </c>
      <c r="BD210" s="7">
        <f t="shared" ca="1" si="413"/>
        <v>7.186735982401303E-2</v>
      </c>
      <c r="BE210" s="7">
        <f t="shared" ca="1" si="413"/>
        <v>6.8949038100972831E-2</v>
      </c>
      <c r="BF210" s="7">
        <f t="shared" ca="1" si="413"/>
        <v>6.7901213924345213E-2</v>
      </c>
      <c r="BG210" s="7">
        <f t="shared" ca="1" si="413"/>
        <v>6.8170960940776806E-2</v>
      </c>
      <c r="BH210" s="7">
        <f t="shared" ca="1" si="413"/>
        <v>7.0165901084726909E-2</v>
      </c>
      <c r="BI210" s="7">
        <f t="shared" ca="1" si="413"/>
        <v>7.2623201020127703E-2</v>
      </c>
      <c r="BJ210" s="7">
        <f t="shared" ca="1" si="413"/>
        <v>7.5523484210784864E-2</v>
      </c>
      <c r="BK210" s="7">
        <f t="shared" ca="1" si="413"/>
        <v>7.644441271517291E-2</v>
      </c>
      <c r="BL210" s="7">
        <f t="shared" ca="1" si="413"/>
        <v>7.6055971033691355E-2</v>
      </c>
      <c r="BM210" s="7">
        <f t="shared" ca="1" si="413"/>
        <v>7.5819429054697296E-2</v>
      </c>
      <c r="BN210" s="7">
        <f t="shared" ca="1" si="413"/>
        <v>7.4235163880057992E-2</v>
      </c>
    </row>
    <row r="211" spans="2:66">
      <c r="B211" s="3">
        <v>199</v>
      </c>
      <c r="C211" s="3">
        <f t="shared" ca="1" si="398"/>
        <v>0.94694547420346808</v>
      </c>
      <c r="D211" s="3">
        <f t="shared" ca="1" si="399"/>
        <v>0.82728263936242963</v>
      </c>
      <c r="E211" s="3">
        <f t="shared" ca="1" si="400"/>
        <v>0.71771536386258006</v>
      </c>
      <c r="F211" s="7">
        <f t="shared" si="401"/>
        <v>0.05</v>
      </c>
      <c r="G211" s="7">
        <f t="shared" ref="G211:AL211" ca="1" si="414">F211+k*(theta-F211)*dt+vol*SQRT(F211*dt)*_xlfn.NORM.S.INV(RAND())</f>
        <v>5.1893764952395637E-2</v>
      </c>
      <c r="H211" s="7">
        <f t="shared" ca="1" si="414"/>
        <v>5.1561074310891859E-2</v>
      </c>
      <c r="I211" s="7">
        <f t="shared" ca="1" si="414"/>
        <v>5.174879081102448E-2</v>
      </c>
      <c r="J211" s="7">
        <f t="shared" ca="1" si="414"/>
        <v>5.2541584616755808E-2</v>
      </c>
      <c r="K211" s="7">
        <f t="shared" ca="1" si="414"/>
        <v>5.4306339653838402E-2</v>
      </c>
      <c r="L211" s="7">
        <f t="shared" ca="1" si="414"/>
        <v>5.3859593303689821E-2</v>
      </c>
      <c r="M211" s="7">
        <f t="shared" ca="1" si="414"/>
        <v>5.5296594941624144E-2</v>
      </c>
      <c r="N211" s="7">
        <f t="shared" ca="1" si="414"/>
        <v>5.6287180160543057E-2</v>
      </c>
      <c r="O211" s="7">
        <f t="shared" ca="1" si="414"/>
        <v>5.6657503172598281E-2</v>
      </c>
      <c r="P211" s="7">
        <f t="shared" ca="1" si="414"/>
        <v>5.8759545397771611E-2</v>
      </c>
      <c r="Q211" s="7">
        <f t="shared" ca="1" si="414"/>
        <v>6.1253206907209007E-2</v>
      </c>
      <c r="R211" s="7">
        <f t="shared" ca="1" si="414"/>
        <v>6.0192879177796248E-2</v>
      </c>
      <c r="S211" s="7">
        <f t="shared" ca="1" si="414"/>
        <v>6.2845383941810384E-2</v>
      </c>
      <c r="T211" s="7">
        <f t="shared" ca="1" si="414"/>
        <v>6.4245515554846103E-2</v>
      </c>
      <c r="U211" s="7">
        <f t="shared" ca="1" si="414"/>
        <v>6.256216580368619E-2</v>
      </c>
      <c r="V211" s="7">
        <f t="shared" ca="1" si="414"/>
        <v>6.2071385788991129E-2</v>
      </c>
      <c r="W211" s="7">
        <f t="shared" ca="1" si="414"/>
        <v>6.3129299203852296E-2</v>
      </c>
      <c r="X211" s="7">
        <f t="shared" ca="1" si="414"/>
        <v>6.471739893663879E-2</v>
      </c>
      <c r="Y211" s="7">
        <f t="shared" ca="1" si="414"/>
        <v>6.5333960295294896E-2</v>
      </c>
      <c r="Z211" s="7">
        <f t="shared" ca="1" si="414"/>
        <v>6.772984826223509E-2</v>
      </c>
      <c r="AA211" s="7">
        <f t="shared" ca="1" si="414"/>
        <v>6.9761118266328595E-2</v>
      </c>
      <c r="AB211" s="7">
        <f t="shared" ca="1" si="414"/>
        <v>6.7285561118630585E-2</v>
      </c>
      <c r="AC211" s="7">
        <f t="shared" ca="1" si="414"/>
        <v>6.8094129580153234E-2</v>
      </c>
      <c r="AD211" s="7">
        <f t="shared" ca="1" si="414"/>
        <v>6.8235586502578202E-2</v>
      </c>
      <c r="AE211" s="7">
        <f t="shared" ca="1" si="414"/>
        <v>6.8721145703585423E-2</v>
      </c>
      <c r="AF211" s="7">
        <f t="shared" ca="1" si="414"/>
        <v>6.8468572264660368E-2</v>
      </c>
      <c r="AG211" s="7">
        <f t="shared" ca="1" si="414"/>
        <v>6.7736181665837142E-2</v>
      </c>
      <c r="AH211" s="7">
        <f t="shared" ca="1" si="414"/>
        <v>6.9163958073851395E-2</v>
      </c>
      <c r="AI211" s="7">
        <f t="shared" ca="1" si="414"/>
        <v>7.1032278219069434E-2</v>
      </c>
      <c r="AJ211" s="7">
        <f t="shared" ca="1" si="414"/>
        <v>7.0648936832043596E-2</v>
      </c>
      <c r="AK211" s="7">
        <f t="shared" ca="1" si="414"/>
        <v>7.140365400587162E-2</v>
      </c>
      <c r="AL211" s="7">
        <f t="shared" ca="1" si="414"/>
        <v>7.0741413133704106E-2</v>
      </c>
      <c r="AM211" s="7">
        <f t="shared" ref="AM211:BN211" ca="1" si="415">AL211+k*(theta-AL211)*dt+vol*SQRT(AL211*dt)*_xlfn.NORM.S.INV(RAND())</f>
        <v>7.1844063037040412E-2</v>
      </c>
      <c r="AN211" s="7">
        <f t="shared" ca="1" si="415"/>
        <v>7.3782318780877362E-2</v>
      </c>
      <c r="AO211" s="7">
        <f t="shared" ca="1" si="415"/>
        <v>7.1394600027705923E-2</v>
      </c>
      <c r="AP211" s="7">
        <f t="shared" ca="1" si="415"/>
        <v>7.2721233668424173E-2</v>
      </c>
      <c r="AQ211" s="7">
        <f t="shared" ca="1" si="415"/>
        <v>7.5166133300664156E-2</v>
      </c>
      <c r="AR211" s="7">
        <f t="shared" ca="1" si="415"/>
        <v>7.2599086576146707E-2</v>
      </c>
      <c r="AS211" s="7">
        <f t="shared" ca="1" si="415"/>
        <v>7.3409345624864578E-2</v>
      </c>
      <c r="AT211" s="7">
        <f t="shared" ca="1" si="415"/>
        <v>7.0851710398840931E-2</v>
      </c>
      <c r="AU211" s="7">
        <f t="shared" ca="1" si="415"/>
        <v>7.2030944749476911E-2</v>
      </c>
      <c r="AV211" s="7">
        <f t="shared" ca="1" si="415"/>
        <v>6.8795191880198489E-2</v>
      </c>
      <c r="AW211" s="7">
        <f t="shared" ca="1" si="415"/>
        <v>6.9460013541236945E-2</v>
      </c>
      <c r="AX211" s="7">
        <f t="shared" ca="1" si="415"/>
        <v>6.9809728584720052E-2</v>
      </c>
      <c r="AY211" s="7">
        <f t="shared" ca="1" si="415"/>
        <v>6.9648110192997797E-2</v>
      </c>
      <c r="AZ211" s="7">
        <f t="shared" ca="1" si="415"/>
        <v>6.9764829560014452E-2</v>
      </c>
      <c r="BA211" s="7">
        <f t="shared" ca="1" si="415"/>
        <v>6.9462351300355954E-2</v>
      </c>
      <c r="BB211" s="7">
        <f t="shared" ca="1" si="415"/>
        <v>6.8441129196927686E-2</v>
      </c>
      <c r="BC211" s="7">
        <f t="shared" ca="1" si="415"/>
        <v>6.8787203235838243E-2</v>
      </c>
      <c r="BD211" s="7">
        <f t="shared" ca="1" si="415"/>
        <v>7.0073368510956913E-2</v>
      </c>
      <c r="BE211" s="7">
        <f t="shared" ca="1" si="415"/>
        <v>7.149711787861672E-2</v>
      </c>
      <c r="BF211" s="7">
        <f t="shared" ca="1" si="415"/>
        <v>7.0231360309217519E-2</v>
      </c>
      <c r="BG211" s="7">
        <f t="shared" ca="1" si="415"/>
        <v>6.8989771977667591E-2</v>
      </c>
      <c r="BH211" s="7">
        <f t="shared" ca="1" si="415"/>
        <v>7.0450073667500862E-2</v>
      </c>
      <c r="BI211" s="7">
        <f t="shared" ca="1" si="415"/>
        <v>7.13925198640422E-2</v>
      </c>
      <c r="BJ211" s="7">
        <f t="shared" ca="1" si="415"/>
        <v>7.4141785938793378E-2</v>
      </c>
      <c r="BK211" s="7">
        <f t="shared" ca="1" si="415"/>
        <v>7.4106977396695625E-2</v>
      </c>
      <c r="BL211" s="7">
        <f t="shared" ca="1" si="415"/>
        <v>7.2567690579000102E-2</v>
      </c>
      <c r="BM211" s="7">
        <f t="shared" ca="1" si="415"/>
        <v>7.0482401983106596E-2</v>
      </c>
      <c r="BN211" s="7">
        <f t="shared" ca="1" si="415"/>
        <v>6.8444490311720965E-2</v>
      </c>
    </row>
    <row r="212" spans="2:66">
      <c r="B212" s="3">
        <v>200</v>
      </c>
      <c r="C212" s="3">
        <f t="shared" ca="1" si="398"/>
        <v>0.94836147277149019</v>
      </c>
      <c r="D212" s="3">
        <f t="shared" ca="1" si="399"/>
        <v>0.8445063740561376</v>
      </c>
      <c r="E212" s="3">
        <f t="shared" ca="1" si="400"/>
        <v>0.75082619360637981</v>
      </c>
      <c r="F212" s="7">
        <f t="shared" si="401"/>
        <v>0.05</v>
      </c>
      <c r="G212" s="7">
        <f t="shared" ref="G212:AL212" ca="1" si="416">F212+k*(theta-F212)*dt+vol*SQRT(F212*dt)*_xlfn.NORM.S.INV(RAND())</f>
        <v>5.1210726617422896E-2</v>
      </c>
      <c r="H212" s="7">
        <f t="shared" ca="1" si="416"/>
        <v>5.2226944055973806E-2</v>
      </c>
      <c r="I212" s="7">
        <f t="shared" ca="1" si="416"/>
        <v>5.2577762586200054E-2</v>
      </c>
      <c r="J212" s="7">
        <f t="shared" ca="1" si="416"/>
        <v>5.107538497367857E-2</v>
      </c>
      <c r="K212" s="7">
        <f t="shared" ca="1" si="416"/>
        <v>5.1546860563755861E-2</v>
      </c>
      <c r="L212" s="7">
        <f t="shared" ca="1" si="416"/>
        <v>5.0724310688377593E-2</v>
      </c>
      <c r="M212" s="7">
        <f t="shared" ca="1" si="416"/>
        <v>5.246364472571631E-2</v>
      </c>
      <c r="N212" s="7">
        <f t="shared" ca="1" si="416"/>
        <v>5.380431100831283E-2</v>
      </c>
      <c r="O212" s="7">
        <f t="shared" ca="1" si="416"/>
        <v>5.6634848626836765E-2</v>
      </c>
      <c r="P212" s="7">
        <f t="shared" ca="1" si="416"/>
        <v>5.7043454017236754E-2</v>
      </c>
      <c r="Q212" s="7">
        <f t="shared" ca="1" si="416"/>
        <v>5.6926340277711616E-2</v>
      </c>
      <c r="R212" s="7">
        <f t="shared" ca="1" si="416"/>
        <v>5.6391352321956779E-2</v>
      </c>
      <c r="S212" s="7">
        <f t="shared" ca="1" si="416"/>
        <v>5.6635073927830015E-2</v>
      </c>
      <c r="T212" s="7">
        <f t="shared" ca="1" si="416"/>
        <v>5.6442731193704507E-2</v>
      </c>
      <c r="U212" s="7">
        <f t="shared" ca="1" si="416"/>
        <v>5.8491231002037708E-2</v>
      </c>
      <c r="V212" s="7">
        <f t="shared" ca="1" si="416"/>
        <v>5.8432815055444544E-2</v>
      </c>
      <c r="W212" s="7">
        <f t="shared" ca="1" si="416"/>
        <v>5.972415389729601E-2</v>
      </c>
      <c r="X212" s="7">
        <f t="shared" ca="1" si="416"/>
        <v>5.9564863194699259E-2</v>
      </c>
      <c r="Y212" s="7">
        <f t="shared" ca="1" si="416"/>
        <v>6.0687349852234035E-2</v>
      </c>
      <c r="Z212" s="7">
        <f t="shared" ca="1" si="416"/>
        <v>5.8990579526427459E-2</v>
      </c>
      <c r="AA212" s="7">
        <f t="shared" ca="1" si="416"/>
        <v>6.0340373909720003E-2</v>
      </c>
      <c r="AB212" s="7">
        <f t="shared" ca="1" si="416"/>
        <v>5.9064318273582175E-2</v>
      </c>
      <c r="AC212" s="7">
        <f t="shared" ca="1" si="416"/>
        <v>5.8562690609775099E-2</v>
      </c>
      <c r="AD212" s="7">
        <f t="shared" ca="1" si="416"/>
        <v>5.8927978112172263E-2</v>
      </c>
      <c r="AE212" s="7">
        <f t="shared" ca="1" si="416"/>
        <v>5.9248505245054074E-2</v>
      </c>
      <c r="AF212" s="7">
        <f t="shared" ca="1" si="416"/>
        <v>5.8856422069044262E-2</v>
      </c>
      <c r="AG212" s="7">
        <f t="shared" ca="1" si="416"/>
        <v>5.7868144298738933E-2</v>
      </c>
      <c r="AH212" s="7">
        <f t="shared" ca="1" si="416"/>
        <v>5.7945544733406684E-2</v>
      </c>
      <c r="AI212" s="7">
        <f t="shared" ca="1" si="416"/>
        <v>5.4735797601202583E-2</v>
      </c>
      <c r="AJ212" s="7">
        <f t="shared" ca="1" si="416"/>
        <v>5.5922701663335864E-2</v>
      </c>
      <c r="AK212" s="7">
        <f t="shared" ca="1" si="416"/>
        <v>5.5693147570853058E-2</v>
      </c>
      <c r="AL212" s="7">
        <f t="shared" ca="1" si="416"/>
        <v>5.786730023325995E-2</v>
      </c>
      <c r="AM212" s="7">
        <f t="shared" ref="AM212:BN212" ca="1" si="417">AL212+k*(theta-AL212)*dt+vol*SQRT(AL212*dt)*_xlfn.NORM.S.INV(RAND())</f>
        <v>5.859679068853936E-2</v>
      </c>
      <c r="AN212" s="7">
        <f t="shared" ca="1" si="417"/>
        <v>5.6918539070418578E-2</v>
      </c>
      <c r="AO212" s="7">
        <f t="shared" ca="1" si="417"/>
        <v>5.5892948227490143E-2</v>
      </c>
      <c r="AP212" s="7">
        <f t="shared" ca="1" si="417"/>
        <v>5.4026803944050371E-2</v>
      </c>
      <c r="AQ212" s="7">
        <f t="shared" ca="1" si="417"/>
        <v>5.3548174377038869E-2</v>
      </c>
      <c r="AR212" s="7">
        <f t="shared" ca="1" si="417"/>
        <v>5.3881893741977945E-2</v>
      </c>
      <c r="AS212" s="7">
        <f t="shared" ca="1" si="417"/>
        <v>5.4958975964765129E-2</v>
      </c>
      <c r="AT212" s="7">
        <f t="shared" ca="1" si="417"/>
        <v>5.6152288720037219E-2</v>
      </c>
      <c r="AU212" s="7">
        <f t="shared" ca="1" si="417"/>
        <v>5.808424531000448E-2</v>
      </c>
      <c r="AV212" s="7">
        <f t="shared" ca="1" si="417"/>
        <v>5.8280182322070419E-2</v>
      </c>
      <c r="AW212" s="7">
        <f t="shared" ca="1" si="417"/>
        <v>5.7358906340837124E-2</v>
      </c>
      <c r="AX212" s="7">
        <f t="shared" ca="1" si="417"/>
        <v>5.5804253214570818E-2</v>
      </c>
      <c r="AY212" s="7">
        <f t="shared" ca="1" si="417"/>
        <v>5.6562264186249975E-2</v>
      </c>
      <c r="AZ212" s="7">
        <f t="shared" ca="1" si="417"/>
        <v>5.7477647856336606E-2</v>
      </c>
      <c r="BA212" s="7">
        <f t="shared" ca="1" si="417"/>
        <v>5.7085088985458568E-2</v>
      </c>
      <c r="BB212" s="7">
        <f t="shared" ca="1" si="417"/>
        <v>5.829941204078383E-2</v>
      </c>
      <c r="BC212" s="7">
        <f t="shared" ca="1" si="417"/>
        <v>5.8584825757965149E-2</v>
      </c>
      <c r="BD212" s="7">
        <f t="shared" ca="1" si="417"/>
        <v>5.7802002693643065E-2</v>
      </c>
      <c r="BE212" s="7">
        <f t="shared" ca="1" si="417"/>
        <v>5.8168897425045857E-2</v>
      </c>
      <c r="BF212" s="7">
        <f t="shared" ca="1" si="417"/>
        <v>5.9935699417263559E-2</v>
      </c>
      <c r="BG212" s="7">
        <f t="shared" ca="1" si="417"/>
        <v>6.1630297626919926E-2</v>
      </c>
      <c r="BH212" s="7">
        <f t="shared" ca="1" si="417"/>
        <v>6.2571892405733187E-2</v>
      </c>
      <c r="BI212" s="7">
        <f t="shared" ca="1" si="417"/>
        <v>6.3522562404867186E-2</v>
      </c>
      <c r="BJ212" s="7">
        <f t="shared" ca="1" si="417"/>
        <v>6.4326762475606744E-2</v>
      </c>
      <c r="BK212" s="7">
        <f t="shared" ca="1" si="417"/>
        <v>6.4877720418613741E-2</v>
      </c>
      <c r="BL212" s="7">
        <f t="shared" ca="1" si="417"/>
        <v>6.3931462667416269E-2</v>
      </c>
      <c r="BM212" s="7">
        <f t="shared" ca="1" si="417"/>
        <v>6.4064846682533677E-2</v>
      </c>
      <c r="BN212" s="7">
        <f t="shared" ca="1" si="417"/>
        <v>6.5193098290595608E-2</v>
      </c>
    </row>
    <row r="213" spans="2:66">
      <c r="B213" s="3">
        <v>201</v>
      </c>
      <c r="C213" s="3">
        <f t="shared" ca="1" si="398"/>
        <v>0.94798144119530581</v>
      </c>
      <c r="D213" s="3">
        <f t="shared" ca="1" si="399"/>
        <v>0.84981354293486733</v>
      </c>
      <c r="E213" s="3">
        <f t="shared" ca="1" si="400"/>
        <v>0.74524077300310765</v>
      </c>
      <c r="F213" s="7">
        <f t="shared" si="401"/>
        <v>0.05</v>
      </c>
      <c r="G213" s="7">
        <f t="shared" ref="G213:AL213" ca="1" si="418">F213+k*(theta-F213)*dt+vol*SQRT(F213*dt)*_xlfn.NORM.S.INV(RAND())</f>
        <v>5.1274512963805349E-2</v>
      </c>
      <c r="H213" s="7">
        <f t="shared" ca="1" si="418"/>
        <v>5.2957050940403941E-2</v>
      </c>
      <c r="I213" s="7">
        <f t="shared" ca="1" si="418"/>
        <v>5.2593442344731678E-2</v>
      </c>
      <c r="J213" s="7">
        <f t="shared" ca="1" si="418"/>
        <v>5.2752713941646323E-2</v>
      </c>
      <c r="K213" s="7">
        <f t="shared" ca="1" si="418"/>
        <v>5.3716338682851313E-2</v>
      </c>
      <c r="L213" s="7">
        <f t="shared" ca="1" si="418"/>
        <v>5.5118506826916942E-2</v>
      </c>
      <c r="M213" s="7">
        <f t="shared" ca="1" si="418"/>
        <v>5.4904798966006807E-2</v>
      </c>
      <c r="N213" s="7">
        <f t="shared" ca="1" si="418"/>
        <v>5.3686452369994295E-2</v>
      </c>
      <c r="O213" s="7">
        <f t="shared" ca="1" si="418"/>
        <v>5.5283398156084761E-2</v>
      </c>
      <c r="P213" s="7">
        <f t="shared" ca="1" si="418"/>
        <v>5.4887333483329311E-2</v>
      </c>
      <c r="Q213" s="7">
        <f t="shared" ca="1" si="418"/>
        <v>5.3869695927556083E-2</v>
      </c>
      <c r="R213" s="7">
        <f t="shared" ca="1" si="418"/>
        <v>5.3381264697724036E-2</v>
      </c>
      <c r="S213" s="7">
        <f t="shared" ca="1" si="418"/>
        <v>5.3009195509338393E-2</v>
      </c>
      <c r="T213" s="7">
        <f t="shared" ca="1" si="418"/>
        <v>5.2139782120481953E-2</v>
      </c>
      <c r="U213" s="7">
        <f t="shared" ca="1" si="418"/>
        <v>5.1680577538289647E-2</v>
      </c>
      <c r="V213" s="7">
        <f t="shared" ca="1" si="418"/>
        <v>5.2666988383966849E-2</v>
      </c>
      <c r="W213" s="7">
        <f t="shared" ca="1" si="418"/>
        <v>5.3252886560890618E-2</v>
      </c>
      <c r="X213" s="7">
        <f t="shared" ca="1" si="418"/>
        <v>5.3093672702624599E-2</v>
      </c>
      <c r="Y213" s="7">
        <f t="shared" ca="1" si="418"/>
        <v>5.2620199131710649E-2</v>
      </c>
      <c r="Z213" s="7">
        <f t="shared" ca="1" si="418"/>
        <v>5.2197051773458625E-2</v>
      </c>
      <c r="AA213" s="7">
        <f t="shared" ca="1" si="418"/>
        <v>5.4338967105638264E-2</v>
      </c>
      <c r="AB213" s="7">
        <f t="shared" ca="1" si="418"/>
        <v>5.627038312767027E-2</v>
      </c>
      <c r="AC213" s="7">
        <f t="shared" ca="1" si="418"/>
        <v>5.6006857470905481E-2</v>
      </c>
      <c r="AD213" s="7">
        <f t="shared" ca="1" si="418"/>
        <v>5.3497271150343591E-2</v>
      </c>
      <c r="AE213" s="7">
        <f t="shared" ca="1" si="418"/>
        <v>5.614402157008748E-2</v>
      </c>
      <c r="AF213" s="7">
        <f t="shared" ca="1" si="418"/>
        <v>5.6982573712410278E-2</v>
      </c>
      <c r="AG213" s="7">
        <f t="shared" ca="1" si="418"/>
        <v>5.3913672337793095E-2</v>
      </c>
      <c r="AH213" s="7">
        <f t="shared" ca="1" si="418"/>
        <v>5.3653487813581112E-2</v>
      </c>
      <c r="AI213" s="7">
        <f t="shared" ca="1" si="418"/>
        <v>5.3063785236534954E-2</v>
      </c>
      <c r="AJ213" s="7">
        <f t="shared" ca="1" si="418"/>
        <v>5.4229038043109683E-2</v>
      </c>
      <c r="AK213" s="7">
        <f t="shared" ca="1" si="418"/>
        <v>5.806057531112839E-2</v>
      </c>
      <c r="AL213" s="7">
        <f t="shared" ca="1" si="418"/>
        <v>5.7588082249981902E-2</v>
      </c>
      <c r="AM213" s="7">
        <f t="shared" ref="AM213:BN213" ca="1" si="419">AL213+k*(theta-AL213)*dt+vol*SQRT(AL213*dt)*_xlfn.NORM.S.INV(RAND())</f>
        <v>5.8741642361598685E-2</v>
      </c>
      <c r="AN213" s="7">
        <f t="shared" ca="1" si="419"/>
        <v>5.7364559172394129E-2</v>
      </c>
      <c r="AO213" s="7">
        <f t="shared" ca="1" si="419"/>
        <v>5.791899808386243E-2</v>
      </c>
      <c r="AP213" s="7">
        <f t="shared" ca="1" si="419"/>
        <v>5.4592585151886405E-2</v>
      </c>
      <c r="AQ213" s="7">
        <f t="shared" ca="1" si="419"/>
        <v>5.6822649070282033E-2</v>
      </c>
      <c r="AR213" s="7">
        <f t="shared" ca="1" si="419"/>
        <v>5.8798060872113346E-2</v>
      </c>
      <c r="AS213" s="7">
        <f t="shared" ca="1" si="419"/>
        <v>5.9746776035298703E-2</v>
      </c>
      <c r="AT213" s="7">
        <f t="shared" ca="1" si="419"/>
        <v>6.2656348152503094E-2</v>
      </c>
      <c r="AU213" s="7">
        <f t="shared" ca="1" si="419"/>
        <v>6.3225128770352731E-2</v>
      </c>
      <c r="AV213" s="7">
        <f t="shared" ca="1" si="419"/>
        <v>6.2474504532769828E-2</v>
      </c>
      <c r="AW213" s="7">
        <f t="shared" ca="1" si="419"/>
        <v>6.392299369752806E-2</v>
      </c>
      <c r="AX213" s="7">
        <f t="shared" ca="1" si="419"/>
        <v>6.3270773725745202E-2</v>
      </c>
      <c r="AY213" s="7">
        <f t="shared" ca="1" si="419"/>
        <v>6.2780058222500212E-2</v>
      </c>
      <c r="AZ213" s="7">
        <f t="shared" ca="1" si="419"/>
        <v>6.3256474163804088E-2</v>
      </c>
      <c r="BA213" s="7">
        <f t="shared" ca="1" si="419"/>
        <v>6.4355449302078913E-2</v>
      </c>
      <c r="BB213" s="7">
        <f t="shared" ca="1" si="419"/>
        <v>6.2240125903244674E-2</v>
      </c>
      <c r="BC213" s="7">
        <f t="shared" ca="1" si="419"/>
        <v>6.2019677247944757E-2</v>
      </c>
      <c r="BD213" s="7">
        <f t="shared" ca="1" si="419"/>
        <v>6.5802664589742765E-2</v>
      </c>
      <c r="BE213" s="7">
        <f t="shared" ca="1" si="419"/>
        <v>6.6459959373554298E-2</v>
      </c>
      <c r="BF213" s="7">
        <f t="shared" ca="1" si="419"/>
        <v>6.6340364633628898E-2</v>
      </c>
      <c r="BG213" s="7">
        <f t="shared" ca="1" si="419"/>
        <v>7.070443627425349E-2</v>
      </c>
      <c r="BH213" s="7">
        <f t="shared" ca="1" si="419"/>
        <v>7.0803313848999308E-2</v>
      </c>
      <c r="BI213" s="7">
        <f t="shared" ca="1" si="419"/>
        <v>7.6299789589230449E-2</v>
      </c>
      <c r="BJ213" s="7">
        <f t="shared" ca="1" si="419"/>
        <v>7.6683983993207583E-2</v>
      </c>
      <c r="BK213" s="7">
        <f t="shared" ca="1" si="419"/>
        <v>7.60979401419343E-2</v>
      </c>
      <c r="BL213" s="7">
        <f t="shared" ca="1" si="419"/>
        <v>7.3104020580303325E-2</v>
      </c>
      <c r="BM213" s="7">
        <f t="shared" ca="1" si="419"/>
        <v>7.3257275277523945E-2</v>
      </c>
      <c r="BN213" s="7">
        <f t="shared" ca="1" si="419"/>
        <v>6.9909197061957445E-2</v>
      </c>
    </row>
    <row r="214" spans="2:66">
      <c r="B214" s="3">
        <v>202</v>
      </c>
      <c r="C214" s="3">
        <f t="shared" ca="1" si="398"/>
        <v>0.94938080088587218</v>
      </c>
      <c r="D214" s="3">
        <f t="shared" ca="1" si="399"/>
        <v>0.83644623138913488</v>
      </c>
      <c r="E214" s="3">
        <f t="shared" ca="1" si="400"/>
        <v>0.72597768863394385</v>
      </c>
      <c r="F214" s="7">
        <f t="shared" si="401"/>
        <v>0.05</v>
      </c>
      <c r="G214" s="7">
        <f t="shared" ref="G214:AL214" ca="1" si="420">F214+k*(theta-F214)*dt+vol*SQRT(F214*dt)*_xlfn.NORM.S.INV(RAND())</f>
        <v>5.0002329942445745E-2</v>
      </c>
      <c r="H214" s="7">
        <f t="shared" ca="1" si="420"/>
        <v>4.9740804559293909E-2</v>
      </c>
      <c r="I214" s="7">
        <f t="shared" ca="1" si="420"/>
        <v>5.0610198388087814E-2</v>
      </c>
      <c r="J214" s="7">
        <f t="shared" ca="1" si="420"/>
        <v>5.1367823137853444E-2</v>
      </c>
      <c r="K214" s="7">
        <f t="shared" ca="1" si="420"/>
        <v>4.979020691429787E-2</v>
      </c>
      <c r="L214" s="7">
        <f t="shared" ca="1" si="420"/>
        <v>5.0738156953326924E-2</v>
      </c>
      <c r="M214" s="7">
        <f t="shared" ca="1" si="420"/>
        <v>5.1917305256404013E-2</v>
      </c>
      <c r="N214" s="7">
        <f t="shared" ca="1" si="420"/>
        <v>5.3512205580237997E-2</v>
      </c>
      <c r="O214" s="7">
        <f t="shared" ca="1" si="420"/>
        <v>5.5337141287456974E-2</v>
      </c>
      <c r="P214" s="7">
        <f t="shared" ca="1" si="420"/>
        <v>5.5594999720855444E-2</v>
      </c>
      <c r="Q214" s="7">
        <f t="shared" ca="1" si="420"/>
        <v>5.4732373482540904E-2</v>
      </c>
      <c r="R214" s="7">
        <f t="shared" ca="1" si="420"/>
        <v>5.611450321421587E-2</v>
      </c>
      <c r="S214" s="7">
        <f t="shared" ca="1" si="420"/>
        <v>5.6922036536992258E-2</v>
      </c>
      <c r="T214" s="7">
        <f t="shared" ca="1" si="420"/>
        <v>5.604818832432263E-2</v>
      </c>
      <c r="U214" s="7">
        <f t="shared" ca="1" si="420"/>
        <v>5.568143135582334E-2</v>
      </c>
      <c r="V214" s="7">
        <f t="shared" ca="1" si="420"/>
        <v>5.7168543685031895E-2</v>
      </c>
      <c r="W214" s="7">
        <f t="shared" ca="1" si="420"/>
        <v>5.7251050810001342E-2</v>
      </c>
      <c r="X214" s="7">
        <f t="shared" ca="1" si="420"/>
        <v>5.8772100439802598E-2</v>
      </c>
      <c r="Y214" s="7">
        <f t="shared" ca="1" si="420"/>
        <v>6.2229308359466565E-2</v>
      </c>
      <c r="Z214" s="7">
        <f t="shared" ca="1" si="420"/>
        <v>6.2634641278411063E-2</v>
      </c>
      <c r="AA214" s="7">
        <f t="shared" ca="1" si="420"/>
        <v>6.3306598789729981E-2</v>
      </c>
      <c r="AB214" s="7">
        <f t="shared" ca="1" si="420"/>
        <v>6.2447417176018191E-2</v>
      </c>
      <c r="AC214" s="7">
        <f t="shared" ca="1" si="420"/>
        <v>6.2358382224217142E-2</v>
      </c>
      <c r="AD214" s="7">
        <f t="shared" ca="1" si="420"/>
        <v>6.3512932949696968E-2</v>
      </c>
      <c r="AE214" s="7">
        <f t="shared" ca="1" si="420"/>
        <v>6.5309386696486713E-2</v>
      </c>
      <c r="AF214" s="7">
        <f t="shared" ca="1" si="420"/>
        <v>6.6672084431869241E-2</v>
      </c>
      <c r="AG214" s="7">
        <f t="shared" ca="1" si="420"/>
        <v>6.6735745289292367E-2</v>
      </c>
      <c r="AH214" s="7">
        <f t="shared" ca="1" si="420"/>
        <v>6.5420157604767326E-2</v>
      </c>
      <c r="AI214" s="7">
        <f t="shared" ca="1" si="420"/>
        <v>6.4603679472514469E-2</v>
      </c>
      <c r="AJ214" s="7">
        <f t="shared" ca="1" si="420"/>
        <v>6.7069199277376021E-2</v>
      </c>
      <c r="AK214" s="7">
        <f t="shared" ca="1" si="420"/>
        <v>6.8163388368580241E-2</v>
      </c>
      <c r="AL214" s="7">
        <f t="shared" ca="1" si="420"/>
        <v>7.0592009812797146E-2</v>
      </c>
      <c r="AM214" s="7">
        <f t="shared" ref="AM214:BN214" ca="1" si="421">AL214+k*(theta-AL214)*dt+vol*SQRT(AL214*dt)*_xlfn.NORM.S.INV(RAND())</f>
        <v>7.0155915442688357E-2</v>
      </c>
      <c r="AN214" s="7">
        <f t="shared" ca="1" si="421"/>
        <v>6.96363250146457E-2</v>
      </c>
      <c r="AO214" s="7">
        <f t="shared" ca="1" si="421"/>
        <v>7.0967892592817994E-2</v>
      </c>
      <c r="AP214" s="7">
        <f t="shared" ca="1" si="421"/>
        <v>7.4807464113241753E-2</v>
      </c>
      <c r="AQ214" s="7">
        <f t="shared" ca="1" si="421"/>
        <v>7.4545864234739564E-2</v>
      </c>
      <c r="AR214" s="7">
        <f t="shared" ca="1" si="421"/>
        <v>7.5689213949429179E-2</v>
      </c>
      <c r="AS214" s="7">
        <f t="shared" ca="1" si="421"/>
        <v>7.6206604928538396E-2</v>
      </c>
      <c r="AT214" s="7">
        <f t="shared" ca="1" si="421"/>
        <v>7.505845926972321E-2</v>
      </c>
      <c r="AU214" s="7">
        <f t="shared" ca="1" si="421"/>
        <v>7.4837151687481548E-2</v>
      </c>
      <c r="AV214" s="7">
        <f t="shared" ca="1" si="421"/>
        <v>7.5281640806435138E-2</v>
      </c>
      <c r="AW214" s="7">
        <f t="shared" ca="1" si="421"/>
        <v>7.4321584829580498E-2</v>
      </c>
      <c r="AX214" s="7">
        <f t="shared" ca="1" si="421"/>
        <v>7.2504247228109289E-2</v>
      </c>
      <c r="AY214" s="7">
        <f t="shared" ca="1" si="421"/>
        <v>7.181815615969267E-2</v>
      </c>
      <c r="AZ214" s="7">
        <f t="shared" ca="1" si="421"/>
        <v>7.2291916014309551E-2</v>
      </c>
      <c r="BA214" s="7">
        <f t="shared" ca="1" si="421"/>
        <v>7.0279353221633076E-2</v>
      </c>
      <c r="BB214" s="7">
        <f t="shared" ca="1" si="421"/>
        <v>6.8275032377505041E-2</v>
      </c>
      <c r="BC214" s="7">
        <f t="shared" ca="1" si="421"/>
        <v>6.6506411562014478E-2</v>
      </c>
      <c r="BD214" s="7">
        <f t="shared" ca="1" si="421"/>
        <v>6.6670895643013386E-2</v>
      </c>
      <c r="BE214" s="7">
        <f t="shared" ca="1" si="421"/>
        <v>6.8723349160318983E-2</v>
      </c>
      <c r="BF214" s="7">
        <f t="shared" ca="1" si="421"/>
        <v>6.7827249507436238E-2</v>
      </c>
      <c r="BG214" s="7">
        <f t="shared" ca="1" si="421"/>
        <v>6.6504461978192222E-2</v>
      </c>
      <c r="BH214" s="7">
        <f t="shared" ca="1" si="421"/>
        <v>6.790617057320901E-2</v>
      </c>
      <c r="BI214" s="7">
        <f t="shared" ca="1" si="421"/>
        <v>6.9136775226419631E-2</v>
      </c>
      <c r="BJ214" s="7">
        <f t="shared" ca="1" si="421"/>
        <v>7.0966228880370602E-2</v>
      </c>
      <c r="BK214" s="7">
        <f t="shared" ca="1" si="421"/>
        <v>6.6682311299777544E-2</v>
      </c>
      <c r="BL214" s="7">
        <f t="shared" ca="1" si="421"/>
        <v>6.6580138311862297E-2</v>
      </c>
      <c r="BM214" s="7">
        <f t="shared" ca="1" si="421"/>
        <v>6.6294813131527477E-2</v>
      </c>
      <c r="BN214" s="7">
        <f t="shared" ca="1" si="421"/>
        <v>6.7536210799814853E-2</v>
      </c>
    </row>
    <row r="215" spans="2:66">
      <c r="B215" s="3">
        <v>203</v>
      </c>
      <c r="C215" s="3">
        <f t="shared" ca="1" si="398"/>
        <v>0.94833303808399971</v>
      </c>
      <c r="D215" s="3">
        <f t="shared" ca="1" si="399"/>
        <v>0.84543110372159702</v>
      </c>
      <c r="E215" s="3">
        <f t="shared" ca="1" si="400"/>
        <v>0.75475203788178913</v>
      </c>
      <c r="F215" s="7">
        <f t="shared" si="401"/>
        <v>0.05</v>
      </c>
      <c r="G215" s="7">
        <f t="shared" ref="G215:AL215" ca="1" si="422">F215+k*(theta-F215)*dt+vol*SQRT(F215*dt)*_xlfn.NORM.S.INV(RAND())</f>
        <v>5.161999924708708E-2</v>
      </c>
      <c r="H215" s="7">
        <f t="shared" ca="1" si="422"/>
        <v>5.3687333771430819E-2</v>
      </c>
      <c r="I215" s="7">
        <f t="shared" ca="1" si="422"/>
        <v>5.3313646840013412E-2</v>
      </c>
      <c r="J215" s="7">
        <f t="shared" ca="1" si="422"/>
        <v>5.3376883633802885E-2</v>
      </c>
      <c r="K215" s="7">
        <f t="shared" ca="1" si="422"/>
        <v>5.2064994833741406E-2</v>
      </c>
      <c r="L215" s="7">
        <f t="shared" ca="1" si="422"/>
        <v>5.0977395833537761E-2</v>
      </c>
      <c r="M215" s="7">
        <f t="shared" ca="1" si="422"/>
        <v>5.3568471676482002E-2</v>
      </c>
      <c r="N215" s="7">
        <f t="shared" ca="1" si="422"/>
        <v>5.2902270763582532E-2</v>
      </c>
      <c r="O215" s="7">
        <f t="shared" ca="1" si="422"/>
        <v>5.522242758794204E-2</v>
      </c>
      <c r="P215" s="7">
        <f t="shared" ca="1" si="422"/>
        <v>5.4347828515613365E-2</v>
      </c>
      <c r="Q215" s="7">
        <f t="shared" ca="1" si="422"/>
        <v>5.5513136394821271E-2</v>
      </c>
      <c r="R215" s="7">
        <f t="shared" ca="1" si="422"/>
        <v>5.4502290726749232E-2</v>
      </c>
      <c r="S215" s="7">
        <f t="shared" ca="1" si="422"/>
        <v>5.5971364406471664E-2</v>
      </c>
      <c r="T215" s="7">
        <f t="shared" ca="1" si="422"/>
        <v>5.6261438208438104E-2</v>
      </c>
      <c r="U215" s="7">
        <f t="shared" ca="1" si="422"/>
        <v>5.6168784004103849E-2</v>
      </c>
      <c r="V215" s="7">
        <f t="shared" ca="1" si="422"/>
        <v>5.5908777868690994E-2</v>
      </c>
      <c r="W215" s="7">
        <f t="shared" ca="1" si="422"/>
        <v>5.6277838332454366E-2</v>
      </c>
      <c r="X215" s="7">
        <f t="shared" ca="1" si="422"/>
        <v>5.6814895664171576E-2</v>
      </c>
      <c r="Y215" s="7">
        <f t="shared" ca="1" si="422"/>
        <v>5.722532705169138E-2</v>
      </c>
      <c r="Z215" s="7">
        <f t="shared" ca="1" si="422"/>
        <v>5.9256956178944831E-2</v>
      </c>
      <c r="AA215" s="7">
        <f t="shared" ca="1" si="422"/>
        <v>5.8831715671919631E-2</v>
      </c>
      <c r="AB215" s="7">
        <f t="shared" ca="1" si="422"/>
        <v>5.8108065608530726E-2</v>
      </c>
      <c r="AC215" s="7">
        <f t="shared" ca="1" si="422"/>
        <v>5.7021161528535549E-2</v>
      </c>
      <c r="AD215" s="7">
        <f t="shared" ca="1" si="422"/>
        <v>5.6645616734570345E-2</v>
      </c>
      <c r="AE215" s="7">
        <f t="shared" ca="1" si="422"/>
        <v>5.6640044282591243E-2</v>
      </c>
      <c r="AF215" s="7">
        <f t="shared" ca="1" si="422"/>
        <v>5.7451374357887719E-2</v>
      </c>
      <c r="AG215" s="7">
        <f t="shared" ca="1" si="422"/>
        <v>5.4877130244412931E-2</v>
      </c>
      <c r="AH215" s="7">
        <f t="shared" ca="1" si="422"/>
        <v>5.6562358858334508E-2</v>
      </c>
      <c r="AI215" s="7">
        <f t="shared" ca="1" si="422"/>
        <v>5.6776108766303707E-2</v>
      </c>
      <c r="AJ215" s="7">
        <f t="shared" ca="1" si="422"/>
        <v>5.7446107436197061E-2</v>
      </c>
      <c r="AK215" s="7">
        <f t="shared" ca="1" si="422"/>
        <v>5.9664953547279277E-2</v>
      </c>
      <c r="AL215" s="7">
        <f t="shared" ca="1" si="422"/>
        <v>6.0241646143265291E-2</v>
      </c>
      <c r="AM215" s="7">
        <f t="shared" ref="AM215:BN215" ca="1" si="423">AL215+k*(theta-AL215)*dt+vol*SQRT(AL215*dt)*_xlfn.NORM.S.INV(RAND())</f>
        <v>5.9981877907751197E-2</v>
      </c>
      <c r="AN215" s="7">
        <f t="shared" ca="1" si="423"/>
        <v>5.9099404710580894E-2</v>
      </c>
      <c r="AO215" s="7">
        <f t="shared" ca="1" si="423"/>
        <v>6.0573570315604869E-2</v>
      </c>
      <c r="AP215" s="7">
        <f t="shared" ca="1" si="423"/>
        <v>5.7132692451142122E-2</v>
      </c>
      <c r="AQ215" s="7">
        <f t="shared" ca="1" si="423"/>
        <v>5.7295195124277866E-2</v>
      </c>
      <c r="AR215" s="7">
        <f t="shared" ca="1" si="423"/>
        <v>5.4539758125524418E-2</v>
      </c>
      <c r="AS215" s="7">
        <f t="shared" ca="1" si="423"/>
        <v>5.4387758626324369E-2</v>
      </c>
      <c r="AT215" s="7">
        <f t="shared" ca="1" si="423"/>
        <v>5.6462166690988531E-2</v>
      </c>
      <c r="AU215" s="7">
        <f t="shared" ca="1" si="423"/>
        <v>5.6969027149921726E-2</v>
      </c>
      <c r="AV215" s="7">
        <f t="shared" ca="1" si="423"/>
        <v>5.6923367211064745E-2</v>
      </c>
      <c r="AW215" s="7">
        <f t="shared" ca="1" si="423"/>
        <v>5.7029729260980488E-2</v>
      </c>
      <c r="AX215" s="7">
        <f t="shared" ca="1" si="423"/>
        <v>5.7034428505224388E-2</v>
      </c>
      <c r="AY215" s="7">
        <f t="shared" ca="1" si="423"/>
        <v>5.669856521454076E-2</v>
      </c>
      <c r="AZ215" s="7">
        <f t="shared" ca="1" si="423"/>
        <v>5.656326903133467E-2</v>
      </c>
      <c r="BA215" s="7">
        <f t="shared" ca="1" si="423"/>
        <v>5.7713055782931594E-2</v>
      </c>
      <c r="BB215" s="7">
        <f t="shared" ca="1" si="423"/>
        <v>5.758347612873467E-2</v>
      </c>
      <c r="BC215" s="7">
        <f t="shared" ca="1" si="423"/>
        <v>5.5515296153574055E-2</v>
      </c>
      <c r="BD215" s="7">
        <f t="shared" ca="1" si="423"/>
        <v>5.5772060727506657E-2</v>
      </c>
      <c r="BE215" s="7">
        <f t="shared" ca="1" si="423"/>
        <v>5.6131510609223993E-2</v>
      </c>
      <c r="BF215" s="7">
        <f t="shared" ca="1" si="423"/>
        <v>5.5085910761556681E-2</v>
      </c>
      <c r="BG215" s="7">
        <f t="shared" ca="1" si="423"/>
        <v>5.3122486857700858E-2</v>
      </c>
      <c r="BH215" s="7">
        <f t="shared" ca="1" si="423"/>
        <v>5.3811370013155363E-2</v>
      </c>
      <c r="BI215" s="7">
        <f t="shared" ca="1" si="423"/>
        <v>5.4992114904511002E-2</v>
      </c>
      <c r="BJ215" s="7">
        <f t="shared" ca="1" si="423"/>
        <v>5.7722262809648352E-2</v>
      </c>
      <c r="BK215" s="7">
        <f t="shared" ca="1" si="423"/>
        <v>6.022121445863881E-2</v>
      </c>
      <c r="BL215" s="7">
        <f t="shared" ca="1" si="423"/>
        <v>6.1720548236022493E-2</v>
      </c>
      <c r="BM215" s="7">
        <f t="shared" ca="1" si="423"/>
        <v>6.1061661395036021E-2</v>
      </c>
      <c r="BN215" s="7">
        <f t="shared" ca="1" si="423"/>
        <v>6.1698886592204211E-2</v>
      </c>
    </row>
    <row r="216" spans="2:66">
      <c r="B216" s="3">
        <v>204</v>
      </c>
      <c r="C216" s="3">
        <f t="shared" ca="1" si="398"/>
        <v>0.95087863979297493</v>
      </c>
      <c r="D216" s="3">
        <f t="shared" ca="1" si="399"/>
        <v>0.84267386806477718</v>
      </c>
      <c r="E216" s="3">
        <f t="shared" ca="1" si="400"/>
        <v>0.73984565460815743</v>
      </c>
      <c r="F216" s="7">
        <f t="shared" si="401"/>
        <v>0.05</v>
      </c>
      <c r="G216" s="7">
        <f t="shared" ref="G216:AL216" ca="1" si="424">F216+k*(theta-F216)*dt+vol*SQRT(F216*dt)*_xlfn.NORM.S.INV(RAND())</f>
        <v>5.0718526917161347E-2</v>
      </c>
      <c r="H216" s="7">
        <f t="shared" ca="1" si="424"/>
        <v>5.240849110968257E-2</v>
      </c>
      <c r="I216" s="7">
        <f t="shared" ca="1" si="424"/>
        <v>5.0774127895694583E-2</v>
      </c>
      <c r="J216" s="7">
        <f t="shared" ca="1" si="424"/>
        <v>5.076717445367844E-2</v>
      </c>
      <c r="K216" s="7">
        <f t="shared" ca="1" si="424"/>
        <v>4.998506194096284E-2</v>
      </c>
      <c r="L216" s="7">
        <f t="shared" ca="1" si="424"/>
        <v>5.0842694918340654E-2</v>
      </c>
      <c r="M216" s="7">
        <f t="shared" ca="1" si="424"/>
        <v>5.004545871571553E-2</v>
      </c>
      <c r="N216" s="7">
        <f t="shared" ca="1" si="424"/>
        <v>4.9470975773279934E-2</v>
      </c>
      <c r="O216" s="7">
        <f t="shared" ca="1" si="424"/>
        <v>4.8634922992409312E-2</v>
      </c>
      <c r="P216" s="7">
        <f t="shared" ca="1" si="424"/>
        <v>4.8458568234943274E-2</v>
      </c>
      <c r="Q216" s="7">
        <f t="shared" ca="1" si="424"/>
        <v>5.2320051087445689E-2</v>
      </c>
      <c r="R216" s="7">
        <f t="shared" ca="1" si="424"/>
        <v>5.2854116323033024E-2</v>
      </c>
      <c r="S216" s="7">
        <f t="shared" ca="1" si="424"/>
        <v>5.3425223006930457E-2</v>
      </c>
      <c r="T216" s="7">
        <f t="shared" ca="1" si="424"/>
        <v>5.4228464072745959E-2</v>
      </c>
      <c r="U216" s="7">
        <f t="shared" ca="1" si="424"/>
        <v>5.5473877262950042E-2</v>
      </c>
      <c r="V216" s="7">
        <f t="shared" ca="1" si="424"/>
        <v>5.4526908405333016E-2</v>
      </c>
      <c r="W216" s="7">
        <f t="shared" ca="1" si="424"/>
        <v>5.3255565940619649E-2</v>
      </c>
      <c r="X216" s="7">
        <f t="shared" ca="1" si="424"/>
        <v>5.5530900731136985E-2</v>
      </c>
      <c r="Y216" s="7">
        <f t="shared" ca="1" si="424"/>
        <v>5.6545923679452992E-2</v>
      </c>
      <c r="Z216" s="7">
        <f t="shared" ca="1" si="424"/>
        <v>5.5697558173738733E-2</v>
      </c>
      <c r="AA216" s="7">
        <f t="shared" ca="1" si="424"/>
        <v>5.6497115545549988E-2</v>
      </c>
      <c r="AB216" s="7">
        <f t="shared" ca="1" si="424"/>
        <v>5.8292127482231858E-2</v>
      </c>
      <c r="AC216" s="7">
        <f t="shared" ca="1" si="424"/>
        <v>5.9809181188410616E-2</v>
      </c>
      <c r="AD216" s="7">
        <f t="shared" ca="1" si="424"/>
        <v>5.8710081708227897E-2</v>
      </c>
      <c r="AE216" s="7">
        <f t="shared" ca="1" si="424"/>
        <v>6.1618040043094152E-2</v>
      </c>
      <c r="AF216" s="7">
        <f t="shared" ca="1" si="424"/>
        <v>6.3407040750562665E-2</v>
      </c>
      <c r="AG216" s="7">
        <f t="shared" ca="1" si="424"/>
        <v>6.4731630563567927E-2</v>
      </c>
      <c r="AH216" s="7">
        <f t="shared" ca="1" si="424"/>
        <v>6.4228284301838898E-2</v>
      </c>
      <c r="AI216" s="7">
        <f t="shared" ca="1" si="424"/>
        <v>6.4580685797211143E-2</v>
      </c>
      <c r="AJ216" s="7">
        <f t="shared" ca="1" si="424"/>
        <v>6.7354101298924815E-2</v>
      </c>
      <c r="AK216" s="7">
        <f t="shared" ca="1" si="424"/>
        <v>6.7572865559536843E-2</v>
      </c>
      <c r="AL216" s="7">
        <f t="shared" ca="1" si="424"/>
        <v>6.6036320190981393E-2</v>
      </c>
      <c r="AM216" s="7">
        <f t="shared" ref="AM216:BN216" ca="1" si="425">AL216+k*(theta-AL216)*dt+vol*SQRT(AL216*dt)*_xlfn.NORM.S.INV(RAND())</f>
        <v>6.8801309563660762E-2</v>
      </c>
      <c r="AN216" s="7">
        <f t="shared" ca="1" si="425"/>
        <v>6.7693037650421936E-2</v>
      </c>
      <c r="AO216" s="7">
        <f t="shared" ca="1" si="425"/>
        <v>6.8806784205335828E-2</v>
      </c>
      <c r="AP216" s="7">
        <f t="shared" ca="1" si="425"/>
        <v>7.0002335211172995E-2</v>
      </c>
      <c r="AQ216" s="7">
        <f t="shared" ca="1" si="425"/>
        <v>7.099798369397825E-2</v>
      </c>
      <c r="AR216" s="7">
        <f t="shared" ca="1" si="425"/>
        <v>6.7706536736358541E-2</v>
      </c>
      <c r="AS216" s="7">
        <f t="shared" ca="1" si="425"/>
        <v>6.6627792874748057E-2</v>
      </c>
      <c r="AT216" s="7">
        <f t="shared" ca="1" si="425"/>
        <v>6.5275043435741573E-2</v>
      </c>
      <c r="AU216" s="7">
        <f t="shared" ca="1" si="425"/>
        <v>6.1970995710404569E-2</v>
      </c>
      <c r="AV216" s="7">
        <f t="shared" ca="1" si="425"/>
        <v>6.0411891994246521E-2</v>
      </c>
      <c r="AW216" s="7">
        <f t="shared" ca="1" si="425"/>
        <v>5.9517499864396209E-2</v>
      </c>
      <c r="AX216" s="7">
        <f t="shared" ca="1" si="425"/>
        <v>6.112829616485501E-2</v>
      </c>
      <c r="AY216" s="7">
        <f t="shared" ca="1" si="425"/>
        <v>6.1428412810870116E-2</v>
      </c>
      <c r="AZ216" s="7">
        <f t="shared" ca="1" si="425"/>
        <v>6.0692704086442235E-2</v>
      </c>
      <c r="BA216" s="7">
        <f t="shared" ca="1" si="425"/>
        <v>6.2956869189102746E-2</v>
      </c>
      <c r="BB216" s="7">
        <f t="shared" ca="1" si="425"/>
        <v>6.2935997487606476E-2</v>
      </c>
      <c r="BC216" s="7">
        <f t="shared" ca="1" si="425"/>
        <v>6.2823909367741362E-2</v>
      </c>
      <c r="BD216" s="7">
        <f t="shared" ca="1" si="425"/>
        <v>6.4909033635782959E-2</v>
      </c>
      <c r="BE216" s="7">
        <f t="shared" ca="1" si="425"/>
        <v>6.447267287193377E-2</v>
      </c>
      <c r="BF216" s="7">
        <f t="shared" ca="1" si="425"/>
        <v>6.4311709202106021E-2</v>
      </c>
      <c r="BG216" s="7">
        <f t="shared" ca="1" si="425"/>
        <v>6.6760960566591726E-2</v>
      </c>
      <c r="BH216" s="7">
        <f t="shared" ca="1" si="425"/>
        <v>6.6516913957939738E-2</v>
      </c>
      <c r="BI216" s="7">
        <f t="shared" ca="1" si="425"/>
        <v>6.8177274498891924E-2</v>
      </c>
      <c r="BJ216" s="7">
        <f t="shared" ca="1" si="425"/>
        <v>6.7838944796355161E-2</v>
      </c>
      <c r="BK216" s="7">
        <f t="shared" ca="1" si="425"/>
        <v>6.8888261057706485E-2</v>
      </c>
      <c r="BL216" s="7">
        <f t="shared" ca="1" si="425"/>
        <v>6.7480157111887137E-2</v>
      </c>
      <c r="BM216" s="7">
        <f t="shared" ca="1" si="425"/>
        <v>6.7828878898602868E-2</v>
      </c>
      <c r="BN216" s="7">
        <f t="shared" ca="1" si="425"/>
        <v>6.6833250772218078E-2</v>
      </c>
    </row>
    <row r="217" spans="2:66">
      <c r="B217" s="3">
        <v>205</v>
      </c>
      <c r="C217" s="3">
        <f t="shared" ca="1" si="398"/>
        <v>0.94706793438012893</v>
      </c>
      <c r="D217" s="3">
        <f t="shared" ca="1" si="399"/>
        <v>0.84503612023160124</v>
      </c>
      <c r="E217" s="3">
        <f t="shared" ca="1" si="400"/>
        <v>0.76157549027033111</v>
      </c>
      <c r="F217" s="7">
        <f t="shared" si="401"/>
        <v>0.05</v>
      </c>
      <c r="G217" s="7">
        <f t="shared" ref="G217:AL217" ca="1" si="426">F217+k*(theta-F217)*dt+vol*SQRT(F217*dt)*_xlfn.NORM.S.INV(RAND())</f>
        <v>4.9434116050199914E-2</v>
      </c>
      <c r="H217" s="7">
        <f t="shared" ca="1" si="426"/>
        <v>5.1648684689325056E-2</v>
      </c>
      <c r="I217" s="7">
        <f t="shared" ca="1" si="426"/>
        <v>5.4570726419339778E-2</v>
      </c>
      <c r="J217" s="7">
        <f t="shared" ca="1" si="426"/>
        <v>5.575567637116173E-2</v>
      </c>
      <c r="K217" s="7">
        <f t="shared" ca="1" si="426"/>
        <v>5.6046175025758385E-2</v>
      </c>
      <c r="L217" s="7">
        <f t="shared" ca="1" si="426"/>
        <v>5.722689792511939E-2</v>
      </c>
      <c r="M217" s="7">
        <f t="shared" ca="1" si="426"/>
        <v>5.6734970283355196E-2</v>
      </c>
      <c r="N217" s="7">
        <f t="shared" ca="1" si="426"/>
        <v>5.5420695975218953E-2</v>
      </c>
      <c r="O217" s="7">
        <f t="shared" ca="1" si="426"/>
        <v>5.4576296290844338E-2</v>
      </c>
      <c r="P217" s="7">
        <f t="shared" ca="1" si="426"/>
        <v>5.4992268987795842E-2</v>
      </c>
      <c r="Q217" s="7">
        <f t="shared" ca="1" si="426"/>
        <v>5.6206915491572876E-2</v>
      </c>
      <c r="R217" s="7">
        <f t="shared" ca="1" si="426"/>
        <v>5.6514895248020662E-2</v>
      </c>
      <c r="S217" s="7">
        <f t="shared" ca="1" si="426"/>
        <v>5.4865527120524747E-2</v>
      </c>
      <c r="T217" s="7">
        <f t="shared" ca="1" si="426"/>
        <v>5.6995044197214448E-2</v>
      </c>
      <c r="U217" s="7">
        <f t="shared" ca="1" si="426"/>
        <v>5.7973407939300468E-2</v>
      </c>
      <c r="V217" s="7">
        <f t="shared" ca="1" si="426"/>
        <v>5.9264291148300646E-2</v>
      </c>
      <c r="W217" s="7">
        <f t="shared" ca="1" si="426"/>
        <v>5.9008052180318037E-2</v>
      </c>
      <c r="X217" s="7">
        <f t="shared" ca="1" si="426"/>
        <v>5.7273570613073921E-2</v>
      </c>
      <c r="Y217" s="7">
        <f t="shared" ca="1" si="426"/>
        <v>5.8755517509457574E-2</v>
      </c>
      <c r="Z217" s="7">
        <f t="shared" ca="1" si="426"/>
        <v>5.9597069595081514E-2</v>
      </c>
      <c r="AA217" s="7">
        <f t="shared" ca="1" si="426"/>
        <v>5.8739788165874093E-2</v>
      </c>
      <c r="AB217" s="7">
        <f t="shared" ca="1" si="426"/>
        <v>5.9362401140406931E-2</v>
      </c>
      <c r="AC217" s="7">
        <f t="shared" ca="1" si="426"/>
        <v>5.9499034436266376E-2</v>
      </c>
      <c r="AD217" s="7">
        <f t="shared" ca="1" si="426"/>
        <v>5.9812537995136764E-2</v>
      </c>
      <c r="AE217" s="7">
        <f t="shared" ca="1" si="426"/>
        <v>5.7870537371155314E-2</v>
      </c>
      <c r="AF217" s="7">
        <f t="shared" ca="1" si="426"/>
        <v>5.6550081480749151E-2</v>
      </c>
      <c r="AG217" s="7">
        <f t="shared" ca="1" si="426"/>
        <v>5.5560016865079415E-2</v>
      </c>
      <c r="AH217" s="7">
        <f t="shared" ca="1" si="426"/>
        <v>5.4786812525106962E-2</v>
      </c>
      <c r="AI217" s="7">
        <f t="shared" ca="1" si="426"/>
        <v>5.504702437058917E-2</v>
      </c>
      <c r="AJ217" s="7">
        <f t="shared" ca="1" si="426"/>
        <v>5.6814974879181218E-2</v>
      </c>
      <c r="AK217" s="7">
        <f t="shared" ca="1" si="426"/>
        <v>5.5635870193683122E-2</v>
      </c>
      <c r="AL217" s="7">
        <f t="shared" ca="1" si="426"/>
        <v>5.5747339100177935E-2</v>
      </c>
      <c r="AM217" s="7">
        <f t="shared" ref="AM217:BN217" ca="1" si="427">AL217+k*(theta-AL217)*dt+vol*SQRT(AL217*dt)*_xlfn.NORM.S.INV(RAND())</f>
        <v>5.5746950589597909E-2</v>
      </c>
      <c r="AN217" s="7">
        <f t="shared" ca="1" si="427"/>
        <v>5.3316054540620918E-2</v>
      </c>
      <c r="AO217" s="7">
        <f t="shared" ca="1" si="427"/>
        <v>5.3160657713301876E-2</v>
      </c>
      <c r="AP217" s="7">
        <f t="shared" ca="1" si="427"/>
        <v>5.1571793269302772E-2</v>
      </c>
      <c r="AQ217" s="7">
        <f t="shared" ca="1" si="427"/>
        <v>5.2354036670675397E-2</v>
      </c>
      <c r="AR217" s="7">
        <f t="shared" ca="1" si="427"/>
        <v>5.3578766333355884E-2</v>
      </c>
      <c r="AS217" s="7">
        <f t="shared" ca="1" si="427"/>
        <v>5.4411633589414053E-2</v>
      </c>
      <c r="AT217" s="7">
        <f t="shared" ca="1" si="427"/>
        <v>5.2271280557813105E-2</v>
      </c>
      <c r="AU217" s="7">
        <f t="shared" ca="1" si="427"/>
        <v>5.0052236532896907E-2</v>
      </c>
      <c r="AV217" s="7">
        <f t="shared" ca="1" si="427"/>
        <v>5.0841549275314091E-2</v>
      </c>
      <c r="AW217" s="7">
        <f t="shared" ca="1" si="427"/>
        <v>5.1276892575700769E-2</v>
      </c>
      <c r="AX217" s="7">
        <f t="shared" ca="1" si="427"/>
        <v>5.0578074190212437E-2</v>
      </c>
      <c r="AY217" s="7">
        <f t="shared" ca="1" si="427"/>
        <v>4.9320309746476769E-2</v>
      </c>
      <c r="AZ217" s="7">
        <f t="shared" ca="1" si="427"/>
        <v>4.9260302634464473E-2</v>
      </c>
      <c r="BA217" s="7">
        <f t="shared" ca="1" si="427"/>
        <v>4.8459487628353316E-2</v>
      </c>
      <c r="BB217" s="7">
        <f t="shared" ca="1" si="427"/>
        <v>5.0180750239120428E-2</v>
      </c>
      <c r="BC217" s="7">
        <f t="shared" ca="1" si="427"/>
        <v>5.085140868567966E-2</v>
      </c>
      <c r="BD217" s="7">
        <f t="shared" ca="1" si="427"/>
        <v>5.1972680231996533E-2</v>
      </c>
      <c r="BE217" s="7">
        <f t="shared" ca="1" si="427"/>
        <v>5.1832734836143479E-2</v>
      </c>
      <c r="BF217" s="7">
        <f t="shared" ca="1" si="427"/>
        <v>5.1432317383720012E-2</v>
      </c>
      <c r="BG217" s="7">
        <f t="shared" ca="1" si="427"/>
        <v>5.0669695257098205E-2</v>
      </c>
      <c r="BH217" s="7">
        <f t="shared" ca="1" si="427"/>
        <v>5.131387024365229E-2</v>
      </c>
      <c r="BI217" s="7">
        <f t="shared" ca="1" si="427"/>
        <v>5.1968383468116858E-2</v>
      </c>
      <c r="BJ217" s="7">
        <f t="shared" ca="1" si="427"/>
        <v>5.1828174538496752E-2</v>
      </c>
      <c r="BK217" s="7">
        <f t="shared" ca="1" si="427"/>
        <v>5.620181521743188E-2</v>
      </c>
      <c r="BL217" s="7">
        <f t="shared" ca="1" si="427"/>
        <v>5.6832647740714524E-2</v>
      </c>
      <c r="BM217" s="7">
        <f t="shared" ca="1" si="427"/>
        <v>5.8820013715266753E-2</v>
      </c>
      <c r="BN217" s="7">
        <f t="shared" ca="1" si="427"/>
        <v>5.9373922322886651E-2</v>
      </c>
    </row>
    <row r="218" spans="2:66">
      <c r="B218" s="3">
        <v>206</v>
      </c>
      <c r="C218" s="3">
        <f t="shared" ca="1" si="398"/>
        <v>0.94703182631137417</v>
      </c>
      <c r="D218" s="3">
        <f t="shared" ca="1" si="399"/>
        <v>0.84216636776358644</v>
      </c>
      <c r="E218" s="3">
        <f t="shared" ca="1" si="400"/>
        <v>0.74854185193139067</v>
      </c>
      <c r="F218" s="7">
        <f t="shared" si="401"/>
        <v>0.05</v>
      </c>
      <c r="G218" s="7">
        <f t="shared" ref="G218:AL218" ca="1" si="428">F218+k*(theta-F218)*dt+vol*SQRT(F218*dt)*_xlfn.NORM.S.INV(RAND())</f>
        <v>4.819725257119483E-2</v>
      </c>
      <c r="H218" s="7">
        <f t="shared" ca="1" si="428"/>
        <v>4.9706924992324417E-2</v>
      </c>
      <c r="I218" s="7">
        <f t="shared" ca="1" si="428"/>
        <v>5.1944014593977905E-2</v>
      </c>
      <c r="J218" s="7">
        <f t="shared" ca="1" si="428"/>
        <v>5.2203452670425657E-2</v>
      </c>
      <c r="K218" s="7">
        <f t="shared" ca="1" si="428"/>
        <v>5.2731003746871487E-2</v>
      </c>
      <c r="L218" s="7">
        <f t="shared" ca="1" si="428"/>
        <v>5.5002920923288658E-2</v>
      </c>
      <c r="M218" s="7">
        <f t="shared" ca="1" si="428"/>
        <v>5.6310972437438815E-2</v>
      </c>
      <c r="N218" s="7">
        <f t="shared" ca="1" si="428"/>
        <v>5.8547114534653666E-2</v>
      </c>
      <c r="O218" s="7">
        <f t="shared" ca="1" si="428"/>
        <v>5.924522424971089E-2</v>
      </c>
      <c r="P218" s="7">
        <f t="shared" ca="1" si="428"/>
        <v>6.0414620097810866E-2</v>
      </c>
      <c r="Q218" s="7">
        <f t="shared" ca="1" si="428"/>
        <v>5.8767445399195026E-2</v>
      </c>
      <c r="R218" s="7">
        <f t="shared" ca="1" si="428"/>
        <v>6.0038869009978763E-2</v>
      </c>
      <c r="S218" s="7">
        <f t="shared" ca="1" si="428"/>
        <v>5.9560911714811718E-2</v>
      </c>
      <c r="T218" s="7">
        <f t="shared" ca="1" si="428"/>
        <v>5.9355041482682794E-2</v>
      </c>
      <c r="U218" s="7">
        <f t="shared" ca="1" si="428"/>
        <v>5.9256640789568257E-2</v>
      </c>
      <c r="V218" s="7">
        <f t="shared" ca="1" si="428"/>
        <v>5.9184686736588298E-2</v>
      </c>
      <c r="W218" s="7">
        <f t="shared" ca="1" si="428"/>
        <v>5.9234746798658436E-2</v>
      </c>
      <c r="X218" s="7">
        <f t="shared" ca="1" si="428"/>
        <v>6.1926810118188277E-2</v>
      </c>
      <c r="Y218" s="7">
        <f t="shared" ca="1" si="428"/>
        <v>6.1916383498685924E-2</v>
      </c>
      <c r="Z218" s="7">
        <f t="shared" ca="1" si="428"/>
        <v>6.227563814784539E-2</v>
      </c>
      <c r="AA218" s="7">
        <f t="shared" ca="1" si="428"/>
        <v>6.1667129501705463E-2</v>
      </c>
      <c r="AB218" s="7">
        <f t="shared" ca="1" si="428"/>
        <v>6.161940204824308E-2</v>
      </c>
      <c r="AC218" s="7">
        <f t="shared" ca="1" si="428"/>
        <v>5.9803197638910725E-2</v>
      </c>
      <c r="AD218" s="7">
        <f t="shared" ca="1" si="428"/>
        <v>5.8447815371938834E-2</v>
      </c>
      <c r="AE218" s="7">
        <f t="shared" ca="1" si="428"/>
        <v>5.910283184022657E-2</v>
      </c>
      <c r="AF218" s="7">
        <f t="shared" ca="1" si="428"/>
        <v>5.8511623782166441E-2</v>
      </c>
      <c r="AG218" s="7">
        <f t="shared" ca="1" si="428"/>
        <v>5.6488767260556891E-2</v>
      </c>
      <c r="AH218" s="7">
        <f t="shared" ca="1" si="428"/>
        <v>5.6907932461632602E-2</v>
      </c>
      <c r="AI218" s="7">
        <f t="shared" ca="1" si="428"/>
        <v>5.8248489372215911E-2</v>
      </c>
      <c r="AJ218" s="7">
        <f t="shared" ca="1" si="428"/>
        <v>5.8352120384892313E-2</v>
      </c>
      <c r="AK218" s="7">
        <f t="shared" ca="1" si="428"/>
        <v>5.629363956286812E-2</v>
      </c>
      <c r="AL218" s="7">
        <f t="shared" ca="1" si="428"/>
        <v>5.4513350579819181E-2</v>
      </c>
      <c r="AM218" s="7">
        <f t="shared" ref="AM218:BN218" ca="1" si="429">AL218+k*(theta-AL218)*dt+vol*SQRT(AL218*dt)*_xlfn.NORM.S.INV(RAND())</f>
        <v>5.5613961762905589E-2</v>
      </c>
      <c r="AN218" s="7">
        <f t="shared" ca="1" si="429"/>
        <v>5.5080455168979768E-2</v>
      </c>
      <c r="AO218" s="7">
        <f t="shared" ca="1" si="429"/>
        <v>5.4860982827533412E-2</v>
      </c>
      <c r="AP218" s="7">
        <f t="shared" ca="1" si="429"/>
        <v>5.6856029778508559E-2</v>
      </c>
      <c r="AQ218" s="7">
        <f t="shared" ca="1" si="429"/>
        <v>5.7127329737160101E-2</v>
      </c>
      <c r="AR218" s="7">
        <f t="shared" ca="1" si="429"/>
        <v>5.5168291125618663E-2</v>
      </c>
      <c r="AS218" s="7">
        <f t="shared" ca="1" si="429"/>
        <v>5.4570197310028136E-2</v>
      </c>
      <c r="AT218" s="7">
        <f t="shared" ca="1" si="429"/>
        <v>5.4339416120337679E-2</v>
      </c>
      <c r="AU218" s="7">
        <f t="shared" ca="1" si="429"/>
        <v>5.6296578549122185E-2</v>
      </c>
      <c r="AV218" s="7">
        <f t="shared" ca="1" si="429"/>
        <v>5.7965196895922243E-2</v>
      </c>
      <c r="AW218" s="7">
        <f t="shared" ca="1" si="429"/>
        <v>5.8800714062318779E-2</v>
      </c>
      <c r="AX218" s="7">
        <f t="shared" ca="1" si="429"/>
        <v>5.88496941595208E-2</v>
      </c>
      <c r="AY218" s="7">
        <f t="shared" ca="1" si="429"/>
        <v>5.8543159265853316E-2</v>
      </c>
      <c r="AZ218" s="7">
        <f t="shared" ca="1" si="429"/>
        <v>5.7335371452149814E-2</v>
      </c>
      <c r="BA218" s="7">
        <f t="shared" ca="1" si="429"/>
        <v>5.6972760692212202E-2</v>
      </c>
      <c r="BB218" s="7">
        <f t="shared" ca="1" si="429"/>
        <v>5.7748278159651528E-2</v>
      </c>
      <c r="BC218" s="7">
        <f t="shared" ca="1" si="429"/>
        <v>5.8464270198626017E-2</v>
      </c>
      <c r="BD218" s="7">
        <f t="shared" ca="1" si="429"/>
        <v>6.1099955227901369E-2</v>
      </c>
      <c r="BE218" s="7">
        <f t="shared" ca="1" si="429"/>
        <v>6.0632512063138744E-2</v>
      </c>
      <c r="BF218" s="7">
        <f t="shared" ca="1" si="429"/>
        <v>6.1176199490715073E-2</v>
      </c>
      <c r="BG218" s="7">
        <f t="shared" ca="1" si="429"/>
        <v>5.9209493292779608E-2</v>
      </c>
      <c r="BH218" s="7">
        <f t="shared" ca="1" si="429"/>
        <v>5.8932490795761509E-2</v>
      </c>
      <c r="BI218" s="7">
        <f t="shared" ca="1" si="429"/>
        <v>6.0525613756474868E-2</v>
      </c>
      <c r="BJ218" s="7">
        <f t="shared" ca="1" si="429"/>
        <v>6.0869764675613579E-2</v>
      </c>
      <c r="BK218" s="7">
        <f t="shared" ca="1" si="429"/>
        <v>6.311314937004292E-2</v>
      </c>
      <c r="BL218" s="7">
        <f t="shared" ca="1" si="429"/>
        <v>6.4792278820357888E-2</v>
      </c>
      <c r="BM218" s="7">
        <f t="shared" ca="1" si="429"/>
        <v>6.4816828301015997E-2</v>
      </c>
      <c r="BN218" s="7">
        <f t="shared" ca="1" si="429"/>
        <v>6.4039868967257982E-2</v>
      </c>
    </row>
    <row r="219" spans="2:66">
      <c r="B219" s="3">
        <v>207</v>
      </c>
      <c r="C219" s="3">
        <f t="shared" ca="1" si="398"/>
        <v>0.94770995904821564</v>
      </c>
      <c r="D219" s="3">
        <f t="shared" ca="1" si="399"/>
        <v>0.84369079874320463</v>
      </c>
      <c r="E219" s="3">
        <f t="shared" ca="1" si="400"/>
        <v>0.7348701749810882</v>
      </c>
      <c r="F219" s="7">
        <f t="shared" si="401"/>
        <v>0.05</v>
      </c>
      <c r="G219" s="7">
        <f t="shared" ref="G219:AL219" ca="1" si="430">F219+k*(theta-F219)*dt+vol*SQRT(F219*dt)*_xlfn.NORM.S.INV(RAND())</f>
        <v>5.2000792100722074E-2</v>
      </c>
      <c r="H219" s="7">
        <f t="shared" ca="1" si="430"/>
        <v>5.1234434949829433E-2</v>
      </c>
      <c r="I219" s="7">
        <f t="shared" ca="1" si="430"/>
        <v>5.2964410560779766E-2</v>
      </c>
      <c r="J219" s="7">
        <f t="shared" ca="1" si="430"/>
        <v>5.3201907655048751E-2</v>
      </c>
      <c r="K219" s="7">
        <f t="shared" ca="1" si="430"/>
        <v>5.3667435575650138E-2</v>
      </c>
      <c r="L219" s="7">
        <f t="shared" ca="1" si="430"/>
        <v>5.3594410078881542E-2</v>
      </c>
      <c r="M219" s="7">
        <f t="shared" ca="1" si="430"/>
        <v>5.58192418995756E-2</v>
      </c>
      <c r="N219" s="7">
        <f t="shared" ca="1" si="430"/>
        <v>5.4721706657948649E-2</v>
      </c>
      <c r="O219" s="7">
        <f t="shared" ca="1" si="430"/>
        <v>5.596613383393851E-2</v>
      </c>
      <c r="P219" s="7">
        <f t="shared" ca="1" si="430"/>
        <v>5.5185655643123277E-2</v>
      </c>
      <c r="Q219" s="7">
        <f t="shared" ca="1" si="430"/>
        <v>5.6125157971209733E-2</v>
      </c>
      <c r="R219" s="7">
        <f t="shared" ca="1" si="430"/>
        <v>5.5998222742228397E-2</v>
      </c>
      <c r="S219" s="7">
        <f t="shared" ca="1" si="430"/>
        <v>5.654245254486865E-2</v>
      </c>
      <c r="T219" s="7">
        <f t="shared" ca="1" si="430"/>
        <v>5.7382997315621964E-2</v>
      </c>
      <c r="U219" s="7">
        <f t="shared" ca="1" si="430"/>
        <v>5.9382739144344068E-2</v>
      </c>
      <c r="V219" s="7">
        <f t="shared" ca="1" si="430"/>
        <v>5.9847770278669901E-2</v>
      </c>
      <c r="W219" s="7">
        <f t="shared" ca="1" si="430"/>
        <v>6.0580496110769447E-2</v>
      </c>
      <c r="X219" s="7">
        <f t="shared" ca="1" si="430"/>
        <v>6.1869343564741129E-2</v>
      </c>
      <c r="Y219" s="7">
        <f t="shared" ca="1" si="430"/>
        <v>6.1208767201626664E-2</v>
      </c>
      <c r="Z219" s="7">
        <f t="shared" ca="1" si="430"/>
        <v>6.0853035981868177E-2</v>
      </c>
      <c r="AA219" s="7">
        <f t="shared" ca="1" si="430"/>
        <v>6.1009667676865005E-2</v>
      </c>
      <c r="AB219" s="7">
        <f t="shared" ca="1" si="430"/>
        <v>6.1212454153833772E-2</v>
      </c>
      <c r="AC219" s="7">
        <f t="shared" ca="1" si="430"/>
        <v>5.9147996130798422E-2</v>
      </c>
      <c r="AD219" s="7">
        <f t="shared" ca="1" si="430"/>
        <v>6.0019283210543589E-2</v>
      </c>
      <c r="AE219" s="7">
        <f t="shared" ca="1" si="430"/>
        <v>5.8681466255650801E-2</v>
      </c>
      <c r="AF219" s="7">
        <f t="shared" ca="1" si="430"/>
        <v>5.6614175161701037E-2</v>
      </c>
      <c r="AG219" s="7">
        <f t="shared" ca="1" si="430"/>
        <v>5.6390417778594194E-2</v>
      </c>
      <c r="AH219" s="7">
        <f t="shared" ca="1" si="430"/>
        <v>5.7044382237933254E-2</v>
      </c>
      <c r="AI219" s="7">
        <f t="shared" ca="1" si="430"/>
        <v>5.5247379796746689E-2</v>
      </c>
      <c r="AJ219" s="7">
        <f t="shared" ca="1" si="430"/>
        <v>5.4825820701439071E-2</v>
      </c>
      <c r="AK219" s="7">
        <f t="shared" ca="1" si="430"/>
        <v>5.4094103224425344E-2</v>
      </c>
      <c r="AL219" s="7">
        <f t="shared" ca="1" si="430"/>
        <v>5.5283942444684243E-2</v>
      </c>
      <c r="AM219" s="7">
        <f t="shared" ref="AM219:BN219" ca="1" si="431">AL219+k*(theta-AL219)*dt+vol*SQRT(AL219*dt)*_xlfn.NORM.S.INV(RAND())</f>
        <v>5.6550947401187886E-2</v>
      </c>
      <c r="AN219" s="7">
        <f t="shared" ca="1" si="431"/>
        <v>5.692725301358649E-2</v>
      </c>
      <c r="AO219" s="7">
        <f t="shared" ca="1" si="431"/>
        <v>5.8434043514996557E-2</v>
      </c>
      <c r="AP219" s="7">
        <f t="shared" ca="1" si="431"/>
        <v>6.1298696155874008E-2</v>
      </c>
      <c r="AQ219" s="7">
        <f t="shared" ca="1" si="431"/>
        <v>5.9794034810845532E-2</v>
      </c>
      <c r="AR219" s="7">
        <f t="shared" ca="1" si="431"/>
        <v>6.1661097483040203E-2</v>
      </c>
      <c r="AS219" s="7">
        <f t="shared" ca="1" si="431"/>
        <v>6.2197006590225999E-2</v>
      </c>
      <c r="AT219" s="7">
        <f t="shared" ca="1" si="431"/>
        <v>6.1592050300912325E-2</v>
      </c>
      <c r="AU219" s="7">
        <f t="shared" ca="1" si="431"/>
        <v>6.320502806655684E-2</v>
      </c>
      <c r="AV219" s="7">
        <f t="shared" ca="1" si="431"/>
        <v>6.5826127576835494E-2</v>
      </c>
      <c r="AW219" s="7">
        <f t="shared" ca="1" si="431"/>
        <v>6.3571548275623127E-2</v>
      </c>
      <c r="AX219" s="7">
        <f t="shared" ca="1" si="431"/>
        <v>6.5653647126702241E-2</v>
      </c>
      <c r="AY219" s="7">
        <f t="shared" ca="1" si="431"/>
        <v>6.6345854066144169E-2</v>
      </c>
      <c r="AZ219" s="7">
        <f t="shared" ca="1" si="431"/>
        <v>6.690605100021732E-2</v>
      </c>
      <c r="BA219" s="7">
        <f t="shared" ca="1" si="431"/>
        <v>6.7744844277125321E-2</v>
      </c>
      <c r="BB219" s="7">
        <f t="shared" ca="1" si="431"/>
        <v>6.7309188976566306E-2</v>
      </c>
      <c r="BC219" s="7">
        <f t="shared" ca="1" si="431"/>
        <v>7.1628531484144525E-2</v>
      </c>
      <c r="BD219" s="7">
        <f t="shared" ca="1" si="431"/>
        <v>7.0885685570359916E-2</v>
      </c>
      <c r="BE219" s="7">
        <f t="shared" ca="1" si="431"/>
        <v>7.2817304533165594E-2</v>
      </c>
      <c r="BF219" s="7">
        <f t="shared" ca="1" si="431"/>
        <v>7.431533749637606E-2</v>
      </c>
      <c r="BG219" s="7">
        <f t="shared" ca="1" si="431"/>
        <v>7.46029004022606E-2</v>
      </c>
      <c r="BH219" s="7">
        <f t="shared" ca="1" si="431"/>
        <v>7.5997353506608967E-2</v>
      </c>
      <c r="BI219" s="7">
        <f t="shared" ca="1" si="431"/>
        <v>7.5058756385508726E-2</v>
      </c>
      <c r="BJ219" s="7">
        <f t="shared" ca="1" si="431"/>
        <v>7.6001141037115985E-2</v>
      </c>
      <c r="BK219" s="7">
        <f t="shared" ca="1" si="431"/>
        <v>7.6411914863466684E-2</v>
      </c>
      <c r="BL219" s="7">
        <f t="shared" ca="1" si="431"/>
        <v>7.8061220183010593E-2</v>
      </c>
      <c r="BM219" s="7">
        <f t="shared" ca="1" si="431"/>
        <v>7.8221371910649845E-2</v>
      </c>
      <c r="BN219" s="7">
        <f t="shared" ca="1" si="431"/>
        <v>8.1232739366599069E-2</v>
      </c>
    </row>
    <row r="220" spans="2:66">
      <c r="B220" s="3">
        <v>208</v>
      </c>
      <c r="C220" s="3">
        <f t="shared" ca="1" si="398"/>
        <v>0.95217563529797977</v>
      </c>
      <c r="D220" s="3">
        <f t="shared" ca="1" si="399"/>
        <v>0.85147279377050233</v>
      </c>
      <c r="E220" s="3">
        <f t="shared" ca="1" si="400"/>
        <v>0.75055552736806597</v>
      </c>
      <c r="F220" s="7">
        <f t="shared" si="401"/>
        <v>0.05</v>
      </c>
      <c r="G220" s="7">
        <f t="shared" ref="G220:AL220" ca="1" si="432">F220+k*(theta-F220)*dt+vol*SQRT(F220*dt)*_xlfn.NORM.S.INV(RAND())</f>
        <v>4.9682414391530656E-2</v>
      </c>
      <c r="H220" s="7">
        <f t="shared" ca="1" si="432"/>
        <v>4.9899578493798113E-2</v>
      </c>
      <c r="I220" s="7">
        <f t="shared" ca="1" si="432"/>
        <v>5.0766571475991326E-2</v>
      </c>
      <c r="J220" s="7">
        <f t="shared" ca="1" si="432"/>
        <v>5.0556247106426255E-2</v>
      </c>
      <c r="K220" s="7">
        <f t="shared" ca="1" si="432"/>
        <v>5.099809381317378E-2</v>
      </c>
      <c r="L220" s="7">
        <f t="shared" ca="1" si="432"/>
        <v>4.9198668584633634E-2</v>
      </c>
      <c r="M220" s="7">
        <f t="shared" ca="1" si="432"/>
        <v>4.6996870953589613E-2</v>
      </c>
      <c r="N220" s="7">
        <f t="shared" ca="1" si="432"/>
        <v>4.7647272826990224E-2</v>
      </c>
      <c r="O220" s="7">
        <f t="shared" ca="1" si="432"/>
        <v>4.7184067145965118E-2</v>
      </c>
      <c r="P220" s="7">
        <f t="shared" ca="1" si="432"/>
        <v>4.74973941705309E-2</v>
      </c>
      <c r="Q220" s="7">
        <f t="shared" ca="1" si="432"/>
        <v>4.7642065212110597E-2</v>
      </c>
      <c r="R220" s="7">
        <f t="shared" ca="1" si="432"/>
        <v>4.8436591009115258E-2</v>
      </c>
      <c r="S220" s="7">
        <f t="shared" ca="1" si="432"/>
        <v>4.9441272164371906E-2</v>
      </c>
      <c r="T220" s="7">
        <f t="shared" ca="1" si="432"/>
        <v>5.0627156517091161E-2</v>
      </c>
      <c r="U220" s="7">
        <f t="shared" ca="1" si="432"/>
        <v>5.1360015151563979E-2</v>
      </c>
      <c r="V220" s="7">
        <f t="shared" ca="1" si="432"/>
        <v>5.2946653948691205E-2</v>
      </c>
      <c r="W220" s="7">
        <f t="shared" ca="1" si="432"/>
        <v>5.1169105681386239E-2</v>
      </c>
      <c r="X220" s="7">
        <f t="shared" ca="1" si="432"/>
        <v>5.2460975343312226E-2</v>
      </c>
      <c r="Y220" s="7">
        <f t="shared" ca="1" si="432"/>
        <v>5.3576888258680018E-2</v>
      </c>
      <c r="Z220" s="7">
        <f t="shared" ca="1" si="432"/>
        <v>5.3156279449517903E-2</v>
      </c>
      <c r="AA220" s="7">
        <f t="shared" ca="1" si="432"/>
        <v>5.2315869451866927E-2</v>
      </c>
      <c r="AB220" s="7">
        <f t="shared" ca="1" si="432"/>
        <v>5.3045068092028184E-2</v>
      </c>
      <c r="AC220" s="7">
        <f t="shared" ca="1" si="432"/>
        <v>5.5947902133163516E-2</v>
      </c>
      <c r="AD220" s="7">
        <f t="shared" ca="1" si="432"/>
        <v>5.9250351098048402E-2</v>
      </c>
      <c r="AE220" s="7">
        <f t="shared" ca="1" si="432"/>
        <v>5.917080183719426E-2</v>
      </c>
      <c r="AF220" s="7">
        <f t="shared" ca="1" si="432"/>
        <v>5.9143329088893207E-2</v>
      </c>
      <c r="AG220" s="7">
        <f t="shared" ca="1" si="432"/>
        <v>6.0491940657555462E-2</v>
      </c>
      <c r="AH220" s="7">
        <f t="shared" ca="1" si="432"/>
        <v>6.0361825459146652E-2</v>
      </c>
      <c r="AI220" s="7">
        <f t="shared" ca="1" si="432"/>
        <v>6.0831003424814525E-2</v>
      </c>
      <c r="AJ220" s="7">
        <f t="shared" ca="1" si="432"/>
        <v>6.2539942285061281E-2</v>
      </c>
      <c r="AK220" s="7">
        <f t="shared" ca="1" si="432"/>
        <v>6.3141850752766168E-2</v>
      </c>
      <c r="AL220" s="7">
        <f t="shared" ca="1" si="432"/>
        <v>6.1582559379194296E-2</v>
      </c>
      <c r="AM220" s="7">
        <f t="shared" ref="AM220:BN220" ca="1" si="433">AL220+k*(theta-AL220)*dt+vol*SQRT(AL220*dt)*_xlfn.NORM.S.INV(RAND())</f>
        <v>5.8069028837736472E-2</v>
      </c>
      <c r="AN220" s="7">
        <f t="shared" ca="1" si="433"/>
        <v>5.6628797088433686E-2</v>
      </c>
      <c r="AO220" s="7">
        <f t="shared" ca="1" si="433"/>
        <v>5.5688312731270062E-2</v>
      </c>
      <c r="AP220" s="7">
        <f t="shared" ca="1" si="433"/>
        <v>5.5486281168391834E-2</v>
      </c>
      <c r="AQ220" s="7">
        <f t="shared" ca="1" si="433"/>
        <v>5.4390146056188304E-2</v>
      </c>
      <c r="AR220" s="7">
        <f t="shared" ca="1" si="433"/>
        <v>5.4172168883481177E-2</v>
      </c>
      <c r="AS220" s="7">
        <f t="shared" ca="1" si="433"/>
        <v>5.3099724006917259E-2</v>
      </c>
      <c r="AT220" s="7">
        <f t="shared" ca="1" si="433"/>
        <v>5.5150831249476007E-2</v>
      </c>
      <c r="AU220" s="7">
        <f t="shared" ca="1" si="433"/>
        <v>5.7216958013747932E-2</v>
      </c>
      <c r="AV220" s="7">
        <f t="shared" ca="1" si="433"/>
        <v>5.9442821948702304E-2</v>
      </c>
      <c r="AW220" s="7">
        <f t="shared" ca="1" si="433"/>
        <v>5.906882340522681E-2</v>
      </c>
      <c r="AX220" s="7">
        <f t="shared" ca="1" si="433"/>
        <v>5.95131268353448E-2</v>
      </c>
      <c r="AY220" s="7">
        <f t="shared" ca="1" si="433"/>
        <v>6.0452252284799023E-2</v>
      </c>
      <c r="AZ220" s="7">
        <f t="shared" ca="1" si="433"/>
        <v>6.1727591601214292E-2</v>
      </c>
      <c r="BA220" s="7">
        <f t="shared" ca="1" si="433"/>
        <v>6.4397255405542975E-2</v>
      </c>
      <c r="BB220" s="7">
        <f t="shared" ca="1" si="433"/>
        <v>6.4701332932657549E-2</v>
      </c>
      <c r="BC220" s="7">
        <f t="shared" ca="1" si="433"/>
        <v>6.5252942303874725E-2</v>
      </c>
      <c r="BD220" s="7">
        <f t="shared" ca="1" si="433"/>
        <v>6.6892853911494479E-2</v>
      </c>
      <c r="BE220" s="7">
        <f t="shared" ca="1" si="433"/>
        <v>6.8438765229636725E-2</v>
      </c>
      <c r="BF220" s="7">
        <f t="shared" ca="1" si="433"/>
        <v>6.9634761298013478E-2</v>
      </c>
      <c r="BG220" s="7">
        <f t="shared" ca="1" si="433"/>
        <v>6.9422562774742375E-2</v>
      </c>
      <c r="BH220" s="7">
        <f t="shared" ca="1" si="433"/>
        <v>6.9040774411064182E-2</v>
      </c>
      <c r="BI220" s="7">
        <f t="shared" ca="1" si="433"/>
        <v>6.802728988841536E-2</v>
      </c>
      <c r="BJ220" s="7">
        <f t="shared" ca="1" si="433"/>
        <v>6.8051703533333341E-2</v>
      </c>
      <c r="BK220" s="7">
        <f t="shared" ca="1" si="433"/>
        <v>6.9311003626466305E-2</v>
      </c>
      <c r="BL220" s="7">
        <f t="shared" ca="1" si="433"/>
        <v>7.1317320572168177E-2</v>
      </c>
      <c r="BM220" s="7">
        <f t="shared" ca="1" si="433"/>
        <v>6.9637666398159506E-2</v>
      </c>
      <c r="BN220" s="7">
        <f t="shared" ca="1" si="433"/>
        <v>7.0637353827612923E-2</v>
      </c>
    </row>
    <row r="221" spans="2:66">
      <c r="B221" s="3">
        <v>209</v>
      </c>
      <c r="C221" s="3">
        <f t="shared" ca="1" si="398"/>
        <v>0.94896063282686038</v>
      </c>
      <c r="D221" s="3">
        <f t="shared" ca="1" si="399"/>
        <v>0.84235483409356293</v>
      </c>
      <c r="E221" s="3">
        <f t="shared" ca="1" si="400"/>
        <v>0.73658762881501882</v>
      </c>
      <c r="F221" s="7">
        <f t="shared" si="401"/>
        <v>0.05</v>
      </c>
      <c r="G221" s="7">
        <f t="shared" ref="G221:AL221" ca="1" si="434">F221+k*(theta-F221)*dt+vol*SQRT(F221*dt)*_xlfn.NORM.S.INV(RAND())</f>
        <v>5.0913309986198439E-2</v>
      </c>
      <c r="H221" s="7">
        <f t="shared" ca="1" si="434"/>
        <v>5.0738573368896873E-2</v>
      </c>
      <c r="I221" s="7">
        <f t="shared" ca="1" si="434"/>
        <v>5.1774934916921297E-2</v>
      </c>
      <c r="J221" s="7">
        <f t="shared" ca="1" si="434"/>
        <v>5.2604342674822106E-2</v>
      </c>
      <c r="K221" s="7">
        <f t="shared" ca="1" si="434"/>
        <v>5.2578603415486591E-2</v>
      </c>
      <c r="L221" s="7">
        <f t="shared" ca="1" si="434"/>
        <v>5.3669579734699401E-2</v>
      </c>
      <c r="M221" s="7">
        <f t="shared" ca="1" si="434"/>
        <v>5.2904261853384225E-2</v>
      </c>
      <c r="N221" s="7">
        <f t="shared" ca="1" si="434"/>
        <v>5.1501251724456167E-2</v>
      </c>
      <c r="O221" s="7">
        <f t="shared" ca="1" si="434"/>
        <v>5.2230345284275274E-2</v>
      </c>
      <c r="P221" s="7">
        <f t="shared" ca="1" si="434"/>
        <v>5.4669685527059746E-2</v>
      </c>
      <c r="Q221" s="7">
        <f t="shared" ca="1" si="434"/>
        <v>5.5070679854187364E-2</v>
      </c>
      <c r="R221" s="7">
        <f t="shared" ca="1" si="434"/>
        <v>5.5937607959417678E-2</v>
      </c>
      <c r="S221" s="7">
        <f t="shared" ca="1" si="434"/>
        <v>5.6730651910885714E-2</v>
      </c>
      <c r="T221" s="7">
        <f t="shared" ca="1" si="434"/>
        <v>5.7381683465054657E-2</v>
      </c>
      <c r="U221" s="7">
        <f t="shared" ca="1" si="434"/>
        <v>5.8636625481367187E-2</v>
      </c>
      <c r="V221" s="7">
        <f t="shared" ca="1" si="434"/>
        <v>5.9308692772176298E-2</v>
      </c>
      <c r="W221" s="7">
        <f t="shared" ca="1" si="434"/>
        <v>5.8349868778478753E-2</v>
      </c>
      <c r="X221" s="7">
        <f t="shared" ca="1" si="434"/>
        <v>5.8910876944565108E-2</v>
      </c>
      <c r="Y221" s="7">
        <f t="shared" ca="1" si="434"/>
        <v>5.9268950645900827E-2</v>
      </c>
      <c r="Z221" s="7">
        <f t="shared" ca="1" si="434"/>
        <v>6.1410933737292867E-2</v>
      </c>
      <c r="AA221" s="7">
        <f t="shared" ca="1" si="434"/>
        <v>6.2880824391283091E-2</v>
      </c>
      <c r="AB221" s="7">
        <f t="shared" ca="1" si="434"/>
        <v>6.2103148307336056E-2</v>
      </c>
      <c r="AC221" s="7">
        <f t="shared" ca="1" si="434"/>
        <v>6.1760789479718671E-2</v>
      </c>
      <c r="AD221" s="7">
        <f t="shared" ca="1" si="434"/>
        <v>5.9167380218377703E-2</v>
      </c>
      <c r="AE221" s="7">
        <f t="shared" ca="1" si="434"/>
        <v>5.9535794611327388E-2</v>
      </c>
      <c r="AF221" s="7">
        <f t="shared" ca="1" si="434"/>
        <v>6.0222269976508813E-2</v>
      </c>
      <c r="AG221" s="7">
        <f t="shared" ca="1" si="434"/>
        <v>5.8498232186670336E-2</v>
      </c>
      <c r="AH221" s="7">
        <f t="shared" ca="1" si="434"/>
        <v>5.782156764725449E-2</v>
      </c>
      <c r="AI221" s="7">
        <f t="shared" ca="1" si="434"/>
        <v>5.9369809500292033E-2</v>
      </c>
      <c r="AJ221" s="7">
        <f t="shared" ca="1" si="434"/>
        <v>6.0519577238231023E-2</v>
      </c>
      <c r="AK221" s="7">
        <f t="shared" ca="1" si="434"/>
        <v>6.0462439993033898E-2</v>
      </c>
      <c r="AL221" s="7">
        <f t="shared" ca="1" si="434"/>
        <v>6.0545229612453046E-2</v>
      </c>
      <c r="AM221" s="7">
        <f t="shared" ref="AM221:BN221" ca="1" si="435">AL221+k*(theta-AL221)*dt+vol*SQRT(AL221*dt)*_xlfn.NORM.S.INV(RAND())</f>
        <v>5.9734371928332405E-2</v>
      </c>
      <c r="AN221" s="7">
        <f t="shared" ca="1" si="435"/>
        <v>6.0880078469169104E-2</v>
      </c>
      <c r="AO221" s="7">
        <f t="shared" ca="1" si="435"/>
        <v>6.0554250582034133E-2</v>
      </c>
      <c r="AP221" s="7">
        <f t="shared" ca="1" si="435"/>
        <v>6.3071817013870185E-2</v>
      </c>
      <c r="AQ221" s="7">
        <f t="shared" ca="1" si="435"/>
        <v>6.2459064186116839E-2</v>
      </c>
      <c r="AR221" s="7">
        <f t="shared" ca="1" si="435"/>
        <v>6.0080236110698688E-2</v>
      </c>
      <c r="AS221" s="7">
        <f t="shared" ca="1" si="435"/>
        <v>6.1427296278270663E-2</v>
      </c>
      <c r="AT221" s="7">
        <f t="shared" ca="1" si="435"/>
        <v>6.0148037516165299E-2</v>
      </c>
      <c r="AU221" s="7">
        <f t="shared" ca="1" si="435"/>
        <v>6.085210895047638E-2</v>
      </c>
      <c r="AV221" s="7">
        <f t="shared" ca="1" si="435"/>
        <v>6.2361923823755758E-2</v>
      </c>
      <c r="AW221" s="7">
        <f t="shared" ca="1" si="435"/>
        <v>6.5074052637619784E-2</v>
      </c>
      <c r="AX221" s="7">
        <f t="shared" ca="1" si="435"/>
        <v>6.3824495407797832E-2</v>
      </c>
      <c r="AY221" s="7">
        <f t="shared" ca="1" si="435"/>
        <v>6.3083976229831543E-2</v>
      </c>
      <c r="AZ221" s="7">
        <f t="shared" ca="1" si="435"/>
        <v>6.563414614409363E-2</v>
      </c>
      <c r="BA221" s="7">
        <f t="shared" ca="1" si="435"/>
        <v>6.5394291789255404E-2</v>
      </c>
      <c r="BB221" s="7">
        <f t="shared" ca="1" si="435"/>
        <v>6.5517337198408535E-2</v>
      </c>
      <c r="BC221" s="7">
        <f t="shared" ca="1" si="435"/>
        <v>6.7455013548605045E-2</v>
      </c>
      <c r="BD221" s="7">
        <f t="shared" ca="1" si="435"/>
        <v>7.1543141145195416E-2</v>
      </c>
      <c r="BE221" s="7">
        <f t="shared" ca="1" si="435"/>
        <v>7.0393479151698204E-2</v>
      </c>
      <c r="BF221" s="7">
        <f t="shared" ca="1" si="435"/>
        <v>7.0842186022593637E-2</v>
      </c>
      <c r="BG221" s="7">
        <f t="shared" ca="1" si="435"/>
        <v>6.970824161606258E-2</v>
      </c>
      <c r="BH221" s="7">
        <f t="shared" ca="1" si="435"/>
        <v>7.0372468220846598E-2</v>
      </c>
      <c r="BI221" s="7">
        <f t="shared" ca="1" si="435"/>
        <v>7.422713827262177E-2</v>
      </c>
      <c r="BJ221" s="7">
        <f t="shared" ca="1" si="435"/>
        <v>7.3432636602697693E-2</v>
      </c>
      <c r="BK221" s="7">
        <f t="shared" ca="1" si="435"/>
        <v>7.3696418279517062E-2</v>
      </c>
      <c r="BL221" s="7">
        <f t="shared" ca="1" si="435"/>
        <v>7.3622259168001233E-2</v>
      </c>
      <c r="BM221" s="7">
        <f t="shared" ca="1" si="435"/>
        <v>7.5855851658967424E-2</v>
      </c>
      <c r="BN221" s="7">
        <f t="shared" ca="1" si="435"/>
        <v>7.5329889114396822E-2</v>
      </c>
    </row>
    <row r="222" spans="2:66">
      <c r="B222" s="3">
        <v>210</v>
      </c>
      <c r="C222" s="3">
        <f t="shared" ca="1" si="398"/>
        <v>0.94916560426418006</v>
      </c>
      <c r="D222" s="3">
        <f t="shared" ca="1" si="399"/>
        <v>0.84296120450769174</v>
      </c>
      <c r="E222" s="3">
        <f t="shared" ca="1" si="400"/>
        <v>0.73969741151050883</v>
      </c>
      <c r="F222" s="7">
        <f t="shared" si="401"/>
        <v>0.05</v>
      </c>
      <c r="G222" s="7">
        <f t="shared" ref="G222:AL222" ca="1" si="436">F222+k*(theta-F222)*dt+vol*SQRT(F222*dt)*_xlfn.NORM.S.INV(RAND())</f>
        <v>5.0174978301067721E-2</v>
      </c>
      <c r="H222" s="7">
        <f t="shared" ca="1" si="436"/>
        <v>5.0502429453183097E-2</v>
      </c>
      <c r="I222" s="7">
        <f t="shared" ca="1" si="436"/>
        <v>5.2327023245193977E-2</v>
      </c>
      <c r="J222" s="7">
        <f t="shared" ca="1" si="436"/>
        <v>5.1283315716120478E-2</v>
      </c>
      <c r="K222" s="7">
        <f t="shared" ca="1" si="436"/>
        <v>5.2164692168534567E-2</v>
      </c>
      <c r="L222" s="7">
        <f t="shared" ca="1" si="436"/>
        <v>5.2615360507389637E-2</v>
      </c>
      <c r="M222" s="7">
        <f t="shared" ca="1" si="436"/>
        <v>5.1200430683618264E-2</v>
      </c>
      <c r="N222" s="7">
        <f t="shared" ca="1" si="436"/>
        <v>5.3378297359150048E-2</v>
      </c>
      <c r="O222" s="7">
        <f t="shared" ca="1" si="436"/>
        <v>5.3849278114370361E-2</v>
      </c>
      <c r="P222" s="7">
        <f t="shared" ca="1" si="436"/>
        <v>5.3541125177502681E-2</v>
      </c>
      <c r="Q222" s="7">
        <f t="shared" ca="1" si="436"/>
        <v>5.502696883129251E-2</v>
      </c>
      <c r="R222" s="7">
        <f t="shared" ca="1" si="436"/>
        <v>5.7328075137729508E-2</v>
      </c>
      <c r="S222" s="7">
        <f t="shared" ca="1" si="436"/>
        <v>5.7252322930837887E-2</v>
      </c>
      <c r="T222" s="7">
        <f t="shared" ca="1" si="436"/>
        <v>5.7854586520559852E-2</v>
      </c>
      <c r="U222" s="7">
        <f t="shared" ca="1" si="436"/>
        <v>5.5602053146871985E-2</v>
      </c>
      <c r="V222" s="7">
        <f t="shared" ca="1" si="436"/>
        <v>5.5045626086109606E-2</v>
      </c>
      <c r="W222" s="7">
        <f t="shared" ca="1" si="436"/>
        <v>5.623464592452062E-2</v>
      </c>
      <c r="X222" s="7">
        <f t="shared" ca="1" si="436"/>
        <v>5.5181042778021321E-2</v>
      </c>
      <c r="Y222" s="7">
        <f t="shared" ca="1" si="436"/>
        <v>5.6988336102952418E-2</v>
      </c>
      <c r="Z222" s="7">
        <f t="shared" ca="1" si="436"/>
        <v>5.8269170390447163E-2</v>
      </c>
      <c r="AA222" s="7">
        <f t="shared" ca="1" si="436"/>
        <v>5.8650575877260365E-2</v>
      </c>
      <c r="AB222" s="7">
        <f t="shared" ca="1" si="436"/>
        <v>5.9913749565334934E-2</v>
      </c>
      <c r="AC222" s="7">
        <f t="shared" ca="1" si="436"/>
        <v>6.0850661472515881E-2</v>
      </c>
      <c r="AD222" s="7">
        <f t="shared" ca="1" si="436"/>
        <v>6.2091214893418213E-2</v>
      </c>
      <c r="AE222" s="7">
        <f t="shared" ca="1" si="436"/>
        <v>6.287829887277871E-2</v>
      </c>
      <c r="AF222" s="7">
        <f t="shared" ca="1" si="436"/>
        <v>6.2119472613554036E-2</v>
      </c>
      <c r="AG222" s="7">
        <f t="shared" ca="1" si="436"/>
        <v>6.006543640289988E-2</v>
      </c>
      <c r="AH222" s="7">
        <f t="shared" ca="1" si="436"/>
        <v>6.0926618115582851E-2</v>
      </c>
      <c r="AI222" s="7">
        <f t="shared" ca="1" si="436"/>
        <v>6.2270410034968748E-2</v>
      </c>
      <c r="AJ222" s="7">
        <f t="shared" ca="1" si="436"/>
        <v>6.1849660725353903E-2</v>
      </c>
      <c r="AK222" s="7">
        <f t="shared" ca="1" si="436"/>
        <v>6.139511083622938E-2</v>
      </c>
      <c r="AL222" s="7">
        <f t="shared" ca="1" si="436"/>
        <v>6.1843894416562073E-2</v>
      </c>
      <c r="AM222" s="7">
        <f t="shared" ref="AM222:BN222" ca="1" si="437">AL222+k*(theta-AL222)*dt+vol*SQRT(AL222*dt)*_xlfn.NORM.S.INV(RAND())</f>
        <v>5.9080143077664397E-2</v>
      </c>
      <c r="AN222" s="7">
        <f t="shared" ca="1" si="437"/>
        <v>5.9740863668534955E-2</v>
      </c>
      <c r="AO222" s="7">
        <f t="shared" ca="1" si="437"/>
        <v>6.0516244323922913E-2</v>
      </c>
      <c r="AP222" s="7">
        <f t="shared" ca="1" si="437"/>
        <v>6.2331852938942688E-2</v>
      </c>
      <c r="AQ222" s="7">
        <f t="shared" ca="1" si="437"/>
        <v>6.2364783723407771E-2</v>
      </c>
      <c r="AR222" s="7">
        <f t="shared" ca="1" si="437"/>
        <v>6.2777337223414983E-2</v>
      </c>
      <c r="AS222" s="7">
        <f t="shared" ca="1" si="437"/>
        <v>6.1253750770808073E-2</v>
      </c>
      <c r="AT222" s="7">
        <f t="shared" ca="1" si="437"/>
        <v>6.1027300125315896E-2</v>
      </c>
      <c r="AU222" s="7">
        <f t="shared" ca="1" si="437"/>
        <v>6.2090909522516349E-2</v>
      </c>
      <c r="AV222" s="7">
        <f t="shared" ca="1" si="437"/>
        <v>6.2053480543041772E-2</v>
      </c>
      <c r="AW222" s="7">
        <f t="shared" ca="1" si="437"/>
        <v>6.0771724054593801E-2</v>
      </c>
      <c r="AX222" s="7">
        <f t="shared" ca="1" si="437"/>
        <v>6.1452321522076608E-2</v>
      </c>
      <c r="AY222" s="7">
        <f t="shared" ca="1" si="437"/>
        <v>6.1483366458761339E-2</v>
      </c>
      <c r="AZ222" s="7">
        <f t="shared" ca="1" si="437"/>
        <v>6.3755588947165168E-2</v>
      </c>
      <c r="BA222" s="7">
        <f t="shared" ca="1" si="437"/>
        <v>6.4057995361274697E-2</v>
      </c>
      <c r="BB222" s="7">
        <f t="shared" ca="1" si="437"/>
        <v>6.3509719284187388E-2</v>
      </c>
      <c r="BC222" s="7">
        <f t="shared" ca="1" si="437"/>
        <v>6.5701885977015345E-2</v>
      </c>
      <c r="BD222" s="7">
        <f t="shared" ca="1" si="437"/>
        <v>6.9634886312908734E-2</v>
      </c>
      <c r="BE222" s="7">
        <f t="shared" ca="1" si="437"/>
        <v>6.9125322053545268E-2</v>
      </c>
      <c r="BF222" s="7">
        <f t="shared" ca="1" si="437"/>
        <v>6.9101756860508595E-2</v>
      </c>
      <c r="BG222" s="7">
        <f t="shared" ca="1" si="437"/>
        <v>7.0447704720134702E-2</v>
      </c>
      <c r="BH222" s="7">
        <f t="shared" ca="1" si="437"/>
        <v>6.9894583491483919E-2</v>
      </c>
      <c r="BI222" s="7">
        <f t="shared" ca="1" si="437"/>
        <v>6.8448333865245958E-2</v>
      </c>
      <c r="BJ222" s="7">
        <f t="shared" ca="1" si="437"/>
        <v>7.0612712813205594E-2</v>
      </c>
      <c r="BK222" s="7">
        <f t="shared" ca="1" si="437"/>
        <v>6.9765767688351743E-2</v>
      </c>
      <c r="BL222" s="7">
        <f t="shared" ca="1" si="437"/>
        <v>7.0539416136499083E-2</v>
      </c>
      <c r="BM222" s="7">
        <f t="shared" ca="1" si="437"/>
        <v>6.5954343396054396E-2</v>
      </c>
      <c r="BN222" s="7">
        <f t="shared" ca="1" si="437"/>
        <v>6.5447400911024023E-2</v>
      </c>
    </row>
    <row r="223" spans="2:66">
      <c r="B223" s="3">
        <v>211</v>
      </c>
      <c r="C223" s="3">
        <f t="shared" ca="1" si="398"/>
        <v>0.95151839239939473</v>
      </c>
      <c r="D223" s="3">
        <f t="shared" ca="1" si="399"/>
        <v>0.85016278567312553</v>
      </c>
      <c r="E223" s="3">
        <f t="shared" ca="1" si="400"/>
        <v>0.74929861503706718</v>
      </c>
      <c r="F223" s="7">
        <f t="shared" si="401"/>
        <v>0.05</v>
      </c>
      <c r="G223" s="7">
        <f t="shared" ref="G223:AL223" ca="1" si="438">F223+k*(theta-F223)*dt+vol*SQRT(F223*dt)*_xlfn.NORM.S.INV(RAND())</f>
        <v>4.9542489055892709E-2</v>
      </c>
      <c r="H223" s="7">
        <f t="shared" ca="1" si="438"/>
        <v>4.9230813180404974E-2</v>
      </c>
      <c r="I223" s="7">
        <f t="shared" ca="1" si="438"/>
        <v>4.9745186025704373E-2</v>
      </c>
      <c r="J223" s="7">
        <f t="shared" ca="1" si="438"/>
        <v>5.0681886404308277E-2</v>
      </c>
      <c r="K223" s="7">
        <f t="shared" ca="1" si="438"/>
        <v>4.9204646771312928E-2</v>
      </c>
      <c r="L223" s="7">
        <f t="shared" ca="1" si="438"/>
        <v>4.8505438372774753E-2</v>
      </c>
      <c r="M223" s="7">
        <f t="shared" ca="1" si="438"/>
        <v>4.9564901678643906E-2</v>
      </c>
      <c r="N223" s="7">
        <f t="shared" ca="1" si="438"/>
        <v>5.0141989162206191E-2</v>
      </c>
      <c r="O223" s="7">
        <f t="shared" ca="1" si="438"/>
        <v>5.0712960381022937E-2</v>
      </c>
      <c r="P223" s="7">
        <f t="shared" ca="1" si="438"/>
        <v>4.9762452753566666E-2</v>
      </c>
      <c r="Q223" s="7">
        <f t="shared" ca="1" si="438"/>
        <v>4.9262386612939309E-2</v>
      </c>
      <c r="R223" s="7">
        <f t="shared" ca="1" si="438"/>
        <v>4.9422556158513396E-2</v>
      </c>
      <c r="S223" s="7">
        <f t="shared" ca="1" si="438"/>
        <v>4.9454212064380554E-2</v>
      </c>
      <c r="T223" s="7">
        <f t="shared" ca="1" si="438"/>
        <v>5.0487332456428086E-2</v>
      </c>
      <c r="U223" s="7">
        <f t="shared" ca="1" si="438"/>
        <v>5.0859160526299053E-2</v>
      </c>
      <c r="V223" s="7">
        <f t="shared" ca="1" si="438"/>
        <v>5.1431075009716623E-2</v>
      </c>
      <c r="W223" s="7">
        <f t="shared" ca="1" si="438"/>
        <v>5.2897650056899746E-2</v>
      </c>
      <c r="X223" s="7">
        <f t="shared" ca="1" si="438"/>
        <v>5.2388914934661447E-2</v>
      </c>
      <c r="Y223" s="7">
        <f t="shared" ca="1" si="438"/>
        <v>5.1925608455369643E-2</v>
      </c>
      <c r="Z223" s="7">
        <f t="shared" ca="1" si="438"/>
        <v>5.4046857739282278E-2</v>
      </c>
      <c r="AA223" s="7">
        <f t="shared" ca="1" si="438"/>
        <v>5.5242334218298564E-2</v>
      </c>
      <c r="AB223" s="7">
        <f t="shared" ca="1" si="438"/>
        <v>5.4657839349968068E-2</v>
      </c>
      <c r="AC223" s="7">
        <f t="shared" ca="1" si="438"/>
        <v>5.6209517662822416E-2</v>
      </c>
      <c r="AD223" s="7">
        <f t="shared" ca="1" si="438"/>
        <v>5.7654391165572576E-2</v>
      </c>
      <c r="AE223" s="7">
        <f t="shared" ca="1" si="438"/>
        <v>5.9209072839727331E-2</v>
      </c>
      <c r="AF223" s="7">
        <f t="shared" ca="1" si="438"/>
        <v>6.0407812348608501E-2</v>
      </c>
      <c r="AG223" s="7">
        <f t="shared" ca="1" si="438"/>
        <v>6.065903815534357E-2</v>
      </c>
      <c r="AH223" s="7">
        <f t="shared" ca="1" si="438"/>
        <v>6.0517503691565902E-2</v>
      </c>
      <c r="AI223" s="7">
        <f t="shared" ca="1" si="438"/>
        <v>6.0300662540843555E-2</v>
      </c>
      <c r="AJ223" s="7">
        <f t="shared" ca="1" si="438"/>
        <v>6.1175638150203278E-2</v>
      </c>
      <c r="AK223" s="7">
        <f t="shared" ca="1" si="438"/>
        <v>6.0868458314960509E-2</v>
      </c>
      <c r="AL223" s="7">
        <f t="shared" ca="1" si="438"/>
        <v>6.0323669230986469E-2</v>
      </c>
      <c r="AM223" s="7">
        <f t="shared" ref="AM223:BN223" ca="1" si="439">AL223+k*(theta-AL223)*dt+vol*SQRT(AL223*dt)*_xlfn.NORM.S.INV(RAND())</f>
        <v>6.1562984998451246E-2</v>
      </c>
      <c r="AN223" s="7">
        <f t="shared" ca="1" si="439"/>
        <v>5.9457585768396486E-2</v>
      </c>
      <c r="AO223" s="7">
        <f t="shared" ca="1" si="439"/>
        <v>6.0414197092066677E-2</v>
      </c>
      <c r="AP223" s="7">
        <f t="shared" ca="1" si="439"/>
        <v>5.8172999726770473E-2</v>
      </c>
      <c r="AQ223" s="7">
        <f t="shared" ca="1" si="439"/>
        <v>5.7848071005263832E-2</v>
      </c>
      <c r="AR223" s="7">
        <f t="shared" ca="1" si="439"/>
        <v>5.8411723523037744E-2</v>
      </c>
      <c r="AS223" s="7">
        <f t="shared" ca="1" si="439"/>
        <v>6.1142226497248424E-2</v>
      </c>
      <c r="AT223" s="7">
        <f t="shared" ca="1" si="439"/>
        <v>6.0218143254741612E-2</v>
      </c>
      <c r="AU223" s="7">
        <f t="shared" ca="1" si="439"/>
        <v>5.9388431633006548E-2</v>
      </c>
      <c r="AV223" s="7">
        <f t="shared" ca="1" si="439"/>
        <v>5.8022107892799463E-2</v>
      </c>
      <c r="AW223" s="7">
        <f t="shared" ca="1" si="439"/>
        <v>5.9537240939520106E-2</v>
      </c>
      <c r="AX223" s="7">
        <f t="shared" ca="1" si="439"/>
        <v>6.1648796802287929E-2</v>
      </c>
      <c r="AY223" s="7">
        <f t="shared" ca="1" si="439"/>
        <v>6.1411636327179747E-2</v>
      </c>
      <c r="AZ223" s="7">
        <f t="shared" ca="1" si="439"/>
        <v>6.3008988901357907E-2</v>
      </c>
      <c r="BA223" s="7">
        <f t="shared" ca="1" si="439"/>
        <v>6.4175009841258915E-2</v>
      </c>
      <c r="BB223" s="7">
        <f t="shared" ca="1" si="439"/>
        <v>6.3833779151780817E-2</v>
      </c>
      <c r="BC223" s="7">
        <f t="shared" ca="1" si="439"/>
        <v>6.3601353464041208E-2</v>
      </c>
      <c r="BD223" s="7">
        <f t="shared" ca="1" si="439"/>
        <v>6.331302722170816E-2</v>
      </c>
      <c r="BE223" s="7">
        <f t="shared" ca="1" si="439"/>
        <v>6.2484741385836554E-2</v>
      </c>
      <c r="BF223" s="7">
        <f t="shared" ca="1" si="439"/>
        <v>6.349750504533011E-2</v>
      </c>
      <c r="BG223" s="7">
        <f t="shared" ca="1" si="439"/>
        <v>6.5031557411668162E-2</v>
      </c>
      <c r="BH223" s="7">
        <f t="shared" ca="1" si="439"/>
        <v>6.5321357442501699E-2</v>
      </c>
      <c r="BI223" s="7">
        <f t="shared" ca="1" si="439"/>
        <v>6.5471310803984578E-2</v>
      </c>
      <c r="BJ223" s="7">
        <f t="shared" ca="1" si="439"/>
        <v>6.7862856344818145E-2</v>
      </c>
      <c r="BK223" s="7">
        <f t="shared" ca="1" si="439"/>
        <v>6.8959611445146951E-2</v>
      </c>
      <c r="BL223" s="7">
        <f t="shared" ca="1" si="439"/>
        <v>7.1396589384451314E-2</v>
      </c>
      <c r="BM223" s="7">
        <f t="shared" ca="1" si="439"/>
        <v>7.1723990697437789E-2</v>
      </c>
      <c r="BN223" s="7">
        <f t="shared" ca="1" si="439"/>
        <v>7.3485213717218764E-2</v>
      </c>
    </row>
    <row r="224" spans="2:66">
      <c r="B224" s="3">
        <v>212</v>
      </c>
      <c r="C224" s="3">
        <f t="shared" ca="1" si="398"/>
        <v>0.94703334793447436</v>
      </c>
      <c r="D224" s="3">
        <f t="shared" ca="1" si="399"/>
        <v>0.83187677628946599</v>
      </c>
      <c r="E224" s="3">
        <f t="shared" ca="1" si="400"/>
        <v>0.71903656029314067</v>
      </c>
      <c r="F224" s="7">
        <f t="shared" si="401"/>
        <v>0.05</v>
      </c>
      <c r="G224" s="7">
        <f t="shared" ref="G224:AL224" ca="1" si="440">F224+k*(theta-F224)*dt+vol*SQRT(F224*dt)*_xlfn.NORM.S.INV(RAND())</f>
        <v>5.1396673018949041E-2</v>
      </c>
      <c r="H224" s="7">
        <f t="shared" ca="1" si="440"/>
        <v>5.298395779779181E-2</v>
      </c>
      <c r="I224" s="7">
        <f t="shared" ca="1" si="440"/>
        <v>5.1740576731059855E-2</v>
      </c>
      <c r="J224" s="7">
        <f t="shared" ca="1" si="440"/>
        <v>5.2798194902530619E-2</v>
      </c>
      <c r="K224" s="7">
        <f t="shared" ca="1" si="440"/>
        <v>5.36070894914829E-2</v>
      </c>
      <c r="L224" s="7">
        <f t="shared" ca="1" si="440"/>
        <v>5.5478453249114865E-2</v>
      </c>
      <c r="M224" s="7">
        <f t="shared" ca="1" si="440"/>
        <v>5.5554789889399027E-2</v>
      </c>
      <c r="N224" s="7">
        <f t="shared" ca="1" si="440"/>
        <v>5.5934270160803462E-2</v>
      </c>
      <c r="O224" s="7">
        <f t="shared" ca="1" si="440"/>
        <v>5.674696796395956E-2</v>
      </c>
      <c r="P224" s="7">
        <f t="shared" ca="1" si="440"/>
        <v>5.7169258470719381E-2</v>
      </c>
      <c r="Q224" s="7">
        <f t="shared" ca="1" si="440"/>
        <v>5.9641433813627569E-2</v>
      </c>
      <c r="R224" s="7">
        <f t="shared" ca="1" si="440"/>
        <v>6.0444256906736056E-2</v>
      </c>
      <c r="S224" s="7">
        <f t="shared" ca="1" si="440"/>
        <v>6.2341868032339334E-2</v>
      </c>
      <c r="T224" s="7">
        <f t="shared" ca="1" si="440"/>
        <v>6.2367661950896734E-2</v>
      </c>
      <c r="U224" s="7">
        <f t="shared" ca="1" si="440"/>
        <v>6.2858468002655141E-2</v>
      </c>
      <c r="V224" s="7">
        <f t="shared" ca="1" si="440"/>
        <v>6.283995007958891E-2</v>
      </c>
      <c r="W224" s="7">
        <f t="shared" ca="1" si="440"/>
        <v>6.3325840799283384E-2</v>
      </c>
      <c r="X224" s="7">
        <f t="shared" ca="1" si="440"/>
        <v>6.3486051589927234E-2</v>
      </c>
      <c r="Y224" s="7">
        <f t="shared" ca="1" si="440"/>
        <v>6.3794268495557721E-2</v>
      </c>
      <c r="Z224" s="7">
        <f t="shared" ca="1" si="440"/>
        <v>6.4447707930427617E-2</v>
      </c>
      <c r="AA224" s="7">
        <f t="shared" ca="1" si="440"/>
        <v>6.557683999432086E-2</v>
      </c>
      <c r="AB224" s="7">
        <f t="shared" ca="1" si="440"/>
        <v>6.5048710335894072E-2</v>
      </c>
      <c r="AC224" s="7">
        <f t="shared" ca="1" si="440"/>
        <v>6.6919218142816553E-2</v>
      </c>
      <c r="AD224" s="7">
        <f t="shared" ca="1" si="440"/>
        <v>6.5863504740137552E-2</v>
      </c>
      <c r="AE224" s="7">
        <f t="shared" ca="1" si="440"/>
        <v>6.5563801311394873E-2</v>
      </c>
      <c r="AF224" s="7">
        <f t="shared" ca="1" si="440"/>
        <v>6.4650814960976674E-2</v>
      </c>
      <c r="AG224" s="7">
        <f t="shared" ca="1" si="440"/>
        <v>6.5373175690587509E-2</v>
      </c>
      <c r="AH224" s="7">
        <f t="shared" ca="1" si="440"/>
        <v>6.5885009552882526E-2</v>
      </c>
      <c r="AI224" s="7">
        <f t="shared" ca="1" si="440"/>
        <v>6.6167767742397798E-2</v>
      </c>
      <c r="AJ224" s="7">
        <f t="shared" ca="1" si="440"/>
        <v>6.5082752885319714E-2</v>
      </c>
      <c r="AK224" s="7">
        <f t="shared" ca="1" si="440"/>
        <v>6.5869171037055418E-2</v>
      </c>
      <c r="AL224" s="7">
        <f t="shared" ca="1" si="440"/>
        <v>6.5979097653336372E-2</v>
      </c>
      <c r="AM224" s="7">
        <f t="shared" ref="AM224:BN224" ca="1" si="441">AL224+k*(theta-AL224)*dt+vol*SQRT(AL224*dt)*_xlfn.NORM.S.INV(RAND())</f>
        <v>6.664550207363211E-2</v>
      </c>
      <c r="AN224" s="7">
        <f t="shared" ca="1" si="441"/>
        <v>6.7701579242573889E-2</v>
      </c>
      <c r="AO224" s="7">
        <f t="shared" ca="1" si="441"/>
        <v>6.7566769971036222E-2</v>
      </c>
      <c r="AP224" s="7">
        <f t="shared" ca="1" si="441"/>
        <v>6.67204983582457E-2</v>
      </c>
      <c r="AQ224" s="7">
        <f t="shared" ca="1" si="441"/>
        <v>6.8200054232574886E-2</v>
      </c>
      <c r="AR224" s="7">
        <f t="shared" ca="1" si="441"/>
        <v>6.9013858852897236E-2</v>
      </c>
      <c r="AS224" s="7">
        <f t="shared" ca="1" si="441"/>
        <v>6.8533721384067173E-2</v>
      </c>
      <c r="AT224" s="7">
        <f t="shared" ca="1" si="441"/>
        <v>7.0644929608653775E-2</v>
      </c>
      <c r="AU224" s="7">
        <f t="shared" ca="1" si="441"/>
        <v>7.2017149373000411E-2</v>
      </c>
      <c r="AV224" s="7">
        <f t="shared" ca="1" si="441"/>
        <v>7.1566403714270893E-2</v>
      </c>
      <c r="AW224" s="7">
        <f t="shared" ca="1" si="441"/>
        <v>7.2949979360002054E-2</v>
      </c>
      <c r="AX224" s="7">
        <f t="shared" ca="1" si="441"/>
        <v>7.1592587747334749E-2</v>
      </c>
      <c r="AY224" s="7">
        <f t="shared" ca="1" si="441"/>
        <v>7.3962816041336171E-2</v>
      </c>
      <c r="AZ224" s="7">
        <f t="shared" ca="1" si="441"/>
        <v>7.3467133996688014E-2</v>
      </c>
      <c r="BA224" s="7">
        <f t="shared" ca="1" si="441"/>
        <v>7.1260020273005195E-2</v>
      </c>
      <c r="BB224" s="7">
        <f t="shared" ca="1" si="441"/>
        <v>6.947092493954439E-2</v>
      </c>
      <c r="BC224" s="7">
        <f t="shared" ca="1" si="441"/>
        <v>7.0510232891672339E-2</v>
      </c>
      <c r="BD224" s="7">
        <f t="shared" ca="1" si="441"/>
        <v>7.2867412532877401E-2</v>
      </c>
      <c r="BE224" s="7">
        <f t="shared" ca="1" si="441"/>
        <v>7.4898853389171766E-2</v>
      </c>
      <c r="BF224" s="7">
        <f t="shared" ca="1" si="441"/>
        <v>7.5847168937501624E-2</v>
      </c>
      <c r="BG224" s="7">
        <f t="shared" ca="1" si="441"/>
        <v>7.6152664395682718E-2</v>
      </c>
      <c r="BH224" s="7">
        <f t="shared" ca="1" si="441"/>
        <v>7.6906744764376089E-2</v>
      </c>
      <c r="BI224" s="7">
        <f t="shared" ca="1" si="441"/>
        <v>7.6840332314057833E-2</v>
      </c>
      <c r="BJ224" s="7">
        <f t="shared" ca="1" si="441"/>
        <v>7.6905622250661734E-2</v>
      </c>
      <c r="BK224" s="7">
        <f t="shared" ca="1" si="441"/>
        <v>7.5679966261874107E-2</v>
      </c>
      <c r="BL224" s="7">
        <f t="shared" ca="1" si="441"/>
        <v>7.7906933790705693E-2</v>
      </c>
      <c r="BM224" s="7">
        <f t="shared" ca="1" si="441"/>
        <v>7.5349420925603539E-2</v>
      </c>
      <c r="BN224" s="7">
        <f t="shared" ca="1" si="441"/>
        <v>7.4855211626668264E-2</v>
      </c>
    </row>
    <row r="225" spans="2:66">
      <c r="B225" s="3">
        <v>213</v>
      </c>
      <c r="C225" s="3">
        <f t="shared" ca="1" si="398"/>
        <v>0.94881397135307943</v>
      </c>
      <c r="D225" s="3">
        <f t="shared" ca="1" si="399"/>
        <v>0.8349021898010186</v>
      </c>
      <c r="E225" s="3">
        <f t="shared" ca="1" si="400"/>
        <v>0.72128528625846899</v>
      </c>
      <c r="F225" s="7">
        <f t="shared" si="401"/>
        <v>0.05</v>
      </c>
      <c r="G225" s="7">
        <f t="shared" ref="G225:AL225" ca="1" si="442">F225+k*(theta-F225)*dt+vol*SQRT(F225*dt)*_xlfn.NORM.S.INV(RAND())</f>
        <v>5.0412436172875864E-2</v>
      </c>
      <c r="H225" s="7">
        <f t="shared" ca="1" si="442"/>
        <v>5.2181215746540645E-2</v>
      </c>
      <c r="I225" s="7">
        <f t="shared" ca="1" si="442"/>
        <v>5.1774972609267146E-2</v>
      </c>
      <c r="J225" s="7">
        <f t="shared" ca="1" si="442"/>
        <v>5.1589943009014962E-2</v>
      </c>
      <c r="K225" s="7">
        <f t="shared" ca="1" si="442"/>
        <v>5.338010998590046E-2</v>
      </c>
      <c r="L225" s="7">
        <f t="shared" ca="1" si="442"/>
        <v>5.248315294768828E-2</v>
      </c>
      <c r="M225" s="7">
        <f t="shared" ca="1" si="442"/>
        <v>5.2525058454572143E-2</v>
      </c>
      <c r="N225" s="7">
        <f t="shared" ca="1" si="442"/>
        <v>5.2895838463727161E-2</v>
      </c>
      <c r="O225" s="7">
        <f t="shared" ca="1" si="442"/>
        <v>5.3904219795941719E-2</v>
      </c>
      <c r="P225" s="7">
        <f t="shared" ca="1" si="442"/>
        <v>5.4232509846459817E-2</v>
      </c>
      <c r="Q225" s="7">
        <f t="shared" ca="1" si="442"/>
        <v>5.51308496793292E-2</v>
      </c>
      <c r="R225" s="7">
        <f t="shared" ca="1" si="442"/>
        <v>5.3684258441215854E-2</v>
      </c>
      <c r="S225" s="7">
        <f t="shared" ca="1" si="442"/>
        <v>5.5763180223625072E-2</v>
      </c>
      <c r="T225" s="7">
        <f t="shared" ca="1" si="442"/>
        <v>5.7571899132516709E-2</v>
      </c>
      <c r="U225" s="7">
        <f t="shared" ca="1" si="442"/>
        <v>5.8341632177603672E-2</v>
      </c>
      <c r="V225" s="7">
        <f t="shared" ca="1" si="442"/>
        <v>6.0401744937808005E-2</v>
      </c>
      <c r="W225" s="7">
        <f t="shared" ca="1" si="442"/>
        <v>5.7976370697774782E-2</v>
      </c>
      <c r="X225" s="7">
        <f t="shared" ca="1" si="442"/>
        <v>6.0171791795714698E-2</v>
      </c>
      <c r="Y225" s="7">
        <f t="shared" ca="1" si="442"/>
        <v>6.0096744859825767E-2</v>
      </c>
      <c r="Z225" s="7">
        <f t="shared" ca="1" si="442"/>
        <v>6.2598772268294009E-2</v>
      </c>
      <c r="AA225" s="7">
        <f t="shared" ca="1" si="442"/>
        <v>6.3586439084930363E-2</v>
      </c>
      <c r="AB225" s="7">
        <f t="shared" ca="1" si="442"/>
        <v>6.4141695114386485E-2</v>
      </c>
      <c r="AC225" s="7">
        <f t="shared" ca="1" si="442"/>
        <v>6.5888272350742419E-2</v>
      </c>
      <c r="AD225" s="7">
        <f t="shared" ca="1" si="442"/>
        <v>6.4647193395489286E-2</v>
      </c>
      <c r="AE225" s="7">
        <f t="shared" ca="1" si="442"/>
        <v>6.5704083813601544E-2</v>
      </c>
      <c r="AF225" s="7">
        <f t="shared" ca="1" si="442"/>
        <v>6.5891865155373514E-2</v>
      </c>
      <c r="AG225" s="7">
        <f t="shared" ca="1" si="442"/>
        <v>6.6127946420742656E-2</v>
      </c>
      <c r="AH225" s="7">
        <f t="shared" ca="1" si="442"/>
        <v>6.9579141247063186E-2</v>
      </c>
      <c r="AI225" s="7">
        <f t="shared" ca="1" si="442"/>
        <v>6.933029006552914E-2</v>
      </c>
      <c r="AJ225" s="7">
        <f t="shared" ca="1" si="442"/>
        <v>6.9212981941916621E-2</v>
      </c>
      <c r="AK225" s="7">
        <f t="shared" ca="1" si="442"/>
        <v>6.8455557502598227E-2</v>
      </c>
      <c r="AL225" s="7">
        <f t="shared" ca="1" si="442"/>
        <v>6.8353573499213519E-2</v>
      </c>
      <c r="AM225" s="7">
        <f t="shared" ref="AM225:BN225" ca="1" si="443">AL225+k*(theta-AL225)*dt+vol*SQRT(AL225*dt)*_xlfn.NORM.S.INV(RAND())</f>
        <v>6.7905299355020918E-2</v>
      </c>
      <c r="AN225" s="7">
        <f t="shared" ca="1" si="443"/>
        <v>6.8165512770733711E-2</v>
      </c>
      <c r="AO225" s="7">
        <f t="shared" ca="1" si="443"/>
        <v>7.1181834500808824E-2</v>
      </c>
      <c r="AP225" s="7">
        <f t="shared" ca="1" si="443"/>
        <v>7.3831660740607638E-2</v>
      </c>
      <c r="AQ225" s="7">
        <f t="shared" ca="1" si="443"/>
        <v>7.3237308567958223E-2</v>
      </c>
      <c r="AR225" s="7">
        <f t="shared" ca="1" si="443"/>
        <v>7.3920869445648935E-2</v>
      </c>
      <c r="AS225" s="7">
        <f t="shared" ca="1" si="443"/>
        <v>7.0675709834549266E-2</v>
      </c>
      <c r="AT225" s="7">
        <f t="shared" ca="1" si="443"/>
        <v>7.1982602484650993E-2</v>
      </c>
      <c r="AU225" s="7">
        <f t="shared" ca="1" si="443"/>
        <v>7.3316404789608741E-2</v>
      </c>
      <c r="AV225" s="7">
        <f t="shared" ca="1" si="443"/>
        <v>7.385096046540654E-2</v>
      </c>
      <c r="AW225" s="7">
        <f t="shared" ca="1" si="443"/>
        <v>7.1481776007203041E-2</v>
      </c>
      <c r="AX225" s="7">
        <f t="shared" ca="1" si="443"/>
        <v>6.8691648191252452E-2</v>
      </c>
      <c r="AY225" s="7">
        <f t="shared" ca="1" si="443"/>
        <v>6.9364966217172142E-2</v>
      </c>
      <c r="AZ225" s="7">
        <f t="shared" ca="1" si="443"/>
        <v>6.8446419884716378E-2</v>
      </c>
      <c r="BA225" s="7">
        <f t="shared" ca="1" si="443"/>
        <v>6.8353424702650697E-2</v>
      </c>
      <c r="BB225" s="7">
        <f t="shared" ca="1" si="443"/>
        <v>6.9570588714926579E-2</v>
      </c>
      <c r="BC225" s="7">
        <f t="shared" ca="1" si="443"/>
        <v>7.1099671190273078E-2</v>
      </c>
      <c r="BD225" s="7">
        <f t="shared" ca="1" si="443"/>
        <v>7.4229501129626077E-2</v>
      </c>
      <c r="BE225" s="7">
        <f t="shared" ca="1" si="443"/>
        <v>7.5715370730382134E-2</v>
      </c>
      <c r="BF225" s="7">
        <f t="shared" ca="1" si="443"/>
        <v>7.5652605412344254E-2</v>
      </c>
      <c r="BG225" s="7">
        <f t="shared" ca="1" si="443"/>
        <v>7.5794991738160927E-2</v>
      </c>
      <c r="BH225" s="7">
        <f t="shared" ca="1" si="443"/>
        <v>7.5333089289785687E-2</v>
      </c>
      <c r="BI225" s="7">
        <f t="shared" ca="1" si="443"/>
        <v>7.5871130160048206E-2</v>
      </c>
      <c r="BJ225" s="7">
        <f t="shared" ca="1" si="443"/>
        <v>7.596941428469578E-2</v>
      </c>
      <c r="BK225" s="7">
        <f t="shared" ca="1" si="443"/>
        <v>7.5862539140341842E-2</v>
      </c>
      <c r="BL225" s="7">
        <f t="shared" ca="1" si="443"/>
        <v>7.5815417066002172E-2</v>
      </c>
      <c r="BM225" s="7">
        <f t="shared" ca="1" si="443"/>
        <v>7.7290005563893496E-2</v>
      </c>
      <c r="BN225" s="7">
        <f t="shared" ca="1" si="443"/>
        <v>7.7636056126740682E-2</v>
      </c>
    </row>
    <row r="226" spans="2:66">
      <c r="B226" s="3">
        <v>214</v>
      </c>
      <c r="C226" s="3">
        <f t="shared" ca="1" si="398"/>
        <v>0.94727772459243131</v>
      </c>
      <c r="D226" s="3">
        <f t="shared" ca="1" si="399"/>
        <v>0.82788913614356596</v>
      </c>
      <c r="E226" s="3">
        <f t="shared" ca="1" si="400"/>
        <v>0.71774523063897055</v>
      </c>
      <c r="F226" s="7">
        <f t="shared" si="401"/>
        <v>0.05</v>
      </c>
      <c r="G226" s="7">
        <f t="shared" ref="G226:AL226" ca="1" si="444">F226+k*(theta-F226)*dt+vol*SQRT(F226*dt)*_xlfn.NORM.S.INV(RAND())</f>
        <v>5.0569030425979739E-2</v>
      </c>
      <c r="H226" s="7">
        <f t="shared" ca="1" si="444"/>
        <v>5.0965842973599483E-2</v>
      </c>
      <c r="I226" s="7">
        <f t="shared" ca="1" si="444"/>
        <v>5.2977701546282341E-2</v>
      </c>
      <c r="J226" s="7">
        <f t="shared" ca="1" si="444"/>
        <v>5.4059889306828271E-2</v>
      </c>
      <c r="K226" s="7">
        <f t="shared" ca="1" si="444"/>
        <v>5.40870503611737E-2</v>
      </c>
      <c r="L226" s="7">
        <f t="shared" ca="1" si="444"/>
        <v>5.4939636220108154E-2</v>
      </c>
      <c r="M226" s="7">
        <f t="shared" ca="1" si="444"/>
        <v>5.3230567207141345E-2</v>
      </c>
      <c r="N226" s="7">
        <f t="shared" ca="1" si="444"/>
        <v>5.5456899078425374E-2</v>
      </c>
      <c r="O226" s="7">
        <f t="shared" ca="1" si="444"/>
        <v>5.771027412395676E-2</v>
      </c>
      <c r="P226" s="7">
        <f t="shared" ca="1" si="444"/>
        <v>5.7097894902584996E-2</v>
      </c>
      <c r="Q226" s="7">
        <f t="shared" ca="1" si="444"/>
        <v>5.8860745921259471E-2</v>
      </c>
      <c r="R226" s="7">
        <f t="shared" ca="1" si="444"/>
        <v>5.9807477817081706E-2</v>
      </c>
      <c r="S226" s="7">
        <f t="shared" ca="1" si="444"/>
        <v>6.08158032187213E-2</v>
      </c>
      <c r="T226" s="7">
        <f t="shared" ca="1" si="444"/>
        <v>6.2113482144346394E-2</v>
      </c>
      <c r="U226" s="7">
        <f t="shared" ca="1" si="444"/>
        <v>6.340711322933526E-2</v>
      </c>
      <c r="V226" s="7">
        <f t="shared" ca="1" si="444"/>
        <v>6.4615372917580266E-2</v>
      </c>
      <c r="W226" s="7">
        <f t="shared" ca="1" si="444"/>
        <v>6.5780378222216412E-2</v>
      </c>
      <c r="X226" s="7">
        <f t="shared" ca="1" si="444"/>
        <v>6.5580588175810556E-2</v>
      </c>
      <c r="Y226" s="7">
        <f t="shared" ca="1" si="444"/>
        <v>6.3665879374395273E-2</v>
      </c>
      <c r="Z226" s="7">
        <f t="shared" ca="1" si="444"/>
        <v>6.4563181762613386E-2</v>
      </c>
      <c r="AA226" s="7">
        <f t="shared" ca="1" si="444"/>
        <v>6.6674133825008031E-2</v>
      </c>
      <c r="AB226" s="7">
        <f t="shared" ca="1" si="444"/>
        <v>6.5039347927396324E-2</v>
      </c>
      <c r="AC226" s="7">
        <f t="shared" ca="1" si="444"/>
        <v>6.5059201859742691E-2</v>
      </c>
      <c r="AD226" s="7">
        <f t="shared" ca="1" si="444"/>
        <v>6.5351422296370504E-2</v>
      </c>
      <c r="AE226" s="7">
        <f t="shared" ca="1" si="444"/>
        <v>6.8369675440033473E-2</v>
      </c>
      <c r="AF226" s="7">
        <f t="shared" ca="1" si="444"/>
        <v>6.9966282145462813E-2</v>
      </c>
      <c r="AG226" s="7">
        <f t="shared" ca="1" si="444"/>
        <v>7.0593045171154653E-2</v>
      </c>
      <c r="AH226" s="7">
        <f t="shared" ca="1" si="444"/>
        <v>6.9436894928049581E-2</v>
      </c>
      <c r="AI226" s="7">
        <f t="shared" ca="1" si="444"/>
        <v>7.0873721466831782E-2</v>
      </c>
      <c r="AJ226" s="7">
        <f t="shared" ca="1" si="444"/>
        <v>7.0989366948068178E-2</v>
      </c>
      <c r="AK226" s="7">
        <f t="shared" ca="1" si="444"/>
        <v>7.1340810073465891E-2</v>
      </c>
      <c r="AL226" s="7">
        <f t="shared" ca="1" si="444"/>
        <v>7.1971831378494763E-2</v>
      </c>
      <c r="AM226" s="7">
        <f t="shared" ref="AM226:BN226" ca="1" si="445">AL226+k*(theta-AL226)*dt+vol*SQRT(AL226*dt)*_xlfn.NORM.S.INV(RAND())</f>
        <v>7.3391457662328352E-2</v>
      </c>
      <c r="AN226" s="7">
        <f t="shared" ca="1" si="445"/>
        <v>7.3850441039722339E-2</v>
      </c>
      <c r="AO226" s="7">
        <f t="shared" ca="1" si="445"/>
        <v>7.3299884202467275E-2</v>
      </c>
      <c r="AP226" s="7">
        <f t="shared" ca="1" si="445"/>
        <v>7.254965702965703E-2</v>
      </c>
      <c r="AQ226" s="7">
        <f t="shared" ca="1" si="445"/>
        <v>7.2834828213595895E-2</v>
      </c>
      <c r="AR226" s="7">
        <f t="shared" ca="1" si="445"/>
        <v>7.4157738493257963E-2</v>
      </c>
      <c r="AS226" s="7">
        <f t="shared" ca="1" si="445"/>
        <v>7.0289692638528245E-2</v>
      </c>
      <c r="AT226" s="7">
        <f t="shared" ca="1" si="445"/>
        <v>7.0119312023166347E-2</v>
      </c>
      <c r="AU226" s="7">
        <f t="shared" ca="1" si="445"/>
        <v>7.0365710697571388E-2</v>
      </c>
      <c r="AV226" s="7">
        <f t="shared" ca="1" si="445"/>
        <v>7.0561253501540841E-2</v>
      </c>
      <c r="AW226" s="7">
        <f t="shared" ca="1" si="445"/>
        <v>7.1174731232759789E-2</v>
      </c>
      <c r="AX226" s="7">
        <f t="shared" ca="1" si="445"/>
        <v>7.1752014716534168E-2</v>
      </c>
      <c r="AY226" s="7">
        <f t="shared" ca="1" si="445"/>
        <v>7.1404218285269785E-2</v>
      </c>
      <c r="AZ226" s="7">
        <f t="shared" ca="1" si="445"/>
        <v>7.1371079377344854E-2</v>
      </c>
      <c r="BA226" s="7">
        <f t="shared" ca="1" si="445"/>
        <v>7.2666853302366385E-2</v>
      </c>
      <c r="BB226" s="7">
        <f t="shared" ca="1" si="445"/>
        <v>7.2616776002703054E-2</v>
      </c>
      <c r="BC226" s="7">
        <f t="shared" ca="1" si="445"/>
        <v>6.946641579693634E-2</v>
      </c>
      <c r="BD226" s="7">
        <f t="shared" ca="1" si="445"/>
        <v>7.1407249937653058E-2</v>
      </c>
      <c r="BE226" s="7">
        <f t="shared" ca="1" si="445"/>
        <v>7.0642487368916762E-2</v>
      </c>
      <c r="BF226" s="7">
        <f t="shared" ca="1" si="445"/>
        <v>7.1614077250763616E-2</v>
      </c>
      <c r="BG226" s="7">
        <f t="shared" ca="1" si="445"/>
        <v>7.2390218755473301E-2</v>
      </c>
      <c r="BH226" s="7">
        <f t="shared" ca="1" si="445"/>
        <v>7.2899414247239405E-2</v>
      </c>
      <c r="BI226" s="7">
        <f t="shared" ca="1" si="445"/>
        <v>7.0481780091108712E-2</v>
      </c>
      <c r="BJ226" s="7">
        <f t="shared" ca="1" si="445"/>
        <v>7.0788374022127967E-2</v>
      </c>
      <c r="BK226" s="7">
        <f t="shared" ca="1" si="445"/>
        <v>7.0914292574168911E-2</v>
      </c>
      <c r="BL226" s="7">
        <f t="shared" ca="1" si="445"/>
        <v>6.9636563615901509E-2</v>
      </c>
      <c r="BM226" s="7">
        <f t="shared" ca="1" si="445"/>
        <v>7.1070194101278988E-2</v>
      </c>
      <c r="BN226" s="7">
        <f t="shared" ca="1" si="445"/>
        <v>7.2173195777532909E-2</v>
      </c>
    </row>
    <row r="227" spans="2:66">
      <c r="B227" s="3">
        <v>215</v>
      </c>
      <c r="C227" s="3">
        <f t="shared" ca="1" si="398"/>
        <v>0.950699956347131</v>
      </c>
      <c r="D227" s="3">
        <f t="shared" ca="1" si="399"/>
        <v>0.84110863372081779</v>
      </c>
      <c r="E227" s="3">
        <f t="shared" ca="1" si="400"/>
        <v>0.73816956223275831</v>
      </c>
      <c r="F227" s="7">
        <f t="shared" si="401"/>
        <v>0.05</v>
      </c>
      <c r="G227" s="7">
        <f t="shared" ref="G227:AL227" ca="1" si="446">F227+k*(theta-F227)*dt+vol*SQRT(F227*dt)*_xlfn.NORM.S.INV(RAND())</f>
        <v>5.0190865302221034E-2</v>
      </c>
      <c r="H227" s="7">
        <f t="shared" ca="1" si="446"/>
        <v>4.7535696705208401E-2</v>
      </c>
      <c r="I227" s="7">
        <f t="shared" ca="1" si="446"/>
        <v>4.7471013844172329E-2</v>
      </c>
      <c r="J227" s="7">
        <f t="shared" ca="1" si="446"/>
        <v>4.7695254165303229E-2</v>
      </c>
      <c r="K227" s="7">
        <f t="shared" ca="1" si="446"/>
        <v>4.8600069959569149E-2</v>
      </c>
      <c r="L227" s="7">
        <f t="shared" ca="1" si="446"/>
        <v>5.0783077056437038E-2</v>
      </c>
      <c r="M227" s="7">
        <f t="shared" ca="1" si="446"/>
        <v>5.118282882141259E-2</v>
      </c>
      <c r="N227" s="7">
        <f t="shared" ca="1" si="446"/>
        <v>5.0913274339413978E-2</v>
      </c>
      <c r="O227" s="7">
        <f t="shared" ca="1" si="446"/>
        <v>5.3569255002819519E-2</v>
      </c>
      <c r="P227" s="7">
        <f t="shared" ca="1" si="446"/>
        <v>5.3793579043335961E-2</v>
      </c>
      <c r="Q227" s="7">
        <f t="shared" ca="1" si="446"/>
        <v>5.4946320164608438E-2</v>
      </c>
      <c r="R227" s="7">
        <f t="shared" ca="1" si="446"/>
        <v>5.7412633770343113E-2</v>
      </c>
      <c r="S227" s="7">
        <f t="shared" ca="1" si="446"/>
        <v>5.7641086613369093E-2</v>
      </c>
      <c r="T227" s="7">
        <f t="shared" ca="1" si="446"/>
        <v>5.8035159467271911E-2</v>
      </c>
      <c r="U227" s="7">
        <f t="shared" ca="1" si="446"/>
        <v>6.033419801735411E-2</v>
      </c>
      <c r="V227" s="7">
        <f t="shared" ca="1" si="446"/>
        <v>6.1580681871194455E-2</v>
      </c>
      <c r="W227" s="7">
        <f t="shared" ca="1" si="446"/>
        <v>6.0234255687092668E-2</v>
      </c>
      <c r="X227" s="7">
        <f t="shared" ca="1" si="446"/>
        <v>6.1689501783758122E-2</v>
      </c>
      <c r="Y227" s="7">
        <f t="shared" ca="1" si="446"/>
        <v>5.9021398027148904E-2</v>
      </c>
      <c r="Z227" s="7">
        <f t="shared" ca="1" si="446"/>
        <v>5.9142160208591067E-2</v>
      </c>
      <c r="AA227" s="7">
        <f t="shared" ca="1" si="446"/>
        <v>6.0874637203537814E-2</v>
      </c>
      <c r="AB227" s="7">
        <f t="shared" ca="1" si="446"/>
        <v>6.1377713359066964E-2</v>
      </c>
      <c r="AC227" s="7">
        <f t="shared" ca="1" si="446"/>
        <v>6.2793186186934233E-2</v>
      </c>
      <c r="AD227" s="7">
        <f t="shared" ca="1" si="446"/>
        <v>6.066719708619233E-2</v>
      </c>
      <c r="AE227" s="7">
        <f t="shared" ca="1" si="446"/>
        <v>6.1093796423651946E-2</v>
      </c>
      <c r="AF227" s="7">
        <f t="shared" ca="1" si="446"/>
        <v>6.1729299358522526E-2</v>
      </c>
      <c r="AG227" s="7">
        <f t="shared" ca="1" si="446"/>
        <v>6.2398237479673629E-2</v>
      </c>
      <c r="AH227" s="7">
        <f t="shared" ca="1" si="446"/>
        <v>6.3193202134613075E-2</v>
      </c>
      <c r="AI227" s="7">
        <f t="shared" ca="1" si="446"/>
        <v>6.2884226469754959E-2</v>
      </c>
      <c r="AJ227" s="7">
        <f t="shared" ca="1" si="446"/>
        <v>6.3384848117158513E-2</v>
      </c>
      <c r="AK227" s="7">
        <f t="shared" ca="1" si="446"/>
        <v>6.4049165903522318E-2</v>
      </c>
      <c r="AL227" s="7">
        <f t="shared" ca="1" si="446"/>
        <v>6.3455041142199908E-2</v>
      </c>
      <c r="AM227" s="7">
        <f t="shared" ref="AM227:BN227" ca="1" si="447">AL227+k*(theta-AL227)*dt+vol*SQRT(AL227*dt)*_xlfn.NORM.S.INV(RAND())</f>
        <v>6.3198769693938422E-2</v>
      </c>
      <c r="AN227" s="7">
        <f t="shared" ca="1" si="447"/>
        <v>6.2458524171139465E-2</v>
      </c>
      <c r="AO227" s="7">
        <f t="shared" ca="1" si="447"/>
        <v>6.1083308651735307E-2</v>
      </c>
      <c r="AP227" s="7">
        <f t="shared" ca="1" si="447"/>
        <v>6.1821385504045714E-2</v>
      </c>
      <c r="AQ227" s="7">
        <f t="shared" ca="1" si="447"/>
        <v>6.1484936191599796E-2</v>
      </c>
      <c r="AR227" s="7">
        <f t="shared" ca="1" si="447"/>
        <v>6.1066686324444529E-2</v>
      </c>
      <c r="AS227" s="7">
        <f t="shared" ca="1" si="447"/>
        <v>6.1703575421388705E-2</v>
      </c>
      <c r="AT227" s="7">
        <f t="shared" ca="1" si="447"/>
        <v>6.1230914097518463E-2</v>
      </c>
      <c r="AU227" s="7">
        <f t="shared" ca="1" si="447"/>
        <v>6.204025795934319E-2</v>
      </c>
      <c r="AV227" s="7">
        <f t="shared" ca="1" si="447"/>
        <v>5.9901068055328591E-2</v>
      </c>
      <c r="AW227" s="7">
        <f t="shared" ca="1" si="447"/>
        <v>6.1880755378674365E-2</v>
      </c>
      <c r="AX227" s="7">
        <f t="shared" ca="1" si="447"/>
        <v>6.1742552750707239E-2</v>
      </c>
      <c r="AY227" s="7">
        <f t="shared" ca="1" si="447"/>
        <v>6.4002424483866671E-2</v>
      </c>
      <c r="AZ227" s="7">
        <f t="shared" ca="1" si="447"/>
        <v>6.3904360204720304E-2</v>
      </c>
      <c r="BA227" s="7">
        <f t="shared" ca="1" si="447"/>
        <v>6.6677473695898618E-2</v>
      </c>
      <c r="BB227" s="7">
        <f t="shared" ca="1" si="447"/>
        <v>6.8020987056857746E-2</v>
      </c>
      <c r="BC227" s="7">
        <f t="shared" ca="1" si="447"/>
        <v>6.9663495333914832E-2</v>
      </c>
      <c r="BD227" s="7">
        <f t="shared" ca="1" si="447"/>
        <v>7.1225222416439846E-2</v>
      </c>
      <c r="BE227" s="7">
        <f t="shared" ca="1" si="447"/>
        <v>6.9807402750223776E-2</v>
      </c>
      <c r="BF227" s="7">
        <f t="shared" ca="1" si="447"/>
        <v>6.7591984396832838E-2</v>
      </c>
      <c r="BG227" s="7">
        <f t="shared" ca="1" si="447"/>
        <v>6.8883360681461545E-2</v>
      </c>
      <c r="BH227" s="7">
        <f t="shared" ca="1" si="447"/>
        <v>6.7155665999291791E-2</v>
      </c>
      <c r="BI227" s="7">
        <f t="shared" ca="1" si="447"/>
        <v>6.9956801721378428E-2</v>
      </c>
      <c r="BJ227" s="7">
        <f t="shared" ca="1" si="447"/>
        <v>6.9768348992955947E-2</v>
      </c>
      <c r="BK227" s="7">
        <f t="shared" ca="1" si="447"/>
        <v>6.8240285051498262E-2</v>
      </c>
      <c r="BL227" s="7">
        <f t="shared" ca="1" si="447"/>
        <v>6.4750301181974931E-2</v>
      </c>
      <c r="BM227" s="7">
        <f t="shared" ca="1" si="447"/>
        <v>6.4046950908617756E-2</v>
      </c>
      <c r="BN227" s="7">
        <f t="shared" ca="1" si="447"/>
        <v>6.4591401827261169E-2</v>
      </c>
    </row>
    <row r="228" spans="2:66">
      <c r="B228" s="3">
        <v>216</v>
      </c>
      <c r="C228" s="3">
        <f t="shared" ca="1" si="398"/>
        <v>0.95033746202144853</v>
      </c>
      <c r="D228" s="3">
        <f t="shared" ca="1" si="399"/>
        <v>0.84970653293106091</v>
      </c>
      <c r="E228" s="3">
        <f t="shared" ca="1" si="400"/>
        <v>0.74383361284531335</v>
      </c>
      <c r="F228" s="7">
        <f t="shared" si="401"/>
        <v>0.05</v>
      </c>
      <c r="G228" s="7">
        <f t="shared" ref="G228:AL228" ca="1" si="448">F228+k*(theta-F228)*dt+vol*SQRT(F228*dt)*_xlfn.NORM.S.INV(RAND())</f>
        <v>5.0676348244997962E-2</v>
      </c>
      <c r="H228" s="7">
        <f t="shared" ca="1" si="448"/>
        <v>4.9493592854453067E-2</v>
      </c>
      <c r="I228" s="7">
        <f t="shared" ca="1" si="448"/>
        <v>5.0155562120028259E-2</v>
      </c>
      <c r="J228" s="7">
        <f t="shared" ca="1" si="448"/>
        <v>5.1222087423449462E-2</v>
      </c>
      <c r="K228" s="7">
        <f t="shared" ca="1" si="448"/>
        <v>5.1283524193790758E-2</v>
      </c>
      <c r="L228" s="7">
        <f t="shared" ca="1" si="448"/>
        <v>5.0909219869504328E-2</v>
      </c>
      <c r="M228" s="7">
        <f t="shared" ca="1" si="448"/>
        <v>5.214598170500083E-2</v>
      </c>
      <c r="N228" s="7">
        <f t="shared" ca="1" si="448"/>
        <v>5.040802812375883E-2</v>
      </c>
      <c r="O228" s="7">
        <f t="shared" ca="1" si="448"/>
        <v>5.1477101597285663E-2</v>
      </c>
      <c r="P228" s="7">
        <f t="shared" ca="1" si="448"/>
        <v>5.1119049123266626E-2</v>
      </c>
      <c r="Q228" s="7">
        <f t="shared" ca="1" si="448"/>
        <v>5.2367116151206677E-2</v>
      </c>
      <c r="R228" s="7">
        <f t="shared" ca="1" si="448"/>
        <v>5.1909700941306876E-2</v>
      </c>
      <c r="S228" s="7">
        <f t="shared" ca="1" si="448"/>
        <v>5.0547455440535294E-2</v>
      </c>
      <c r="T228" s="7">
        <f t="shared" ca="1" si="448"/>
        <v>5.1856824001121307E-2</v>
      </c>
      <c r="U228" s="7">
        <f t="shared" ca="1" si="448"/>
        <v>5.1617001098242896E-2</v>
      </c>
      <c r="V228" s="7">
        <f t="shared" ca="1" si="448"/>
        <v>5.2513843373227731E-2</v>
      </c>
      <c r="W228" s="7">
        <f t="shared" ca="1" si="448"/>
        <v>5.3481330657639353E-2</v>
      </c>
      <c r="X228" s="7">
        <f t="shared" ca="1" si="448"/>
        <v>5.4183585800478475E-2</v>
      </c>
      <c r="Y228" s="7">
        <f t="shared" ca="1" si="448"/>
        <v>5.661182730138916E-2</v>
      </c>
      <c r="Z228" s="7">
        <f t="shared" ca="1" si="448"/>
        <v>5.5362416731291435E-2</v>
      </c>
      <c r="AA228" s="7">
        <f t="shared" ca="1" si="448"/>
        <v>5.6269683712808563E-2</v>
      </c>
      <c r="AB228" s="7">
        <f t="shared" ca="1" si="448"/>
        <v>5.7988402655408409E-2</v>
      </c>
      <c r="AC228" s="7">
        <f t="shared" ca="1" si="448"/>
        <v>5.7769684713694404E-2</v>
      </c>
      <c r="AD228" s="7">
        <f t="shared" ca="1" si="448"/>
        <v>5.7077979189731454E-2</v>
      </c>
      <c r="AE228" s="7">
        <f t="shared" ca="1" si="448"/>
        <v>5.5742776730491994E-2</v>
      </c>
      <c r="AF228" s="7">
        <f t="shared" ca="1" si="448"/>
        <v>5.4482798460010473E-2</v>
      </c>
      <c r="AG228" s="7">
        <f t="shared" ca="1" si="448"/>
        <v>5.5592423572342398E-2</v>
      </c>
      <c r="AH228" s="7">
        <f t="shared" ca="1" si="448"/>
        <v>5.7511652900323611E-2</v>
      </c>
      <c r="AI228" s="7">
        <f t="shared" ca="1" si="448"/>
        <v>5.6607669568392666E-2</v>
      </c>
      <c r="AJ228" s="7">
        <f t="shared" ca="1" si="448"/>
        <v>5.5867113295481198E-2</v>
      </c>
      <c r="AK228" s="7">
        <f t="shared" ca="1" si="448"/>
        <v>5.6621906398597176E-2</v>
      </c>
      <c r="AL228" s="7">
        <f t="shared" ca="1" si="448"/>
        <v>5.9891720937690816E-2</v>
      </c>
      <c r="AM228" s="7">
        <f t="shared" ref="AM228:BN228" ca="1" si="449">AL228+k*(theta-AL228)*dt+vol*SQRT(AL228*dt)*_xlfn.NORM.S.INV(RAND())</f>
        <v>6.0987312146245101E-2</v>
      </c>
      <c r="AN228" s="7">
        <f t="shared" ca="1" si="449"/>
        <v>6.0834736552513466E-2</v>
      </c>
      <c r="AO228" s="7">
        <f t="shared" ca="1" si="449"/>
        <v>6.1783476262569401E-2</v>
      </c>
      <c r="AP228" s="7">
        <f t="shared" ca="1" si="449"/>
        <v>6.1895371943012166E-2</v>
      </c>
      <c r="AQ228" s="7">
        <f t="shared" ca="1" si="449"/>
        <v>6.3293008798783745E-2</v>
      </c>
      <c r="AR228" s="7">
        <f t="shared" ca="1" si="449"/>
        <v>6.1739414025559207E-2</v>
      </c>
      <c r="AS228" s="7">
        <f t="shared" ca="1" si="449"/>
        <v>6.2451322520562021E-2</v>
      </c>
      <c r="AT228" s="7">
        <f t="shared" ca="1" si="449"/>
        <v>6.3224346355135089E-2</v>
      </c>
      <c r="AU228" s="7">
        <f t="shared" ca="1" si="449"/>
        <v>6.4915610088183862E-2</v>
      </c>
      <c r="AV228" s="7">
        <f t="shared" ca="1" si="449"/>
        <v>6.3693544330247084E-2</v>
      </c>
      <c r="AW228" s="7">
        <f t="shared" ca="1" si="449"/>
        <v>6.2664946120090617E-2</v>
      </c>
      <c r="AX228" s="7">
        <f t="shared" ca="1" si="449"/>
        <v>6.179016951398858E-2</v>
      </c>
      <c r="AY228" s="7">
        <f t="shared" ca="1" si="449"/>
        <v>6.3032380983577649E-2</v>
      </c>
      <c r="AZ228" s="7">
        <f t="shared" ca="1" si="449"/>
        <v>6.5796743594417215E-2</v>
      </c>
      <c r="BA228" s="7">
        <f t="shared" ca="1" si="449"/>
        <v>6.7062729582621369E-2</v>
      </c>
      <c r="BB228" s="7">
        <f t="shared" ca="1" si="449"/>
        <v>6.8069700192896307E-2</v>
      </c>
      <c r="BC228" s="7">
        <f t="shared" ca="1" si="449"/>
        <v>6.8903378636482812E-2</v>
      </c>
      <c r="BD228" s="7">
        <f t="shared" ca="1" si="449"/>
        <v>6.7365565086002457E-2</v>
      </c>
      <c r="BE228" s="7">
        <f t="shared" ca="1" si="449"/>
        <v>6.8376951362857125E-2</v>
      </c>
      <c r="BF228" s="7">
        <f t="shared" ca="1" si="449"/>
        <v>6.7136698318419008E-2</v>
      </c>
      <c r="BG228" s="7">
        <f t="shared" ca="1" si="449"/>
        <v>7.1205758306437508E-2</v>
      </c>
      <c r="BH228" s="7">
        <f t="shared" ca="1" si="449"/>
        <v>7.0263196455272695E-2</v>
      </c>
      <c r="BI228" s="7">
        <f t="shared" ca="1" si="449"/>
        <v>7.0677613774866921E-2</v>
      </c>
      <c r="BJ228" s="7">
        <f t="shared" ca="1" si="449"/>
        <v>6.9745264062104781E-2</v>
      </c>
      <c r="BK228" s="7">
        <f t="shared" ca="1" si="449"/>
        <v>7.0648827834756053E-2</v>
      </c>
      <c r="BL228" s="7">
        <f t="shared" ca="1" si="449"/>
        <v>6.9664219482284101E-2</v>
      </c>
      <c r="BM228" s="7">
        <f t="shared" ca="1" si="449"/>
        <v>7.3267198487195928E-2</v>
      </c>
      <c r="BN228" s="7">
        <f t="shared" ca="1" si="449"/>
        <v>7.4593829060066841E-2</v>
      </c>
    </row>
    <row r="229" spans="2:66">
      <c r="B229" s="3">
        <v>217</v>
      </c>
      <c r="C229" s="3">
        <f t="shared" ca="1" si="398"/>
        <v>0.95288137824889885</v>
      </c>
      <c r="D229" s="3">
        <f t="shared" ca="1" si="399"/>
        <v>0.86259582716018779</v>
      </c>
      <c r="E229" s="3">
        <f t="shared" ca="1" si="400"/>
        <v>0.76241917825021521</v>
      </c>
      <c r="F229" s="7">
        <f t="shared" si="401"/>
        <v>0.05</v>
      </c>
      <c r="G229" s="7">
        <f t="shared" ref="G229:AL229" ca="1" si="450">F229+k*(theta-F229)*dt+vol*SQRT(F229*dt)*_xlfn.NORM.S.INV(RAND())</f>
        <v>4.7993529397408655E-2</v>
      </c>
      <c r="H229" s="7">
        <f t="shared" ca="1" si="450"/>
        <v>4.9795107894299903E-2</v>
      </c>
      <c r="I229" s="7">
        <f t="shared" ca="1" si="450"/>
        <v>4.7788241625882223E-2</v>
      </c>
      <c r="J229" s="7">
        <f t="shared" ca="1" si="450"/>
        <v>4.8224048733414453E-2</v>
      </c>
      <c r="K229" s="7">
        <f t="shared" ca="1" si="450"/>
        <v>4.7425356423480405E-2</v>
      </c>
      <c r="L229" s="7">
        <f t="shared" ca="1" si="450"/>
        <v>4.7431151961278936E-2</v>
      </c>
      <c r="M229" s="7">
        <f t="shared" ca="1" si="450"/>
        <v>4.8560271098956803E-2</v>
      </c>
      <c r="N229" s="7">
        <f t="shared" ca="1" si="450"/>
        <v>4.773173311304741E-2</v>
      </c>
      <c r="O229" s="7">
        <f t="shared" ca="1" si="450"/>
        <v>4.8481023965410486E-2</v>
      </c>
      <c r="P229" s="7">
        <f t="shared" ca="1" si="450"/>
        <v>4.8899045437823106E-2</v>
      </c>
      <c r="Q229" s="7">
        <f t="shared" ca="1" si="450"/>
        <v>4.6848750434308438E-2</v>
      </c>
      <c r="R229" s="7">
        <f t="shared" ca="1" si="450"/>
        <v>4.7770595292565804E-2</v>
      </c>
      <c r="S229" s="7">
        <f t="shared" ca="1" si="450"/>
        <v>4.8109069378966522E-2</v>
      </c>
      <c r="T229" s="7">
        <f t="shared" ca="1" si="450"/>
        <v>4.6930210127885195E-2</v>
      </c>
      <c r="U229" s="7">
        <f t="shared" ca="1" si="450"/>
        <v>4.6851649383863707E-2</v>
      </c>
      <c r="V229" s="7">
        <f t="shared" ca="1" si="450"/>
        <v>4.6705578441409823E-2</v>
      </c>
      <c r="W229" s="7">
        <f t="shared" ca="1" si="450"/>
        <v>4.5261584318317262E-2</v>
      </c>
      <c r="X229" s="7">
        <f t="shared" ca="1" si="450"/>
        <v>4.5486442704955769E-2</v>
      </c>
      <c r="Y229" s="7">
        <f t="shared" ca="1" si="450"/>
        <v>4.6844944228539208E-2</v>
      </c>
      <c r="Z229" s="7">
        <f t="shared" ca="1" si="450"/>
        <v>4.6257900323772451E-2</v>
      </c>
      <c r="AA229" s="7">
        <f t="shared" ca="1" si="450"/>
        <v>4.8980467153739833E-2</v>
      </c>
      <c r="AB229" s="7">
        <f t="shared" ca="1" si="450"/>
        <v>4.9164397829898628E-2</v>
      </c>
      <c r="AC229" s="7">
        <f t="shared" ca="1" si="450"/>
        <v>5.1059371650668803E-2</v>
      </c>
      <c r="AD229" s="7">
        <f t="shared" ca="1" si="450"/>
        <v>5.1185319383474856E-2</v>
      </c>
      <c r="AE229" s="7">
        <f t="shared" ca="1" si="450"/>
        <v>5.0923834464820891E-2</v>
      </c>
      <c r="AF229" s="7">
        <f t="shared" ca="1" si="450"/>
        <v>4.9842010690690414E-2</v>
      </c>
      <c r="AG229" s="7">
        <f t="shared" ca="1" si="450"/>
        <v>5.1813450548042178E-2</v>
      </c>
      <c r="AH229" s="7">
        <f t="shared" ca="1" si="450"/>
        <v>5.2311825785209029E-2</v>
      </c>
      <c r="AI229" s="7">
        <f t="shared" ca="1" si="450"/>
        <v>5.2405329563823468E-2</v>
      </c>
      <c r="AJ229" s="7">
        <f t="shared" ca="1" si="450"/>
        <v>5.0751233105059856E-2</v>
      </c>
      <c r="AK229" s="7">
        <f t="shared" ca="1" si="450"/>
        <v>5.0756780655206044E-2</v>
      </c>
      <c r="AL229" s="7">
        <f t="shared" ca="1" si="450"/>
        <v>5.2671935518982492E-2</v>
      </c>
      <c r="AM229" s="7">
        <f t="shared" ref="AM229:BN229" ca="1" si="451">AL229+k*(theta-AL229)*dt+vol*SQRT(AL229*dt)*_xlfn.NORM.S.INV(RAND())</f>
        <v>5.3726934755791385E-2</v>
      </c>
      <c r="AN229" s="7">
        <f t="shared" ca="1" si="451"/>
        <v>5.3889494435923883E-2</v>
      </c>
      <c r="AO229" s="7">
        <f t="shared" ca="1" si="451"/>
        <v>5.4829767705504233E-2</v>
      </c>
      <c r="AP229" s="7">
        <f t="shared" ca="1" si="451"/>
        <v>5.6108180666962985E-2</v>
      </c>
      <c r="AQ229" s="7">
        <f t="shared" ca="1" si="451"/>
        <v>5.5733743885512409E-2</v>
      </c>
      <c r="AR229" s="7">
        <f t="shared" ca="1" si="451"/>
        <v>5.4583959532913E-2</v>
      </c>
      <c r="AS229" s="7">
        <f t="shared" ca="1" si="451"/>
        <v>5.8274343489639883E-2</v>
      </c>
      <c r="AT229" s="7">
        <f t="shared" ca="1" si="451"/>
        <v>5.7569331961144929E-2</v>
      </c>
      <c r="AU229" s="7">
        <f t="shared" ca="1" si="451"/>
        <v>5.8040074796395197E-2</v>
      </c>
      <c r="AV229" s="7">
        <f t="shared" ca="1" si="451"/>
        <v>5.7822224265820225E-2</v>
      </c>
      <c r="AW229" s="7">
        <f t="shared" ca="1" si="451"/>
        <v>6.1741226725794511E-2</v>
      </c>
      <c r="AX229" s="7">
        <f t="shared" ca="1" si="451"/>
        <v>6.3075587161391986E-2</v>
      </c>
      <c r="AY229" s="7">
        <f t="shared" ca="1" si="451"/>
        <v>6.2220913379249863E-2</v>
      </c>
      <c r="AZ229" s="7">
        <f t="shared" ca="1" si="451"/>
        <v>6.55711646190546E-2</v>
      </c>
      <c r="BA229" s="7">
        <f t="shared" ca="1" si="451"/>
        <v>6.4956571991146017E-2</v>
      </c>
      <c r="BB229" s="7">
        <f t="shared" ca="1" si="451"/>
        <v>6.4757034729067048E-2</v>
      </c>
      <c r="BC229" s="7">
        <f t="shared" ca="1" si="451"/>
        <v>6.4642433371845553E-2</v>
      </c>
      <c r="BD229" s="7">
        <f t="shared" ca="1" si="451"/>
        <v>6.3858180275750687E-2</v>
      </c>
      <c r="BE229" s="7">
        <f t="shared" ca="1" si="451"/>
        <v>6.5428486649418013E-2</v>
      </c>
      <c r="BF229" s="7">
        <f t="shared" ca="1" si="451"/>
        <v>6.6293542255562748E-2</v>
      </c>
      <c r="BG229" s="7">
        <f t="shared" ca="1" si="451"/>
        <v>6.3333312551345944E-2</v>
      </c>
      <c r="BH229" s="7">
        <f t="shared" ca="1" si="451"/>
        <v>6.2700219504557952E-2</v>
      </c>
      <c r="BI229" s="7">
        <f t="shared" ca="1" si="451"/>
        <v>6.24357618053678E-2</v>
      </c>
      <c r="BJ229" s="7">
        <f t="shared" ca="1" si="451"/>
        <v>6.2640114070627709E-2</v>
      </c>
      <c r="BK229" s="7">
        <f t="shared" ca="1" si="451"/>
        <v>6.1612189295098194E-2</v>
      </c>
      <c r="BL229" s="7">
        <f t="shared" ca="1" si="451"/>
        <v>6.3173314751542184E-2</v>
      </c>
      <c r="BM229" s="7">
        <f t="shared" ca="1" si="451"/>
        <v>6.4824963003626307E-2</v>
      </c>
      <c r="BN229" s="7">
        <f t="shared" ca="1" si="451"/>
        <v>6.3816583601471868E-2</v>
      </c>
    </row>
    <row r="230" spans="2:66">
      <c r="B230" s="3">
        <v>218</v>
      </c>
      <c r="C230" s="3">
        <f t="shared" ca="1" si="398"/>
        <v>0.94915135728868338</v>
      </c>
      <c r="D230" s="3">
        <f t="shared" ca="1" si="399"/>
        <v>0.85043454131027141</v>
      </c>
      <c r="E230" s="3">
        <f t="shared" ca="1" si="400"/>
        <v>0.76608067743222807</v>
      </c>
      <c r="F230" s="7">
        <f t="shared" si="401"/>
        <v>0.05</v>
      </c>
      <c r="G230" s="7">
        <f t="shared" ref="G230:AL230" ca="1" si="452">F230+k*(theta-F230)*dt+vol*SQRT(F230*dt)*_xlfn.NORM.S.INV(RAND())</f>
        <v>5.0110754011538444E-2</v>
      </c>
      <c r="H230" s="7">
        <f t="shared" ca="1" si="452"/>
        <v>5.1760448923000899E-2</v>
      </c>
      <c r="I230" s="7">
        <f t="shared" ca="1" si="452"/>
        <v>5.0972612757482799E-2</v>
      </c>
      <c r="J230" s="7">
        <f t="shared" ca="1" si="452"/>
        <v>5.0476804813538369E-2</v>
      </c>
      <c r="K230" s="7">
        <f t="shared" ca="1" si="452"/>
        <v>4.9742377136001367E-2</v>
      </c>
      <c r="L230" s="7">
        <f t="shared" ca="1" si="452"/>
        <v>5.2217213539641795E-2</v>
      </c>
      <c r="M230" s="7">
        <f t="shared" ca="1" si="452"/>
        <v>5.2234460993553042E-2</v>
      </c>
      <c r="N230" s="7">
        <f t="shared" ca="1" si="452"/>
        <v>5.5340140005840185E-2</v>
      </c>
      <c r="O230" s="7">
        <f t="shared" ca="1" si="452"/>
        <v>5.6507949563550791E-2</v>
      </c>
      <c r="P230" s="7">
        <f t="shared" ca="1" si="452"/>
        <v>5.2597243933970424E-2</v>
      </c>
      <c r="Q230" s="7">
        <f t="shared" ca="1" si="452"/>
        <v>5.4284015228294541E-2</v>
      </c>
      <c r="R230" s="7">
        <f t="shared" ca="1" si="452"/>
        <v>5.5263128666025285E-2</v>
      </c>
      <c r="S230" s="7">
        <f t="shared" ca="1" si="452"/>
        <v>5.5429912433006864E-2</v>
      </c>
      <c r="T230" s="7">
        <f t="shared" ca="1" si="452"/>
        <v>5.6312784404762735E-2</v>
      </c>
      <c r="U230" s="7">
        <f t="shared" ca="1" si="452"/>
        <v>5.6113324648140415E-2</v>
      </c>
      <c r="V230" s="7">
        <f t="shared" ca="1" si="452"/>
        <v>5.4056906607702772E-2</v>
      </c>
      <c r="W230" s="7">
        <f t="shared" ca="1" si="452"/>
        <v>5.3686359792555885E-2</v>
      </c>
      <c r="X230" s="7">
        <f t="shared" ca="1" si="452"/>
        <v>5.6738802592585451E-2</v>
      </c>
      <c r="Y230" s="7">
        <f t="shared" ca="1" si="452"/>
        <v>5.5666690528819847E-2</v>
      </c>
      <c r="Z230" s="7">
        <f t="shared" ca="1" si="452"/>
        <v>5.656099810692946E-2</v>
      </c>
      <c r="AA230" s="7">
        <f t="shared" ca="1" si="452"/>
        <v>5.6965578917889288E-2</v>
      </c>
      <c r="AB230" s="7">
        <f t="shared" ca="1" si="452"/>
        <v>5.6799683491552004E-2</v>
      </c>
      <c r="AC230" s="7">
        <f t="shared" ca="1" si="452"/>
        <v>5.5421045916245845E-2</v>
      </c>
      <c r="AD230" s="7">
        <f t="shared" ca="1" si="452"/>
        <v>5.5021623589455282E-2</v>
      </c>
      <c r="AE230" s="7">
        <f t="shared" ca="1" si="452"/>
        <v>5.2832022983246567E-2</v>
      </c>
      <c r="AF230" s="7">
        <f t="shared" ca="1" si="452"/>
        <v>5.2240080334593902E-2</v>
      </c>
      <c r="AG230" s="7">
        <f t="shared" ca="1" si="452"/>
        <v>5.2986092166999094E-2</v>
      </c>
      <c r="AH230" s="7">
        <f t="shared" ca="1" si="452"/>
        <v>5.2784386499252406E-2</v>
      </c>
      <c r="AI230" s="7">
        <f t="shared" ca="1" si="452"/>
        <v>5.4493875121655197E-2</v>
      </c>
      <c r="AJ230" s="7">
        <f t="shared" ca="1" si="452"/>
        <v>5.6046515551325032E-2</v>
      </c>
      <c r="AK230" s="7">
        <f t="shared" ca="1" si="452"/>
        <v>5.4394597400910252E-2</v>
      </c>
      <c r="AL230" s="7">
        <f t="shared" ca="1" si="452"/>
        <v>5.4598196977929669E-2</v>
      </c>
      <c r="AM230" s="7">
        <f t="shared" ref="AM230:BN230" ca="1" si="453">AL230+k*(theta-AL230)*dt+vol*SQRT(AL230*dt)*_xlfn.NORM.S.INV(RAND())</f>
        <v>5.5140066380280933E-2</v>
      </c>
      <c r="AN230" s="7">
        <f t="shared" ca="1" si="453"/>
        <v>5.3823742555136361E-2</v>
      </c>
      <c r="AO230" s="7">
        <f t="shared" ca="1" si="453"/>
        <v>5.4473584121201804E-2</v>
      </c>
      <c r="AP230" s="7">
        <f t="shared" ca="1" si="453"/>
        <v>5.5675163188789456E-2</v>
      </c>
      <c r="AQ230" s="7">
        <f t="shared" ca="1" si="453"/>
        <v>5.4406624982922563E-2</v>
      </c>
      <c r="AR230" s="7">
        <f t="shared" ca="1" si="453"/>
        <v>5.5342947598954681E-2</v>
      </c>
      <c r="AS230" s="7">
        <f t="shared" ca="1" si="453"/>
        <v>5.2823027932301959E-2</v>
      </c>
      <c r="AT230" s="7">
        <f t="shared" ca="1" si="453"/>
        <v>5.2940399979508092E-2</v>
      </c>
      <c r="AU230" s="7">
        <f t="shared" ca="1" si="453"/>
        <v>5.2182156479852387E-2</v>
      </c>
      <c r="AV230" s="7">
        <f t="shared" ca="1" si="453"/>
        <v>5.1023807643207082E-2</v>
      </c>
      <c r="AW230" s="7">
        <f t="shared" ca="1" si="453"/>
        <v>5.118040269920307E-2</v>
      </c>
      <c r="AX230" s="7">
        <f t="shared" ca="1" si="453"/>
        <v>5.1759560747747138E-2</v>
      </c>
      <c r="AY230" s="7">
        <f t="shared" ca="1" si="453"/>
        <v>5.0651419271394181E-2</v>
      </c>
      <c r="AZ230" s="7">
        <f t="shared" ca="1" si="453"/>
        <v>5.1275623063090983E-2</v>
      </c>
      <c r="BA230" s="7">
        <f t="shared" ca="1" si="453"/>
        <v>5.0573988034927159E-2</v>
      </c>
      <c r="BB230" s="7">
        <f t="shared" ca="1" si="453"/>
        <v>5.095927587953223E-2</v>
      </c>
      <c r="BC230" s="7">
        <f t="shared" ca="1" si="453"/>
        <v>5.1170599422760102E-2</v>
      </c>
      <c r="BD230" s="7">
        <f t="shared" ca="1" si="453"/>
        <v>5.297085828370119E-2</v>
      </c>
      <c r="BE230" s="7">
        <f t="shared" ca="1" si="453"/>
        <v>5.2925368501413328E-2</v>
      </c>
      <c r="BF230" s="7">
        <f t="shared" ca="1" si="453"/>
        <v>5.1430027116043685E-2</v>
      </c>
      <c r="BG230" s="7">
        <f t="shared" ca="1" si="453"/>
        <v>5.1759753858994603E-2</v>
      </c>
      <c r="BH230" s="7">
        <f t="shared" ca="1" si="453"/>
        <v>5.2503082972499775E-2</v>
      </c>
      <c r="BI230" s="7">
        <f t="shared" ca="1" si="453"/>
        <v>5.0134790682905744E-2</v>
      </c>
      <c r="BJ230" s="7">
        <f t="shared" ca="1" si="453"/>
        <v>5.1298772256856431E-2</v>
      </c>
      <c r="BK230" s="7">
        <f t="shared" ca="1" si="453"/>
        <v>5.1589626114382545E-2</v>
      </c>
      <c r="BL230" s="7">
        <f t="shared" ca="1" si="453"/>
        <v>5.3622010223319395E-2</v>
      </c>
      <c r="BM230" s="7">
        <f t="shared" ca="1" si="453"/>
        <v>5.3320193599688107E-2</v>
      </c>
      <c r="BN230" s="7">
        <f t="shared" ca="1" si="453"/>
        <v>5.2179431725168812E-2</v>
      </c>
    </row>
    <row r="231" spans="2:66">
      <c r="B231" s="3">
        <v>219</v>
      </c>
      <c r="C231" s="3">
        <f t="shared" ca="1" si="398"/>
        <v>0.95057166847472852</v>
      </c>
      <c r="D231" s="3">
        <f t="shared" ca="1" si="399"/>
        <v>0.84896060197259493</v>
      </c>
      <c r="E231" s="3">
        <f t="shared" ca="1" si="400"/>
        <v>0.75336076868745594</v>
      </c>
      <c r="F231" s="7">
        <f t="shared" si="401"/>
        <v>0.05</v>
      </c>
      <c r="G231" s="7">
        <f t="shared" ref="G231:AL231" ca="1" si="454">F231+k*(theta-F231)*dt+vol*SQRT(F231*dt)*_xlfn.NORM.S.INV(RAND())</f>
        <v>4.8674954638291308E-2</v>
      </c>
      <c r="H231" s="7">
        <f t="shared" ca="1" si="454"/>
        <v>4.8937748063711789E-2</v>
      </c>
      <c r="I231" s="7">
        <f t="shared" ca="1" si="454"/>
        <v>5.044728133150983E-2</v>
      </c>
      <c r="J231" s="7">
        <f t="shared" ca="1" si="454"/>
        <v>5.1412440311269236E-2</v>
      </c>
      <c r="K231" s="7">
        <f t="shared" ca="1" si="454"/>
        <v>4.9722042051100424E-2</v>
      </c>
      <c r="L231" s="7">
        <f t="shared" ca="1" si="454"/>
        <v>5.0569699900341936E-2</v>
      </c>
      <c r="M231" s="7">
        <f t="shared" ca="1" si="454"/>
        <v>5.0688682186900196E-2</v>
      </c>
      <c r="N231" s="7">
        <f t="shared" ca="1" si="454"/>
        <v>5.2915119425663855E-2</v>
      </c>
      <c r="O231" s="7">
        <f t="shared" ca="1" si="454"/>
        <v>5.2536021263372881E-2</v>
      </c>
      <c r="P231" s="7">
        <f t="shared" ca="1" si="454"/>
        <v>5.1932264994915087E-2</v>
      </c>
      <c r="Q231" s="7">
        <f t="shared" ca="1" si="454"/>
        <v>5.0464374805847811E-2</v>
      </c>
      <c r="R231" s="7">
        <f t="shared" ca="1" si="454"/>
        <v>5.1161791511289613E-2</v>
      </c>
      <c r="S231" s="7">
        <f t="shared" ca="1" si="454"/>
        <v>4.9701020591509867E-2</v>
      </c>
      <c r="T231" s="7">
        <f t="shared" ca="1" si="454"/>
        <v>5.0022146942224316E-2</v>
      </c>
      <c r="U231" s="7">
        <f t="shared" ca="1" si="454"/>
        <v>5.1191186132569413E-2</v>
      </c>
      <c r="V231" s="7">
        <f t="shared" ca="1" si="454"/>
        <v>5.137405113891258E-2</v>
      </c>
      <c r="W231" s="7">
        <f t="shared" ca="1" si="454"/>
        <v>5.2917435726792056E-2</v>
      </c>
      <c r="X231" s="7">
        <f t="shared" ca="1" si="454"/>
        <v>5.5071122696719099E-2</v>
      </c>
      <c r="Y231" s="7">
        <f t="shared" ca="1" si="454"/>
        <v>5.6433140924063027E-2</v>
      </c>
      <c r="Z231" s="7">
        <f t="shared" ca="1" si="454"/>
        <v>5.8763174862178344E-2</v>
      </c>
      <c r="AA231" s="7">
        <f t="shared" ca="1" si="454"/>
        <v>5.925785093918344E-2</v>
      </c>
      <c r="AB231" s="7">
        <f t="shared" ca="1" si="454"/>
        <v>5.7654211390215197E-2</v>
      </c>
      <c r="AC231" s="7">
        <f t="shared" ca="1" si="454"/>
        <v>5.8996801323645126E-2</v>
      </c>
      <c r="AD231" s="7">
        <f t="shared" ca="1" si="454"/>
        <v>5.9902213380791755E-2</v>
      </c>
      <c r="AE231" s="7">
        <f t="shared" ca="1" si="454"/>
        <v>5.962334856539981E-2</v>
      </c>
      <c r="AF231" s="7">
        <f t="shared" ca="1" si="454"/>
        <v>5.9481883177424297E-2</v>
      </c>
      <c r="AG231" s="7">
        <f t="shared" ca="1" si="454"/>
        <v>5.8657363699556916E-2</v>
      </c>
      <c r="AH231" s="7">
        <f t="shared" ca="1" si="454"/>
        <v>6.0273661190098922E-2</v>
      </c>
      <c r="AI231" s="7">
        <f t="shared" ca="1" si="454"/>
        <v>5.9020721852120372E-2</v>
      </c>
      <c r="AJ231" s="7">
        <f t="shared" ca="1" si="454"/>
        <v>6.0542271709333455E-2</v>
      </c>
      <c r="AK231" s="7">
        <f t="shared" ca="1" si="454"/>
        <v>5.7674292849497294E-2</v>
      </c>
      <c r="AL231" s="7">
        <f t="shared" ca="1" si="454"/>
        <v>5.67328423366186E-2</v>
      </c>
      <c r="AM231" s="7">
        <f t="shared" ref="AM231:BN231" ca="1" si="455">AL231+k*(theta-AL231)*dt+vol*SQRT(AL231*dt)*_xlfn.NORM.S.INV(RAND())</f>
        <v>5.6757491735202857E-2</v>
      </c>
      <c r="AN231" s="7">
        <f t="shared" ca="1" si="455"/>
        <v>5.6773060069625382E-2</v>
      </c>
      <c r="AO231" s="7">
        <f t="shared" ca="1" si="455"/>
        <v>5.8626273830807429E-2</v>
      </c>
      <c r="AP231" s="7">
        <f t="shared" ca="1" si="455"/>
        <v>5.9982941208472237E-2</v>
      </c>
      <c r="AQ231" s="7">
        <f t="shared" ca="1" si="455"/>
        <v>5.8326847827499334E-2</v>
      </c>
      <c r="AR231" s="7">
        <f t="shared" ca="1" si="455"/>
        <v>5.9053538780319055E-2</v>
      </c>
      <c r="AS231" s="7">
        <f t="shared" ca="1" si="455"/>
        <v>5.9819632923705776E-2</v>
      </c>
      <c r="AT231" s="7">
        <f t="shared" ca="1" si="455"/>
        <v>5.768882191875839E-2</v>
      </c>
      <c r="AU231" s="7">
        <f t="shared" ca="1" si="455"/>
        <v>5.8528718475517424E-2</v>
      </c>
      <c r="AV231" s="7">
        <f t="shared" ca="1" si="455"/>
        <v>5.9467589623973811E-2</v>
      </c>
      <c r="AW231" s="7">
        <f t="shared" ca="1" si="455"/>
        <v>5.9534352575183851E-2</v>
      </c>
      <c r="AX231" s="7">
        <f t="shared" ca="1" si="455"/>
        <v>6.0199585297324325E-2</v>
      </c>
      <c r="AY231" s="7">
        <f t="shared" ca="1" si="455"/>
        <v>5.8914979887116185E-2</v>
      </c>
      <c r="AZ231" s="7">
        <f t="shared" ca="1" si="455"/>
        <v>5.8467096605676207E-2</v>
      </c>
      <c r="BA231" s="7">
        <f t="shared" ca="1" si="455"/>
        <v>5.9798226970428435E-2</v>
      </c>
      <c r="BB231" s="7">
        <f t="shared" ca="1" si="455"/>
        <v>5.8060271679822896E-2</v>
      </c>
      <c r="BC231" s="7">
        <f t="shared" ca="1" si="455"/>
        <v>5.8762558551202063E-2</v>
      </c>
      <c r="BD231" s="7">
        <f t="shared" ca="1" si="455"/>
        <v>5.9246120314751932E-2</v>
      </c>
      <c r="BE231" s="7">
        <f t="shared" ca="1" si="455"/>
        <v>6.0048254327014376E-2</v>
      </c>
      <c r="BF231" s="7">
        <f t="shared" ca="1" si="455"/>
        <v>6.1735348993455112E-2</v>
      </c>
      <c r="BG231" s="7">
        <f t="shared" ca="1" si="455"/>
        <v>6.3342413943581602E-2</v>
      </c>
      <c r="BH231" s="7">
        <f t="shared" ca="1" si="455"/>
        <v>6.0643112216251793E-2</v>
      </c>
      <c r="BI231" s="7">
        <f t="shared" ca="1" si="455"/>
        <v>5.9492722664545625E-2</v>
      </c>
      <c r="BJ231" s="7">
        <f t="shared" ca="1" si="455"/>
        <v>6.0142338058088801E-2</v>
      </c>
      <c r="BK231" s="7">
        <f t="shared" ca="1" si="455"/>
        <v>6.057977743394441E-2</v>
      </c>
      <c r="BL231" s="7">
        <f t="shared" ca="1" si="455"/>
        <v>6.048711622883262E-2</v>
      </c>
      <c r="BM231" s="7">
        <f t="shared" ca="1" si="455"/>
        <v>6.1300335170505718E-2</v>
      </c>
      <c r="BN231" s="7">
        <f t="shared" ca="1" si="455"/>
        <v>6.2704349176262539E-2</v>
      </c>
    </row>
    <row r="232" spans="2:66">
      <c r="B232" s="3">
        <v>220</v>
      </c>
      <c r="C232" s="3">
        <f t="shared" ca="1" si="398"/>
        <v>0.95205570345607371</v>
      </c>
      <c r="D232" s="3">
        <f t="shared" ca="1" si="399"/>
        <v>0.85383194177038391</v>
      </c>
      <c r="E232" s="3">
        <f t="shared" ca="1" si="400"/>
        <v>0.74369409099336548</v>
      </c>
      <c r="F232" s="7">
        <f t="shared" si="401"/>
        <v>0.05</v>
      </c>
      <c r="G232" s="7">
        <f t="shared" ref="G232:AL232" ca="1" si="456">F232+k*(theta-F232)*dt+vol*SQRT(F232*dt)*_xlfn.NORM.S.INV(RAND())</f>
        <v>5.0250344901151787E-2</v>
      </c>
      <c r="H232" s="7">
        <f t="shared" ca="1" si="456"/>
        <v>4.9152316726881043E-2</v>
      </c>
      <c r="I232" s="7">
        <f t="shared" ca="1" si="456"/>
        <v>4.6276493938385184E-2</v>
      </c>
      <c r="J232" s="7">
        <f t="shared" ca="1" si="456"/>
        <v>4.8540764415916961E-2</v>
      </c>
      <c r="K232" s="7">
        <f t="shared" ca="1" si="456"/>
        <v>4.8874636517893227E-2</v>
      </c>
      <c r="L232" s="7">
        <f t="shared" ca="1" si="456"/>
        <v>4.9467537077129774E-2</v>
      </c>
      <c r="M232" s="7">
        <f t="shared" ca="1" si="456"/>
        <v>4.9540413968913496E-2</v>
      </c>
      <c r="N232" s="7">
        <f t="shared" ca="1" si="456"/>
        <v>5.0399429154182218E-2</v>
      </c>
      <c r="O232" s="7">
        <f t="shared" ca="1" si="456"/>
        <v>4.8962416468427049E-2</v>
      </c>
      <c r="P232" s="7">
        <f t="shared" ca="1" si="456"/>
        <v>4.7860765615083671E-2</v>
      </c>
      <c r="Q232" s="7">
        <f t="shared" ca="1" si="456"/>
        <v>5.0255687642152679E-2</v>
      </c>
      <c r="R232" s="7">
        <f t="shared" ca="1" si="456"/>
        <v>4.8368203154055558E-2</v>
      </c>
      <c r="S232" s="7">
        <f t="shared" ca="1" si="456"/>
        <v>4.8650539234101634E-2</v>
      </c>
      <c r="T232" s="7">
        <f t="shared" ca="1" si="456"/>
        <v>4.8527370322801841E-2</v>
      </c>
      <c r="U232" s="7">
        <f t="shared" ca="1" si="456"/>
        <v>4.7526891964157839E-2</v>
      </c>
      <c r="V232" s="7">
        <f t="shared" ca="1" si="456"/>
        <v>4.9115155765248844E-2</v>
      </c>
      <c r="W232" s="7">
        <f t="shared" ca="1" si="456"/>
        <v>4.9052464103338349E-2</v>
      </c>
      <c r="X232" s="7">
        <f t="shared" ca="1" si="456"/>
        <v>4.9183416766793005E-2</v>
      </c>
      <c r="Y232" s="7">
        <f t="shared" ca="1" si="456"/>
        <v>5.02129345042907E-2</v>
      </c>
      <c r="Z232" s="7">
        <f t="shared" ca="1" si="456"/>
        <v>5.0529171947920427E-2</v>
      </c>
      <c r="AA232" s="7">
        <f t="shared" ca="1" si="456"/>
        <v>5.1614799150801458E-2</v>
      </c>
      <c r="AB232" s="7">
        <f t="shared" ca="1" si="456"/>
        <v>5.181042881169301E-2</v>
      </c>
      <c r="AC232" s="7">
        <f t="shared" ca="1" si="456"/>
        <v>5.3724420836745376E-2</v>
      </c>
      <c r="AD232" s="7">
        <f t="shared" ca="1" si="456"/>
        <v>5.2949822137334623E-2</v>
      </c>
      <c r="AE232" s="7">
        <f t="shared" ca="1" si="456"/>
        <v>5.2158420412567921E-2</v>
      </c>
      <c r="AF232" s="7">
        <f t="shared" ca="1" si="456"/>
        <v>5.3130548118335244E-2</v>
      </c>
      <c r="AG232" s="7">
        <f t="shared" ca="1" si="456"/>
        <v>5.5944536787782495E-2</v>
      </c>
      <c r="AH232" s="7">
        <f t="shared" ca="1" si="456"/>
        <v>5.4166613052720074E-2</v>
      </c>
      <c r="AI232" s="7">
        <f t="shared" ca="1" si="456"/>
        <v>5.6629045776558376E-2</v>
      </c>
      <c r="AJ232" s="7">
        <f t="shared" ca="1" si="456"/>
        <v>5.9081690940788703E-2</v>
      </c>
      <c r="AK232" s="7">
        <f t="shared" ca="1" si="456"/>
        <v>6.3165899903264128E-2</v>
      </c>
      <c r="AL232" s="7">
        <f t="shared" ca="1" si="456"/>
        <v>6.3411940884723239E-2</v>
      </c>
      <c r="AM232" s="7">
        <f t="shared" ref="AM232:BN232" ca="1" si="457">AL232+k*(theta-AL232)*dt+vol*SQRT(AL232*dt)*_xlfn.NORM.S.INV(RAND())</f>
        <v>6.3676557703384248E-2</v>
      </c>
      <c r="AN232" s="7">
        <f t="shared" ca="1" si="457"/>
        <v>6.5436099443763496E-2</v>
      </c>
      <c r="AO232" s="7">
        <f t="shared" ca="1" si="457"/>
        <v>6.8602950513091857E-2</v>
      </c>
      <c r="AP232" s="7">
        <f t="shared" ca="1" si="457"/>
        <v>6.9104729229549647E-2</v>
      </c>
      <c r="AQ232" s="7">
        <f t="shared" ca="1" si="457"/>
        <v>6.8240136537630586E-2</v>
      </c>
      <c r="AR232" s="7">
        <f t="shared" ca="1" si="457"/>
        <v>6.5478542343071502E-2</v>
      </c>
      <c r="AS232" s="7">
        <f t="shared" ca="1" si="457"/>
        <v>6.6012668697390586E-2</v>
      </c>
      <c r="AT232" s="7">
        <f t="shared" ca="1" si="457"/>
        <v>6.7406464980378014E-2</v>
      </c>
      <c r="AU232" s="7">
        <f t="shared" ca="1" si="457"/>
        <v>6.7472591301402443E-2</v>
      </c>
      <c r="AV232" s="7">
        <f t="shared" ca="1" si="457"/>
        <v>6.7294525098500299E-2</v>
      </c>
      <c r="AW232" s="7">
        <f t="shared" ca="1" si="457"/>
        <v>6.9177324698712808E-2</v>
      </c>
      <c r="AX232" s="7">
        <f t="shared" ca="1" si="457"/>
        <v>6.9738397259042004E-2</v>
      </c>
      <c r="AY232" s="7">
        <f t="shared" ca="1" si="457"/>
        <v>7.0561800538862615E-2</v>
      </c>
      <c r="AZ232" s="7">
        <f t="shared" ca="1" si="457"/>
        <v>7.1479753378611038E-2</v>
      </c>
      <c r="BA232" s="7">
        <f t="shared" ca="1" si="457"/>
        <v>7.1206792038157982E-2</v>
      </c>
      <c r="BB232" s="7">
        <f t="shared" ca="1" si="457"/>
        <v>7.07044766019852E-2</v>
      </c>
      <c r="BC232" s="7">
        <f t="shared" ca="1" si="457"/>
        <v>7.114873456913047E-2</v>
      </c>
      <c r="BD232" s="7">
        <f t="shared" ca="1" si="457"/>
        <v>6.9535407691374673E-2</v>
      </c>
      <c r="BE232" s="7">
        <f t="shared" ca="1" si="457"/>
        <v>7.0556408610254681E-2</v>
      </c>
      <c r="BF232" s="7">
        <f t="shared" ca="1" si="457"/>
        <v>6.9997892328265018E-2</v>
      </c>
      <c r="BG232" s="7">
        <f t="shared" ca="1" si="457"/>
        <v>6.887070151039848E-2</v>
      </c>
      <c r="BH232" s="7">
        <f t="shared" ca="1" si="457"/>
        <v>6.6853643182038611E-2</v>
      </c>
      <c r="BI232" s="7">
        <f t="shared" ca="1" si="457"/>
        <v>6.7716535473074504E-2</v>
      </c>
      <c r="BJ232" s="7">
        <f t="shared" ca="1" si="457"/>
        <v>7.0442754044714187E-2</v>
      </c>
      <c r="BK232" s="7">
        <f t="shared" ca="1" si="457"/>
        <v>6.9753399400364624E-2</v>
      </c>
      <c r="BL232" s="7">
        <f t="shared" ca="1" si="457"/>
        <v>7.0586404326572483E-2</v>
      </c>
      <c r="BM232" s="7">
        <f t="shared" ca="1" si="457"/>
        <v>6.7915148155697339E-2</v>
      </c>
      <c r="BN232" s="7">
        <f t="shared" ca="1" si="457"/>
        <v>6.7821464918874336E-2</v>
      </c>
    </row>
    <row r="233" spans="2:66">
      <c r="B233" s="3">
        <v>221</v>
      </c>
      <c r="C233" s="3">
        <f t="shared" ca="1" si="398"/>
        <v>0.94896270169963159</v>
      </c>
      <c r="D233" s="3">
        <f t="shared" ca="1" si="399"/>
        <v>0.84596728581846292</v>
      </c>
      <c r="E233" s="3">
        <f t="shared" ca="1" si="400"/>
        <v>0.73796105089318764</v>
      </c>
      <c r="F233" s="7">
        <f t="shared" si="401"/>
        <v>0.05</v>
      </c>
      <c r="G233" s="7">
        <f t="shared" ref="G233:AL233" ca="1" si="458">F233+k*(theta-F233)*dt+vol*SQRT(F233*dt)*_xlfn.NORM.S.INV(RAND())</f>
        <v>4.9889868230976422E-2</v>
      </c>
      <c r="H233" s="7">
        <f t="shared" ca="1" si="458"/>
        <v>5.1554624430144684E-2</v>
      </c>
      <c r="I233" s="7">
        <f t="shared" ca="1" si="458"/>
        <v>5.1375615359808113E-2</v>
      </c>
      <c r="J233" s="7">
        <f t="shared" ca="1" si="458"/>
        <v>5.0076581477994528E-2</v>
      </c>
      <c r="K233" s="7">
        <f t="shared" ca="1" si="458"/>
        <v>5.0364963393869547E-2</v>
      </c>
      <c r="L233" s="7">
        <f t="shared" ca="1" si="458"/>
        <v>5.1833069478286892E-2</v>
      </c>
      <c r="M233" s="7">
        <f t="shared" ca="1" si="458"/>
        <v>5.3549081489947796E-2</v>
      </c>
      <c r="N233" s="7">
        <f t="shared" ca="1" si="458"/>
        <v>5.250960921065044E-2</v>
      </c>
      <c r="O233" s="7">
        <f t="shared" ca="1" si="458"/>
        <v>5.5095412331854964E-2</v>
      </c>
      <c r="P233" s="7">
        <f t="shared" ca="1" si="458"/>
        <v>5.635741375638019E-2</v>
      </c>
      <c r="Q233" s="7">
        <f t="shared" ca="1" si="458"/>
        <v>5.6023167456442556E-2</v>
      </c>
      <c r="R233" s="7">
        <f t="shared" ca="1" si="458"/>
        <v>5.5135708849208452E-2</v>
      </c>
      <c r="S233" s="7">
        <f t="shared" ca="1" si="458"/>
        <v>5.5129647871443081E-2</v>
      </c>
      <c r="T233" s="7">
        <f t="shared" ca="1" si="458"/>
        <v>5.471949201179177E-2</v>
      </c>
      <c r="U233" s="7">
        <f t="shared" ca="1" si="458"/>
        <v>5.5371757050080211E-2</v>
      </c>
      <c r="V233" s="7">
        <f t="shared" ca="1" si="458"/>
        <v>5.6667048379996227E-2</v>
      </c>
      <c r="W233" s="7">
        <f t="shared" ca="1" si="458"/>
        <v>5.5091895313752422E-2</v>
      </c>
      <c r="X233" s="7">
        <f t="shared" ca="1" si="458"/>
        <v>5.5606654795757951E-2</v>
      </c>
      <c r="Y233" s="7">
        <f t="shared" ca="1" si="458"/>
        <v>5.5922696314919612E-2</v>
      </c>
      <c r="Z233" s="7">
        <f t="shared" ca="1" si="458"/>
        <v>5.7073876587523012E-2</v>
      </c>
      <c r="AA233" s="7">
        <f t="shared" ca="1" si="458"/>
        <v>5.790379936114106E-2</v>
      </c>
      <c r="AB233" s="7">
        <f t="shared" ca="1" si="458"/>
        <v>5.7294102959193072E-2</v>
      </c>
      <c r="AC233" s="7">
        <f t="shared" ca="1" si="458"/>
        <v>5.7894413679837053E-2</v>
      </c>
      <c r="AD233" s="7">
        <f t="shared" ca="1" si="458"/>
        <v>5.8535974178915776E-2</v>
      </c>
      <c r="AE233" s="7">
        <f t="shared" ca="1" si="458"/>
        <v>5.8708074039219613E-2</v>
      </c>
      <c r="AF233" s="7">
        <f t="shared" ca="1" si="458"/>
        <v>5.9116428911100236E-2</v>
      </c>
      <c r="AG233" s="7">
        <f t="shared" ca="1" si="458"/>
        <v>5.9103160086110405E-2</v>
      </c>
      <c r="AH233" s="7">
        <f t="shared" ca="1" si="458"/>
        <v>5.975824229366223E-2</v>
      </c>
      <c r="AI233" s="7">
        <f t="shared" ca="1" si="458"/>
        <v>5.9251167829510155E-2</v>
      </c>
      <c r="AJ233" s="7">
        <f t="shared" ca="1" si="458"/>
        <v>5.8397031110632117E-2</v>
      </c>
      <c r="AK233" s="7">
        <f t="shared" ca="1" si="458"/>
        <v>6.0379727729110516E-2</v>
      </c>
      <c r="AL233" s="7">
        <f t="shared" ca="1" si="458"/>
        <v>5.9091807113834244E-2</v>
      </c>
      <c r="AM233" s="7">
        <f t="shared" ref="AM233:BN233" ca="1" si="459">AL233+k*(theta-AL233)*dt+vol*SQRT(AL233*dt)*_xlfn.NORM.S.INV(RAND())</f>
        <v>5.793310155579455E-2</v>
      </c>
      <c r="AN233" s="7">
        <f t="shared" ca="1" si="459"/>
        <v>5.642986164290488E-2</v>
      </c>
      <c r="AO233" s="7">
        <f t="shared" ca="1" si="459"/>
        <v>5.8149996145054159E-2</v>
      </c>
      <c r="AP233" s="7">
        <f t="shared" ca="1" si="459"/>
        <v>5.9082513937853347E-2</v>
      </c>
      <c r="AQ233" s="7">
        <f t="shared" ca="1" si="459"/>
        <v>5.9542856988124983E-2</v>
      </c>
      <c r="AR233" s="7">
        <f t="shared" ca="1" si="459"/>
        <v>5.9861283343412675E-2</v>
      </c>
      <c r="AS233" s="7">
        <f t="shared" ca="1" si="459"/>
        <v>5.9747115382997318E-2</v>
      </c>
      <c r="AT233" s="7">
        <f t="shared" ca="1" si="459"/>
        <v>6.2796834893927775E-2</v>
      </c>
      <c r="AU233" s="7">
        <f t="shared" ca="1" si="459"/>
        <v>6.2269034527832029E-2</v>
      </c>
      <c r="AV233" s="7">
        <f t="shared" ca="1" si="459"/>
        <v>6.3495471438469356E-2</v>
      </c>
      <c r="AW233" s="7">
        <f t="shared" ca="1" si="459"/>
        <v>6.541213840418561E-2</v>
      </c>
      <c r="AX233" s="7">
        <f t="shared" ca="1" si="459"/>
        <v>6.7194177585969378E-2</v>
      </c>
      <c r="AY233" s="7">
        <f t="shared" ca="1" si="459"/>
        <v>6.7557896108175947E-2</v>
      </c>
      <c r="AZ233" s="7">
        <f t="shared" ca="1" si="459"/>
        <v>6.9910265438983307E-2</v>
      </c>
      <c r="BA233" s="7">
        <f t="shared" ca="1" si="459"/>
        <v>7.04634130106018E-2</v>
      </c>
      <c r="BB233" s="7">
        <f t="shared" ca="1" si="459"/>
        <v>7.2789194479157868E-2</v>
      </c>
      <c r="BC233" s="7">
        <f t="shared" ca="1" si="459"/>
        <v>7.321034475239846E-2</v>
      </c>
      <c r="BD233" s="7">
        <f t="shared" ca="1" si="459"/>
        <v>7.2625504442868694E-2</v>
      </c>
      <c r="BE233" s="7">
        <f t="shared" ca="1" si="459"/>
        <v>7.2023932071786811E-2</v>
      </c>
      <c r="BF233" s="7">
        <f t="shared" ca="1" si="459"/>
        <v>6.912220989125184E-2</v>
      </c>
      <c r="BG233" s="7">
        <f t="shared" ca="1" si="459"/>
        <v>7.0221997201690797E-2</v>
      </c>
      <c r="BH233" s="7">
        <f t="shared" ca="1" si="459"/>
        <v>7.0310989251673686E-2</v>
      </c>
      <c r="BI233" s="7">
        <f t="shared" ca="1" si="459"/>
        <v>7.0718908172200085E-2</v>
      </c>
      <c r="BJ233" s="7">
        <f t="shared" ca="1" si="459"/>
        <v>7.1994525767337073E-2</v>
      </c>
      <c r="BK233" s="7">
        <f t="shared" ca="1" si="459"/>
        <v>7.6472280622931821E-2</v>
      </c>
      <c r="BL233" s="7">
        <f t="shared" ca="1" si="459"/>
        <v>7.5616108000241253E-2</v>
      </c>
      <c r="BM233" s="7">
        <f t="shared" ca="1" si="459"/>
        <v>7.6636719961795163E-2</v>
      </c>
      <c r="BN233" s="7">
        <f t="shared" ca="1" si="459"/>
        <v>7.6405098805020916E-2</v>
      </c>
    </row>
    <row r="234" spans="2:66">
      <c r="B234" s="3">
        <v>222</v>
      </c>
      <c r="C234" s="3">
        <f t="shared" ca="1" si="398"/>
        <v>0.95062128116677014</v>
      </c>
      <c r="D234" s="3">
        <f t="shared" ca="1" si="399"/>
        <v>0.83658445189912956</v>
      </c>
      <c r="E234" s="3">
        <f t="shared" ca="1" si="400"/>
        <v>0.72349542959029201</v>
      </c>
      <c r="F234" s="7">
        <f t="shared" si="401"/>
        <v>0.05</v>
      </c>
      <c r="G234" s="7">
        <f t="shared" ref="G234:AL234" ca="1" si="460">F234+k*(theta-F234)*dt+vol*SQRT(F234*dt)*_xlfn.NORM.S.INV(RAND())</f>
        <v>4.9389977306065216E-2</v>
      </c>
      <c r="H234" s="7">
        <f t="shared" ca="1" si="460"/>
        <v>5.0881210325061779E-2</v>
      </c>
      <c r="I234" s="7">
        <f t="shared" ca="1" si="460"/>
        <v>5.1558271666975374E-2</v>
      </c>
      <c r="J234" s="7">
        <f t="shared" ca="1" si="460"/>
        <v>5.2747038241140444E-2</v>
      </c>
      <c r="K234" s="7">
        <f t="shared" ca="1" si="460"/>
        <v>5.3989307448628586E-2</v>
      </c>
      <c r="L234" s="7">
        <f t="shared" ca="1" si="460"/>
        <v>4.9741980937993369E-2</v>
      </c>
      <c r="M234" s="7">
        <f t="shared" ca="1" si="460"/>
        <v>5.0033357034366684E-2</v>
      </c>
      <c r="N234" s="7">
        <f t="shared" ca="1" si="460"/>
        <v>5.0690471238679195E-2</v>
      </c>
      <c r="O234" s="7">
        <f t="shared" ca="1" si="460"/>
        <v>4.9687602012676767E-2</v>
      </c>
      <c r="P234" s="7">
        <f t="shared" ca="1" si="460"/>
        <v>4.878652292958139E-2</v>
      </c>
      <c r="Q234" s="7">
        <f t="shared" ca="1" si="460"/>
        <v>5.0168596425032387E-2</v>
      </c>
      <c r="R234" s="7">
        <f t="shared" ca="1" si="460"/>
        <v>5.1242754815919916E-2</v>
      </c>
      <c r="S234" s="7">
        <f t="shared" ca="1" si="460"/>
        <v>5.2992359699869013E-2</v>
      </c>
      <c r="T234" s="7">
        <f t="shared" ca="1" si="460"/>
        <v>5.4508813122126791E-2</v>
      </c>
      <c r="U234" s="7">
        <f t="shared" ca="1" si="460"/>
        <v>5.4117104165376538E-2</v>
      </c>
      <c r="V234" s="7">
        <f t="shared" ca="1" si="460"/>
        <v>5.3498602275303821E-2</v>
      </c>
      <c r="W234" s="7">
        <f t="shared" ca="1" si="460"/>
        <v>5.5716952059096402E-2</v>
      </c>
      <c r="X234" s="7">
        <f t="shared" ca="1" si="460"/>
        <v>5.8115826741972035E-2</v>
      </c>
      <c r="Y234" s="7">
        <f t="shared" ca="1" si="460"/>
        <v>5.9357604876686246E-2</v>
      </c>
      <c r="Z234" s="7">
        <f t="shared" ca="1" si="460"/>
        <v>6.0392840977127146E-2</v>
      </c>
      <c r="AA234" s="7">
        <f t="shared" ca="1" si="460"/>
        <v>6.1918842475511687E-2</v>
      </c>
      <c r="AB234" s="7">
        <f t="shared" ca="1" si="460"/>
        <v>6.4878998337571339E-2</v>
      </c>
      <c r="AC234" s="7">
        <f t="shared" ca="1" si="460"/>
        <v>6.6545682406509252E-2</v>
      </c>
      <c r="AD234" s="7">
        <f t="shared" ca="1" si="460"/>
        <v>6.7922867837170525E-2</v>
      </c>
      <c r="AE234" s="7">
        <f t="shared" ca="1" si="460"/>
        <v>6.7318267562234788E-2</v>
      </c>
      <c r="AF234" s="7">
        <f t="shared" ca="1" si="460"/>
        <v>6.7483910752681855E-2</v>
      </c>
      <c r="AG234" s="7">
        <f t="shared" ca="1" si="460"/>
        <v>6.7441464292954278E-2</v>
      </c>
      <c r="AH234" s="7">
        <f t="shared" ca="1" si="460"/>
        <v>6.9109330550199508E-2</v>
      </c>
      <c r="AI234" s="7">
        <f t="shared" ca="1" si="460"/>
        <v>7.3350567163571717E-2</v>
      </c>
      <c r="AJ234" s="7">
        <f t="shared" ca="1" si="460"/>
        <v>7.0713890116697209E-2</v>
      </c>
      <c r="AK234" s="7">
        <f t="shared" ca="1" si="460"/>
        <v>6.8888329580482355E-2</v>
      </c>
      <c r="AL234" s="7">
        <f t="shared" ca="1" si="460"/>
        <v>7.0510705942775198E-2</v>
      </c>
      <c r="AM234" s="7">
        <f t="shared" ref="AM234:BN234" ca="1" si="461">AL234+k*(theta-AL234)*dt+vol*SQRT(AL234*dt)*_xlfn.NORM.S.INV(RAND())</f>
        <v>7.1450280646165737E-2</v>
      </c>
      <c r="AN234" s="7">
        <f t="shared" ca="1" si="461"/>
        <v>7.2975659942589907E-2</v>
      </c>
      <c r="AO234" s="7">
        <f t="shared" ca="1" si="461"/>
        <v>7.300766827441052E-2</v>
      </c>
      <c r="AP234" s="7">
        <f t="shared" ca="1" si="461"/>
        <v>7.2781826075357076E-2</v>
      </c>
      <c r="AQ234" s="7">
        <f t="shared" ca="1" si="461"/>
        <v>7.2854837431934077E-2</v>
      </c>
      <c r="AR234" s="7">
        <f t="shared" ca="1" si="461"/>
        <v>7.4344665923650952E-2</v>
      </c>
      <c r="AS234" s="7">
        <f t="shared" ca="1" si="461"/>
        <v>7.4609400132322548E-2</v>
      </c>
      <c r="AT234" s="7">
        <f t="shared" ca="1" si="461"/>
        <v>7.4626565450383459E-2</v>
      </c>
      <c r="AU234" s="7">
        <f t="shared" ca="1" si="461"/>
        <v>7.4967447004229984E-2</v>
      </c>
      <c r="AV234" s="7">
        <f t="shared" ca="1" si="461"/>
        <v>7.4745287978163044E-2</v>
      </c>
      <c r="AW234" s="7">
        <f t="shared" ca="1" si="461"/>
        <v>7.2381264651281155E-2</v>
      </c>
      <c r="AX234" s="7">
        <f t="shared" ca="1" si="461"/>
        <v>7.2572993488559154E-2</v>
      </c>
      <c r="AY234" s="7">
        <f t="shared" ca="1" si="461"/>
        <v>7.224571280128099E-2</v>
      </c>
      <c r="AZ234" s="7">
        <f t="shared" ca="1" si="461"/>
        <v>7.3057884508953674E-2</v>
      </c>
      <c r="BA234" s="7">
        <f t="shared" ca="1" si="461"/>
        <v>7.3101009642849643E-2</v>
      </c>
      <c r="BB234" s="7">
        <f t="shared" ca="1" si="461"/>
        <v>7.1126678102714669E-2</v>
      </c>
      <c r="BC234" s="7">
        <f t="shared" ca="1" si="461"/>
        <v>7.1788666400245268E-2</v>
      </c>
      <c r="BD234" s="7">
        <f t="shared" ca="1" si="461"/>
        <v>7.3192360207096852E-2</v>
      </c>
      <c r="BE234" s="7">
        <f t="shared" ca="1" si="461"/>
        <v>7.2756876554100944E-2</v>
      </c>
      <c r="BF234" s="7">
        <f t="shared" ca="1" si="461"/>
        <v>7.3066077715902608E-2</v>
      </c>
      <c r="BG234" s="7">
        <f t="shared" ca="1" si="461"/>
        <v>7.5137578093318252E-2</v>
      </c>
      <c r="BH234" s="7">
        <f t="shared" ca="1" si="461"/>
        <v>7.312982568031158E-2</v>
      </c>
      <c r="BI234" s="7">
        <f t="shared" ca="1" si="461"/>
        <v>6.9651635069575668E-2</v>
      </c>
      <c r="BJ234" s="7">
        <f t="shared" ca="1" si="461"/>
        <v>7.0099563136928222E-2</v>
      </c>
      <c r="BK234" s="7">
        <f t="shared" ca="1" si="461"/>
        <v>6.9293704844808512E-2</v>
      </c>
      <c r="BL234" s="7">
        <f t="shared" ca="1" si="461"/>
        <v>7.0958251791778226E-2</v>
      </c>
      <c r="BM234" s="7">
        <f t="shared" ca="1" si="461"/>
        <v>7.0308827298278961E-2</v>
      </c>
      <c r="BN234" s="7">
        <f t="shared" ca="1" si="461"/>
        <v>7.2302842922071689E-2</v>
      </c>
    </row>
    <row r="235" spans="2:66">
      <c r="B235" s="3">
        <v>223</v>
      </c>
      <c r="C235" s="3">
        <f t="shared" ca="1" si="398"/>
        <v>0.94719821346731869</v>
      </c>
      <c r="D235" s="3">
        <f t="shared" ca="1" si="399"/>
        <v>0.84702058315315065</v>
      </c>
      <c r="E235" s="3">
        <f t="shared" ca="1" si="400"/>
        <v>0.75746034613432522</v>
      </c>
      <c r="F235" s="7">
        <f t="shared" si="401"/>
        <v>0.05</v>
      </c>
      <c r="G235" s="7">
        <f t="shared" ref="G235:AL235" ca="1" si="462">F235+k*(theta-F235)*dt+vol*SQRT(F235*dt)*_xlfn.NORM.S.INV(RAND())</f>
        <v>5.123254802287263E-2</v>
      </c>
      <c r="H235" s="7">
        <f t="shared" ca="1" si="462"/>
        <v>5.0502257320360455E-2</v>
      </c>
      <c r="I235" s="7">
        <f t="shared" ca="1" si="462"/>
        <v>4.9784891313081642E-2</v>
      </c>
      <c r="J235" s="7">
        <f t="shared" ca="1" si="462"/>
        <v>5.2439882733820879E-2</v>
      </c>
      <c r="K235" s="7">
        <f t="shared" ca="1" si="462"/>
        <v>5.503877638473334E-2</v>
      </c>
      <c r="L235" s="7">
        <f t="shared" ca="1" si="462"/>
        <v>5.7097476112081338E-2</v>
      </c>
      <c r="M235" s="7">
        <f t="shared" ca="1" si="462"/>
        <v>5.6025228233768445E-2</v>
      </c>
      <c r="N235" s="7">
        <f t="shared" ca="1" si="462"/>
        <v>5.7547447394650952E-2</v>
      </c>
      <c r="O235" s="7">
        <f t="shared" ca="1" si="462"/>
        <v>5.66744741732403E-2</v>
      </c>
      <c r="P235" s="7">
        <f t="shared" ca="1" si="462"/>
        <v>5.6199285602512875E-2</v>
      </c>
      <c r="Q235" s="7">
        <f t="shared" ca="1" si="462"/>
        <v>5.8420544396656761E-2</v>
      </c>
      <c r="R235" s="7">
        <f t="shared" ca="1" si="462"/>
        <v>5.7566424755626115E-2</v>
      </c>
      <c r="S235" s="7">
        <f t="shared" ca="1" si="462"/>
        <v>5.669258912471993E-2</v>
      </c>
      <c r="T235" s="7">
        <f t="shared" ca="1" si="462"/>
        <v>5.530476179662358E-2</v>
      </c>
      <c r="U235" s="7">
        <f t="shared" ca="1" si="462"/>
        <v>5.7009057552175536E-2</v>
      </c>
      <c r="V235" s="7">
        <f t="shared" ca="1" si="462"/>
        <v>5.6081160004679602E-2</v>
      </c>
      <c r="W235" s="7">
        <f t="shared" ca="1" si="462"/>
        <v>5.5732070382075186E-2</v>
      </c>
      <c r="X235" s="7">
        <f t="shared" ca="1" si="462"/>
        <v>5.6570985255347844E-2</v>
      </c>
      <c r="Y235" s="7">
        <f t="shared" ca="1" si="462"/>
        <v>5.3773943277083805E-2</v>
      </c>
      <c r="Z235" s="7">
        <f t="shared" ca="1" si="462"/>
        <v>5.3821066603171742E-2</v>
      </c>
      <c r="AA235" s="7">
        <f t="shared" ca="1" si="462"/>
        <v>5.4451564361226584E-2</v>
      </c>
      <c r="AB235" s="7">
        <f t="shared" ca="1" si="462"/>
        <v>5.4559860196502441E-2</v>
      </c>
      <c r="AC235" s="7">
        <f t="shared" ca="1" si="462"/>
        <v>5.3286243026332655E-2</v>
      </c>
      <c r="AD235" s="7">
        <f t="shared" ca="1" si="462"/>
        <v>5.4787946998405113E-2</v>
      </c>
      <c r="AE235" s="7">
        <f t="shared" ca="1" si="462"/>
        <v>5.5404619313543624E-2</v>
      </c>
      <c r="AF235" s="7">
        <f t="shared" ca="1" si="462"/>
        <v>5.7151436443579201E-2</v>
      </c>
      <c r="AG235" s="7">
        <f t="shared" ca="1" si="462"/>
        <v>5.7793673946161271E-2</v>
      </c>
      <c r="AH235" s="7">
        <f t="shared" ca="1" si="462"/>
        <v>5.5912892240321158E-2</v>
      </c>
      <c r="AI235" s="7">
        <f t="shared" ca="1" si="462"/>
        <v>5.6890720261907154E-2</v>
      </c>
      <c r="AJ235" s="7">
        <f t="shared" ca="1" si="462"/>
        <v>5.6417471626064156E-2</v>
      </c>
      <c r="AK235" s="7">
        <f t="shared" ca="1" si="462"/>
        <v>5.5635649651042923E-2</v>
      </c>
      <c r="AL235" s="7">
        <f t="shared" ca="1" si="462"/>
        <v>5.6863921336536775E-2</v>
      </c>
      <c r="AM235" s="7">
        <f t="shared" ref="AM235:BN235" ca="1" si="463">AL235+k*(theta-AL235)*dt+vol*SQRT(AL235*dt)*_xlfn.NORM.S.INV(RAND())</f>
        <v>5.813742048212369E-2</v>
      </c>
      <c r="AN235" s="7">
        <f t="shared" ca="1" si="463"/>
        <v>5.5739318321239822E-2</v>
      </c>
      <c r="AO235" s="7">
        <f t="shared" ca="1" si="463"/>
        <v>5.5815791939296651E-2</v>
      </c>
      <c r="AP235" s="7">
        <f t="shared" ca="1" si="463"/>
        <v>5.324582452727928E-2</v>
      </c>
      <c r="AQ235" s="7">
        <f t="shared" ca="1" si="463"/>
        <v>5.1233651455362503E-2</v>
      </c>
      <c r="AR235" s="7">
        <f t="shared" ca="1" si="463"/>
        <v>5.1901471335590185E-2</v>
      </c>
      <c r="AS235" s="7">
        <f t="shared" ca="1" si="463"/>
        <v>5.109960679897297E-2</v>
      </c>
      <c r="AT235" s="7">
        <f t="shared" ca="1" si="463"/>
        <v>5.0974015776756504E-2</v>
      </c>
      <c r="AU235" s="7">
        <f t="shared" ca="1" si="463"/>
        <v>5.4809864489859139E-2</v>
      </c>
      <c r="AV235" s="7">
        <f t="shared" ca="1" si="463"/>
        <v>5.4891230447438835E-2</v>
      </c>
      <c r="AW235" s="7">
        <f t="shared" ca="1" si="463"/>
        <v>5.5886667072332634E-2</v>
      </c>
      <c r="AX235" s="7">
        <f t="shared" ca="1" si="463"/>
        <v>5.5855444302996056E-2</v>
      </c>
      <c r="AY235" s="7">
        <f t="shared" ca="1" si="463"/>
        <v>5.8640922932408135E-2</v>
      </c>
      <c r="AZ235" s="7">
        <f t="shared" ca="1" si="463"/>
        <v>5.9412621546845408E-2</v>
      </c>
      <c r="BA235" s="7">
        <f t="shared" ca="1" si="463"/>
        <v>5.9820891561767495E-2</v>
      </c>
      <c r="BB235" s="7">
        <f t="shared" ca="1" si="463"/>
        <v>5.6299658592130424E-2</v>
      </c>
      <c r="BC235" s="7">
        <f t="shared" ca="1" si="463"/>
        <v>5.6184755201407657E-2</v>
      </c>
      <c r="BD235" s="7">
        <f t="shared" ca="1" si="463"/>
        <v>5.5978443259864785E-2</v>
      </c>
      <c r="BE235" s="7">
        <f t="shared" ca="1" si="463"/>
        <v>5.4986016954946253E-2</v>
      </c>
      <c r="BF235" s="7">
        <f t="shared" ca="1" si="463"/>
        <v>5.5482185675455771E-2</v>
      </c>
      <c r="BG235" s="7">
        <f t="shared" ca="1" si="463"/>
        <v>5.6651638974060906E-2</v>
      </c>
      <c r="BH235" s="7">
        <f t="shared" ca="1" si="463"/>
        <v>5.7484352139719211E-2</v>
      </c>
      <c r="BI235" s="7">
        <f t="shared" ca="1" si="463"/>
        <v>5.7301562350162233E-2</v>
      </c>
      <c r="BJ235" s="7">
        <f t="shared" ca="1" si="463"/>
        <v>5.6518688328991734E-2</v>
      </c>
      <c r="BK235" s="7">
        <f t="shared" ca="1" si="463"/>
        <v>5.8286052792908757E-2</v>
      </c>
      <c r="BL235" s="7">
        <f t="shared" ca="1" si="463"/>
        <v>5.9454670908386145E-2</v>
      </c>
      <c r="BM235" s="7">
        <f t="shared" ca="1" si="463"/>
        <v>5.8645457667103336E-2</v>
      </c>
      <c r="BN235" s="7">
        <f t="shared" ca="1" si="463"/>
        <v>5.9700794860024622E-2</v>
      </c>
    </row>
    <row r="236" spans="2:66">
      <c r="B236" s="3">
        <v>224</v>
      </c>
      <c r="C236" s="3">
        <f t="shared" ca="1" si="398"/>
        <v>0.94819823697077266</v>
      </c>
      <c r="D236" s="3">
        <f t="shared" ca="1" si="399"/>
        <v>0.8400022229684474</v>
      </c>
      <c r="E236" s="3">
        <f t="shared" ca="1" si="400"/>
        <v>0.73319504485265419</v>
      </c>
      <c r="F236" s="7">
        <f t="shared" si="401"/>
        <v>0.05</v>
      </c>
      <c r="G236" s="7">
        <f t="shared" ref="G236:AL236" ca="1" si="464">F236+k*(theta-F236)*dt+vol*SQRT(F236*dt)*_xlfn.NORM.S.INV(RAND())</f>
        <v>4.9963697144924227E-2</v>
      </c>
      <c r="H236" s="7">
        <f t="shared" ca="1" si="464"/>
        <v>5.0292517304949241E-2</v>
      </c>
      <c r="I236" s="7">
        <f t="shared" ca="1" si="464"/>
        <v>5.076760159941171E-2</v>
      </c>
      <c r="J236" s="7">
        <f t="shared" ca="1" si="464"/>
        <v>5.4001198454013785E-2</v>
      </c>
      <c r="K236" s="7">
        <f t="shared" ca="1" si="464"/>
        <v>5.478995533913672E-2</v>
      </c>
      <c r="L236" s="7">
        <f t="shared" ca="1" si="464"/>
        <v>5.3686099292101733E-2</v>
      </c>
      <c r="M236" s="7">
        <f t="shared" ca="1" si="464"/>
        <v>5.4992627669727547E-2</v>
      </c>
      <c r="N236" s="7">
        <f t="shared" ca="1" si="464"/>
        <v>5.5716429551965124E-2</v>
      </c>
      <c r="O236" s="7">
        <f t="shared" ca="1" si="464"/>
        <v>5.4423964166031694E-2</v>
      </c>
      <c r="P236" s="7">
        <f t="shared" ca="1" si="464"/>
        <v>5.3770941329956634E-2</v>
      </c>
      <c r="Q236" s="7">
        <f t="shared" ca="1" si="464"/>
        <v>5.5895222456418266E-2</v>
      </c>
      <c r="R236" s="7">
        <f t="shared" ca="1" si="464"/>
        <v>5.7701968496368404E-2</v>
      </c>
      <c r="S236" s="7">
        <f t="shared" ca="1" si="464"/>
        <v>5.9639501227886409E-2</v>
      </c>
      <c r="T236" s="7">
        <f t="shared" ca="1" si="464"/>
        <v>5.8854601838542173E-2</v>
      </c>
      <c r="U236" s="7">
        <f t="shared" ca="1" si="464"/>
        <v>5.6976378417937359E-2</v>
      </c>
      <c r="V236" s="7">
        <f t="shared" ca="1" si="464"/>
        <v>5.6033691601705009E-2</v>
      </c>
      <c r="W236" s="7">
        <f t="shared" ca="1" si="464"/>
        <v>5.582259592287403E-2</v>
      </c>
      <c r="X236" s="7">
        <f t="shared" ca="1" si="464"/>
        <v>5.7925878659141596E-2</v>
      </c>
      <c r="Y236" s="7">
        <f t="shared" ca="1" si="464"/>
        <v>5.858978008947327E-2</v>
      </c>
      <c r="Z236" s="7">
        <f t="shared" ca="1" si="464"/>
        <v>5.9709197174663553E-2</v>
      </c>
      <c r="AA236" s="7">
        <f t="shared" ca="1" si="464"/>
        <v>5.96005261023154E-2</v>
      </c>
      <c r="AB236" s="7">
        <f t="shared" ca="1" si="464"/>
        <v>6.0525921182234127E-2</v>
      </c>
      <c r="AC236" s="7">
        <f t="shared" ca="1" si="464"/>
        <v>5.9186044578469418E-2</v>
      </c>
      <c r="AD236" s="7">
        <f t="shared" ca="1" si="464"/>
        <v>6.0266516025151193E-2</v>
      </c>
      <c r="AE236" s="7">
        <f t="shared" ca="1" si="464"/>
        <v>6.0036430439491043E-2</v>
      </c>
      <c r="AF236" s="7">
        <f t="shared" ca="1" si="464"/>
        <v>6.050939161495459E-2</v>
      </c>
      <c r="AG236" s="7">
        <f t="shared" ca="1" si="464"/>
        <v>6.0948104706044191E-2</v>
      </c>
      <c r="AH236" s="7">
        <f t="shared" ca="1" si="464"/>
        <v>6.2544531399515227E-2</v>
      </c>
      <c r="AI236" s="7">
        <f t="shared" ca="1" si="464"/>
        <v>6.4289214235739037E-2</v>
      </c>
      <c r="AJ236" s="7">
        <f t="shared" ca="1" si="464"/>
        <v>6.3446277491090775E-2</v>
      </c>
      <c r="AK236" s="7">
        <f t="shared" ca="1" si="464"/>
        <v>6.3263625486834868E-2</v>
      </c>
      <c r="AL236" s="7">
        <f t="shared" ca="1" si="464"/>
        <v>6.4779082637822769E-2</v>
      </c>
      <c r="AM236" s="7">
        <f t="shared" ref="AM236:BN236" ca="1" si="465">AL236+k*(theta-AL236)*dt+vol*SQRT(AL236*dt)*_xlfn.NORM.S.INV(RAND())</f>
        <v>6.4427985366526566E-2</v>
      </c>
      <c r="AN236" s="7">
        <f t="shared" ca="1" si="465"/>
        <v>6.4367310362245106E-2</v>
      </c>
      <c r="AO236" s="7">
        <f t="shared" ca="1" si="465"/>
        <v>6.4464079721585452E-2</v>
      </c>
      <c r="AP236" s="7">
        <f t="shared" ca="1" si="465"/>
        <v>6.2783719848727854E-2</v>
      </c>
      <c r="AQ236" s="7">
        <f t="shared" ca="1" si="465"/>
        <v>6.4705460815336194E-2</v>
      </c>
      <c r="AR236" s="7">
        <f t="shared" ca="1" si="465"/>
        <v>6.6580327603823611E-2</v>
      </c>
      <c r="AS236" s="7">
        <f t="shared" ca="1" si="465"/>
        <v>6.8051264643178941E-2</v>
      </c>
      <c r="AT236" s="7">
        <f t="shared" ca="1" si="465"/>
        <v>6.8022987486901845E-2</v>
      </c>
      <c r="AU236" s="7">
        <f t="shared" ca="1" si="465"/>
        <v>6.6253390174429105E-2</v>
      </c>
      <c r="AV236" s="7">
        <f t="shared" ca="1" si="465"/>
        <v>6.7089666442394696E-2</v>
      </c>
      <c r="AW236" s="7">
        <f t="shared" ca="1" si="465"/>
        <v>6.5322483507462697E-2</v>
      </c>
      <c r="AX236" s="7">
        <f t="shared" ca="1" si="465"/>
        <v>6.535048972651554E-2</v>
      </c>
      <c r="AY236" s="7">
        <f t="shared" ca="1" si="465"/>
        <v>6.5903378055848241E-2</v>
      </c>
      <c r="AZ236" s="7">
        <f t="shared" ca="1" si="465"/>
        <v>6.6124377206916704E-2</v>
      </c>
      <c r="BA236" s="7">
        <f t="shared" ca="1" si="465"/>
        <v>6.6972166860737772E-2</v>
      </c>
      <c r="BB236" s="7">
        <f t="shared" ca="1" si="465"/>
        <v>6.6371051700277295E-2</v>
      </c>
      <c r="BC236" s="7">
        <f t="shared" ca="1" si="465"/>
        <v>6.6839112354544969E-2</v>
      </c>
      <c r="BD236" s="7">
        <f t="shared" ca="1" si="465"/>
        <v>6.8789167279043537E-2</v>
      </c>
      <c r="BE236" s="7">
        <f t="shared" ca="1" si="465"/>
        <v>6.837250473499587E-2</v>
      </c>
      <c r="BF236" s="7">
        <f t="shared" ca="1" si="465"/>
        <v>6.7672549519680034E-2</v>
      </c>
      <c r="BG236" s="7">
        <f t="shared" ca="1" si="465"/>
        <v>6.8948595913241345E-2</v>
      </c>
      <c r="BH236" s="7">
        <f t="shared" ca="1" si="465"/>
        <v>7.267284564431796E-2</v>
      </c>
      <c r="BI236" s="7">
        <f t="shared" ca="1" si="465"/>
        <v>7.3814613623401998E-2</v>
      </c>
      <c r="BJ236" s="7">
        <f t="shared" ca="1" si="465"/>
        <v>7.116976263427921E-2</v>
      </c>
      <c r="BK236" s="7">
        <f t="shared" ca="1" si="465"/>
        <v>7.0960385560281669E-2</v>
      </c>
      <c r="BL236" s="7">
        <f t="shared" ca="1" si="465"/>
        <v>7.1710624571696316E-2</v>
      </c>
      <c r="BM236" s="7">
        <f t="shared" ca="1" si="465"/>
        <v>7.1432440452370988E-2</v>
      </c>
      <c r="BN236" s="7">
        <f t="shared" ca="1" si="465"/>
        <v>7.1847279624230612E-2</v>
      </c>
    </row>
    <row r="237" spans="2:66">
      <c r="B237" s="3">
        <v>225</v>
      </c>
      <c r="C237" s="3">
        <f t="shared" ca="1" si="398"/>
        <v>0.95312765304219282</v>
      </c>
      <c r="D237" s="3">
        <f t="shared" ca="1" si="399"/>
        <v>0.85808656212257206</v>
      </c>
      <c r="E237" s="3">
        <f t="shared" ca="1" si="400"/>
        <v>0.75954109917946122</v>
      </c>
      <c r="F237" s="7">
        <f t="shared" si="401"/>
        <v>0.05</v>
      </c>
      <c r="G237" s="7">
        <f t="shared" ref="G237:AL237" ca="1" si="466">F237+k*(theta-F237)*dt+vol*SQRT(F237*dt)*_xlfn.NORM.S.INV(RAND())</f>
        <v>4.8536521730577507E-2</v>
      </c>
      <c r="H237" s="7">
        <f t="shared" ca="1" si="466"/>
        <v>4.5310344584833462E-2</v>
      </c>
      <c r="I237" s="7">
        <f t="shared" ca="1" si="466"/>
        <v>4.4663332153618077E-2</v>
      </c>
      <c r="J237" s="7">
        <f t="shared" ca="1" si="466"/>
        <v>4.5325745525662875E-2</v>
      </c>
      <c r="K237" s="7">
        <f t="shared" ca="1" si="466"/>
        <v>4.594691925353913E-2</v>
      </c>
      <c r="L237" s="7">
        <f t="shared" ca="1" si="466"/>
        <v>4.7511857655364538E-2</v>
      </c>
      <c r="M237" s="7">
        <f t="shared" ca="1" si="466"/>
        <v>4.930058876991817E-2</v>
      </c>
      <c r="N237" s="7">
        <f t="shared" ca="1" si="466"/>
        <v>5.0467815252171117E-2</v>
      </c>
      <c r="O237" s="7">
        <f t="shared" ca="1" si="466"/>
        <v>5.1442585458987007E-2</v>
      </c>
      <c r="P237" s="7">
        <f t="shared" ca="1" si="466"/>
        <v>4.9775600451104476E-2</v>
      </c>
      <c r="Q237" s="7">
        <f t="shared" ca="1" si="466"/>
        <v>4.7795917210906862E-2</v>
      </c>
      <c r="R237" s="7">
        <f t="shared" ca="1" si="466"/>
        <v>4.7527209878476882E-2</v>
      </c>
      <c r="S237" s="7">
        <f t="shared" ca="1" si="466"/>
        <v>4.8510208746135673E-2</v>
      </c>
      <c r="T237" s="7">
        <f t="shared" ca="1" si="466"/>
        <v>4.8363657162994192E-2</v>
      </c>
      <c r="U237" s="7">
        <f t="shared" ca="1" si="466"/>
        <v>4.8136081688825966E-2</v>
      </c>
      <c r="V237" s="7">
        <f t="shared" ca="1" si="466"/>
        <v>4.7798496256055006E-2</v>
      </c>
      <c r="W237" s="7">
        <f t="shared" ca="1" si="466"/>
        <v>4.7885332738014201E-2</v>
      </c>
      <c r="X237" s="7">
        <f t="shared" ca="1" si="466"/>
        <v>4.7214622444290699E-2</v>
      </c>
      <c r="Y237" s="7">
        <f t="shared" ca="1" si="466"/>
        <v>4.7894916804214656E-2</v>
      </c>
      <c r="Z237" s="7">
        <f t="shared" ca="1" si="466"/>
        <v>4.855127733687499E-2</v>
      </c>
      <c r="AA237" s="7">
        <f t="shared" ca="1" si="466"/>
        <v>5.0680721436314621E-2</v>
      </c>
      <c r="AB237" s="7">
        <f t="shared" ca="1" si="466"/>
        <v>5.1036139381733056E-2</v>
      </c>
      <c r="AC237" s="7">
        <f t="shared" ca="1" si="466"/>
        <v>4.968901860300589E-2</v>
      </c>
      <c r="AD237" s="7">
        <f t="shared" ca="1" si="466"/>
        <v>4.9256394939669441E-2</v>
      </c>
      <c r="AE237" s="7">
        <f t="shared" ca="1" si="466"/>
        <v>4.9930893464299152E-2</v>
      </c>
      <c r="AF237" s="7">
        <f t="shared" ca="1" si="466"/>
        <v>5.132087117067248E-2</v>
      </c>
      <c r="AG237" s="7">
        <f t="shared" ca="1" si="466"/>
        <v>5.5176386455647097E-2</v>
      </c>
      <c r="AH237" s="7">
        <f t="shared" ca="1" si="466"/>
        <v>5.8542891831697252E-2</v>
      </c>
      <c r="AI237" s="7">
        <f t="shared" ca="1" si="466"/>
        <v>5.7559100207014789E-2</v>
      </c>
      <c r="AJ237" s="7">
        <f t="shared" ca="1" si="466"/>
        <v>5.8251526475758646E-2</v>
      </c>
      <c r="AK237" s="7">
        <f t="shared" ca="1" si="466"/>
        <v>5.8906194835372058E-2</v>
      </c>
      <c r="AL237" s="7">
        <f t="shared" ca="1" si="466"/>
        <v>5.9295839204533247E-2</v>
      </c>
      <c r="AM237" s="7">
        <f t="shared" ref="AM237:BN237" ca="1" si="467">AL237+k*(theta-AL237)*dt+vol*SQRT(AL237*dt)*_xlfn.NORM.S.INV(RAND())</f>
        <v>6.0602938600270821E-2</v>
      </c>
      <c r="AN237" s="7">
        <f t="shared" ca="1" si="467"/>
        <v>5.9072884425748408E-2</v>
      </c>
      <c r="AO237" s="7">
        <f t="shared" ca="1" si="467"/>
        <v>5.9322723805374893E-2</v>
      </c>
      <c r="AP237" s="7">
        <f t="shared" ca="1" si="467"/>
        <v>5.9529797771698777E-2</v>
      </c>
      <c r="AQ237" s="7">
        <f t="shared" ca="1" si="467"/>
        <v>5.9472727957250358E-2</v>
      </c>
      <c r="AR237" s="7">
        <f t="shared" ca="1" si="467"/>
        <v>5.9263561025422511E-2</v>
      </c>
      <c r="AS237" s="7">
        <f t="shared" ca="1" si="467"/>
        <v>5.7837533330583724E-2</v>
      </c>
      <c r="AT237" s="7">
        <f t="shared" ca="1" si="467"/>
        <v>5.6093959126420248E-2</v>
      </c>
      <c r="AU237" s="7">
        <f t="shared" ca="1" si="467"/>
        <v>5.8490563104860532E-2</v>
      </c>
      <c r="AV237" s="7">
        <f t="shared" ca="1" si="467"/>
        <v>5.996753430141144E-2</v>
      </c>
      <c r="AW237" s="7">
        <f t="shared" ca="1" si="467"/>
        <v>5.9921701451589399E-2</v>
      </c>
      <c r="AX237" s="7">
        <f t="shared" ca="1" si="467"/>
        <v>6.034662306992785E-2</v>
      </c>
      <c r="AY237" s="7">
        <f t="shared" ca="1" si="467"/>
        <v>5.9832921993520791E-2</v>
      </c>
      <c r="AZ237" s="7">
        <f t="shared" ca="1" si="467"/>
        <v>6.0494679882704384E-2</v>
      </c>
      <c r="BA237" s="7">
        <f t="shared" ca="1" si="467"/>
        <v>6.067270530548189E-2</v>
      </c>
      <c r="BB237" s="7">
        <f t="shared" ca="1" si="467"/>
        <v>6.2509395519023445E-2</v>
      </c>
      <c r="BC237" s="7">
        <f t="shared" ca="1" si="467"/>
        <v>6.4182236491474073E-2</v>
      </c>
      <c r="BD237" s="7">
        <f t="shared" ca="1" si="467"/>
        <v>6.5978977889594115E-2</v>
      </c>
      <c r="BE237" s="7">
        <f t="shared" ca="1" si="467"/>
        <v>6.4140524124341416E-2</v>
      </c>
      <c r="BF237" s="7">
        <f t="shared" ca="1" si="467"/>
        <v>6.1684168773823052E-2</v>
      </c>
      <c r="BG237" s="7">
        <f t="shared" ca="1" si="467"/>
        <v>6.13212557325696E-2</v>
      </c>
      <c r="BH237" s="7">
        <f t="shared" ca="1" si="467"/>
        <v>6.0714857307843956E-2</v>
      </c>
      <c r="BI237" s="7">
        <f t="shared" ca="1" si="467"/>
        <v>6.1189135603862459E-2</v>
      </c>
      <c r="BJ237" s="7">
        <f t="shared" ca="1" si="467"/>
        <v>6.0896692808760353E-2</v>
      </c>
      <c r="BK237" s="7">
        <f t="shared" ca="1" si="467"/>
        <v>6.224451208108233E-2</v>
      </c>
      <c r="BL237" s="7">
        <f t="shared" ca="1" si="467"/>
        <v>6.2385528032866559E-2</v>
      </c>
      <c r="BM237" s="7">
        <f t="shared" ca="1" si="467"/>
        <v>6.4714990674755016E-2</v>
      </c>
      <c r="BN237" s="7">
        <f t="shared" ca="1" si="467"/>
        <v>6.4351004317905636E-2</v>
      </c>
    </row>
    <row r="238" spans="2:66">
      <c r="B238" s="3">
        <v>226</v>
      </c>
      <c r="C238" s="3">
        <f t="shared" ca="1" si="398"/>
        <v>0.94777287322706461</v>
      </c>
      <c r="D238" s="3">
        <f t="shared" ca="1" si="399"/>
        <v>0.85293186430932122</v>
      </c>
      <c r="E238" s="3">
        <f t="shared" ca="1" si="400"/>
        <v>0.7590033976037418</v>
      </c>
      <c r="F238" s="7">
        <f t="shared" si="401"/>
        <v>0.05</v>
      </c>
      <c r="G238" s="7">
        <f t="shared" ref="G238:AL238" ca="1" si="468">F238+k*(theta-F238)*dt+vol*SQRT(F238*dt)*_xlfn.NORM.S.INV(RAND())</f>
        <v>5.1045430984446187E-2</v>
      </c>
      <c r="H238" s="7">
        <f t="shared" ca="1" si="468"/>
        <v>5.105545582462058E-2</v>
      </c>
      <c r="I238" s="7">
        <f t="shared" ca="1" si="468"/>
        <v>5.1376505606071758E-2</v>
      </c>
      <c r="J238" s="7">
        <f t="shared" ca="1" si="468"/>
        <v>5.2669765136577965E-2</v>
      </c>
      <c r="K238" s="7">
        <f t="shared" ca="1" si="468"/>
        <v>5.0823057499002247E-2</v>
      </c>
      <c r="L238" s="7">
        <f t="shared" ca="1" si="468"/>
        <v>5.4073925093386342E-2</v>
      </c>
      <c r="M238" s="7">
        <f t="shared" ca="1" si="468"/>
        <v>5.4373359363999132E-2</v>
      </c>
      <c r="N238" s="7">
        <f t="shared" ca="1" si="468"/>
        <v>5.6235701845808873E-2</v>
      </c>
      <c r="O238" s="7">
        <f t="shared" ca="1" si="468"/>
        <v>5.82515344660329E-2</v>
      </c>
      <c r="P238" s="7">
        <f t="shared" ca="1" si="468"/>
        <v>5.8106105694357368E-2</v>
      </c>
      <c r="Q238" s="7">
        <f t="shared" ca="1" si="468"/>
        <v>5.5673846114738544E-2</v>
      </c>
      <c r="R238" s="7">
        <f t="shared" ca="1" si="468"/>
        <v>5.5137845753435499E-2</v>
      </c>
      <c r="S238" s="7">
        <f t="shared" ca="1" si="468"/>
        <v>5.6139185002571604E-2</v>
      </c>
      <c r="T238" s="7">
        <f t="shared" ca="1" si="468"/>
        <v>5.6695341020796826E-2</v>
      </c>
      <c r="U238" s="7">
        <f t="shared" ca="1" si="468"/>
        <v>5.6787731006694889E-2</v>
      </c>
      <c r="V238" s="7">
        <f t="shared" ca="1" si="468"/>
        <v>5.5835351474674166E-2</v>
      </c>
      <c r="W238" s="7">
        <f t="shared" ca="1" si="468"/>
        <v>5.4540743873156355E-2</v>
      </c>
      <c r="X238" s="7">
        <f t="shared" ca="1" si="468"/>
        <v>5.3489775640247296E-2</v>
      </c>
      <c r="Y238" s="7">
        <f t="shared" ca="1" si="468"/>
        <v>5.3255614700166161E-2</v>
      </c>
      <c r="Z238" s="7">
        <f t="shared" ca="1" si="468"/>
        <v>5.38282142838565E-2</v>
      </c>
      <c r="AA238" s="7">
        <f t="shared" ca="1" si="468"/>
        <v>5.3234472102649137E-2</v>
      </c>
      <c r="AB238" s="7">
        <f t="shared" ca="1" si="468"/>
        <v>5.3219604390594547E-2</v>
      </c>
      <c r="AC238" s="7">
        <f t="shared" ca="1" si="468"/>
        <v>5.3746517899447552E-2</v>
      </c>
      <c r="AD238" s="7">
        <f t="shared" ca="1" si="468"/>
        <v>5.0840262791530894E-2</v>
      </c>
      <c r="AE238" s="7">
        <f t="shared" ca="1" si="468"/>
        <v>5.1279380257714835E-2</v>
      </c>
      <c r="AF238" s="7">
        <f t="shared" ca="1" si="468"/>
        <v>4.9157907628974901E-2</v>
      </c>
      <c r="AG238" s="7">
        <f t="shared" ca="1" si="468"/>
        <v>5.0259058080654131E-2</v>
      </c>
      <c r="AH238" s="7">
        <f t="shared" ca="1" si="468"/>
        <v>4.9198233095652209E-2</v>
      </c>
      <c r="AI238" s="7">
        <f t="shared" ca="1" si="468"/>
        <v>5.094421549910421E-2</v>
      </c>
      <c r="AJ238" s="7">
        <f t="shared" ca="1" si="468"/>
        <v>5.0143052787733192E-2</v>
      </c>
      <c r="AK238" s="7">
        <f t="shared" ca="1" si="468"/>
        <v>4.8988364961705833E-2</v>
      </c>
      <c r="AL238" s="7">
        <f t="shared" ca="1" si="468"/>
        <v>5.0738092907150589E-2</v>
      </c>
      <c r="AM238" s="7">
        <f t="shared" ref="AM238:BN238" ca="1" si="469">AL238+k*(theta-AL238)*dt+vol*SQRT(AL238*dt)*_xlfn.NORM.S.INV(RAND())</f>
        <v>5.1835044671080868E-2</v>
      </c>
      <c r="AN238" s="7">
        <f t="shared" ca="1" si="469"/>
        <v>5.2240117950063732E-2</v>
      </c>
      <c r="AO238" s="7">
        <f t="shared" ca="1" si="469"/>
        <v>5.3688533338489712E-2</v>
      </c>
      <c r="AP238" s="7">
        <f t="shared" ca="1" si="469"/>
        <v>5.4554230234858475E-2</v>
      </c>
      <c r="AQ238" s="7">
        <f t="shared" ca="1" si="469"/>
        <v>5.3243318290172301E-2</v>
      </c>
      <c r="AR238" s="7">
        <f t="shared" ca="1" si="469"/>
        <v>5.5114457705493412E-2</v>
      </c>
      <c r="AS238" s="7">
        <f t="shared" ca="1" si="469"/>
        <v>5.4789456907831227E-2</v>
      </c>
      <c r="AT238" s="7">
        <f t="shared" ca="1" si="469"/>
        <v>5.5193860776922961E-2</v>
      </c>
      <c r="AU238" s="7">
        <f t="shared" ca="1" si="469"/>
        <v>5.4730703258938931E-2</v>
      </c>
      <c r="AV238" s="7">
        <f t="shared" ca="1" si="469"/>
        <v>5.6290061517073726E-2</v>
      </c>
      <c r="AW238" s="7">
        <f t="shared" ca="1" si="469"/>
        <v>5.7591055475910397E-2</v>
      </c>
      <c r="AX238" s="7">
        <f t="shared" ca="1" si="469"/>
        <v>5.8877169024548488E-2</v>
      </c>
      <c r="AY238" s="7">
        <f t="shared" ca="1" si="469"/>
        <v>5.9177702766323448E-2</v>
      </c>
      <c r="AZ238" s="7">
        <f t="shared" ca="1" si="469"/>
        <v>6.2471678754465229E-2</v>
      </c>
      <c r="BA238" s="7">
        <f t="shared" ca="1" si="469"/>
        <v>6.4008891864285392E-2</v>
      </c>
      <c r="BB238" s="7">
        <f t="shared" ca="1" si="469"/>
        <v>6.1614208003058467E-2</v>
      </c>
      <c r="BC238" s="7">
        <f t="shared" ca="1" si="469"/>
        <v>6.1246286484607358E-2</v>
      </c>
      <c r="BD238" s="7">
        <f t="shared" ca="1" si="469"/>
        <v>5.770562206049043E-2</v>
      </c>
      <c r="BE238" s="7">
        <f t="shared" ca="1" si="469"/>
        <v>5.7613050550216427E-2</v>
      </c>
      <c r="BF238" s="7">
        <f t="shared" ca="1" si="469"/>
        <v>5.6179154943820808E-2</v>
      </c>
      <c r="BG238" s="7">
        <f t="shared" ca="1" si="469"/>
        <v>5.7899253602405221E-2</v>
      </c>
      <c r="BH238" s="7">
        <f t="shared" ca="1" si="469"/>
        <v>5.8040456905390225E-2</v>
      </c>
      <c r="BI238" s="7">
        <f t="shared" ca="1" si="469"/>
        <v>5.8051100535881368E-2</v>
      </c>
      <c r="BJ238" s="7">
        <f t="shared" ca="1" si="469"/>
        <v>6.1215804611440619E-2</v>
      </c>
      <c r="BK238" s="7">
        <f t="shared" ca="1" si="469"/>
        <v>6.185049960110596E-2</v>
      </c>
      <c r="BL238" s="7">
        <f t="shared" ca="1" si="469"/>
        <v>6.0668895267216277E-2</v>
      </c>
      <c r="BM238" s="7">
        <f t="shared" ca="1" si="469"/>
        <v>6.1954034213463828E-2</v>
      </c>
      <c r="BN238" s="7">
        <f t="shared" ca="1" si="469"/>
        <v>6.2373188234798177E-2</v>
      </c>
    </row>
    <row r="239" spans="2:66">
      <c r="B239" s="3">
        <v>227</v>
      </c>
      <c r="C239" s="3">
        <f t="shared" ca="1" si="398"/>
        <v>0.94919365302272651</v>
      </c>
      <c r="D239" s="3">
        <f t="shared" ca="1" si="399"/>
        <v>0.84948384256145126</v>
      </c>
      <c r="E239" s="3">
        <f t="shared" ca="1" si="400"/>
        <v>0.74231265904753663</v>
      </c>
      <c r="F239" s="7">
        <f t="shared" si="401"/>
        <v>0.05</v>
      </c>
      <c r="G239" s="7">
        <f t="shared" ref="G239:AL239" ca="1" si="470">F239+k*(theta-F239)*dt+vol*SQRT(F239*dt)*_xlfn.NORM.S.INV(RAND())</f>
        <v>5.2083580337043307E-2</v>
      </c>
      <c r="H239" s="7">
        <f t="shared" ca="1" si="470"/>
        <v>5.2038080702718419E-2</v>
      </c>
      <c r="I239" s="7">
        <f t="shared" ca="1" si="470"/>
        <v>5.3592095029166238E-2</v>
      </c>
      <c r="J239" s="7">
        <f t="shared" ca="1" si="470"/>
        <v>5.1060625587847526E-2</v>
      </c>
      <c r="K239" s="7">
        <f t="shared" ca="1" si="470"/>
        <v>5.3336643601708041E-2</v>
      </c>
      <c r="L239" s="7">
        <f t="shared" ca="1" si="470"/>
        <v>5.4529782167844036E-2</v>
      </c>
      <c r="M239" s="7">
        <f t="shared" ca="1" si="470"/>
        <v>5.2506375708602476E-2</v>
      </c>
      <c r="N239" s="7">
        <f t="shared" ca="1" si="470"/>
        <v>5.1773072560917829E-2</v>
      </c>
      <c r="O239" s="7">
        <f t="shared" ca="1" si="470"/>
        <v>5.145259977241548E-2</v>
      </c>
      <c r="P239" s="7">
        <f t="shared" ca="1" si="470"/>
        <v>5.210008596470124E-2</v>
      </c>
      <c r="Q239" s="7">
        <f t="shared" ca="1" si="470"/>
        <v>5.1236351796609819E-2</v>
      </c>
      <c r="R239" s="7">
        <f t="shared" ca="1" si="470"/>
        <v>5.325711759968077E-2</v>
      </c>
      <c r="S239" s="7">
        <f t="shared" ca="1" si="470"/>
        <v>5.4662778423709986E-2</v>
      </c>
      <c r="T239" s="7">
        <f t="shared" ca="1" si="470"/>
        <v>5.5063594836969855E-2</v>
      </c>
      <c r="U239" s="7">
        <f t="shared" ca="1" si="470"/>
        <v>5.4454076718596291E-2</v>
      </c>
      <c r="V239" s="7">
        <f t="shared" ca="1" si="470"/>
        <v>5.2980168181089388E-2</v>
      </c>
      <c r="W239" s="7">
        <f t="shared" ca="1" si="470"/>
        <v>5.4007871908820768E-2</v>
      </c>
      <c r="X239" s="7">
        <f t="shared" ca="1" si="470"/>
        <v>5.05655954721927E-2</v>
      </c>
      <c r="Y239" s="7">
        <f t="shared" ca="1" si="470"/>
        <v>5.1870561406586621E-2</v>
      </c>
      <c r="Z239" s="7">
        <f t="shared" ca="1" si="470"/>
        <v>5.1970318186596358E-2</v>
      </c>
      <c r="AA239" s="7">
        <f t="shared" ca="1" si="470"/>
        <v>5.1240136480744589E-2</v>
      </c>
      <c r="AB239" s="7">
        <f t="shared" ca="1" si="470"/>
        <v>5.1241809692999185E-2</v>
      </c>
      <c r="AC239" s="7">
        <f t="shared" ca="1" si="470"/>
        <v>5.1822077289731032E-2</v>
      </c>
      <c r="AD239" s="7">
        <f t="shared" ca="1" si="470"/>
        <v>5.4226272520566457E-2</v>
      </c>
      <c r="AE239" s="7">
        <f t="shared" ca="1" si="470"/>
        <v>5.5985051943526633E-2</v>
      </c>
      <c r="AF239" s="7">
        <f t="shared" ca="1" si="470"/>
        <v>5.7364252662780835E-2</v>
      </c>
      <c r="AG239" s="7">
        <f t="shared" ca="1" si="470"/>
        <v>5.7269612520433194E-2</v>
      </c>
      <c r="AH239" s="7">
        <f t="shared" ca="1" si="470"/>
        <v>5.7194107366892066E-2</v>
      </c>
      <c r="AI239" s="7">
        <f t="shared" ca="1" si="470"/>
        <v>5.6936665585917513E-2</v>
      </c>
      <c r="AJ239" s="7">
        <f t="shared" ca="1" si="470"/>
        <v>5.9548536387440572E-2</v>
      </c>
      <c r="AK239" s="7">
        <f t="shared" ca="1" si="470"/>
        <v>5.9514902966067207E-2</v>
      </c>
      <c r="AL239" s="7">
        <f t="shared" ca="1" si="470"/>
        <v>5.8538316584522854E-2</v>
      </c>
      <c r="AM239" s="7">
        <f t="shared" ref="AM239:BN239" ca="1" si="471">AL239+k*(theta-AL239)*dt+vol*SQRT(AL239*dt)*_xlfn.NORM.S.INV(RAND())</f>
        <v>6.0994289924092483E-2</v>
      </c>
      <c r="AN239" s="7">
        <f t="shared" ca="1" si="471"/>
        <v>6.0035026309501291E-2</v>
      </c>
      <c r="AO239" s="7">
        <f t="shared" ca="1" si="471"/>
        <v>6.1063861686548961E-2</v>
      </c>
      <c r="AP239" s="7">
        <f t="shared" ca="1" si="471"/>
        <v>6.1685555763807236E-2</v>
      </c>
      <c r="AQ239" s="7">
        <f t="shared" ca="1" si="471"/>
        <v>6.337394398583121E-2</v>
      </c>
      <c r="AR239" s="7">
        <f t="shared" ca="1" si="471"/>
        <v>6.2968258808763319E-2</v>
      </c>
      <c r="AS239" s="7">
        <f t="shared" ca="1" si="471"/>
        <v>6.1841060528684128E-2</v>
      </c>
      <c r="AT239" s="7">
        <f t="shared" ca="1" si="471"/>
        <v>6.1086055055896891E-2</v>
      </c>
      <c r="AU239" s="7">
        <f t="shared" ca="1" si="471"/>
        <v>6.2125473184579991E-2</v>
      </c>
      <c r="AV239" s="7">
        <f t="shared" ca="1" si="471"/>
        <v>6.2475449851005532E-2</v>
      </c>
      <c r="AW239" s="7">
        <f t="shared" ca="1" si="471"/>
        <v>6.2859420873471142E-2</v>
      </c>
      <c r="AX239" s="7">
        <f t="shared" ca="1" si="471"/>
        <v>6.3422917215698094E-2</v>
      </c>
      <c r="AY239" s="7">
        <f t="shared" ca="1" si="471"/>
        <v>6.3637184288498197E-2</v>
      </c>
      <c r="AZ239" s="7">
        <f t="shared" ca="1" si="471"/>
        <v>6.5710751279384041E-2</v>
      </c>
      <c r="BA239" s="7">
        <f t="shared" ca="1" si="471"/>
        <v>6.662883423829262E-2</v>
      </c>
      <c r="BB239" s="7">
        <f t="shared" ca="1" si="471"/>
        <v>6.7529450946026068E-2</v>
      </c>
      <c r="BC239" s="7">
        <f t="shared" ca="1" si="471"/>
        <v>7.0794297601842762E-2</v>
      </c>
      <c r="BD239" s="7">
        <f t="shared" ca="1" si="471"/>
        <v>7.3772747833714958E-2</v>
      </c>
      <c r="BE239" s="7">
        <f t="shared" ca="1" si="471"/>
        <v>7.3848575668686467E-2</v>
      </c>
      <c r="BF239" s="7">
        <f t="shared" ca="1" si="471"/>
        <v>7.459975181414473E-2</v>
      </c>
      <c r="BG239" s="7">
        <f t="shared" ca="1" si="471"/>
        <v>7.2191819605727556E-2</v>
      </c>
      <c r="BH239" s="7">
        <f t="shared" ca="1" si="471"/>
        <v>7.5238137642494332E-2</v>
      </c>
      <c r="BI239" s="7">
        <f t="shared" ca="1" si="471"/>
        <v>7.3286172766267935E-2</v>
      </c>
      <c r="BJ239" s="7">
        <f t="shared" ca="1" si="471"/>
        <v>7.0754864376519636E-2</v>
      </c>
      <c r="BK239" s="7">
        <f t="shared" ca="1" si="471"/>
        <v>6.9987778921545077E-2</v>
      </c>
      <c r="BL239" s="7">
        <f t="shared" ca="1" si="471"/>
        <v>6.7723554558139484E-2</v>
      </c>
      <c r="BM239" s="7">
        <f t="shared" ca="1" si="471"/>
        <v>7.0758661563298061E-2</v>
      </c>
      <c r="BN239" s="7">
        <f t="shared" ca="1" si="471"/>
        <v>7.1864723918362045E-2</v>
      </c>
    </row>
    <row r="240" spans="2:66">
      <c r="B240" s="3">
        <v>228</v>
      </c>
      <c r="C240" s="3">
        <f t="shared" ca="1" si="398"/>
        <v>0.95211634304430037</v>
      </c>
      <c r="D240" s="3">
        <f t="shared" ca="1" si="399"/>
        <v>0.84089181081590181</v>
      </c>
      <c r="E240" s="3">
        <f t="shared" ca="1" si="400"/>
        <v>0.72264593488417106</v>
      </c>
      <c r="F240" s="7">
        <f t="shared" si="401"/>
        <v>0.05</v>
      </c>
      <c r="G240" s="7">
        <f t="shared" ref="G240:AL240" ca="1" si="472">F240+k*(theta-F240)*dt+vol*SQRT(F240*dt)*_xlfn.NORM.S.INV(RAND())</f>
        <v>4.8067033346227667E-2</v>
      </c>
      <c r="H240" s="7">
        <f t="shared" ca="1" si="472"/>
        <v>4.9120540655396346E-2</v>
      </c>
      <c r="I240" s="7">
        <f t="shared" ca="1" si="472"/>
        <v>4.8634475468496995E-2</v>
      </c>
      <c r="J240" s="7">
        <f t="shared" ca="1" si="472"/>
        <v>4.7863597883251618E-2</v>
      </c>
      <c r="K240" s="7">
        <f t="shared" ca="1" si="472"/>
        <v>4.7777172541656587E-2</v>
      </c>
      <c r="L240" s="7">
        <f t="shared" ca="1" si="472"/>
        <v>4.7655310052883045E-2</v>
      </c>
      <c r="M240" s="7">
        <f t="shared" ca="1" si="472"/>
        <v>4.7808118344358747E-2</v>
      </c>
      <c r="N240" s="7">
        <f t="shared" ca="1" si="472"/>
        <v>4.9385275194380476E-2</v>
      </c>
      <c r="O240" s="7">
        <f t="shared" ca="1" si="472"/>
        <v>5.0518276807831171E-2</v>
      </c>
      <c r="P240" s="7">
        <f t="shared" ca="1" si="472"/>
        <v>5.0577632027931065E-2</v>
      </c>
      <c r="Q240" s="7">
        <f t="shared" ca="1" si="472"/>
        <v>5.1409078608133353E-2</v>
      </c>
      <c r="R240" s="7">
        <f t="shared" ca="1" si="472"/>
        <v>5.1131734349780723E-2</v>
      </c>
      <c r="S240" s="7">
        <f t="shared" ca="1" si="472"/>
        <v>5.2673963102701074E-2</v>
      </c>
      <c r="T240" s="7">
        <f t="shared" ca="1" si="472"/>
        <v>5.3007329187337096E-2</v>
      </c>
      <c r="U240" s="7">
        <f t="shared" ca="1" si="472"/>
        <v>5.5989681619845286E-2</v>
      </c>
      <c r="V240" s="7">
        <f t="shared" ca="1" si="472"/>
        <v>5.8663802167631007E-2</v>
      </c>
      <c r="W240" s="7">
        <f t="shared" ca="1" si="472"/>
        <v>5.9010649089233751E-2</v>
      </c>
      <c r="X240" s="7">
        <f t="shared" ca="1" si="472"/>
        <v>5.9958513950982326E-2</v>
      </c>
      <c r="Y240" s="7">
        <f t="shared" ca="1" si="472"/>
        <v>5.8376691504695197E-2</v>
      </c>
      <c r="Z240" s="7">
        <f t="shared" ca="1" si="472"/>
        <v>5.9607106401158579E-2</v>
      </c>
      <c r="AA240" s="7">
        <f t="shared" ca="1" si="472"/>
        <v>6.0968791110566169E-2</v>
      </c>
      <c r="AB240" s="7">
        <f t="shared" ca="1" si="472"/>
        <v>6.0650086762515876E-2</v>
      </c>
      <c r="AC240" s="7">
        <f t="shared" ca="1" si="472"/>
        <v>6.2233547568817223E-2</v>
      </c>
      <c r="AD240" s="7">
        <f t="shared" ca="1" si="472"/>
        <v>6.3145862309201439E-2</v>
      </c>
      <c r="AE240" s="7">
        <f t="shared" ca="1" si="472"/>
        <v>6.386488051021838E-2</v>
      </c>
      <c r="AF240" s="7">
        <f t="shared" ca="1" si="472"/>
        <v>6.6232785518269138E-2</v>
      </c>
      <c r="AG240" s="7">
        <f t="shared" ca="1" si="472"/>
        <v>6.6357748201966715E-2</v>
      </c>
      <c r="AH240" s="7">
        <f t="shared" ca="1" si="472"/>
        <v>6.6403277768246588E-2</v>
      </c>
      <c r="AI240" s="7">
        <f t="shared" ca="1" si="472"/>
        <v>6.580033678255244E-2</v>
      </c>
      <c r="AJ240" s="7">
        <f t="shared" ca="1" si="472"/>
        <v>6.6073180304674656E-2</v>
      </c>
      <c r="AK240" s="7">
        <f t="shared" ca="1" si="472"/>
        <v>6.6597410013893826E-2</v>
      </c>
      <c r="AL240" s="7">
        <f t="shared" ca="1" si="472"/>
        <v>6.7687147703376874E-2</v>
      </c>
      <c r="AM240" s="7">
        <f t="shared" ref="AM240:BN240" ca="1" si="473">AL240+k*(theta-AL240)*dt+vol*SQRT(AL240*dt)*_xlfn.NORM.S.INV(RAND())</f>
        <v>6.7995662652101704E-2</v>
      </c>
      <c r="AN240" s="7">
        <f t="shared" ca="1" si="473"/>
        <v>6.8164068366998329E-2</v>
      </c>
      <c r="AO240" s="7">
        <f t="shared" ca="1" si="473"/>
        <v>7.0096481544910813E-2</v>
      </c>
      <c r="AP240" s="7">
        <f t="shared" ca="1" si="473"/>
        <v>7.0418708093690482E-2</v>
      </c>
      <c r="AQ240" s="7">
        <f t="shared" ca="1" si="473"/>
        <v>6.8898838995672035E-2</v>
      </c>
      <c r="AR240" s="7">
        <f t="shared" ca="1" si="473"/>
        <v>7.1034355899523005E-2</v>
      </c>
      <c r="AS240" s="7">
        <f t="shared" ca="1" si="473"/>
        <v>7.152567392153486E-2</v>
      </c>
      <c r="AT240" s="7">
        <f t="shared" ca="1" si="473"/>
        <v>7.2316055758677167E-2</v>
      </c>
      <c r="AU240" s="7">
        <f t="shared" ca="1" si="473"/>
        <v>7.3581429359744668E-2</v>
      </c>
      <c r="AV240" s="7">
        <f t="shared" ca="1" si="473"/>
        <v>7.4396059649789945E-2</v>
      </c>
      <c r="AW240" s="7">
        <f t="shared" ca="1" si="473"/>
        <v>7.7285803629998109E-2</v>
      </c>
      <c r="AX240" s="7">
        <f t="shared" ca="1" si="473"/>
        <v>7.7657260985538282E-2</v>
      </c>
      <c r="AY240" s="7">
        <f t="shared" ca="1" si="473"/>
        <v>7.416394438161536E-2</v>
      </c>
      <c r="AZ240" s="7">
        <f t="shared" ca="1" si="473"/>
        <v>7.658718318351182E-2</v>
      </c>
      <c r="BA240" s="7">
        <f t="shared" ca="1" si="473"/>
        <v>7.7098014403585449E-2</v>
      </c>
      <c r="BB240" s="7">
        <f t="shared" ca="1" si="473"/>
        <v>7.5650697187522473E-2</v>
      </c>
      <c r="BC240" s="7">
        <f t="shared" ca="1" si="473"/>
        <v>7.683286207956358E-2</v>
      </c>
      <c r="BD240" s="7">
        <f t="shared" ca="1" si="473"/>
        <v>7.6985582841225919E-2</v>
      </c>
      <c r="BE240" s="7">
        <f t="shared" ca="1" si="473"/>
        <v>7.6479937897567754E-2</v>
      </c>
      <c r="BF240" s="7">
        <f t="shared" ca="1" si="473"/>
        <v>7.4541145557865021E-2</v>
      </c>
      <c r="BG240" s="7">
        <f t="shared" ca="1" si="473"/>
        <v>7.774160442889444E-2</v>
      </c>
      <c r="BH240" s="7">
        <f t="shared" ca="1" si="473"/>
        <v>7.9178582148861254E-2</v>
      </c>
      <c r="BI240" s="7">
        <f t="shared" ca="1" si="473"/>
        <v>7.8587429804842346E-2</v>
      </c>
      <c r="BJ240" s="7">
        <f t="shared" ca="1" si="473"/>
        <v>8.0563542792760082E-2</v>
      </c>
      <c r="BK240" s="7">
        <f t="shared" ca="1" si="473"/>
        <v>8.0045549696641183E-2</v>
      </c>
      <c r="BL240" s="7">
        <f t="shared" ca="1" si="473"/>
        <v>7.9041709386120651E-2</v>
      </c>
      <c r="BM240" s="7">
        <f t="shared" ca="1" si="473"/>
        <v>7.7911499210503457E-2</v>
      </c>
      <c r="BN240" s="7">
        <f t="shared" ca="1" si="473"/>
        <v>7.6031187500303438E-2</v>
      </c>
    </row>
    <row r="241" spans="2:66">
      <c r="B241" s="3">
        <v>229</v>
      </c>
      <c r="C241" s="3">
        <f t="shared" ca="1" si="398"/>
        <v>0.95187508509557561</v>
      </c>
      <c r="D241" s="3">
        <f t="shared" ca="1" si="399"/>
        <v>0.85445074520545283</v>
      </c>
      <c r="E241" s="3">
        <f t="shared" ca="1" si="400"/>
        <v>0.7645634232529076</v>
      </c>
      <c r="F241" s="7">
        <f t="shared" si="401"/>
        <v>0.05</v>
      </c>
      <c r="G241" s="7">
        <f t="shared" ref="G241:AL241" ca="1" si="474">F241+k*(theta-F241)*dt+vol*SQRT(F241*dt)*_xlfn.NORM.S.INV(RAND())</f>
        <v>4.9749329653555316E-2</v>
      </c>
      <c r="H241" s="7">
        <f t="shared" ca="1" si="474"/>
        <v>5.1193619539944911E-2</v>
      </c>
      <c r="I241" s="7">
        <f t="shared" ca="1" si="474"/>
        <v>5.0225394780619437E-2</v>
      </c>
      <c r="J241" s="7">
        <f t="shared" ca="1" si="474"/>
        <v>4.9380842282502335E-2</v>
      </c>
      <c r="K241" s="7">
        <f t="shared" ca="1" si="474"/>
        <v>4.8238000553406254E-2</v>
      </c>
      <c r="L241" s="7">
        <f t="shared" ca="1" si="474"/>
        <v>4.9833865879441074E-2</v>
      </c>
      <c r="M241" s="7">
        <f t="shared" ca="1" si="474"/>
        <v>5.0336539820933536E-2</v>
      </c>
      <c r="N241" s="7">
        <f t="shared" ca="1" si="474"/>
        <v>4.8285992455048575E-2</v>
      </c>
      <c r="O241" s="7">
        <f t="shared" ca="1" si="474"/>
        <v>4.7915498116093851E-2</v>
      </c>
      <c r="P241" s="7">
        <f t="shared" ca="1" si="474"/>
        <v>4.886060134635771E-2</v>
      </c>
      <c r="Q241" s="7">
        <f t="shared" ca="1" si="474"/>
        <v>4.7837906790509789E-2</v>
      </c>
      <c r="R241" s="7">
        <f t="shared" ca="1" si="474"/>
        <v>4.6327763619654953E-2</v>
      </c>
      <c r="S241" s="7">
        <f t="shared" ca="1" si="474"/>
        <v>4.6535091907401592E-2</v>
      </c>
      <c r="T241" s="7">
        <f t="shared" ca="1" si="474"/>
        <v>4.6516462942169337E-2</v>
      </c>
      <c r="U241" s="7">
        <f t="shared" ca="1" si="474"/>
        <v>4.7360859022559064E-2</v>
      </c>
      <c r="V241" s="7">
        <f t="shared" ca="1" si="474"/>
        <v>4.5776190508777626E-2</v>
      </c>
      <c r="W241" s="7">
        <f t="shared" ca="1" si="474"/>
        <v>4.6573886771724325E-2</v>
      </c>
      <c r="X241" s="7">
        <f t="shared" ca="1" si="474"/>
        <v>4.7718073549996021E-2</v>
      </c>
      <c r="Y241" s="7">
        <f t="shared" ca="1" si="474"/>
        <v>4.9762648015131812E-2</v>
      </c>
      <c r="Z241" s="7">
        <f t="shared" ca="1" si="474"/>
        <v>5.1896518861432435E-2</v>
      </c>
      <c r="AA241" s="7">
        <f t="shared" ca="1" si="474"/>
        <v>5.363360581078927E-2</v>
      </c>
      <c r="AB241" s="7">
        <f t="shared" ca="1" si="474"/>
        <v>5.6056896478320677E-2</v>
      </c>
      <c r="AC241" s="7">
        <f t="shared" ca="1" si="474"/>
        <v>5.8106832531258618E-2</v>
      </c>
      <c r="AD241" s="7">
        <f t="shared" ca="1" si="474"/>
        <v>5.9708174322924856E-2</v>
      </c>
      <c r="AE241" s="7">
        <f t="shared" ca="1" si="474"/>
        <v>6.0843241175709016E-2</v>
      </c>
      <c r="AF241" s="7">
        <f t="shared" ca="1" si="474"/>
        <v>5.956690159028076E-2</v>
      </c>
      <c r="AG241" s="7">
        <f t="shared" ca="1" si="474"/>
        <v>5.8365622048718979E-2</v>
      </c>
      <c r="AH241" s="7">
        <f t="shared" ca="1" si="474"/>
        <v>5.8090614737134755E-2</v>
      </c>
      <c r="AI241" s="7">
        <f t="shared" ca="1" si="474"/>
        <v>5.6337569880000507E-2</v>
      </c>
      <c r="AJ241" s="7">
        <f t="shared" ca="1" si="474"/>
        <v>5.6786780449612974E-2</v>
      </c>
      <c r="AK241" s="7">
        <f t="shared" ca="1" si="474"/>
        <v>5.6262560277258331E-2</v>
      </c>
      <c r="AL241" s="7">
        <f t="shared" ca="1" si="474"/>
        <v>5.8617747371525641E-2</v>
      </c>
      <c r="AM241" s="7">
        <f t="shared" ref="AM241:BN241" ca="1" si="475">AL241+k*(theta-AL241)*dt+vol*SQRT(AL241*dt)*_xlfn.NORM.S.INV(RAND())</f>
        <v>5.9770518894449287E-2</v>
      </c>
      <c r="AN241" s="7">
        <f t="shared" ca="1" si="475"/>
        <v>5.6567779213942605E-2</v>
      </c>
      <c r="AO241" s="7">
        <f t="shared" ca="1" si="475"/>
        <v>5.8517105719750495E-2</v>
      </c>
      <c r="AP241" s="7">
        <f t="shared" ca="1" si="475"/>
        <v>5.7646946649073612E-2</v>
      </c>
      <c r="AQ241" s="7">
        <f t="shared" ca="1" si="475"/>
        <v>5.6346683748942479E-2</v>
      </c>
      <c r="AR241" s="7">
        <f t="shared" ca="1" si="475"/>
        <v>5.4918204663452083E-2</v>
      </c>
      <c r="AS241" s="7">
        <f t="shared" ca="1" si="475"/>
        <v>5.557761106113962E-2</v>
      </c>
      <c r="AT241" s="7">
        <f t="shared" ca="1" si="475"/>
        <v>5.5514478739780701E-2</v>
      </c>
      <c r="AU241" s="7">
        <f t="shared" ca="1" si="475"/>
        <v>5.6563218651991827E-2</v>
      </c>
      <c r="AV241" s="7">
        <f t="shared" ca="1" si="475"/>
        <v>5.9789852217114449E-2</v>
      </c>
      <c r="AW241" s="7">
        <f t="shared" ca="1" si="475"/>
        <v>5.7256863156580004E-2</v>
      </c>
      <c r="AX241" s="7">
        <f t="shared" ca="1" si="475"/>
        <v>5.6214528353408531E-2</v>
      </c>
      <c r="AY241" s="7">
        <f t="shared" ca="1" si="475"/>
        <v>5.4814335791141575E-2</v>
      </c>
      <c r="AZ241" s="7">
        <f t="shared" ca="1" si="475"/>
        <v>5.3813563484632634E-2</v>
      </c>
      <c r="BA241" s="7">
        <f t="shared" ca="1" si="475"/>
        <v>5.444293939115126E-2</v>
      </c>
      <c r="BB241" s="7">
        <f t="shared" ca="1" si="475"/>
        <v>5.399737725694307E-2</v>
      </c>
      <c r="BC241" s="7">
        <f t="shared" ca="1" si="475"/>
        <v>5.4206360780596499E-2</v>
      </c>
      <c r="BD241" s="7">
        <f t="shared" ca="1" si="475"/>
        <v>5.5963686864354878E-2</v>
      </c>
      <c r="BE241" s="7">
        <f t="shared" ca="1" si="475"/>
        <v>5.3905994231992153E-2</v>
      </c>
      <c r="BF241" s="7">
        <f t="shared" ca="1" si="475"/>
        <v>5.4898319953208118E-2</v>
      </c>
      <c r="BG241" s="7">
        <f t="shared" ca="1" si="475"/>
        <v>5.4617254957282049E-2</v>
      </c>
      <c r="BH241" s="7">
        <f t="shared" ca="1" si="475"/>
        <v>5.6420687055602152E-2</v>
      </c>
      <c r="BI241" s="7">
        <f t="shared" ca="1" si="475"/>
        <v>5.5299132899699614E-2</v>
      </c>
      <c r="BJ241" s="7">
        <f t="shared" ca="1" si="475"/>
        <v>5.5672161920381463E-2</v>
      </c>
      <c r="BK241" s="7">
        <f t="shared" ca="1" si="475"/>
        <v>5.5102006501153045E-2</v>
      </c>
      <c r="BL241" s="7">
        <f t="shared" ca="1" si="475"/>
        <v>5.5475327896931492E-2</v>
      </c>
      <c r="BM241" s="7">
        <f t="shared" ca="1" si="475"/>
        <v>5.5388986277575061E-2</v>
      </c>
      <c r="BN241" s="7">
        <f t="shared" ca="1" si="475"/>
        <v>5.6122715315923104E-2</v>
      </c>
    </row>
    <row r="242" spans="2:66">
      <c r="B242" s="3">
        <v>230</v>
      </c>
      <c r="C242" s="3">
        <f t="shared" ca="1" si="398"/>
        <v>0.94953304734563926</v>
      </c>
      <c r="D242" s="3">
        <f t="shared" ca="1" si="399"/>
        <v>0.84354429908391459</v>
      </c>
      <c r="E242" s="3">
        <f t="shared" ca="1" si="400"/>
        <v>0.74998846690851051</v>
      </c>
      <c r="F242" s="7">
        <f t="shared" si="401"/>
        <v>0.05</v>
      </c>
      <c r="G242" s="7">
        <f t="shared" ref="G242:AL242" ca="1" si="476">F242+k*(theta-F242)*dt+vol*SQRT(F242*dt)*_xlfn.NORM.S.INV(RAND())</f>
        <v>5.044562300845868E-2</v>
      </c>
      <c r="H242" s="7">
        <f t="shared" ca="1" si="476"/>
        <v>5.0845264181796489E-2</v>
      </c>
      <c r="I242" s="7">
        <f t="shared" ca="1" si="476"/>
        <v>5.1447524434710408E-2</v>
      </c>
      <c r="J242" s="7">
        <f t="shared" ca="1" si="476"/>
        <v>5.2980443744630665E-2</v>
      </c>
      <c r="K242" s="7">
        <f t="shared" ca="1" si="476"/>
        <v>5.0608055471376812E-2</v>
      </c>
      <c r="L242" s="7">
        <f t="shared" ca="1" si="476"/>
        <v>5.0298083917301943E-2</v>
      </c>
      <c r="M242" s="7">
        <f t="shared" ca="1" si="476"/>
        <v>5.2625906328316721E-2</v>
      </c>
      <c r="N242" s="7">
        <f t="shared" ca="1" si="476"/>
        <v>5.2672825808889538E-2</v>
      </c>
      <c r="O242" s="7">
        <f t="shared" ca="1" si="476"/>
        <v>5.340571857849407E-2</v>
      </c>
      <c r="P242" s="7">
        <f t="shared" ca="1" si="476"/>
        <v>5.2443099337618836E-2</v>
      </c>
      <c r="Q242" s="7">
        <f t="shared" ca="1" si="476"/>
        <v>5.3646787237639222E-2</v>
      </c>
      <c r="R242" s="7">
        <f t="shared" ca="1" si="476"/>
        <v>5.3644171635629609E-2</v>
      </c>
      <c r="S242" s="7">
        <f t="shared" ca="1" si="476"/>
        <v>5.4887053774624051E-2</v>
      </c>
      <c r="T242" s="7">
        <f t="shared" ca="1" si="476"/>
        <v>5.5977353554604356E-2</v>
      </c>
      <c r="U242" s="7">
        <f t="shared" ca="1" si="476"/>
        <v>5.5629258757763166E-2</v>
      </c>
      <c r="V242" s="7">
        <f t="shared" ca="1" si="476"/>
        <v>5.5641357082831182E-2</v>
      </c>
      <c r="W242" s="7">
        <f t="shared" ca="1" si="476"/>
        <v>5.6877192257532232E-2</v>
      </c>
      <c r="X242" s="7">
        <f t="shared" ca="1" si="476"/>
        <v>5.6017958639859949E-2</v>
      </c>
      <c r="Y242" s="7">
        <f t="shared" ca="1" si="476"/>
        <v>5.9109640977156847E-2</v>
      </c>
      <c r="Z242" s="7">
        <f t="shared" ca="1" si="476"/>
        <v>5.8692502569514707E-2</v>
      </c>
      <c r="AA242" s="7">
        <f t="shared" ca="1" si="476"/>
        <v>5.8799245070627067E-2</v>
      </c>
      <c r="AB242" s="7">
        <f t="shared" ca="1" si="476"/>
        <v>5.9951451654376049E-2</v>
      </c>
      <c r="AC242" s="7">
        <f t="shared" ca="1" si="476"/>
        <v>6.2277241544302558E-2</v>
      </c>
      <c r="AD242" s="7">
        <f t="shared" ca="1" si="476"/>
        <v>6.1678219145762832E-2</v>
      </c>
      <c r="AE242" s="7">
        <f t="shared" ca="1" si="476"/>
        <v>6.1352886569746107E-2</v>
      </c>
      <c r="AF242" s="7">
        <f t="shared" ca="1" si="476"/>
        <v>6.1567204338216643E-2</v>
      </c>
      <c r="AG242" s="7">
        <f t="shared" ca="1" si="476"/>
        <v>6.2198605291141143E-2</v>
      </c>
      <c r="AH242" s="7">
        <f t="shared" ca="1" si="476"/>
        <v>6.2882211592764498E-2</v>
      </c>
      <c r="AI242" s="7">
        <f t="shared" ca="1" si="476"/>
        <v>6.2186963637445219E-2</v>
      </c>
      <c r="AJ242" s="7">
        <f t="shared" ca="1" si="476"/>
        <v>6.3982507188125259E-2</v>
      </c>
      <c r="AK242" s="7">
        <f t="shared" ca="1" si="476"/>
        <v>6.1601914815637433E-2</v>
      </c>
      <c r="AL242" s="7">
        <f t="shared" ca="1" si="476"/>
        <v>5.9549555006431353E-2</v>
      </c>
      <c r="AM242" s="7">
        <f t="shared" ref="AM242:BN242" ca="1" si="477">AL242+k*(theta-AL242)*dt+vol*SQRT(AL242*dt)*_xlfn.NORM.S.INV(RAND())</f>
        <v>5.8404944942980611E-2</v>
      </c>
      <c r="AN242" s="7">
        <f t="shared" ca="1" si="477"/>
        <v>5.8368618568478116E-2</v>
      </c>
      <c r="AO242" s="7">
        <f t="shared" ca="1" si="477"/>
        <v>5.9016931689982816E-2</v>
      </c>
      <c r="AP242" s="7">
        <f t="shared" ca="1" si="477"/>
        <v>5.8251459447182415E-2</v>
      </c>
      <c r="AQ242" s="7">
        <f t="shared" ca="1" si="477"/>
        <v>5.9971673956528304E-2</v>
      </c>
      <c r="AR242" s="7">
        <f t="shared" ca="1" si="477"/>
        <v>5.8070331759072433E-2</v>
      </c>
      <c r="AS242" s="7">
        <f t="shared" ca="1" si="477"/>
        <v>5.8199875098114681E-2</v>
      </c>
      <c r="AT242" s="7">
        <f t="shared" ca="1" si="477"/>
        <v>5.725317234104333E-2</v>
      </c>
      <c r="AU242" s="7">
        <f t="shared" ca="1" si="477"/>
        <v>5.6098563357812554E-2</v>
      </c>
      <c r="AV242" s="7">
        <f t="shared" ca="1" si="477"/>
        <v>5.5585606534114727E-2</v>
      </c>
      <c r="AW242" s="7">
        <f t="shared" ca="1" si="477"/>
        <v>5.6532886549161561E-2</v>
      </c>
      <c r="AX242" s="7">
        <f t="shared" ca="1" si="477"/>
        <v>5.6856927376615719E-2</v>
      </c>
      <c r="AY242" s="7">
        <f t="shared" ca="1" si="477"/>
        <v>5.8034528519571596E-2</v>
      </c>
      <c r="AZ242" s="7">
        <f t="shared" ca="1" si="477"/>
        <v>5.5564905045975749E-2</v>
      </c>
      <c r="BA242" s="7">
        <f t="shared" ca="1" si="477"/>
        <v>5.8411343614963876E-2</v>
      </c>
      <c r="BB242" s="7">
        <f t="shared" ca="1" si="477"/>
        <v>5.9427235752848924E-2</v>
      </c>
      <c r="BC242" s="7">
        <f t="shared" ca="1" si="477"/>
        <v>5.9612899389502004E-2</v>
      </c>
      <c r="BD242" s="7">
        <f t="shared" ca="1" si="477"/>
        <v>6.0122524472944965E-2</v>
      </c>
      <c r="BE242" s="7">
        <f t="shared" ca="1" si="477"/>
        <v>5.8927228766609017E-2</v>
      </c>
      <c r="BF242" s="7">
        <f t="shared" ca="1" si="477"/>
        <v>6.0153281386857861E-2</v>
      </c>
      <c r="BG242" s="7">
        <f t="shared" ca="1" si="477"/>
        <v>5.9863936292670582E-2</v>
      </c>
      <c r="BH242" s="7">
        <f t="shared" ca="1" si="477"/>
        <v>5.9030616566282647E-2</v>
      </c>
      <c r="BI242" s="7">
        <f t="shared" ca="1" si="477"/>
        <v>5.9411203942313404E-2</v>
      </c>
      <c r="BJ242" s="7">
        <f t="shared" ca="1" si="477"/>
        <v>6.0337442330154784E-2</v>
      </c>
      <c r="BK242" s="7">
        <f t="shared" ca="1" si="477"/>
        <v>6.0601612030099394E-2</v>
      </c>
      <c r="BL242" s="7">
        <f t="shared" ca="1" si="477"/>
        <v>6.133811613699118E-2</v>
      </c>
      <c r="BM242" s="7">
        <f t="shared" ca="1" si="477"/>
        <v>6.2997707281814433E-2</v>
      </c>
      <c r="BN242" s="7">
        <f t="shared" ca="1" si="477"/>
        <v>6.5172563854020163E-2</v>
      </c>
    </row>
    <row r="243" spans="2:66">
      <c r="B243" s="3">
        <v>231</v>
      </c>
      <c r="C243" s="3">
        <f t="shared" ca="1" si="398"/>
        <v>0.95024179939796016</v>
      </c>
      <c r="D243" s="3">
        <f t="shared" ca="1" si="399"/>
        <v>0.84762815086429744</v>
      </c>
      <c r="E243" s="3">
        <f t="shared" ca="1" si="400"/>
        <v>0.74176177580099167</v>
      </c>
      <c r="F243" s="7">
        <f t="shared" si="401"/>
        <v>0.05</v>
      </c>
      <c r="G243" s="7">
        <f t="shared" ref="G243:AL243" ca="1" si="478">F243+k*(theta-F243)*dt+vol*SQRT(F243*dt)*_xlfn.NORM.S.INV(RAND())</f>
        <v>4.8886087055177274E-2</v>
      </c>
      <c r="H243" s="7">
        <f t="shared" ca="1" si="478"/>
        <v>4.9911203977397248E-2</v>
      </c>
      <c r="I243" s="7">
        <f t="shared" ca="1" si="478"/>
        <v>5.1548117397648641E-2</v>
      </c>
      <c r="J243" s="7">
        <f t="shared" ca="1" si="478"/>
        <v>5.5046293412030302E-2</v>
      </c>
      <c r="K243" s="7">
        <f t="shared" ca="1" si="478"/>
        <v>5.4728134096780331E-2</v>
      </c>
      <c r="L243" s="7">
        <f t="shared" ca="1" si="478"/>
        <v>5.374773524237271E-2</v>
      </c>
      <c r="M243" s="7">
        <f t="shared" ca="1" si="478"/>
        <v>5.1036384920498452E-2</v>
      </c>
      <c r="N243" s="7">
        <f t="shared" ca="1" si="478"/>
        <v>4.8068927566624835E-2</v>
      </c>
      <c r="O243" s="7">
        <f t="shared" ca="1" si="478"/>
        <v>4.9120828719672001E-2</v>
      </c>
      <c r="P243" s="7">
        <f t="shared" ca="1" si="478"/>
        <v>5.0407552192619179E-2</v>
      </c>
      <c r="Q243" s="7">
        <f t="shared" ca="1" si="478"/>
        <v>4.9964348519018778E-2</v>
      </c>
      <c r="R243" s="7">
        <f t="shared" ca="1" si="478"/>
        <v>5.0978221379857511E-2</v>
      </c>
      <c r="S243" s="7">
        <f t="shared" ca="1" si="478"/>
        <v>5.0139739805252874E-2</v>
      </c>
      <c r="T243" s="7">
        <f t="shared" ca="1" si="478"/>
        <v>5.0565241960097408E-2</v>
      </c>
      <c r="U243" s="7">
        <f t="shared" ca="1" si="478"/>
        <v>5.1391892533492224E-2</v>
      </c>
      <c r="V243" s="7">
        <f t="shared" ca="1" si="478"/>
        <v>5.1264428523128833E-2</v>
      </c>
      <c r="W243" s="7">
        <f t="shared" ca="1" si="478"/>
        <v>5.1258630900369848E-2</v>
      </c>
      <c r="X243" s="7">
        <f t="shared" ca="1" si="478"/>
        <v>5.0600499263867477E-2</v>
      </c>
      <c r="Y243" s="7">
        <f t="shared" ca="1" si="478"/>
        <v>5.0150977820270018E-2</v>
      </c>
      <c r="Z243" s="7">
        <f t="shared" ca="1" si="478"/>
        <v>5.1318457115737987E-2</v>
      </c>
      <c r="AA243" s="7">
        <f t="shared" ca="1" si="478"/>
        <v>5.3664173739687571E-2</v>
      </c>
      <c r="AB243" s="7">
        <f t="shared" ca="1" si="478"/>
        <v>5.5585704623962708E-2</v>
      </c>
      <c r="AC243" s="7">
        <f t="shared" ca="1" si="478"/>
        <v>5.8254390877710574E-2</v>
      </c>
      <c r="AD243" s="7">
        <f t="shared" ca="1" si="478"/>
        <v>5.9479765402529985E-2</v>
      </c>
      <c r="AE243" s="7">
        <f t="shared" ca="1" si="478"/>
        <v>5.9714517183379806E-2</v>
      </c>
      <c r="AF243" s="7">
        <f t="shared" ca="1" si="478"/>
        <v>6.0576410755775217E-2</v>
      </c>
      <c r="AG243" s="7">
        <f t="shared" ca="1" si="478"/>
        <v>5.9559971084554103E-2</v>
      </c>
      <c r="AH243" s="7">
        <f t="shared" ca="1" si="478"/>
        <v>6.0149900068809763E-2</v>
      </c>
      <c r="AI243" s="7">
        <f t="shared" ca="1" si="478"/>
        <v>6.3563163958783211E-2</v>
      </c>
      <c r="AJ243" s="7">
        <f t="shared" ca="1" si="478"/>
        <v>6.4572578854689214E-2</v>
      </c>
      <c r="AK243" s="7">
        <f t="shared" ca="1" si="478"/>
        <v>6.4533790175439434E-2</v>
      </c>
      <c r="AL243" s="7">
        <f t="shared" ca="1" si="478"/>
        <v>6.4546421507555171E-2</v>
      </c>
      <c r="AM243" s="7">
        <f t="shared" ref="AM243:BN243" ca="1" si="479">AL243+k*(theta-AL243)*dt+vol*SQRT(AL243*dt)*_xlfn.NORM.S.INV(RAND())</f>
        <v>6.4290986744983264E-2</v>
      </c>
      <c r="AN243" s="7">
        <f t="shared" ca="1" si="479"/>
        <v>6.374101430694025E-2</v>
      </c>
      <c r="AO243" s="7">
        <f t="shared" ca="1" si="479"/>
        <v>6.1392396705281918E-2</v>
      </c>
      <c r="AP243" s="7">
        <f t="shared" ca="1" si="479"/>
        <v>5.9274677829664384E-2</v>
      </c>
      <c r="AQ243" s="7">
        <f t="shared" ca="1" si="479"/>
        <v>5.9836623192729546E-2</v>
      </c>
      <c r="AR243" s="7">
        <f t="shared" ca="1" si="479"/>
        <v>5.7726778503259898E-2</v>
      </c>
      <c r="AS243" s="7">
        <f t="shared" ca="1" si="479"/>
        <v>5.9900666958038529E-2</v>
      </c>
      <c r="AT243" s="7">
        <f t="shared" ca="1" si="479"/>
        <v>5.8770380539374466E-2</v>
      </c>
      <c r="AU243" s="7">
        <f t="shared" ca="1" si="479"/>
        <v>5.9948947606145629E-2</v>
      </c>
      <c r="AV243" s="7">
        <f t="shared" ca="1" si="479"/>
        <v>6.2345139622718398E-2</v>
      </c>
      <c r="AW243" s="7">
        <f t="shared" ca="1" si="479"/>
        <v>6.2229275866608182E-2</v>
      </c>
      <c r="AX243" s="7">
        <f t="shared" ca="1" si="479"/>
        <v>6.2591206873936628E-2</v>
      </c>
      <c r="AY243" s="7">
        <f t="shared" ca="1" si="479"/>
        <v>6.0284474557950905E-2</v>
      </c>
      <c r="AZ243" s="7">
        <f t="shared" ca="1" si="479"/>
        <v>6.4091551534696173E-2</v>
      </c>
      <c r="BA243" s="7">
        <f t="shared" ca="1" si="479"/>
        <v>6.5851168117141867E-2</v>
      </c>
      <c r="BB243" s="7">
        <f t="shared" ca="1" si="479"/>
        <v>6.7986948133240313E-2</v>
      </c>
      <c r="BC243" s="7">
        <f t="shared" ca="1" si="479"/>
        <v>6.9526216405326538E-2</v>
      </c>
      <c r="BD243" s="7">
        <f t="shared" ca="1" si="479"/>
        <v>7.147624520386385E-2</v>
      </c>
      <c r="BE243" s="7">
        <f t="shared" ca="1" si="479"/>
        <v>7.141907006560573E-2</v>
      </c>
      <c r="BF243" s="7">
        <f t="shared" ca="1" si="479"/>
        <v>7.1116836911977344E-2</v>
      </c>
      <c r="BG243" s="7">
        <f t="shared" ca="1" si="479"/>
        <v>7.1413036646897105E-2</v>
      </c>
      <c r="BH243" s="7">
        <f t="shared" ca="1" si="479"/>
        <v>7.3328453525869183E-2</v>
      </c>
      <c r="BI243" s="7">
        <f t="shared" ca="1" si="479"/>
        <v>7.4154692728111135E-2</v>
      </c>
      <c r="BJ243" s="7">
        <f t="shared" ca="1" si="479"/>
        <v>7.5156703316438284E-2</v>
      </c>
      <c r="BK243" s="7">
        <f t="shared" ca="1" si="479"/>
        <v>7.3129535992724648E-2</v>
      </c>
      <c r="BL243" s="7">
        <f t="shared" ca="1" si="479"/>
        <v>7.4772582728903567E-2</v>
      </c>
      <c r="BM243" s="7">
        <f t="shared" ca="1" si="479"/>
        <v>7.4635629585105445E-2</v>
      </c>
      <c r="BN243" s="7">
        <f t="shared" ca="1" si="479"/>
        <v>7.2198650941980039E-2</v>
      </c>
    </row>
    <row r="244" spans="2:66">
      <c r="B244" s="3">
        <v>232</v>
      </c>
      <c r="C244" s="3">
        <f t="shared" ca="1" si="398"/>
        <v>0.94667284137617114</v>
      </c>
      <c r="D244" s="3">
        <f t="shared" ca="1" si="399"/>
        <v>0.83220821448937465</v>
      </c>
      <c r="E244" s="3">
        <f t="shared" ca="1" si="400"/>
        <v>0.71561838731428074</v>
      </c>
      <c r="F244" s="7">
        <f t="shared" si="401"/>
        <v>0.05</v>
      </c>
      <c r="G244" s="7">
        <f t="shared" ref="G244:AL244" ca="1" si="480">F244+k*(theta-F244)*dt+vol*SQRT(F244*dt)*_xlfn.NORM.S.INV(RAND())</f>
        <v>5.027578532922615E-2</v>
      </c>
      <c r="H244" s="7">
        <f t="shared" ca="1" si="480"/>
        <v>5.1633168207492086E-2</v>
      </c>
      <c r="I244" s="7">
        <f t="shared" ca="1" si="480"/>
        <v>5.2658632907862067E-2</v>
      </c>
      <c r="J244" s="7">
        <f t="shared" ca="1" si="480"/>
        <v>5.3766338505144819E-2</v>
      </c>
      <c r="K244" s="7">
        <f t="shared" ca="1" si="480"/>
        <v>5.6127371139606447E-2</v>
      </c>
      <c r="L244" s="7">
        <f t="shared" ca="1" si="480"/>
        <v>5.4993655675434544E-2</v>
      </c>
      <c r="M244" s="7">
        <f t="shared" ca="1" si="480"/>
        <v>5.7637486203158221E-2</v>
      </c>
      <c r="N244" s="7">
        <f t="shared" ca="1" si="480"/>
        <v>5.7401761305873954E-2</v>
      </c>
      <c r="O244" s="7">
        <f t="shared" ca="1" si="480"/>
        <v>5.7662540755531275E-2</v>
      </c>
      <c r="P244" s="7">
        <f t="shared" ca="1" si="480"/>
        <v>5.7536541838545972E-2</v>
      </c>
      <c r="Q244" s="7">
        <f t="shared" ca="1" si="480"/>
        <v>5.7927285361778803E-2</v>
      </c>
      <c r="R244" s="7">
        <f t="shared" ca="1" si="480"/>
        <v>5.99833817069301E-2</v>
      </c>
      <c r="S244" s="7">
        <f t="shared" ca="1" si="480"/>
        <v>5.9973351747612966E-2</v>
      </c>
      <c r="T244" s="7">
        <f t="shared" ca="1" si="480"/>
        <v>5.8545388056012448E-2</v>
      </c>
      <c r="U244" s="7">
        <f t="shared" ca="1" si="480"/>
        <v>5.8248042259771524E-2</v>
      </c>
      <c r="V244" s="7">
        <f t="shared" ca="1" si="480"/>
        <v>5.8104077300507748E-2</v>
      </c>
      <c r="W244" s="7">
        <f t="shared" ca="1" si="480"/>
        <v>5.8324397928394778E-2</v>
      </c>
      <c r="X244" s="7">
        <f t="shared" ca="1" si="480"/>
        <v>5.7949512294077202E-2</v>
      </c>
      <c r="Y244" s="7">
        <f t="shared" ca="1" si="480"/>
        <v>6.0520051707707412E-2</v>
      </c>
      <c r="Z244" s="7">
        <f t="shared" ca="1" si="480"/>
        <v>6.2353623025384941E-2</v>
      </c>
      <c r="AA244" s="7">
        <f t="shared" ca="1" si="480"/>
        <v>6.3945816031724376E-2</v>
      </c>
      <c r="AB244" s="7">
        <f t="shared" ca="1" si="480"/>
        <v>6.444714649309348E-2</v>
      </c>
      <c r="AC244" s="7">
        <f t="shared" ca="1" si="480"/>
        <v>6.5593021973906707E-2</v>
      </c>
      <c r="AD244" s="7">
        <f t="shared" ca="1" si="480"/>
        <v>6.508971303799406E-2</v>
      </c>
      <c r="AE244" s="7">
        <f t="shared" ca="1" si="480"/>
        <v>6.4154472063361376E-2</v>
      </c>
      <c r="AF244" s="7">
        <f t="shared" ca="1" si="480"/>
        <v>6.611887747785769E-2</v>
      </c>
      <c r="AG244" s="7">
        <f t="shared" ca="1" si="480"/>
        <v>6.9885036354036978E-2</v>
      </c>
      <c r="AH244" s="7">
        <f t="shared" ca="1" si="480"/>
        <v>6.8371104913083555E-2</v>
      </c>
      <c r="AI244" s="7">
        <f t="shared" ca="1" si="480"/>
        <v>6.70592115547715E-2</v>
      </c>
      <c r="AJ244" s="7">
        <f t="shared" ca="1" si="480"/>
        <v>6.8991679515252813E-2</v>
      </c>
      <c r="AK244" s="7">
        <f t="shared" ca="1" si="480"/>
        <v>7.0386483475005535E-2</v>
      </c>
      <c r="AL244" s="7">
        <f t="shared" ca="1" si="480"/>
        <v>6.881640820521874E-2</v>
      </c>
      <c r="AM244" s="7">
        <f t="shared" ref="AM244:BN244" ca="1" si="481">AL244+k*(theta-AL244)*dt+vol*SQRT(AL244*dt)*_xlfn.NORM.S.INV(RAND())</f>
        <v>6.7855189480978184E-2</v>
      </c>
      <c r="AN244" s="7">
        <f t="shared" ca="1" si="481"/>
        <v>6.9671338493152532E-2</v>
      </c>
      <c r="AO244" s="7">
        <f t="shared" ca="1" si="481"/>
        <v>7.2063447720016896E-2</v>
      </c>
      <c r="AP244" s="7">
        <f t="shared" ca="1" si="481"/>
        <v>7.2821900219938993E-2</v>
      </c>
      <c r="AQ244" s="7">
        <f t="shared" ca="1" si="481"/>
        <v>7.3380929253109947E-2</v>
      </c>
      <c r="AR244" s="7">
        <f t="shared" ca="1" si="481"/>
        <v>7.3382631527948702E-2</v>
      </c>
      <c r="AS244" s="7">
        <f t="shared" ca="1" si="481"/>
        <v>7.1950065666017721E-2</v>
      </c>
      <c r="AT244" s="7">
        <f t="shared" ca="1" si="481"/>
        <v>7.1113034298237357E-2</v>
      </c>
      <c r="AU244" s="7">
        <f t="shared" ca="1" si="481"/>
        <v>7.1361711502727909E-2</v>
      </c>
      <c r="AV244" s="7">
        <f t="shared" ca="1" si="481"/>
        <v>7.1253387064045548E-2</v>
      </c>
      <c r="AW244" s="7">
        <f t="shared" ca="1" si="481"/>
        <v>7.1868058018521905E-2</v>
      </c>
      <c r="AX244" s="7">
        <f t="shared" ca="1" si="481"/>
        <v>7.3667155760897191E-2</v>
      </c>
      <c r="AY244" s="7">
        <f t="shared" ca="1" si="481"/>
        <v>7.5974065579902536E-2</v>
      </c>
      <c r="AZ244" s="7">
        <f t="shared" ca="1" si="481"/>
        <v>7.599792592363501E-2</v>
      </c>
      <c r="BA244" s="7">
        <f t="shared" ca="1" si="481"/>
        <v>7.551619585346539E-2</v>
      </c>
      <c r="BB244" s="7">
        <f t="shared" ca="1" si="481"/>
        <v>7.680859942210716E-2</v>
      </c>
      <c r="BC244" s="7">
        <f t="shared" ca="1" si="481"/>
        <v>7.6835629361638125E-2</v>
      </c>
      <c r="BD244" s="7">
        <f t="shared" ca="1" si="481"/>
        <v>7.6055627030862563E-2</v>
      </c>
      <c r="BE244" s="7">
        <f t="shared" ca="1" si="481"/>
        <v>7.7600814232626381E-2</v>
      </c>
      <c r="BF244" s="7">
        <f t="shared" ca="1" si="481"/>
        <v>7.9260235137940463E-2</v>
      </c>
      <c r="BG244" s="7">
        <f t="shared" ca="1" si="481"/>
        <v>7.6969141156905327E-2</v>
      </c>
      <c r="BH244" s="7">
        <f t="shared" ca="1" si="481"/>
        <v>7.8806639134220438E-2</v>
      </c>
      <c r="BI244" s="7">
        <f t="shared" ca="1" si="481"/>
        <v>7.7543084481188282E-2</v>
      </c>
      <c r="BJ244" s="7">
        <f t="shared" ca="1" si="481"/>
        <v>7.7018425417448633E-2</v>
      </c>
      <c r="BK244" s="7">
        <f t="shared" ca="1" si="481"/>
        <v>7.8398657918203871E-2</v>
      </c>
      <c r="BL244" s="7">
        <f t="shared" ca="1" si="481"/>
        <v>7.878148456517918E-2</v>
      </c>
      <c r="BM244" s="7">
        <f t="shared" ca="1" si="481"/>
        <v>7.8862054024746234E-2</v>
      </c>
      <c r="BN244" s="7">
        <f t="shared" ca="1" si="481"/>
        <v>7.7551630928460111E-2</v>
      </c>
    </row>
    <row r="245" spans="2:66">
      <c r="B245" s="3">
        <v>233</v>
      </c>
      <c r="C245" s="3">
        <f t="shared" ca="1" si="398"/>
        <v>0.94630937045950936</v>
      </c>
      <c r="D245" s="3">
        <f t="shared" ca="1" si="399"/>
        <v>0.83561983654805738</v>
      </c>
      <c r="E245" s="3">
        <f t="shared" ca="1" si="400"/>
        <v>0.72080775087741822</v>
      </c>
      <c r="F245" s="7">
        <f t="shared" si="401"/>
        <v>0.05</v>
      </c>
      <c r="G245" s="7">
        <f t="shared" ref="G245:AL245" ca="1" si="482">F245+k*(theta-F245)*dt+vol*SQRT(F245*dt)*_xlfn.NORM.S.INV(RAND())</f>
        <v>5.1440327019136957E-2</v>
      </c>
      <c r="H245" s="7">
        <f t="shared" ca="1" si="482"/>
        <v>5.2600018142829386E-2</v>
      </c>
      <c r="I245" s="7">
        <f t="shared" ca="1" si="482"/>
        <v>5.4426906543629298E-2</v>
      </c>
      <c r="J245" s="7">
        <f t="shared" ca="1" si="482"/>
        <v>5.5350247151673984E-2</v>
      </c>
      <c r="K245" s="7">
        <f t="shared" ca="1" si="482"/>
        <v>5.5361400075501645E-2</v>
      </c>
      <c r="L245" s="7">
        <f t="shared" ca="1" si="482"/>
        <v>5.6683787217054235E-2</v>
      </c>
      <c r="M245" s="7">
        <f t="shared" ca="1" si="482"/>
        <v>5.720750027378603E-2</v>
      </c>
      <c r="N245" s="7">
        <f t="shared" ca="1" si="482"/>
        <v>5.6725595736520029E-2</v>
      </c>
      <c r="O245" s="7">
        <f t="shared" ca="1" si="482"/>
        <v>5.6814472626672177E-2</v>
      </c>
      <c r="P245" s="7">
        <f t="shared" ca="1" si="482"/>
        <v>5.7646498815938974E-2</v>
      </c>
      <c r="Q245" s="7">
        <f t="shared" ca="1" si="482"/>
        <v>5.7972046103975418E-2</v>
      </c>
      <c r="R245" s="7">
        <f t="shared" ca="1" si="482"/>
        <v>5.4495278554506005E-2</v>
      </c>
      <c r="S245" s="7">
        <f t="shared" ca="1" si="482"/>
        <v>5.4391922406108448E-2</v>
      </c>
      <c r="T245" s="7">
        <f t="shared" ca="1" si="482"/>
        <v>5.455896981419682E-2</v>
      </c>
      <c r="U245" s="7">
        <f t="shared" ca="1" si="482"/>
        <v>5.6099179265317371E-2</v>
      </c>
      <c r="V245" s="7">
        <f t="shared" ca="1" si="482"/>
        <v>5.7008910192393063E-2</v>
      </c>
      <c r="W245" s="7">
        <f t="shared" ca="1" si="482"/>
        <v>5.8432783837774629E-2</v>
      </c>
      <c r="X245" s="7">
        <f t="shared" ca="1" si="482"/>
        <v>5.8677351492093521E-2</v>
      </c>
      <c r="Y245" s="7">
        <f t="shared" ca="1" si="482"/>
        <v>5.9879595063579358E-2</v>
      </c>
      <c r="Z245" s="7">
        <f t="shared" ca="1" si="482"/>
        <v>5.9840680469463926E-2</v>
      </c>
      <c r="AA245" s="7">
        <f t="shared" ca="1" si="482"/>
        <v>5.8981001277551896E-2</v>
      </c>
      <c r="AB245" s="7">
        <f t="shared" ca="1" si="482"/>
        <v>6.0482095040585035E-2</v>
      </c>
      <c r="AC245" s="7">
        <f t="shared" ca="1" si="482"/>
        <v>5.9550883478353273E-2</v>
      </c>
      <c r="AD245" s="7">
        <f t="shared" ca="1" si="482"/>
        <v>6.1252231853291081E-2</v>
      </c>
      <c r="AE245" s="7">
        <f t="shared" ca="1" si="482"/>
        <v>6.1208383539135172E-2</v>
      </c>
      <c r="AF245" s="7">
        <f t="shared" ca="1" si="482"/>
        <v>6.4557933970715978E-2</v>
      </c>
      <c r="AG245" s="7">
        <f t="shared" ca="1" si="482"/>
        <v>6.461841670075455E-2</v>
      </c>
      <c r="AH245" s="7">
        <f t="shared" ca="1" si="482"/>
        <v>6.3999283765977799E-2</v>
      </c>
      <c r="AI245" s="7">
        <f t="shared" ca="1" si="482"/>
        <v>6.4771222185932939E-2</v>
      </c>
      <c r="AJ245" s="7">
        <f t="shared" ca="1" si="482"/>
        <v>6.7774442615850597E-2</v>
      </c>
      <c r="AK245" s="7">
        <f t="shared" ca="1" si="482"/>
        <v>6.9503429284311066E-2</v>
      </c>
      <c r="AL245" s="7">
        <f t="shared" ca="1" si="482"/>
        <v>6.9735285262572028E-2</v>
      </c>
      <c r="AM245" s="7">
        <f t="shared" ref="AM245:BN245" ca="1" si="483">AL245+k*(theta-AL245)*dt+vol*SQRT(AL245*dt)*_xlfn.NORM.S.INV(RAND())</f>
        <v>7.0444159524013672E-2</v>
      </c>
      <c r="AN245" s="7">
        <f t="shared" ca="1" si="483"/>
        <v>6.9658495283877714E-2</v>
      </c>
      <c r="AO245" s="7">
        <f t="shared" ca="1" si="483"/>
        <v>7.2827388951204788E-2</v>
      </c>
      <c r="AP245" s="7">
        <f t="shared" ca="1" si="483"/>
        <v>7.2674883518235839E-2</v>
      </c>
      <c r="AQ245" s="7">
        <f t="shared" ca="1" si="483"/>
        <v>7.1413524360050662E-2</v>
      </c>
      <c r="AR245" s="7">
        <f t="shared" ca="1" si="483"/>
        <v>7.3515456881269287E-2</v>
      </c>
      <c r="AS245" s="7">
        <f t="shared" ca="1" si="483"/>
        <v>7.3368668908243007E-2</v>
      </c>
      <c r="AT245" s="7">
        <f t="shared" ca="1" si="483"/>
        <v>7.3572554071915069E-2</v>
      </c>
      <c r="AU245" s="7">
        <f t="shared" ca="1" si="483"/>
        <v>7.3985240328558119E-2</v>
      </c>
      <c r="AV245" s="7">
        <f t="shared" ca="1" si="483"/>
        <v>7.2411069023584337E-2</v>
      </c>
      <c r="AW245" s="7">
        <f t="shared" ca="1" si="483"/>
        <v>7.3322689804003402E-2</v>
      </c>
      <c r="AX245" s="7">
        <f t="shared" ca="1" si="483"/>
        <v>7.4487071619208714E-2</v>
      </c>
      <c r="AY245" s="7">
        <f t="shared" ca="1" si="483"/>
        <v>7.6725367726665022E-2</v>
      </c>
      <c r="AZ245" s="7">
        <f t="shared" ca="1" si="483"/>
        <v>7.4583271639661497E-2</v>
      </c>
      <c r="BA245" s="7">
        <f t="shared" ca="1" si="483"/>
        <v>7.4464943786180043E-2</v>
      </c>
      <c r="BB245" s="7">
        <f t="shared" ca="1" si="483"/>
        <v>7.5707955254674192E-2</v>
      </c>
      <c r="BC245" s="7">
        <f t="shared" ca="1" si="483"/>
        <v>7.665042516957625E-2</v>
      </c>
      <c r="BD245" s="7">
        <f t="shared" ca="1" si="483"/>
        <v>7.4859694829903539E-2</v>
      </c>
      <c r="BE245" s="7">
        <f t="shared" ca="1" si="483"/>
        <v>7.5935180369450073E-2</v>
      </c>
      <c r="BF245" s="7">
        <f t="shared" ca="1" si="483"/>
        <v>7.7579249904776965E-2</v>
      </c>
      <c r="BG245" s="7">
        <f t="shared" ca="1" si="483"/>
        <v>7.917229735965281E-2</v>
      </c>
      <c r="BH245" s="7">
        <f t="shared" ca="1" si="483"/>
        <v>7.4458902570726224E-2</v>
      </c>
      <c r="BI245" s="7">
        <f t="shared" ca="1" si="483"/>
        <v>7.4292915803987794E-2</v>
      </c>
      <c r="BJ245" s="7">
        <f t="shared" ca="1" si="483"/>
        <v>7.3958290091112003E-2</v>
      </c>
      <c r="BK245" s="7">
        <f t="shared" ca="1" si="483"/>
        <v>7.1311367955564739E-2</v>
      </c>
      <c r="BL245" s="7">
        <f t="shared" ca="1" si="483"/>
        <v>6.8061917685996537E-2</v>
      </c>
      <c r="BM245" s="7">
        <f t="shared" ca="1" si="483"/>
        <v>6.710277283576653E-2</v>
      </c>
      <c r="BN245" s="7">
        <f t="shared" ca="1" si="483"/>
        <v>6.7724653818195563E-2</v>
      </c>
    </row>
    <row r="246" spans="2:66">
      <c r="B246" s="3">
        <v>234</v>
      </c>
      <c r="C246" s="3">
        <f t="shared" ca="1" si="398"/>
        <v>0.9458109472042926</v>
      </c>
      <c r="D246" s="3">
        <f t="shared" ca="1" si="399"/>
        <v>0.83826622712227339</v>
      </c>
      <c r="E246" s="3">
        <f t="shared" ca="1" si="400"/>
        <v>0.72456835758366334</v>
      </c>
      <c r="F246" s="7">
        <f t="shared" si="401"/>
        <v>0.05</v>
      </c>
      <c r="G246" s="7">
        <f t="shared" ref="G246:AL246" ca="1" si="484">F246+k*(theta-F246)*dt+vol*SQRT(F246*dt)*_xlfn.NORM.S.INV(RAND())</f>
        <v>4.9069969747570837E-2</v>
      </c>
      <c r="H246" s="7">
        <f t="shared" ca="1" si="484"/>
        <v>5.1540448234072937E-2</v>
      </c>
      <c r="I246" s="7">
        <f t="shared" ca="1" si="484"/>
        <v>5.2040108577945693E-2</v>
      </c>
      <c r="J246" s="7">
        <f t="shared" ca="1" si="484"/>
        <v>5.4864376945556799E-2</v>
      </c>
      <c r="K246" s="7">
        <f t="shared" ca="1" si="484"/>
        <v>5.6566884118696863E-2</v>
      </c>
      <c r="L246" s="7">
        <f t="shared" ca="1" si="484"/>
        <v>5.8245100430443383E-2</v>
      </c>
      <c r="M246" s="7">
        <f t="shared" ca="1" si="484"/>
        <v>5.7578431525616466E-2</v>
      </c>
      <c r="N246" s="7">
        <f t="shared" ca="1" si="484"/>
        <v>5.9717630038484654E-2</v>
      </c>
      <c r="O246" s="7">
        <f t="shared" ca="1" si="484"/>
        <v>6.0104973114495704E-2</v>
      </c>
      <c r="P246" s="7">
        <f t="shared" ca="1" si="484"/>
        <v>5.9607570435618484E-2</v>
      </c>
      <c r="Q246" s="7">
        <f t="shared" ca="1" si="484"/>
        <v>5.9215398368326615E-2</v>
      </c>
      <c r="R246" s="7">
        <f t="shared" ca="1" si="484"/>
        <v>5.8944206406533049E-2</v>
      </c>
      <c r="S246" s="7">
        <f t="shared" ca="1" si="484"/>
        <v>5.8768095059895283E-2</v>
      </c>
      <c r="T246" s="7">
        <f t="shared" ca="1" si="484"/>
        <v>5.8452255668631971E-2</v>
      </c>
      <c r="U246" s="7">
        <f t="shared" ca="1" si="484"/>
        <v>5.7094529469059303E-2</v>
      </c>
      <c r="V246" s="7">
        <f t="shared" ca="1" si="484"/>
        <v>5.7375856238182275E-2</v>
      </c>
      <c r="W246" s="7">
        <f t="shared" ca="1" si="484"/>
        <v>5.8984737648663153E-2</v>
      </c>
      <c r="X246" s="7">
        <f t="shared" ca="1" si="484"/>
        <v>5.9107125722787625E-2</v>
      </c>
      <c r="Y246" s="7">
        <f t="shared" ca="1" si="484"/>
        <v>5.9728830292537588E-2</v>
      </c>
      <c r="Z246" s="7">
        <f t="shared" ca="1" si="484"/>
        <v>6.0432769370672323E-2</v>
      </c>
      <c r="AA246" s="7">
        <f t="shared" ca="1" si="484"/>
        <v>5.939326794844875E-2</v>
      </c>
      <c r="AB246" s="7">
        <f t="shared" ca="1" si="484"/>
        <v>5.8033822080533426E-2</v>
      </c>
      <c r="AC246" s="7">
        <f t="shared" ca="1" si="484"/>
        <v>5.7766455871297556E-2</v>
      </c>
      <c r="AD246" s="7">
        <f t="shared" ca="1" si="484"/>
        <v>5.8852582693971721E-2</v>
      </c>
      <c r="AE246" s="7">
        <f t="shared" ca="1" si="484"/>
        <v>6.0031904627031459E-2</v>
      </c>
      <c r="AF246" s="7">
        <f t="shared" ca="1" si="484"/>
        <v>5.7324688239036345E-2</v>
      </c>
      <c r="AG246" s="7">
        <f t="shared" ca="1" si="484"/>
        <v>5.8056543834136082E-2</v>
      </c>
      <c r="AH246" s="7">
        <f t="shared" ca="1" si="484"/>
        <v>5.7874895872915999E-2</v>
      </c>
      <c r="AI246" s="7">
        <f t="shared" ca="1" si="484"/>
        <v>6.1568084479200355E-2</v>
      </c>
      <c r="AJ246" s="7">
        <f t="shared" ca="1" si="484"/>
        <v>6.3744811515925606E-2</v>
      </c>
      <c r="AK246" s="7">
        <f t="shared" ca="1" si="484"/>
        <v>6.4645165157990889E-2</v>
      </c>
      <c r="AL246" s="7">
        <f t="shared" ca="1" si="484"/>
        <v>6.6274475243829026E-2</v>
      </c>
      <c r="AM246" s="7">
        <f t="shared" ref="AM246:BN246" ca="1" si="485">AL246+k*(theta-AL246)*dt+vol*SQRT(AL246*dt)*_xlfn.NORM.S.INV(RAND())</f>
        <v>6.6005665459103177E-2</v>
      </c>
      <c r="AN246" s="7">
        <f t="shared" ca="1" si="485"/>
        <v>6.4542910732637626E-2</v>
      </c>
      <c r="AO246" s="7">
        <f t="shared" ca="1" si="485"/>
        <v>6.547985471738979E-2</v>
      </c>
      <c r="AP246" s="7">
        <f t="shared" ca="1" si="485"/>
        <v>6.5803861961273968E-2</v>
      </c>
      <c r="AQ246" s="7">
        <f t="shared" ca="1" si="485"/>
        <v>6.6714132608757443E-2</v>
      </c>
      <c r="AR246" s="7">
        <f t="shared" ca="1" si="485"/>
        <v>6.8485456270827486E-2</v>
      </c>
      <c r="AS246" s="7">
        <f t="shared" ca="1" si="485"/>
        <v>6.845815472832649E-2</v>
      </c>
      <c r="AT246" s="7">
        <f t="shared" ca="1" si="485"/>
        <v>6.9294678651150271E-2</v>
      </c>
      <c r="AU246" s="7">
        <f t="shared" ca="1" si="485"/>
        <v>7.0438347693332071E-2</v>
      </c>
      <c r="AV246" s="7">
        <f t="shared" ca="1" si="485"/>
        <v>6.9929023305780644E-2</v>
      </c>
      <c r="AW246" s="7">
        <f t="shared" ca="1" si="485"/>
        <v>6.8180144689932165E-2</v>
      </c>
      <c r="AX246" s="7">
        <f t="shared" ca="1" si="485"/>
        <v>6.6961574734916152E-2</v>
      </c>
      <c r="AY246" s="7">
        <f t="shared" ca="1" si="485"/>
        <v>6.9851199014135876E-2</v>
      </c>
      <c r="AZ246" s="7">
        <f t="shared" ca="1" si="485"/>
        <v>6.8794659090234578E-2</v>
      </c>
      <c r="BA246" s="7">
        <f t="shared" ca="1" si="485"/>
        <v>6.9375920163708749E-2</v>
      </c>
      <c r="BB246" s="7">
        <f t="shared" ca="1" si="485"/>
        <v>6.9007709725201247E-2</v>
      </c>
      <c r="BC246" s="7">
        <f t="shared" ca="1" si="485"/>
        <v>6.9837379928906776E-2</v>
      </c>
      <c r="BD246" s="7">
        <f t="shared" ca="1" si="485"/>
        <v>7.1248812469532588E-2</v>
      </c>
      <c r="BE246" s="7">
        <f t="shared" ca="1" si="485"/>
        <v>7.2476495433074203E-2</v>
      </c>
      <c r="BF246" s="7">
        <f t="shared" ca="1" si="485"/>
        <v>7.4768122318074781E-2</v>
      </c>
      <c r="BG246" s="7">
        <f t="shared" ca="1" si="485"/>
        <v>7.7459271943775457E-2</v>
      </c>
      <c r="BH246" s="7">
        <f t="shared" ca="1" si="485"/>
        <v>8.0743906931336595E-2</v>
      </c>
      <c r="BI246" s="7">
        <f t="shared" ca="1" si="485"/>
        <v>8.1545617929120615E-2</v>
      </c>
      <c r="BJ246" s="7">
        <f t="shared" ca="1" si="485"/>
        <v>8.1177967079020585E-2</v>
      </c>
      <c r="BK246" s="7">
        <f t="shared" ca="1" si="485"/>
        <v>8.091920677966917E-2</v>
      </c>
      <c r="BL246" s="7">
        <f t="shared" ca="1" si="485"/>
        <v>8.4072678399719936E-2</v>
      </c>
      <c r="BM246" s="7">
        <f t="shared" ca="1" si="485"/>
        <v>8.357129562286475E-2</v>
      </c>
      <c r="BN246" s="7">
        <f t="shared" ca="1" si="485"/>
        <v>8.3748408431043822E-2</v>
      </c>
    </row>
    <row r="247" spans="2:66">
      <c r="B247" s="3">
        <v>235</v>
      </c>
      <c r="C247" s="3">
        <f t="shared" ca="1" si="398"/>
        <v>0.95016683344372077</v>
      </c>
      <c r="D247" s="3">
        <f t="shared" ca="1" si="399"/>
        <v>0.84357109248721074</v>
      </c>
      <c r="E247" s="3">
        <f t="shared" ca="1" si="400"/>
        <v>0.74798490938568352</v>
      </c>
      <c r="F247" s="7">
        <f t="shared" si="401"/>
        <v>0.05</v>
      </c>
      <c r="G247" s="7">
        <f t="shared" ref="G247:AL247" ca="1" si="486">F247+k*(theta-F247)*dt+vol*SQRT(F247*dt)*_xlfn.NORM.S.INV(RAND())</f>
        <v>4.9930978240842958E-2</v>
      </c>
      <c r="H247" s="7">
        <f t="shared" ca="1" si="486"/>
        <v>4.9164859539057804E-2</v>
      </c>
      <c r="I247" s="7">
        <f t="shared" ca="1" si="486"/>
        <v>4.9182386087241001E-2</v>
      </c>
      <c r="J247" s="7">
        <f t="shared" ca="1" si="486"/>
        <v>5.080471492380853E-2</v>
      </c>
      <c r="K247" s="7">
        <f t="shared" ca="1" si="486"/>
        <v>5.1433025666389486E-2</v>
      </c>
      <c r="L247" s="7">
        <f t="shared" ca="1" si="486"/>
        <v>5.0338520410534736E-2</v>
      </c>
      <c r="M247" s="7">
        <f t="shared" ca="1" si="486"/>
        <v>5.0649314312479078E-2</v>
      </c>
      <c r="N247" s="7">
        <f t="shared" ca="1" si="486"/>
        <v>5.2581356998498828E-2</v>
      </c>
      <c r="O247" s="7">
        <f t="shared" ca="1" si="486"/>
        <v>5.2646555583500933E-2</v>
      </c>
      <c r="P247" s="7">
        <f t="shared" ca="1" si="486"/>
        <v>5.3806004950162391E-2</v>
      </c>
      <c r="Q247" s="7">
        <f t="shared" ca="1" si="486"/>
        <v>5.2874631142989736E-2</v>
      </c>
      <c r="R247" s="7">
        <f t="shared" ca="1" si="486"/>
        <v>5.479930394273496E-2</v>
      </c>
      <c r="S247" s="7">
        <f t="shared" ca="1" si="486"/>
        <v>5.6318009946612943E-2</v>
      </c>
      <c r="T247" s="7">
        <f t="shared" ca="1" si="486"/>
        <v>5.6252656411919726E-2</v>
      </c>
      <c r="U247" s="7">
        <f t="shared" ca="1" si="486"/>
        <v>5.7312149002005992E-2</v>
      </c>
      <c r="V247" s="7">
        <f t="shared" ca="1" si="486"/>
        <v>5.8014262904718929E-2</v>
      </c>
      <c r="W247" s="7">
        <f t="shared" ca="1" si="486"/>
        <v>5.9726411605695209E-2</v>
      </c>
      <c r="X247" s="7">
        <f t="shared" ca="1" si="486"/>
        <v>5.9683140033190911E-2</v>
      </c>
      <c r="Y247" s="7">
        <f t="shared" ca="1" si="486"/>
        <v>5.8510929457389296E-2</v>
      </c>
      <c r="Z247" s="7">
        <f t="shared" ca="1" si="486"/>
        <v>5.8572023594874713E-2</v>
      </c>
      <c r="AA247" s="7">
        <f t="shared" ca="1" si="486"/>
        <v>5.8373083959173032E-2</v>
      </c>
      <c r="AB247" s="7">
        <f t="shared" ca="1" si="486"/>
        <v>6.045209392961793E-2</v>
      </c>
      <c r="AC247" s="7">
        <f t="shared" ca="1" si="486"/>
        <v>6.0022362692583327E-2</v>
      </c>
      <c r="AD247" s="7">
        <f t="shared" ca="1" si="486"/>
        <v>5.9562280664654424E-2</v>
      </c>
      <c r="AE247" s="7">
        <f t="shared" ca="1" si="486"/>
        <v>6.010483674581546E-2</v>
      </c>
      <c r="AF247" s="7">
        <f t="shared" ca="1" si="486"/>
        <v>6.0309261041336923E-2</v>
      </c>
      <c r="AG247" s="7">
        <f t="shared" ca="1" si="486"/>
        <v>6.0740239213537398E-2</v>
      </c>
      <c r="AH247" s="7">
        <f t="shared" ca="1" si="486"/>
        <v>6.0652143665646432E-2</v>
      </c>
      <c r="AI247" s="7">
        <f t="shared" ca="1" si="486"/>
        <v>6.0846408038864847E-2</v>
      </c>
      <c r="AJ247" s="7">
        <f t="shared" ca="1" si="486"/>
        <v>5.9674359081169713E-2</v>
      </c>
      <c r="AK247" s="7">
        <f t="shared" ca="1" si="486"/>
        <v>5.9502237351692223E-2</v>
      </c>
      <c r="AL247" s="7">
        <f t="shared" ca="1" si="486"/>
        <v>6.0959575875841943E-2</v>
      </c>
      <c r="AM247" s="7">
        <f t="shared" ref="AM247:BN247" ca="1" si="487">AL247+k*(theta-AL247)*dt+vol*SQRT(AL247*dt)*_xlfn.NORM.S.INV(RAND())</f>
        <v>6.3632803256410381E-2</v>
      </c>
      <c r="AN247" s="7">
        <f t="shared" ca="1" si="487"/>
        <v>6.2073832564183924E-2</v>
      </c>
      <c r="AO247" s="7">
        <f t="shared" ca="1" si="487"/>
        <v>6.1826420913885245E-2</v>
      </c>
      <c r="AP247" s="7">
        <f t="shared" ca="1" si="487"/>
        <v>6.0192977756900579E-2</v>
      </c>
      <c r="AQ247" s="7">
        <f t="shared" ca="1" si="487"/>
        <v>5.8372345999673524E-2</v>
      </c>
      <c r="AR247" s="7">
        <f t="shared" ca="1" si="487"/>
        <v>5.9400847010569101E-2</v>
      </c>
      <c r="AS247" s="7">
        <f t="shared" ca="1" si="487"/>
        <v>6.1471055131865557E-2</v>
      </c>
      <c r="AT247" s="7">
        <f t="shared" ca="1" si="487"/>
        <v>6.1685784848766641E-2</v>
      </c>
      <c r="AU247" s="7">
        <f t="shared" ca="1" si="487"/>
        <v>6.1044854436532181E-2</v>
      </c>
      <c r="AV247" s="7">
        <f t="shared" ca="1" si="487"/>
        <v>6.0271832652916198E-2</v>
      </c>
      <c r="AW247" s="7">
        <f t="shared" ca="1" si="487"/>
        <v>5.9638444111739033E-2</v>
      </c>
      <c r="AX247" s="7">
        <f t="shared" ca="1" si="487"/>
        <v>5.9815132509595755E-2</v>
      </c>
      <c r="AY247" s="7">
        <f t="shared" ca="1" si="487"/>
        <v>6.0671837643052173E-2</v>
      </c>
      <c r="AZ247" s="7">
        <f t="shared" ca="1" si="487"/>
        <v>5.9383097281068546E-2</v>
      </c>
      <c r="BA247" s="7">
        <f t="shared" ca="1" si="487"/>
        <v>5.9774567822197769E-2</v>
      </c>
      <c r="BB247" s="7">
        <f t="shared" ca="1" si="487"/>
        <v>6.1327379717111156E-2</v>
      </c>
      <c r="BC247" s="7">
        <f t="shared" ca="1" si="487"/>
        <v>6.269181783998462E-2</v>
      </c>
      <c r="BD247" s="7">
        <f t="shared" ca="1" si="487"/>
        <v>6.3554574780292E-2</v>
      </c>
      <c r="BE247" s="7">
        <f t="shared" ca="1" si="487"/>
        <v>6.1505244192930839E-2</v>
      </c>
      <c r="BF247" s="7">
        <f t="shared" ca="1" si="487"/>
        <v>5.9637187902671661E-2</v>
      </c>
      <c r="BG247" s="7">
        <f t="shared" ca="1" si="487"/>
        <v>5.8587373794242316E-2</v>
      </c>
      <c r="BH247" s="7">
        <f t="shared" ca="1" si="487"/>
        <v>5.90671890018276E-2</v>
      </c>
      <c r="BI247" s="7">
        <f t="shared" ca="1" si="487"/>
        <v>6.0116544667016658E-2</v>
      </c>
      <c r="BJ247" s="7">
        <f t="shared" ca="1" si="487"/>
        <v>5.6749830137934443E-2</v>
      </c>
      <c r="BK247" s="7">
        <f t="shared" ca="1" si="487"/>
        <v>5.8262282767624435E-2</v>
      </c>
      <c r="BL247" s="7">
        <f t="shared" ca="1" si="487"/>
        <v>5.8798521321203105E-2</v>
      </c>
      <c r="BM247" s="7">
        <f t="shared" ca="1" si="487"/>
        <v>6.1115812874106265E-2</v>
      </c>
      <c r="BN247" s="7">
        <f t="shared" ca="1" si="487"/>
        <v>6.3354746471163736E-2</v>
      </c>
    </row>
    <row r="248" spans="2:66">
      <c r="B248" s="3">
        <v>236</v>
      </c>
      <c r="C248" s="3">
        <f t="shared" ca="1" si="398"/>
        <v>0.95032478033432677</v>
      </c>
      <c r="D248" s="3">
        <f t="shared" ca="1" si="399"/>
        <v>0.84638553828740704</v>
      </c>
      <c r="E248" s="3">
        <f t="shared" ca="1" si="400"/>
        <v>0.7535412093293139</v>
      </c>
      <c r="F248" s="7">
        <f t="shared" si="401"/>
        <v>0.05</v>
      </c>
      <c r="G248" s="7">
        <f t="shared" ref="G248:AL248" ca="1" si="488">F248+k*(theta-F248)*dt+vol*SQRT(F248*dt)*_xlfn.NORM.S.INV(RAND())</f>
        <v>4.9795049180521571E-2</v>
      </c>
      <c r="H248" s="7">
        <f t="shared" ca="1" si="488"/>
        <v>4.949008564539642E-2</v>
      </c>
      <c r="I248" s="7">
        <f t="shared" ca="1" si="488"/>
        <v>4.9869842778794596E-2</v>
      </c>
      <c r="J248" s="7">
        <f t="shared" ca="1" si="488"/>
        <v>5.0392051713022121E-2</v>
      </c>
      <c r="K248" s="7">
        <f t="shared" ca="1" si="488"/>
        <v>4.8317353135764379E-2</v>
      </c>
      <c r="L248" s="7">
        <f t="shared" ca="1" si="488"/>
        <v>4.9203508822213332E-2</v>
      </c>
      <c r="M248" s="7">
        <f t="shared" ca="1" si="488"/>
        <v>5.0949692090193253E-2</v>
      </c>
      <c r="N248" s="7">
        <f t="shared" ca="1" si="488"/>
        <v>5.2801493209327054E-2</v>
      </c>
      <c r="O248" s="7">
        <f t="shared" ca="1" si="488"/>
        <v>5.2747294423031235E-2</v>
      </c>
      <c r="P248" s="7">
        <f t="shared" ca="1" si="488"/>
        <v>5.3280030744697386E-2</v>
      </c>
      <c r="Q248" s="7">
        <f t="shared" ca="1" si="488"/>
        <v>5.4571343581393657E-2</v>
      </c>
      <c r="R248" s="7">
        <f t="shared" ca="1" si="488"/>
        <v>5.2680932750052867E-2</v>
      </c>
      <c r="S248" s="7">
        <f t="shared" ca="1" si="488"/>
        <v>5.4576099485238574E-2</v>
      </c>
      <c r="T248" s="7">
        <f t="shared" ca="1" si="488"/>
        <v>5.4509211805569259E-2</v>
      </c>
      <c r="U248" s="7">
        <f t="shared" ca="1" si="488"/>
        <v>5.6351621485336977E-2</v>
      </c>
      <c r="V248" s="7">
        <f t="shared" ca="1" si="488"/>
        <v>5.6144508061231689E-2</v>
      </c>
      <c r="W248" s="7">
        <f t="shared" ca="1" si="488"/>
        <v>5.6031879631378921E-2</v>
      </c>
      <c r="X248" s="7">
        <f t="shared" ca="1" si="488"/>
        <v>5.6799468572770059E-2</v>
      </c>
      <c r="Y248" s="7">
        <f t="shared" ca="1" si="488"/>
        <v>5.7849303460932269E-2</v>
      </c>
      <c r="Z248" s="7">
        <f t="shared" ca="1" si="488"/>
        <v>5.6626729619232027E-2</v>
      </c>
      <c r="AA248" s="7">
        <f t="shared" ca="1" si="488"/>
        <v>5.90084550117402E-2</v>
      </c>
      <c r="AB248" s="7">
        <f t="shared" ca="1" si="488"/>
        <v>5.9020123856462076E-2</v>
      </c>
      <c r="AC248" s="7">
        <f t="shared" ca="1" si="488"/>
        <v>5.9749954321482585E-2</v>
      </c>
      <c r="AD248" s="7">
        <f t="shared" ca="1" si="488"/>
        <v>5.9375174405505757E-2</v>
      </c>
      <c r="AE248" s="7">
        <f t="shared" ca="1" si="488"/>
        <v>6.0477914799739199E-2</v>
      </c>
      <c r="AF248" s="7">
        <f t="shared" ca="1" si="488"/>
        <v>6.0992195594263429E-2</v>
      </c>
      <c r="AG248" s="7">
        <f t="shared" ca="1" si="488"/>
        <v>6.0128459095181747E-2</v>
      </c>
      <c r="AH248" s="7">
        <f t="shared" ca="1" si="488"/>
        <v>5.6740142148744219E-2</v>
      </c>
      <c r="AI248" s="7">
        <f t="shared" ca="1" si="488"/>
        <v>5.9342079458079781E-2</v>
      </c>
      <c r="AJ248" s="7">
        <f t="shared" ca="1" si="488"/>
        <v>5.9653128225853266E-2</v>
      </c>
      <c r="AK248" s="7">
        <f t="shared" ca="1" si="488"/>
        <v>5.8890810450238987E-2</v>
      </c>
      <c r="AL248" s="7">
        <f t="shared" ca="1" si="488"/>
        <v>5.8610446755906348E-2</v>
      </c>
      <c r="AM248" s="7">
        <f t="shared" ref="AM248:BN248" ca="1" si="489">AL248+k*(theta-AL248)*dt+vol*SQRT(AL248*dt)*_xlfn.NORM.S.INV(RAND())</f>
        <v>5.9165231344456615E-2</v>
      </c>
      <c r="AN248" s="7">
        <f t="shared" ca="1" si="489"/>
        <v>5.9024851487784788E-2</v>
      </c>
      <c r="AO248" s="7">
        <f t="shared" ca="1" si="489"/>
        <v>5.8197182869742153E-2</v>
      </c>
      <c r="AP248" s="7">
        <f t="shared" ca="1" si="489"/>
        <v>6.0252371017250041E-2</v>
      </c>
      <c r="AQ248" s="7">
        <f t="shared" ca="1" si="489"/>
        <v>5.9895235040814669E-2</v>
      </c>
      <c r="AR248" s="7">
        <f t="shared" ca="1" si="489"/>
        <v>5.8097296187106788E-2</v>
      </c>
      <c r="AS248" s="7">
        <f t="shared" ca="1" si="489"/>
        <v>5.7743734342249449E-2</v>
      </c>
      <c r="AT248" s="7">
        <f t="shared" ca="1" si="489"/>
        <v>5.530863882637483E-2</v>
      </c>
      <c r="AU248" s="7">
        <f t="shared" ca="1" si="489"/>
        <v>5.6316831050300678E-2</v>
      </c>
      <c r="AV248" s="7">
        <f t="shared" ca="1" si="489"/>
        <v>5.5446785313682599E-2</v>
      </c>
      <c r="AW248" s="7">
        <f t="shared" ca="1" si="489"/>
        <v>5.6558990221499635E-2</v>
      </c>
      <c r="AX248" s="7">
        <f t="shared" ca="1" si="489"/>
        <v>5.6352711716101615E-2</v>
      </c>
      <c r="AY248" s="7">
        <f t="shared" ca="1" si="489"/>
        <v>5.7183123736649508E-2</v>
      </c>
      <c r="AZ248" s="7">
        <f t="shared" ca="1" si="489"/>
        <v>5.7062502949406659E-2</v>
      </c>
      <c r="BA248" s="7">
        <f t="shared" ca="1" si="489"/>
        <v>5.6030804456178987E-2</v>
      </c>
      <c r="BB248" s="7">
        <f t="shared" ca="1" si="489"/>
        <v>5.591925995130053E-2</v>
      </c>
      <c r="BC248" s="7">
        <f t="shared" ca="1" si="489"/>
        <v>5.6598133135838974E-2</v>
      </c>
      <c r="BD248" s="7">
        <f t="shared" ca="1" si="489"/>
        <v>5.5171795380663323E-2</v>
      </c>
      <c r="BE248" s="7">
        <f t="shared" ca="1" si="489"/>
        <v>5.8377726963594723E-2</v>
      </c>
      <c r="BF248" s="7">
        <f t="shared" ca="1" si="489"/>
        <v>6.0124436168862185E-2</v>
      </c>
      <c r="BG248" s="7">
        <f t="shared" ca="1" si="489"/>
        <v>5.827809206355862E-2</v>
      </c>
      <c r="BH248" s="7">
        <f t="shared" ca="1" si="489"/>
        <v>5.8641146715201542E-2</v>
      </c>
      <c r="BI248" s="7">
        <f t="shared" ca="1" si="489"/>
        <v>5.9467586789458293E-2</v>
      </c>
      <c r="BJ248" s="7">
        <f t="shared" ca="1" si="489"/>
        <v>6.0400379400837929E-2</v>
      </c>
      <c r="BK248" s="7">
        <f t="shared" ca="1" si="489"/>
        <v>6.1395864866092005E-2</v>
      </c>
      <c r="BL248" s="7">
        <f t="shared" ca="1" si="489"/>
        <v>6.2060406660917104E-2</v>
      </c>
      <c r="BM248" s="7">
        <f t="shared" ca="1" si="489"/>
        <v>6.1611359359276321E-2</v>
      </c>
      <c r="BN248" s="7">
        <f t="shared" ca="1" si="489"/>
        <v>6.2001789259632019E-2</v>
      </c>
    </row>
    <row r="249" spans="2:66">
      <c r="B249" s="3">
        <v>237</v>
      </c>
      <c r="C249" s="3">
        <f t="shared" ca="1" si="398"/>
        <v>0.94888245321610476</v>
      </c>
      <c r="D249" s="3">
        <f t="shared" ca="1" si="399"/>
        <v>0.84366968485747862</v>
      </c>
      <c r="E249" s="3">
        <f t="shared" ca="1" si="400"/>
        <v>0.74540746165152161</v>
      </c>
      <c r="F249" s="7">
        <f t="shared" si="401"/>
        <v>0.05</v>
      </c>
      <c r="G249" s="7">
        <f t="shared" ref="G249:AL249" ca="1" si="490">F249+k*(theta-F249)*dt+vol*SQRT(F249*dt)*_xlfn.NORM.S.INV(RAND())</f>
        <v>5.0880718344696471E-2</v>
      </c>
      <c r="H249" s="7">
        <f t="shared" ca="1" si="490"/>
        <v>5.169470435467461E-2</v>
      </c>
      <c r="I249" s="7">
        <f t="shared" ca="1" si="490"/>
        <v>4.9803821506446827E-2</v>
      </c>
      <c r="J249" s="7">
        <f t="shared" ca="1" si="490"/>
        <v>5.0851213819311458E-2</v>
      </c>
      <c r="K249" s="7">
        <f t="shared" ca="1" si="490"/>
        <v>5.1337531441739477E-2</v>
      </c>
      <c r="L249" s="7">
        <f t="shared" ca="1" si="490"/>
        <v>5.38219543424844E-2</v>
      </c>
      <c r="M249" s="7">
        <f t="shared" ca="1" si="490"/>
        <v>5.4712914024232853E-2</v>
      </c>
      <c r="N249" s="7">
        <f t="shared" ca="1" si="490"/>
        <v>5.5225484262774391E-2</v>
      </c>
      <c r="O249" s="7">
        <f t="shared" ca="1" si="490"/>
        <v>5.4687511665931478E-2</v>
      </c>
      <c r="P249" s="7">
        <f t="shared" ca="1" si="490"/>
        <v>5.2856282996945017E-2</v>
      </c>
      <c r="Q249" s="7">
        <f t="shared" ca="1" si="490"/>
        <v>5.3772085845032361E-2</v>
      </c>
      <c r="R249" s="7">
        <f t="shared" ca="1" si="490"/>
        <v>5.255958750620647E-2</v>
      </c>
      <c r="S249" s="7">
        <f t="shared" ca="1" si="490"/>
        <v>5.2110759333609952E-2</v>
      </c>
      <c r="T249" s="7">
        <f t="shared" ca="1" si="490"/>
        <v>5.3579411057757605E-2</v>
      </c>
      <c r="U249" s="7">
        <f t="shared" ca="1" si="490"/>
        <v>5.291201970270272E-2</v>
      </c>
      <c r="V249" s="7">
        <f t="shared" ca="1" si="490"/>
        <v>5.3350374757112989E-2</v>
      </c>
      <c r="W249" s="7">
        <f t="shared" ca="1" si="490"/>
        <v>5.4429092907576158E-2</v>
      </c>
      <c r="X249" s="7">
        <f t="shared" ca="1" si="490"/>
        <v>5.477153183767984E-2</v>
      </c>
      <c r="Y249" s="7">
        <f t="shared" ca="1" si="490"/>
        <v>5.7733861970281186E-2</v>
      </c>
      <c r="Z249" s="7">
        <f t="shared" ca="1" si="490"/>
        <v>5.8565452972926882E-2</v>
      </c>
      <c r="AA249" s="7">
        <f t="shared" ca="1" si="490"/>
        <v>5.959456032025344E-2</v>
      </c>
      <c r="AB249" s="7">
        <f t="shared" ca="1" si="490"/>
        <v>6.1520160103837006E-2</v>
      </c>
      <c r="AC249" s="7">
        <f t="shared" ca="1" si="490"/>
        <v>6.1596763152415974E-2</v>
      </c>
      <c r="AD249" s="7">
        <f t="shared" ca="1" si="490"/>
        <v>6.1428280730826929E-2</v>
      </c>
      <c r="AE249" s="7">
        <f t="shared" ca="1" si="490"/>
        <v>6.0838172942789197E-2</v>
      </c>
      <c r="AF249" s="7">
        <f t="shared" ca="1" si="490"/>
        <v>6.3824268637912823E-2</v>
      </c>
      <c r="AG249" s="7">
        <f t="shared" ca="1" si="490"/>
        <v>6.4816663980114667E-2</v>
      </c>
      <c r="AH249" s="7">
        <f t="shared" ca="1" si="490"/>
        <v>6.3226098081192131E-2</v>
      </c>
      <c r="AI249" s="7">
        <f t="shared" ca="1" si="490"/>
        <v>6.0764309417597466E-2</v>
      </c>
      <c r="AJ249" s="7">
        <f t="shared" ca="1" si="490"/>
        <v>5.9241997912772466E-2</v>
      </c>
      <c r="AK249" s="7">
        <f t="shared" ca="1" si="490"/>
        <v>6.0689508155249768E-2</v>
      </c>
      <c r="AL249" s="7">
        <f t="shared" ca="1" si="490"/>
        <v>5.9413261581262575E-2</v>
      </c>
      <c r="AM249" s="7">
        <f t="shared" ref="AM249:BN249" ca="1" si="491">AL249+k*(theta-AL249)*dt+vol*SQRT(AL249*dt)*_xlfn.NORM.S.INV(RAND())</f>
        <v>6.0237083851339066E-2</v>
      </c>
      <c r="AN249" s="7">
        <f t="shared" ca="1" si="491"/>
        <v>6.1105039886871285E-2</v>
      </c>
      <c r="AO249" s="7">
        <f t="shared" ca="1" si="491"/>
        <v>6.1978272313304689E-2</v>
      </c>
      <c r="AP249" s="7">
        <f t="shared" ca="1" si="491"/>
        <v>6.0487428399367493E-2</v>
      </c>
      <c r="AQ249" s="7">
        <f t="shared" ca="1" si="491"/>
        <v>5.9281182609573893E-2</v>
      </c>
      <c r="AR249" s="7">
        <f t="shared" ca="1" si="491"/>
        <v>6.0414748975796871E-2</v>
      </c>
      <c r="AS249" s="7">
        <f t="shared" ca="1" si="491"/>
        <v>6.1904061247806272E-2</v>
      </c>
      <c r="AT249" s="7">
        <f t="shared" ca="1" si="491"/>
        <v>6.232457970607095E-2</v>
      </c>
      <c r="AU249" s="7">
        <f t="shared" ca="1" si="491"/>
        <v>6.2698975818993405E-2</v>
      </c>
      <c r="AV249" s="7">
        <f t="shared" ca="1" si="491"/>
        <v>6.1945242975979781E-2</v>
      </c>
      <c r="AW249" s="7">
        <f t="shared" ca="1" si="491"/>
        <v>6.015289452140498E-2</v>
      </c>
      <c r="AX249" s="7">
        <f t="shared" ca="1" si="491"/>
        <v>5.996614212877429E-2</v>
      </c>
      <c r="AY249" s="7">
        <f t="shared" ca="1" si="491"/>
        <v>6.1583549147036468E-2</v>
      </c>
      <c r="AZ249" s="7">
        <f t="shared" ca="1" si="491"/>
        <v>6.2665688645251905E-2</v>
      </c>
      <c r="BA249" s="7">
        <f t="shared" ca="1" si="491"/>
        <v>6.2719477207180532E-2</v>
      </c>
      <c r="BB249" s="7">
        <f t="shared" ca="1" si="491"/>
        <v>6.3641978834689916E-2</v>
      </c>
      <c r="BC249" s="7">
        <f t="shared" ca="1" si="491"/>
        <v>6.2925736648527533E-2</v>
      </c>
      <c r="BD249" s="7">
        <f t="shared" ca="1" si="491"/>
        <v>6.2235783499924313E-2</v>
      </c>
      <c r="BE249" s="7">
        <f t="shared" ca="1" si="491"/>
        <v>6.1717341731304505E-2</v>
      </c>
      <c r="BF249" s="7">
        <f t="shared" ca="1" si="491"/>
        <v>6.2686407737502559E-2</v>
      </c>
      <c r="BG249" s="7">
        <f t="shared" ca="1" si="491"/>
        <v>6.0685390274197032E-2</v>
      </c>
      <c r="BH249" s="7">
        <f t="shared" ca="1" si="491"/>
        <v>6.295595920897866E-2</v>
      </c>
      <c r="BI249" s="7">
        <f t="shared" ca="1" si="491"/>
        <v>6.2726202417748414E-2</v>
      </c>
      <c r="BJ249" s="7">
        <f t="shared" ca="1" si="491"/>
        <v>6.0931899113471723E-2</v>
      </c>
      <c r="BK249" s="7">
        <f t="shared" ca="1" si="491"/>
        <v>6.3467783262279601E-2</v>
      </c>
      <c r="BL249" s="7">
        <f t="shared" ca="1" si="491"/>
        <v>6.3329117516646466E-2</v>
      </c>
      <c r="BM249" s="7">
        <f t="shared" ca="1" si="491"/>
        <v>6.2513053318758727E-2</v>
      </c>
      <c r="BN249" s="7">
        <f t="shared" ca="1" si="491"/>
        <v>6.4125985143147005E-2</v>
      </c>
    </row>
    <row r="250" spans="2:66">
      <c r="B250" s="3">
        <v>238</v>
      </c>
      <c r="C250" s="3">
        <f t="shared" ca="1" si="398"/>
        <v>0.94574755399485022</v>
      </c>
      <c r="D250" s="3">
        <f t="shared" ca="1" si="399"/>
        <v>0.83009040104670229</v>
      </c>
      <c r="E250" s="3">
        <f t="shared" ca="1" si="400"/>
        <v>0.72022751576742694</v>
      </c>
      <c r="F250" s="7">
        <f t="shared" si="401"/>
        <v>0.05</v>
      </c>
      <c r="G250" s="7">
        <f t="shared" ref="G250:AL250" ca="1" si="492">F250+k*(theta-F250)*dt+vol*SQRT(F250*dt)*_xlfn.NORM.S.INV(RAND())</f>
        <v>5.1995334775602253E-2</v>
      </c>
      <c r="H250" s="7">
        <f t="shared" ca="1" si="492"/>
        <v>5.2413464587800378E-2</v>
      </c>
      <c r="I250" s="7">
        <f t="shared" ca="1" si="492"/>
        <v>5.3295320412818085E-2</v>
      </c>
      <c r="J250" s="7">
        <f t="shared" ca="1" si="492"/>
        <v>5.3900500298392273E-2</v>
      </c>
      <c r="K250" s="7">
        <f t="shared" ca="1" si="492"/>
        <v>5.7596740538292848E-2</v>
      </c>
      <c r="L250" s="7">
        <f t="shared" ca="1" si="492"/>
        <v>5.6799473867223144E-2</v>
      </c>
      <c r="M250" s="7">
        <f t="shared" ca="1" si="492"/>
        <v>5.6557826587339669E-2</v>
      </c>
      <c r="N250" s="7">
        <f t="shared" ca="1" si="492"/>
        <v>5.7775234495043237E-2</v>
      </c>
      <c r="O250" s="7">
        <f t="shared" ca="1" si="492"/>
        <v>5.9103766053886182E-2</v>
      </c>
      <c r="P250" s="7">
        <f t="shared" ca="1" si="492"/>
        <v>5.8833799962483974E-2</v>
      </c>
      <c r="Q250" s="7">
        <f t="shared" ca="1" si="492"/>
        <v>6.1083759840539591E-2</v>
      </c>
      <c r="R250" s="7">
        <f t="shared" ca="1" si="492"/>
        <v>5.9594488151982733E-2</v>
      </c>
      <c r="S250" s="7">
        <f t="shared" ca="1" si="492"/>
        <v>6.1945105256032688E-2</v>
      </c>
      <c r="T250" s="7">
        <f t="shared" ca="1" si="492"/>
        <v>6.168899817625307E-2</v>
      </c>
      <c r="U250" s="7">
        <f t="shared" ca="1" si="492"/>
        <v>6.2694542352846772E-2</v>
      </c>
      <c r="V250" s="7">
        <f t="shared" ca="1" si="492"/>
        <v>6.463334196715563E-2</v>
      </c>
      <c r="W250" s="7">
        <f t="shared" ca="1" si="492"/>
        <v>6.4769672434475914E-2</v>
      </c>
      <c r="X250" s="7">
        <f t="shared" ca="1" si="492"/>
        <v>6.3727410376640453E-2</v>
      </c>
      <c r="Y250" s="7">
        <f t="shared" ca="1" si="492"/>
        <v>6.4322902070404919E-2</v>
      </c>
      <c r="Z250" s="7">
        <f t="shared" ca="1" si="492"/>
        <v>6.3317943769157392E-2</v>
      </c>
      <c r="AA250" s="7">
        <f t="shared" ca="1" si="492"/>
        <v>6.4487483617287997E-2</v>
      </c>
      <c r="AB250" s="7">
        <f t="shared" ca="1" si="492"/>
        <v>6.3782843066705175E-2</v>
      </c>
      <c r="AC250" s="7">
        <f t="shared" ca="1" si="492"/>
        <v>6.3400869967544099E-2</v>
      </c>
      <c r="AD250" s="7">
        <f t="shared" ca="1" si="492"/>
        <v>6.4423698352411782E-2</v>
      </c>
      <c r="AE250" s="7">
        <f t="shared" ca="1" si="492"/>
        <v>6.3991309290598625E-2</v>
      </c>
      <c r="AF250" s="7">
        <f t="shared" ca="1" si="492"/>
        <v>6.4343792076443529E-2</v>
      </c>
      <c r="AG250" s="7">
        <f t="shared" ca="1" si="492"/>
        <v>6.4918243574570073E-2</v>
      </c>
      <c r="AH250" s="7">
        <f t="shared" ca="1" si="492"/>
        <v>6.7218470881884665E-2</v>
      </c>
      <c r="AI250" s="7">
        <f t="shared" ca="1" si="492"/>
        <v>6.7683730087370497E-2</v>
      </c>
      <c r="AJ250" s="7">
        <f t="shared" ca="1" si="492"/>
        <v>6.7621624507542527E-2</v>
      </c>
      <c r="AK250" s="7">
        <f t="shared" ca="1" si="492"/>
        <v>6.9009021796100176E-2</v>
      </c>
      <c r="AL250" s="7">
        <f t="shared" ca="1" si="492"/>
        <v>6.9133956617160819E-2</v>
      </c>
      <c r="AM250" s="7">
        <f t="shared" ref="AM250:BN250" ca="1" si="493">AL250+k*(theta-AL250)*dt+vol*SQRT(AL250*dt)*_xlfn.NORM.S.INV(RAND())</f>
        <v>6.8658535781624355E-2</v>
      </c>
      <c r="AN250" s="7">
        <f t="shared" ca="1" si="493"/>
        <v>6.9523264005756785E-2</v>
      </c>
      <c r="AO250" s="7">
        <f t="shared" ca="1" si="493"/>
        <v>7.0401536787906865E-2</v>
      </c>
      <c r="AP250" s="7">
        <f t="shared" ca="1" si="493"/>
        <v>7.1847884978855275E-2</v>
      </c>
      <c r="AQ250" s="7">
        <f t="shared" ca="1" si="493"/>
        <v>7.0826181672761848E-2</v>
      </c>
      <c r="AR250" s="7">
        <f t="shared" ca="1" si="493"/>
        <v>7.0106327174090891E-2</v>
      </c>
      <c r="AS250" s="7">
        <f t="shared" ca="1" si="493"/>
        <v>6.9442363225658083E-2</v>
      </c>
      <c r="AT250" s="7">
        <f t="shared" ca="1" si="493"/>
        <v>6.908929904174331E-2</v>
      </c>
      <c r="AU250" s="7">
        <f t="shared" ca="1" si="493"/>
        <v>6.9617815103160063E-2</v>
      </c>
      <c r="AV250" s="7">
        <f t="shared" ca="1" si="493"/>
        <v>7.1036052078723905E-2</v>
      </c>
      <c r="AW250" s="7">
        <f t="shared" ca="1" si="493"/>
        <v>6.8226321050184044E-2</v>
      </c>
      <c r="AX250" s="7">
        <f t="shared" ca="1" si="493"/>
        <v>6.9971362110750668E-2</v>
      </c>
      <c r="AY250" s="7">
        <f t="shared" ca="1" si="493"/>
        <v>7.1400893011683841E-2</v>
      </c>
      <c r="AZ250" s="7">
        <f t="shared" ca="1" si="493"/>
        <v>7.3173622943592836E-2</v>
      </c>
      <c r="BA250" s="7">
        <f t="shared" ca="1" si="493"/>
        <v>7.2745156946907003E-2</v>
      </c>
      <c r="BB250" s="7">
        <f t="shared" ca="1" si="493"/>
        <v>7.2773826461533339E-2</v>
      </c>
      <c r="BC250" s="7">
        <f t="shared" ca="1" si="493"/>
        <v>7.0165178792708768E-2</v>
      </c>
      <c r="BD250" s="7">
        <f t="shared" ca="1" si="493"/>
        <v>6.9752814390666829E-2</v>
      </c>
      <c r="BE250" s="7">
        <f t="shared" ca="1" si="493"/>
        <v>6.9435393165369036E-2</v>
      </c>
      <c r="BF250" s="7">
        <f t="shared" ca="1" si="493"/>
        <v>6.9945044601314829E-2</v>
      </c>
      <c r="BG250" s="7">
        <f t="shared" ca="1" si="493"/>
        <v>7.2347955425241431E-2</v>
      </c>
      <c r="BH250" s="7">
        <f t="shared" ca="1" si="493"/>
        <v>7.3688713229512454E-2</v>
      </c>
      <c r="BI250" s="7">
        <f t="shared" ca="1" si="493"/>
        <v>7.4329888105148262E-2</v>
      </c>
      <c r="BJ250" s="7">
        <f t="shared" ca="1" si="493"/>
        <v>7.2311544302297581E-2</v>
      </c>
      <c r="BK250" s="7">
        <f t="shared" ca="1" si="493"/>
        <v>7.1945807338040707E-2</v>
      </c>
      <c r="BL250" s="7">
        <f t="shared" ca="1" si="493"/>
        <v>7.0028053492961734E-2</v>
      </c>
      <c r="BM250" s="7">
        <f t="shared" ca="1" si="493"/>
        <v>6.9401968166660222E-2</v>
      </c>
      <c r="BN250" s="7">
        <f t="shared" ca="1" si="493"/>
        <v>7.0309114940210415E-2</v>
      </c>
    </row>
    <row r="251" spans="2:66">
      <c r="B251" s="3">
        <v>239</v>
      </c>
      <c r="C251" s="3">
        <f t="shared" ca="1" si="398"/>
        <v>0.94839565537960047</v>
      </c>
      <c r="D251" s="3">
        <f t="shared" ca="1" si="399"/>
        <v>0.84418595001531382</v>
      </c>
      <c r="E251" s="3">
        <f t="shared" ca="1" si="400"/>
        <v>0.73946012075432122</v>
      </c>
      <c r="F251" s="7">
        <f t="shared" si="401"/>
        <v>0.05</v>
      </c>
      <c r="G251" s="7">
        <f t="shared" ref="G251:AL251" ca="1" si="494">F251+k*(theta-F251)*dt+vol*SQRT(F251*dt)*_xlfn.NORM.S.INV(RAND())</f>
        <v>5.1162255957101242E-2</v>
      </c>
      <c r="H251" s="7">
        <f t="shared" ca="1" si="494"/>
        <v>5.2574457410563533E-2</v>
      </c>
      <c r="I251" s="7">
        <f t="shared" ca="1" si="494"/>
        <v>5.2125298041068989E-2</v>
      </c>
      <c r="J251" s="7">
        <f t="shared" ca="1" si="494"/>
        <v>5.3526459023418016E-2</v>
      </c>
      <c r="K251" s="7">
        <f t="shared" ca="1" si="494"/>
        <v>5.4279842683194232E-2</v>
      </c>
      <c r="L251" s="7">
        <f t="shared" ca="1" si="494"/>
        <v>5.3924264895930454E-2</v>
      </c>
      <c r="M251" s="7">
        <f t="shared" ca="1" si="494"/>
        <v>5.3071212024374245E-2</v>
      </c>
      <c r="N251" s="7">
        <f t="shared" ca="1" si="494"/>
        <v>5.2047275799078356E-2</v>
      </c>
      <c r="O251" s="7">
        <f t="shared" ca="1" si="494"/>
        <v>5.3135567528486458E-2</v>
      </c>
      <c r="P251" s="7">
        <f t="shared" ca="1" si="494"/>
        <v>5.513291346280344E-2</v>
      </c>
      <c r="Q251" s="7">
        <f t="shared" ca="1" si="494"/>
        <v>5.4822522790528759E-2</v>
      </c>
      <c r="R251" s="7">
        <f t="shared" ca="1" si="494"/>
        <v>5.4373389306076977E-2</v>
      </c>
      <c r="S251" s="7">
        <f t="shared" ca="1" si="494"/>
        <v>5.4785776359294922E-2</v>
      </c>
      <c r="T251" s="7">
        <f t="shared" ca="1" si="494"/>
        <v>5.2934628769421815E-2</v>
      </c>
      <c r="U251" s="7">
        <f t="shared" ca="1" si="494"/>
        <v>5.1174869330652184E-2</v>
      </c>
      <c r="V251" s="7">
        <f t="shared" ca="1" si="494"/>
        <v>5.2550941370591943E-2</v>
      </c>
      <c r="W251" s="7">
        <f t="shared" ca="1" si="494"/>
        <v>5.5044512987410157E-2</v>
      </c>
      <c r="X251" s="7">
        <f t="shared" ca="1" si="494"/>
        <v>5.5682162527403004E-2</v>
      </c>
      <c r="Y251" s="7">
        <f t="shared" ca="1" si="494"/>
        <v>5.5234835036902331E-2</v>
      </c>
      <c r="Z251" s="7">
        <f t="shared" ca="1" si="494"/>
        <v>5.4955885529036672E-2</v>
      </c>
      <c r="AA251" s="7">
        <f t="shared" ca="1" si="494"/>
        <v>5.5122327261850963E-2</v>
      </c>
      <c r="AB251" s="7">
        <f t="shared" ca="1" si="494"/>
        <v>5.6966014631855813E-2</v>
      </c>
      <c r="AC251" s="7">
        <f t="shared" ca="1" si="494"/>
        <v>5.9633733780017746E-2</v>
      </c>
      <c r="AD251" s="7">
        <f t="shared" ca="1" si="494"/>
        <v>6.0476983668593526E-2</v>
      </c>
      <c r="AE251" s="7">
        <f t="shared" ca="1" si="494"/>
        <v>6.1355898881584624E-2</v>
      </c>
      <c r="AF251" s="7">
        <f t="shared" ca="1" si="494"/>
        <v>6.2833124322890205E-2</v>
      </c>
      <c r="AG251" s="7">
        <f t="shared" ca="1" si="494"/>
        <v>6.1429787667440075E-2</v>
      </c>
      <c r="AH251" s="7">
        <f t="shared" ca="1" si="494"/>
        <v>6.3172210623093E-2</v>
      </c>
      <c r="AI251" s="7">
        <f t="shared" ca="1" si="494"/>
        <v>6.2782212775721893E-2</v>
      </c>
      <c r="AJ251" s="7">
        <f t="shared" ca="1" si="494"/>
        <v>6.0747193871819011E-2</v>
      </c>
      <c r="AK251" s="7">
        <f t="shared" ca="1" si="494"/>
        <v>6.0443221900650615E-2</v>
      </c>
      <c r="AL251" s="7">
        <f t="shared" ca="1" si="494"/>
        <v>6.1560800207806569E-2</v>
      </c>
      <c r="AM251" s="7">
        <f t="shared" ref="AM251:BN251" ca="1" si="495">AL251+k*(theta-AL251)*dt+vol*SQRT(AL251*dt)*_xlfn.NORM.S.INV(RAND())</f>
        <v>6.1306869924179039E-2</v>
      </c>
      <c r="AN251" s="7">
        <f t="shared" ca="1" si="495"/>
        <v>6.1267494623684214E-2</v>
      </c>
      <c r="AO251" s="7">
        <f t="shared" ca="1" si="495"/>
        <v>6.0952919781784583E-2</v>
      </c>
      <c r="AP251" s="7">
        <f t="shared" ca="1" si="495"/>
        <v>6.2312651758575061E-2</v>
      </c>
      <c r="AQ251" s="7">
        <f t="shared" ca="1" si="495"/>
        <v>6.0978457731496016E-2</v>
      </c>
      <c r="AR251" s="7">
        <f t="shared" ca="1" si="495"/>
        <v>6.0167394972830246E-2</v>
      </c>
      <c r="AS251" s="7">
        <f t="shared" ca="1" si="495"/>
        <v>6.233805567344685E-2</v>
      </c>
      <c r="AT251" s="7">
        <f t="shared" ca="1" si="495"/>
        <v>6.4524386907689621E-2</v>
      </c>
      <c r="AU251" s="7">
        <f t="shared" ca="1" si="495"/>
        <v>6.4903931464124653E-2</v>
      </c>
      <c r="AV251" s="7">
        <f t="shared" ca="1" si="495"/>
        <v>6.5862498205951164E-2</v>
      </c>
      <c r="AW251" s="7">
        <f t="shared" ca="1" si="495"/>
        <v>6.6393366205321061E-2</v>
      </c>
      <c r="AX251" s="7">
        <f t="shared" ca="1" si="495"/>
        <v>6.8086536243238363E-2</v>
      </c>
      <c r="AY251" s="7">
        <f t="shared" ca="1" si="495"/>
        <v>6.8811025324508446E-2</v>
      </c>
      <c r="AZ251" s="7">
        <f t="shared" ca="1" si="495"/>
        <v>6.9001459460367384E-2</v>
      </c>
      <c r="BA251" s="7">
        <f t="shared" ca="1" si="495"/>
        <v>6.8798606259297235E-2</v>
      </c>
      <c r="BB251" s="7">
        <f t="shared" ca="1" si="495"/>
        <v>6.8931517881232182E-2</v>
      </c>
      <c r="BC251" s="7">
        <f t="shared" ca="1" si="495"/>
        <v>6.9016653244805673E-2</v>
      </c>
      <c r="BD251" s="7">
        <f t="shared" ca="1" si="495"/>
        <v>6.7753510050870019E-2</v>
      </c>
      <c r="BE251" s="7">
        <f t="shared" ca="1" si="495"/>
        <v>7.1646755784667296E-2</v>
      </c>
      <c r="BF251" s="7">
        <f t="shared" ca="1" si="495"/>
        <v>6.9389800984205607E-2</v>
      </c>
      <c r="BG251" s="7">
        <f t="shared" ca="1" si="495"/>
        <v>6.7743669341943799E-2</v>
      </c>
      <c r="BH251" s="7">
        <f t="shared" ca="1" si="495"/>
        <v>6.7455715205519198E-2</v>
      </c>
      <c r="BI251" s="7">
        <f t="shared" ca="1" si="495"/>
        <v>6.6904243032751887E-2</v>
      </c>
      <c r="BJ251" s="7">
        <f t="shared" ca="1" si="495"/>
        <v>6.5769917865317565E-2</v>
      </c>
      <c r="BK251" s="7">
        <f t="shared" ca="1" si="495"/>
        <v>6.5428886582598697E-2</v>
      </c>
      <c r="BL251" s="7">
        <f t="shared" ca="1" si="495"/>
        <v>6.357733535056917E-2</v>
      </c>
      <c r="BM251" s="7">
        <f t="shared" ca="1" si="495"/>
        <v>6.363286685623723E-2</v>
      </c>
      <c r="BN251" s="7">
        <f t="shared" ca="1" si="495"/>
        <v>6.5405499904250999E-2</v>
      </c>
    </row>
    <row r="252" spans="2:66">
      <c r="B252" s="3">
        <v>240</v>
      </c>
      <c r="C252" s="3">
        <f t="shared" ca="1" si="398"/>
        <v>0.94787859443400801</v>
      </c>
      <c r="D252" s="3">
        <f t="shared" ca="1" si="399"/>
        <v>0.83724040577125736</v>
      </c>
      <c r="E252" s="3">
        <f t="shared" ca="1" si="400"/>
        <v>0.7224528248543638</v>
      </c>
      <c r="F252" s="7">
        <f t="shared" si="401"/>
        <v>0.05</v>
      </c>
      <c r="G252" s="7">
        <f t="shared" ref="G252:AL252" ca="1" si="496">F252+k*(theta-F252)*dt+vol*SQRT(F252*dt)*_xlfn.NORM.S.INV(RAND())</f>
        <v>5.0589850170669186E-2</v>
      </c>
      <c r="H252" s="7">
        <f t="shared" ca="1" si="496"/>
        <v>5.3052059403223668E-2</v>
      </c>
      <c r="I252" s="7">
        <f t="shared" ca="1" si="496"/>
        <v>5.0694441456071326E-2</v>
      </c>
      <c r="J252" s="7">
        <f t="shared" ca="1" si="496"/>
        <v>5.1615946344972831E-2</v>
      </c>
      <c r="K252" s="7">
        <f t="shared" ca="1" si="496"/>
        <v>5.4553016588325211E-2</v>
      </c>
      <c r="L252" s="7">
        <f t="shared" ca="1" si="496"/>
        <v>5.5744745211018548E-2</v>
      </c>
      <c r="M252" s="7">
        <f t="shared" ca="1" si="496"/>
        <v>5.6011747843991593E-2</v>
      </c>
      <c r="N252" s="7">
        <f t="shared" ca="1" si="496"/>
        <v>5.7212539794181019E-2</v>
      </c>
      <c r="O252" s="7">
        <f t="shared" ca="1" si="496"/>
        <v>5.5175658086898768E-2</v>
      </c>
      <c r="P252" s="7">
        <f t="shared" ca="1" si="496"/>
        <v>5.4498033866346739E-2</v>
      </c>
      <c r="Q252" s="7">
        <f t="shared" ca="1" si="496"/>
        <v>5.3198159688218893E-2</v>
      </c>
      <c r="R252" s="7">
        <f t="shared" ca="1" si="496"/>
        <v>5.6069635419113494E-2</v>
      </c>
      <c r="S252" s="7">
        <f t="shared" ca="1" si="496"/>
        <v>5.6085108253360862E-2</v>
      </c>
      <c r="T252" s="7">
        <f t="shared" ca="1" si="496"/>
        <v>5.6974188140232661E-2</v>
      </c>
      <c r="U252" s="7">
        <f t="shared" ca="1" si="496"/>
        <v>5.5798135628552459E-2</v>
      </c>
      <c r="V252" s="7">
        <f t="shared" ca="1" si="496"/>
        <v>5.669723822468236E-2</v>
      </c>
      <c r="W252" s="7">
        <f t="shared" ca="1" si="496"/>
        <v>5.62983178722598E-2</v>
      </c>
      <c r="X252" s="7">
        <f t="shared" ca="1" si="496"/>
        <v>5.5788748935508552E-2</v>
      </c>
      <c r="Y252" s="7">
        <f t="shared" ca="1" si="496"/>
        <v>5.6532161836241449E-2</v>
      </c>
      <c r="Z252" s="7">
        <f t="shared" ca="1" si="496"/>
        <v>5.9609026526772947E-2</v>
      </c>
      <c r="AA252" s="7">
        <f t="shared" ca="1" si="496"/>
        <v>5.9676735862998521E-2</v>
      </c>
      <c r="AB252" s="7">
        <f t="shared" ca="1" si="496"/>
        <v>5.8380117018465738E-2</v>
      </c>
      <c r="AC252" s="7">
        <f t="shared" ca="1" si="496"/>
        <v>6.1018246940831376E-2</v>
      </c>
      <c r="AD252" s="7">
        <f t="shared" ca="1" si="496"/>
        <v>6.2858866882467321E-2</v>
      </c>
      <c r="AE252" s="7">
        <f t="shared" ca="1" si="496"/>
        <v>6.2110108648878518E-2</v>
      </c>
      <c r="AF252" s="7">
        <f t="shared" ca="1" si="496"/>
        <v>6.3123974389643511E-2</v>
      </c>
      <c r="AG252" s="7">
        <f t="shared" ca="1" si="496"/>
        <v>6.2052923482104817E-2</v>
      </c>
      <c r="AH252" s="7">
        <f t="shared" ca="1" si="496"/>
        <v>6.4331498358097372E-2</v>
      </c>
      <c r="AI252" s="7">
        <f t="shared" ca="1" si="496"/>
        <v>6.7863139814703016E-2</v>
      </c>
      <c r="AJ252" s="7">
        <f t="shared" ca="1" si="496"/>
        <v>6.8270397519532955E-2</v>
      </c>
      <c r="AK252" s="7">
        <f t="shared" ca="1" si="496"/>
        <v>6.9045324609585637E-2</v>
      </c>
      <c r="AL252" s="7">
        <f t="shared" ca="1" si="496"/>
        <v>6.8697197935680743E-2</v>
      </c>
      <c r="AM252" s="7">
        <f t="shared" ref="AM252:BN252" ca="1" si="497">AL252+k*(theta-AL252)*dt+vol*SQRT(AL252*dt)*_xlfn.NORM.S.INV(RAND())</f>
        <v>7.038728556592784E-2</v>
      </c>
      <c r="AN252" s="7">
        <f t="shared" ca="1" si="497"/>
        <v>7.1317485553293355E-2</v>
      </c>
      <c r="AO252" s="7">
        <f t="shared" ca="1" si="497"/>
        <v>7.039625720301379E-2</v>
      </c>
      <c r="AP252" s="7">
        <f t="shared" ca="1" si="497"/>
        <v>7.347554147071457E-2</v>
      </c>
      <c r="AQ252" s="7">
        <f t="shared" ca="1" si="497"/>
        <v>7.0009921411990514E-2</v>
      </c>
      <c r="AR252" s="7">
        <f t="shared" ca="1" si="497"/>
        <v>7.0244090093127584E-2</v>
      </c>
      <c r="AS252" s="7">
        <f t="shared" ca="1" si="497"/>
        <v>7.1053729934687129E-2</v>
      </c>
      <c r="AT252" s="7">
        <f t="shared" ca="1" si="497"/>
        <v>7.1676402453172444E-2</v>
      </c>
      <c r="AU252" s="7">
        <f t="shared" ca="1" si="497"/>
        <v>7.2533645887390405E-2</v>
      </c>
      <c r="AV252" s="7">
        <f t="shared" ca="1" si="497"/>
        <v>7.3567131277533837E-2</v>
      </c>
      <c r="AW252" s="7">
        <f t="shared" ca="1" si="497"/>
        <v>7.388214804788569E-2</v>
      </c>
      <c r="AX252" s="7">
        <f t="shared" ca="1" si="497"/>
        <v>7.2638757711890239E-2</v>
      </c>
      <c r="AY252" s="7">
        <f t="shared" ca="1" si="497"/>
        <v>7.2645844594618036E-2</v>
      </c>
      <c r="AZ252" s="7">
        <f t="shared" ca="1" si="497"/>
        <v>7.4262138650631818E-2</v>
      </c>
      <c r="BA252" s="7">
        <f t="shared" ca="1" si="497"/>
        <v>7.5718640755824712E-2</v>
      </c>
      <c r="BB252" s="7">
        <f t="shared" ca="1" si="497"/>
        <v>7.663367280365696E-2</v>
      </c>
      <c r="BC252" s="7">
        <f t="shared" ca="1" si="497"/>
        <v>7.6335872816503156E-2</v>
      </c>
      <c r="BD252" s="7">
        <f t="shared" ca="1" si="497"/>
        <v>7.5047547237793583E-2</v>
      </c>
      <c r="BE252" s="7">
        <f t="shared" ca="1" si="497"/>
        <v>7.5479935057827893E-2</v>
      </c>
      <c r="BF252" s="7">
        <f t="shared" ca="1" si="497"/>
        <v>7.4291200304439239E-2</v>
      </c>
      <c r="BG252" s="7">
        <f t="shared" ca="1" si="497"/>
        <v>7.4098295184842802E-2</v>
      </c>
      <c r="BH252" s="7">
        <f t="shared" ca="1" si="497"/>
        <v>7.2868705324155889E-2</v>
      </c>
      <c r="BI252" s="7">
        <f t="shared" ca="1" si="497"/>
        <v>7.4620372945537097E-2</v>
      </c>
      <c r="BJ252" s="7">
        <f t="shared" ca="1" si="497"/>
        <v>7.3950324506615178E-2</v>
      </c>
      <c r="BK252" s="7">
        <f t="shared" ca="1" si="497"/>
        <v>7.5225858804806561E-2</v>
      </c>
      <c r="BL252" s="7">
        <f t="shared" ca="1" si="497"/>
        <v>7.5816511956185328E-2</v>
      </c>
      <c r="BM252" s="7">
        <f t="shared" ca="1" si="497"/>
        <v>7.3433257050740885E-2</v>
      </c>
      <c r="BN252" s="7">
        <f t="shared" ca="1" si="497"/>
        <v>7.3553898717243493E-2</v>
      </c>
    </row>
    <row r="253" spans="2:66">
      <c r="B253" s="3">
        <v>241</v>
      </c>
      <c r="C253" s="3">
        <f t="shared" ca="1" si="398"/>
        <v>0.94709936562038166</v>
      </c>
      <c r="D253" s="3">
        <f t="shared" ca="1" si="399"/>
        <v>0.83995870778320714</v>
      </c>
      <c r="E253" s="3">
        <f t="shared" ca="1" si="400"/>
        <v>0.73451041720357368</v>
      </c>
      <c r="F253" s="7">
        <f t="shared" si="401"/>
        <v>0.05</v>
      </c>
      <c r="G253" s="7">
        <f t="shared" ref="G253:AL253" ca="1" si="498">F253+k*(theta-F253)*dt+vol*SQRT(F253*dt)*_xlfn.NORM.S.INV(RAND())</f>
        <v>5.2450521055224332E-2</v>
      </c>
      <c r="H253" s="7">
        <f t="shared" ca="1" si="498"/>
        <v>5.4130199345059034E-2</v>
      </c>
      <c r="I253" s="7">
        <f t="shared" ca="1" si="498"/>
        <v>5.5593976367711372E-2</v>
      </c>
      <c r="J253" s="7">
        <f t="shared" ca="1" si="498"/>
        <v>5.6112511562939477E-2</v>
      </c>
      <c r="K253" s="7">
        <f t="shared" ca="1" si="498"/>
        <v>5.5134997230911406E-2</v>
      </c>
      <c r="L253" s="7">
        <f t="shared" ca="1" si="498"/>
        <v>5.4759300941780158E-2</v>
      </c>
      <c r="M253" s="7">
        <f t="shared" ca="1" si="498"/>
        <v>5.4019736337600842E-2</v>
      </c>
      <c r="N253" s="7">
        <f t="shared" ca="1" si="498"/>
        <v>5.5409702209221846E-2</v>
      </c>
      <c r="O253" s="7">
        <f t="shared" ca="1" si="498"/>
        <v>5.4375703093194172E-2</v>
      </c>
      <c r="P253" s="7">
        <f t="shared" ca="1" si="498"/>
        <v>5.407190129269307E-2</v>
      </c>
      <c r="Q253" s="7">
        <f t="shared" ca="1" si="498"/>
        <v>5.6156625319861729E-2</v>
      </c>
      <c r="R253" s="7">
        <f t="shared" ca="1" si="498"/>
        <v>5.6129743732974934E-2</v>
      </c>
      <c r="S253" s="7">
        <f t="shared" ca="1" si="498"/>
        <v>5.8163903055237443E-2</v>
      </c>
      <c r="T253" s="7">
        <f t="shared" ca="1" si="498"/>
        <v>5.9236982835113382E-2</v>
      </c>
      <c r="U253" s="7">
        <f t="shared" ca="1" si="498"/>
        <v>5.9886782691041543E-2</v>
      </c>
      <c r="V253" s="7">
        <f t="shared" ca="1" si="498"/>
        <v>5.78650213458866E-2</v>
      </c>
      <c r="W253" s="7">
        <f t="shared" ca="1" si="498"/>
        <v>5.8333136113754118E-2</v>
      </c>
      <c r="X253" s="7">
        <f t="shared" ca="1" si="498"/>
        <v>5.9255648161921894E-2</v>
      </c>
      <c r="Y253" s="7">
        <f t="shared" ca="1" si="498"/>
        <v>6.0266987998763066E-2</v>
      </c>
      <c r="Z253" s="7">
        <f t="shared" ca="1" si="498"/>
        <v>6.1467564285216214E-2</v>
      </c>
      <c r="AA253" s="7">
        <f t="shared" ca="1" si="498"/>
        <v>6.1454884161604925E-2</v>
      </c>
      <c r="AB253" s="7">
        <f t="shared" ca="1" si="498"/>
        <v>6.1035881027858736E-2</v>
      </c>
      <c r="AC253" s="7">
        <f t="shared" ca="1" si="498"/>
        <v>6.0413839574926638E-2</v>
      </c>
      <c r="AD253" s="7">
        <f t="shared" ca="1" si="498"/>
        <v>5.910398756376415E-2</v>
      </c>
      <c r="AE253" s="7">
        <f t="shared" ca="1" si="498"/>
        <v>5.9483037368017216E-2</v>
      </c>
      <c r="AF253" s="7">
        <f t="shared" ca="1" si="498"/>
        <v>6.128006462347934E-2</v>
      </c>
      <c r="AG253" s="7">
        <f t="shared" ca="1" si="498"/>
        <v>6.3407768022833835E-2</v>
      </c>
      <c r="AH253" s="7">
        <f t="shared" ca="1" si="498"/>
        <v>6.2999852846906595E-2</v>
      </c>
      <c r="AI253" s="7">
        <f t="shared" ca="1" si="498"/>
        <v>6.2986936029705134E-2</v>
      </c>
      <c r="AJ253" s="7">
        <f t="shared" ca="1" si="498"/>
        <v>6.4385499464198956E-2</v>
      </c>
      <c r="AK253" s="7">
        <f t="shared" ca="1" si="498"/>
        <v>5.9638227520789525E-2</v>
      </c>
      <c r="AL253" s="7">
        <f t="shared" ca="1" si="498"/>
        <v>5.9077057231883931E-2</v>
      </c>
      <c r="AM253" s="7">
        <f t="shared" ref="AM253:BN253" ca="1" si="499">AL253+k*(theta-AL253)*dt+vol*SQRT(AL253*dt)*_xlfn.NORM.S.INV(RAND())</f>
        <v>5.7608369610491025E-2</v>
      </c>
      <c r="AN253" s="7">
        <f t="shared" ca="1" si="499"/>
        <v>5.9184674192159455E-2</v>
      </c>
      <c r="AO253" s="7">
        <f t="shared" ca="1" si="499"/>
        <v>5.7949524833109195E-2</v>
      </c>
      <c r="AP253" s="7">
        <f t="shared" ca="1" si="499"/>
        <v>5.9839918808925599E-2</v>
      </c>
      <c r="AQ253" s="7">
        <f t="shared" ca="1" si="499"/>
        <v>5.9826986829151628E-2</v>
      </c>
      <c r="AR253" s="7">
        <f t="shared" ca="1" si="499"/>
        <v>6.1002325956783038E-2</v>
      </c>
      <c r="AS253" s="7">
        <f t="shared" ca="1" si="499"/>
        <v>6.2950041486401639E-2</v>
      </c>
      <c r="AT253" s="7">
        <f t="shared" ca="1" si="499"/>
        <v>6.2933194730976541E-2</v>
      </c>
      <c r="AU253" s="7">
        <f t="shared" ca="1" si="499"/>
        <v>6.3677404830133275E-2</v>
      </c>
      <c r="AV253" s="7">
        <f t="shared" ca="1" si="499"/>
        <v>6.4501875118037164E-2</v>
      </c>
      <c r="AW253" s="7">
        <f t="shared" ca="1" si="499"/>
        <v>6.3883238639685452E-2</v>
      </c>
      <c r="AX253" s="7">
        <f t="shared" ca="1" si="499"/>
        <v>6.7775953811424761E-2</v>
      </c>
      <c r="AY253" s="7">
        <f t="shared" ca="1" si="499"/>
        <v>6.9835889034062806E-2</v>
      </c>
      <c r="AZ253" s="7">
        <f t="shared" ca="1" si="499"/>
        <v>7.0483647557040272E-2</v>
      </c>
      <c r="BA253" s="7">
        <f t="shared" ca="1" si="499"/>
        <v>6.8842525089702997E-2</v>
      </c>
      <c r="BB253" s="7">
        <f t="shared" ca="1" si="499"/>
        <v>6.7916409953055992E-2</v>
      </c>
      <c r="BC253" s="7">
        <f t="shared" ca="1" si="499"/>
        <v>6.7580983725390412E-2</v>
      </c>
      <c r="BD253" s="7">
        <f t="shared" ca="1" si="499"/>
        <v>6.566837806819488E-2</v>
      </c>
      <c r="BE253" s="7">
        <f t="shared" ca="1" si="499"/>
        <v>6.8306589573556953E-2</v>
      </c>
      <c r="BF253" s="7">
        <f t="shared" ca="1" si="499"/>
        <v>7.0834729561888576E-2</v>
      </c>
      <c r="BG253" s="7">
        <f t="shared" ca="1" si="499"/>
        <v>7.0446250082164763E-2</v>
      </c>
      <c r="BH253" s="7">
        <f t="shared" ca="1" si="499"/>
        <v>6.9805894389464523E-2</v>
      </c>
      <c r="BI253" s="7">
        <f t="shared" ca="1" si="499"/>
        <v>7.2101172214894135E-2</v>
      </c>
      <c r="BJ253" s="7">
        <f t="shared" ca="1" si="499"/>
        <v>7.0938389976764757E-2</v>
      </c>
      <c r="BK253" s="7">
        <f t="shared" ca="1" si="499"/>
        <v>7.0621247581172844E-2</v>
      </c>
      <c r="BL253" s="7">
        <f t="shared" ca="1" si="499"/>
        <v>6.902582924802611E-2</v>
      </c>
      <c r="BM253" s="7">
        <f t="shared" ca="1" si="499"/>
        <v>7.0983783740313319E-2</v>
      </c>
      <c r="BN253" s="7">
        <f t="shared" ca="1" si="499"/>
        <v>7.1731451351125408E-2</v>
      </c>
    </row>
    <row r="254" spans="2:66">
      <c r="B254" s="3">
        <v>242</v>
      </c>
      <c r="C254" s="3">
        <f t="shared" ca="1" si="398"/>
        <v>0.95144439546525994</v>
      </c>
      <c r="D254" s="3">
        <f t="shared" ca="1" si="399"/>
        <v>0.85166113703725554</v>
      </c>
      <c r="E254" s="3">
        <f t="shared" ca="1" si="400"/>
        <v>0.75468916230539074</v>
      </c>
      <c r="F254" s="7">
        <f t="shared" si="401"/>
        <v>0.05</v>
      </c>
      <c r="G254" s="7">
        <f t="shared" ref="G254:AL254" ca="1" si="500">F254+k*(theta-F254)*dt+vol*SQRT(F254*dt)*_xlfn.NORM.S.INV(RAND())</f>
        <v>4.9116540198558739E-2</v>
      </c>
      <c r="H254" s="7">
        <f t="shared" ca="1" si="500"/>
        <v>4.7657351570600706E-2</v>
      </c>
      <c r="I254" s="7">
        <f t="shared" ca="1" si="500"/>
        <v>4.9212784546758093E-2</v>
      </c>
      <c r="J254" s="7">
        <f t="shared" ca="1" si="500"/>
        <v>4.887146851974207E-2</v>
      </c>
      <c r="K254" s="7">
        <f t="shared" ca="1" si="500"/>
        <v>4.78302504312706E-2</v>
      </c>
      <c r="L254" s="7">
        <f t="shared" ca="1" si="500"/>
        <v>4.9152238808859439E-2</v>
      </c>
      <c r="M254" s="7">
        <f t="shared" ca="1" si="500"/>
        <v>5.0452583123458412E-2</v>
      </c>
      <c r="N254" s="7">
        <f t="shared" ca="1" si="500"/>
        <v>4.9605473980446985E-2</v>
      </c>
      <c r="O254" s="7">
        <f t="shared" ca="1" si="500"/>
        <v>5.0974067682541833E-2</v>
      </c>
      <c r="P254" s="7">
        <f t="shared" ca="1" si="500"/>
        <v>5.1865061139009086E-2</v>
      </c>
      <c r="Q254" s="7">
        <f t="shared" ca="1" si="500"/>
        <v>5.2550573249917347E-2</v>
      </c>
      <c r="R254" s="7">
        <f t="shared" ca="1" si="500"/>
        <v>5.2293740870750831E-2</v>
      </c>
      <c r="S254" s="7">
        <f t="shared" ca="1" si="500"/>
        <v>5.2687886835621811E-2</v>
      </c>
      <c r="T254" s="7">
        <f t="shared" ca="1" si="500"/>
        <v>5.3094809457214481E-2</v>
      </c>
      <c r="U254" s="7">
        <f t="shared" ca="1" si="500"/>
        <v>5.2803724187971364E-2</v>
      </c>
      <c r="V254" s="7">
        <f t="shared" ca="1" si="500"/>
        <v>5.2329179165402438E-2</v>
      </c>
      <c r="W254" s="7">
        <f t="shared" ca="1" si="500"/>
        <v>5.344178203658833E-2</v>
      </c>
      <c r="X254" s="7">
        <f t="shared" ca="1" si="500"/>
        <v>5.5266779567095817E-2</v>
      </c>
      <c r="Y254" s="7">
        <f t="shared" ca="1" si="500"/>
        <v>5.7420336439198527E-2</v>
      </c>
      <c r="Z254" s="7">
        <f t="shared" ca="1" si="500"/>
        <v>5.7530446643581035E-2</v>
      </c>
      <c r="AA254" s="7">
        <f t="shared" ca="1" si="500"/>
        <v>5.7087655273560911E-2</v>
      </c>
      <c r="AB254" s="7">
        <f t="shared" ca="1" si="500"/>
        <v>5.7184793777332127E-2</v>
      </c>
      <c r="AC254" s="7">
        <f t="shared" ca="1" si="500"/>
        <v>5.8708525125356029E-2</v>
      </c>
      <c r="AD254" s="7">
        <f t="shared" ca="1" si="500"/>
        <v>5.6809720237185377E-2</v>
      </c>
      <c r="AE254" s="7">
        <f t="shared" ca="1" si="500"/>
        <v>5.6806543273792753E-2</v>
      </c>
      <c r="AF254" s="7">
        <f t="shared" ca="1" si="500"/>
        <v>5.6314016915505784E-2</v>
      </c>
      <c r="AG254" s="7">
        <f t="shared" ca="1" si="500"/>
        <v>5.6159517827709615E-2</v>
      </c>
      <c r="AH254" s="7">
        <f t="shared" ca="1" si="500"/>
        <v>5.691569503986877E-2</v>
      </c>
      <c r="AI254" s="7">
        <f t="shared" ca="1" si="500"/>
        <v>5.7630180601445341E-2</v>
      </c>
      <c r="AJ254" s="7">
        <f t="shared" ca="1" si="500"/>
        <v>5.4600854938059454E-2</v>
      </c>
      <c r="AK254" s="7">
        <f t="shared" ca="1" si="500"/>
        <v>5.3426359574601817E-2</v>
      </c>
      <c r="AL254" s="7">
        <f t="shared" ca="1" si="500"/>
        <v>5.3610796859308842E-2</v>
      </c>
      <c r="AM254" s="7">
        <f t="shared" ref="AM254:BN254" ca="1" si="501">AL254+k*(theta-AL254)*dt+vol*SQRT(AL254*dt)*_xlfn.NORM.S.INV(RAND())</f>
        <v>5.4589349873923457E-2</v>
      </c>
      <c r="AN254" s="7">
        <f t="shared" ca="1" si="501"/>
        <v>5.5804724538068777E-2</v>
      </c>
      <c r="AO254" s="7">
        <f t="shared" ca="1" si="501"/>
        <v>5.6992880678543675E-2</v>
      </c>
      <c r="AP254" s="7">
        <f t="shared" ca="1" si="501"/>
        <v>5.8587850964839046E-2</v>
      </c>
      <c r="AQ254" s="7">
        <f t="shared" ca="1" si="501"/>
        <v>5.8249016118331449E-2</v>
      </c>
      <c r="AR254" s="7">
        <f t="shared" ca="1" si="501"/>
        <v>5.8791766864071678E-2</v>
      </c>
      <c r="AS254" s="7">
        <f t="shared" ca="1" si="501"/>
        <v>5.7510738853756765E-2</v>
      </c>
      <c r="AT254" s="7">
        <f t="shared" ca="1" si="501"/>
        <v>5.74304194308803E-2</v>
      </c>
      <c r="AU254" s="7">
        <f t="shared" ca="1" si="501"/>
        <v>5.7004720819510662E-2</v>
      </c>
      <c r="AV254" s="7">
        <f t="shared" ca="1" si="501"/>
        <v>5.7361598785296002E-2</v>
      </c>
      <c r="AW254" s="7">
        <f t="shared" ca="1" si="501"/>
        <v>5.8113221455777332E-2</v>
      </c>
      <c r="AX254" s="7">
        <f t="shared" ca="1" si="501"/>
        <v>5.9815993371187128E-2</v>
      </c>
      <c r="AY254" s="7">
        <f t="shared" ca="1" si="501"/>
        <v>6.1811879003542042E-2</v>
      </c>
      <c r="AZ254" s="7">
        <f t="shared" ca="1" si="501"/>
        <v>6.2087188290158121E-2</v>
      </c>
      <c r="BA254" s="7">
        <f t="shared" ca="1" si="501"/>
        <v>5.992369584408791E-2</v>
      </c>
      <c r="BB254" s="7">
        <f t="shared" ca="1" si="501"/>
        <v>6.254207106549671E-2</v>
      </c>
      <c r="BC254" s="7">
        <f t="shared" ca="1" si="501"/>
        <v>6.3356161020289625E-2</v>
      </c>
      <c r="BD254" s="7">
        <f t="shared" ca="1" si="501"/>
        <v>6.1680555277815782E-2</v>
      </c>
      <c r="BE254" s="7">
        <f t="shared" ca="1" si="501"/>
        <v>5.9891546770852143E-2</v>
      </c>
      <c r="BF254" s="7">
        <f t="shared" ca="1" si="501"/>
        <v>6.0250684500255745E-2</v>
      </c>
      <c r="BG254" s="7">
        <f t="shared" ca="1" si="501"/>
        <v>6.0247872869811592E-2</v>
      </c>
      <c r="BH254" s="7">
        <f t="shared" ca="1" si="501"/>
        <v>5.9952976864587143E-2</v>
      </c>
      <c r="BI254" s="7">
        <f t="shared" ca="1" si="501"/>
        <v>6.1619192092229144E-2</v>
      </c>
      <c r="BJ254" s="7">
        <f t="shared" ca="1" si="501"/>
        <v>6.20911251062084E-2</v>
      </c>
      <c r="BK254" s="7">
        <f t="shared" ca="1" si="501"/>
        <v>6.4774515547714073E-2</v>
      </c>
      <c r="BL254" s="7">
        <f t="shared" ca="1" si="501"/>
        <v>6.4844947754965007E-2</v>
      </c>
      <c r="BM254" s="7">
        <f t="shared" ca="1" si="501"/>
        <v>6.2653409094133028E-2</v>
      </c>
      <c r="BN254" s="7">
        <f t="shared" ca="1" si="501"/>
        <v>6.1625858326278843E-2</v>
      </c>
    </row>
    <row r="255" spans="2:66">
      <c r="B255" s="3">
        <v>243</v>
      </c>
      <c r="C255" s="3">
        <f t="shared" ca="1" si="398"/>
        <v>0.9510534763086127</v>
      </c>
      <c r="D255" s="3">
        <f t="shared" ca="1" si="399"/>
        <v>0.86034841736139966</v>
      </c>
      <c r="E255" s="3">
        <f t="shared" ca="1" si="400"/>
        <v>0.76997664572305025</v>
      </c>
      <c r="F255" s="7">
        <f t="shared" si="401"/>
        <v>0.05</v>
      </c>
      <c r="G255" s="7">
        <f t="shared" ref="G255:AL255" ca="1" si="502">F255+k*(theta-F255)*dt+vol*SQRT(F255*dt)*_xlfn.NORM.S.INV(RAND())</f>
        <v>4.780803062450073E-2</v>
      </c>
      <c r="H255" s="7">
        <f t="shared" ca="1" si="502"/>
        <v>4.9158698414665643E-2</v>
      </c>
      <c r="I255" s="7">
        <f t="shared" ca="1" si="502"/>
        <v>5.23716456275366E-2</v>
      </c>
      <c r="J255" s="7">
        <f t="shared" ca="1" si="502"/>
        <v>5.1921030595806952E-2</v>
      </c>
      <c r="K255" s="7">
        <f t="shared" ca="1" si="502"/>
        <v>4.8549858348950203E-2</v>
      </c>
      <c r="L255" s="7">
        <f t="shared" ca="1" si="502"/>
        <v>5.1448140219140626E-2</v>
      </c>
      <c r="M255" s="7">
        <f t="shared" ca="1" si="502"/>
        <v>4.9763809753245375E-2</v>
      </c>
      <c r="N255" s="7">
        <f t="shared" ca="1" si="502"/>
        <v>4.8381698875978957E-2</v>
      </c>
      <c r="O255" s="7">
        <f t="shared" ca="1" si="502"/>
        <v>4.9505721518262935E-2</v>
      </c>
      <c r="P255" s="7">
        <f t="shared" ca="1" si="502"/>
        <v>5.1411445437360238E-2</v>
      </c>
      <c r="Q255" s="7">
        <f t="shared" ca="1" si="502"/>
        <v>5.1899756877395592E-2</v>
      </c>
      <c r="R255" s="7">
        <f t="shared" ca="1" si="502"/>
        <v>5.1515390803705548E-2</v>
      </c>
      <c r="S255" s="7">
        <f t="shared" ca="1" si="502"/>
        <v>5.2708134267584514E-2</v>
      </c>
      <c r="T255" s="7">
        <f t="shared" ca="1" si="502"/>
        <v>5.3402002527703982E-2</v>
      </c>
      <c r="U255" s="7">
        <f t="shared" ca="1" si="502"/>
        <v>4.9865877272014823E-2</v>
      </c>
      <c r="V255" s="7">
        <f t="shared" ca="1" si="502"/>
        <v>4.9860139952455834E-2</v>
      </c>
      <c r="W255" s="7">
        <f t="shared" ca="1" si="502"/>
        <v>4.8499675892276231E-2</v>
      </c>
      <c r="X255" s="7">
        <f t="shared" ca="1" si="502"/>
        <v>4.8375517355352719E-2</v>
      </c>
      <c r="Y255" s="7">
        <f t="shared" ca="1" si="502"/>
        <v>4.8196036190126489E-2</v>
      </c>
      <c r="Z255" s="7">
        <f t="shared" ca="1" si="502"/>
        <v>4.7010308978405732E-2</v>
      </c>
      <c r="AA255" s="7">
        <f t="shared" ca="1" si="502"/>
        <v>4.9801415914634536E-2</v>
      </c>
      <c r="AB255" s="7">
        <f t="shared" ca="1" si="502"/>
        <v>5.0174326265477492E-2</v>
      </c>
      <c r="AC255" s="7">
        <f t="shared" ca="1" si="502"/>
        <v>4.9404409068184267E-2</v>
      </c>
      <c r="AD255" s="7">
        <f t="shared" ca="1" si="502"/>
        <v>4.8692442496362551E-2</v>
      </c>
      <c r="AE255" s="7">
        <f t="shared" ca="1" si="502"/>
        <v>5.0712503978055927E-2</v>
      </c>
      <c r="AF255" s="7">
        <f t="shared" ca="1" si="502"/>
        <v>4.9688554096702559E-2</v>
      </c>
      <c r="AG255" s="7">
        <f t="shared" ca="1" si="502"/>
        <v>5.108727839288657E-2</v>
      </c>
      <c r="AH255" s="7">
        <f t="shared" ca="1" si="502"/>
        <v>5.0265503055232093E-2</v>
      </c>
      <c r="AI255" s="7">
        <f t="shared" ca="1" si="502"/>
        <v>4.9742287188614863E-2</v>
      </c>
      <c r="AJ255" s="7">
        <f t="shared" ca="1" si="502"/>
        <v>4.9169210184331215E-2</v>
      </c>
      <c r="AK255" s="7">
        <f t="shared" ca="1" si="502"/>
        <v>4.9722076270811905E-2</v>
      </c>
      <c r="AL255" s="7">
        <f t="shared" ca="1" si="502"/>
        <v>4.9430183378629221E-2</v>
      </c>
      <c r="AM255" s="7">
        <f t="shared" ref="AM255:BN255" ca="1" si="503">AL255+k*(theta-AL255)*dt+vol*SQRT(AL255*dt)*_xlfn.NORM.S.INV(RAND())</f>
        <v>5.1001243206875255E-2</v>
      </c>
      <c r="AN255" s="7">
        <f t="shared" ca="1" si="503"/>
        <v>5.1494467406733552E-2</v>
      </c>
      <c r="AO255" s="7">
        <f t="shared" ca="1" si="503"/>
        <v>5.2975203325508986E-2</v>
      </c>
      <c r="AP255" s="7">
        <f t="shared" ca="1" si="503"/>
        <v>5.2862838044612843E-2</v>
      </c>
      <c r="AQ255" s="7">
        <f t="shared" ca="1" si="503"/>
        <v>5.1804430393046351E-2</v>
      </c>
      <c r="AR255" s="7">
        <f t="shared" ca="1" si="503"/>
        <v>5.2974593813602568E-2</v>
      </c>
      <c r="AS255" s="7">
        <f t="shared" ca="1" si="503"/>
        <v>5.2677126601308258E-2</v>
      </c>
      <c r="AT255" s="7">
        <f t="shared" ca="1" si="503"/>
        <v>5.141135665539056E-2</v>
      </c>
      <c r="AU255" s="7">
        <f t="shared" ca="1" si="503"/>
        <v>5.0735747053311589E-2</v>
      </c>
      <c r="AV255" s="7">
        <f t="shared" ca="1" si="503"/>
        <v>5.0343036028227608E-2</v>
      </c>
      <c r="AW255" s="7">
        <f t="shared" ca="1" si="503"/>
        <v>4.9673795598215456E-2</v>
      </c>
      <c r="AX255" s="7">
        <f t="shared" ca="1" si="503"/>
        <v>5.0542700616961596E-2</v>
      </c>
      <c r="AY255" s="7">
        <f t="shared" ca="1" si="503"/>
        <v>5.1431954535982156E-2</v>
      </c>
      <c r="AZ255" s="7">
        <f t="shared" ca="1" si="503"/>
        <v>5.2680039560392945E-2</v>
      </c>
      <c r="BA255" s="7">
        <f t="shared" ca="1" si="503"/>
        <v>5.4808080255639172E-2</v>
      </c>
      <c r="BB255" s="7">
        <f t="shared" ca="1" si="503"/>
        <v>5.5973284459790051E-2</v>
      </c>
      <c r="BC255" s="7">
        <f t="shared" ca="1" si="503"/>
        <v>5.527682669393711E-2</v>
      </c>
      <c r="BD255" s="7">
        <f t="shared" ca="1" si="503"/>
        <v>5.830736385047286E-2</v>
      </c>
      <c r="BE255" s="7">
        <f t="shared" ca="1" si="503"/>
        <v>5.7941800888886563E-2</v>
      </c>
      <c r="BF255" s="7">
        <f t="shared" ca="1" si="503"/>
        <v>5.9821152663850095E-2</v>
      </c>
      <c r="BG255" s="7">
        <f t="shared" ca="1" si="503"/>
        <v>6.0703267263933693E-2</v>
      </c>
      <c r="BH255" s="7">
        <f t="shared" ca="1" si="503"/>
        <v>6.1273928998307158E-2</v>
      </c>
      <c r="BI255" s="7">
        <f t="shared" ca="1" si="503"/>
        <v>6.0543117846616062E-2</v>
      </c>
      <c r="BJ255" s="7">
        <f t="shared" ca="1" si="503"/>
        <v>5.9602063532190566E-2</v>
      </c>
      <c r="BK255" s="7">
        <f t="shared" ca="1" si="503"/>
        <v>6.0741403889817074E-2</v>
      </c>
      <c r="BL255" s="7">
        <f t="shared" ca="1" si="503"/>
        <v>6.0293600337870679E-2</v>
      </c>
      <c r="BM255" s="7">
        <f t="shared" ca="1" si="503"/>
        <v>5.930360454632435E-2</v>
      </c>
      <c r="BN255" s="7">
        <f t="shared" ca="1" si="503"/>
        <v>6.0336532460179983E-2</v>
      </c>
    </row>
    <row r="256" spans="2:66">
      <c r="B256" s="3">
        <v>244</v>
      </c>
      <c r="C256" s="3">
        <f t="shared" ca="1" si="398"/>
        <v>0.94977597264352132</v>
      </c>
      <c r="D256" s="3">
        <f t="shared" ca="1" si="399"/>
        <v>0.84457304290730206</v>
      </c>
      <c r="E256" s="3">
        <f t="shared" ca="1" si="400"/>
        <v>0.74658904382294999</v>
      </c>
      <c r="F256" s="7">
        <f t="shared" si="401"/>
        <v>0.05</v>
      </c>
      <c r="G256" s="7">
        <f t="shared" ref="G256:AL256" ca="1" si="504">F256+k*(theta-F256)*dt+vol*SQRT(F256*dt)*_xlfn.NORM.S.INV(RAND())</f>
        <v>5.0922646914252433E-2</v>
      </c>
      <c r="H256" s="7">
        <f t="shared" ca="1" si="504"/>
        <v>5.2192670242214717E-2</v>
      </c>
      <c r="I256" s="7">
        <f t="shared" ca="1" si="504"/>
        <v>4.9263002795183065E-2</v>
      </c>
      <c r="J256" s="7">
        <f t="shared" ca="1" si="504"/>
        <v>5.149899226438702E-2</v>
      </c>
      <c r="K256" s="7">
        <f t="shared" ca="1" si="504"/>
        <v>5.1435608983585394E-2</v>
      </c>
      <c r="L256" s="7">
        <f t="shared" ca="1" si="504"/>
        <v>5.1084178470911776E-2</v>
      </c>
      <c r="M256" s="7">
        <f t="shared" ca="1" si="504"/>
        <v>5.1579226164389591E-2</v>
      </c>
      <c r="N256" s="7">
        <f t="shared" ca="1" si="504"/>
        <v>5.0778318658508279E-2</v>
      </c>
      <c r="O256" s="7">
        <f t="shared" ca="1" si="504"/>
        <v>5.3404519075377861E-2</v>
      </c>
      <c r="P256" s="7">
        <f t="shared" ca="1" si="504"/>
        <v>5.2888401167142059E-2</v>
      </c>
      <c r="Q256" s="7">
        <f t="shared" ca="1" si="504"/>
        <v>5.3302120868388737E-2</v>
      </c>
      <c r="R256" s="7">
        <f t="shared" ca="1" si="504"/>
        <v>5.3548188281179403E-2</v>
      </c>
      <c r="S256" s="7">
        <f t="shared" ca="1" si="504"/>
        <v>5.5481276257842084E-2</v>
      </c>
      <c r="T256" s="7">
        <f t="shared" ca="1" si="504"/>
        <v>5.5477206992337769E-2</v>
      </c>
      <c r="U256" s="7">
        <f t="shared" ca="1" si="504"/>
        <v>5.5371312488463664E-2</v>
      </c>
      <c r="V256" s="7">
        <f t="shared" ca="1" si="504"/>
        <v>5.4623367871624286E-2</v>
      </c>
      <c r="W256" s="7">
        <f t="shared" ca="1" si="504"/>
        <v>5.4074001749337908E-2</v>
      </c>
      <c r="X256" s="7">
        <f t="shared" ca="1" si="504"/>
        <v>5.7344094871057696E-2</v>
      </c>
      <c r="Y256" s="7">
        <f t="shared" ca="1" si="504"/>
        <v>5.7130450762930142E-2</v>
      </c>
      <c r="Z256" s="7">
        <f t="shared" ca="1" si="504"/>
        <v>5.8739518147780286E-2</v>
      </c>
      <c r="AA256" s="7">
        <f t="shared" ca="1" si="504"/>
        <v>5.810418587718346E-2</v>
      </c>
      <c r="AB256" s="7">
        <f t="shared" ca="1" si="504"/>
        <v>6.196433355765997E-2</v>
      </c>
      <c r="AC256" s="7">
        <f t="shared" ca="1" si="504"/>
        <v>6.0877524950913718E-2</v>
      </c>
      <c r="AD256" s="7">
        <f t="shared" ca="1" si="504"/>
        <v>6.1287711906527889E-2</v>
      </c>
      <c r="AE256" s="7">
        <f t="shared" ca="1" si="504"/>
        <v>5.9724462107704011E-2</v>
      </c>
      <c r="AF256" s="7">
        <f t="shared" ca="1" si="504"/>
        <v>5.9455489093525792E-2</v>
      </c>
      <c r="AG256" s="7">
        <f t="shared" ca="1" si="504"/>
        <v>5.7919092574964331E-2</v>
      </c>
      <c r="AH256" s="7">
        <f t="shared" ca="1" si="504"/>
        <v>5.983864781862034E-2</v>
      </c>
      <c r="AI256" s="7">
        <f t="shared" ca="1" si="504"/>
        <v>5.977892479440515E-2</v>
      </c>
      <c r="AJ256" s="7">
        <f t="shared" ca="1" si="504"/>
        <v>5.8659858486191929E-2</v>
      </c>
      <c r="AK256" s="7">
        <f t="shared" ca="1" si="504"/>
        <v>5.9872406068654863E-2</v>
      </c>
      <c r="AL256" s="7">
        <f t="shared" ca="1" si="504"/>
        <v>6.1011754316932849E-2</v>
      </c>
      <c r="AM256" s="7">
        <f t="shared" ref="AM256:BN256" ca="1" si="505">AL256+k*(theta-AL256)*dt+vol*SQRT(AL256*dt)*_xlfn.NORM.S.INV(RAND())</f>
        <v>6.2193087145438239E-2</v>
      </c>
      <c r="AN256" s="7">
        <f t="shared" ca="1" si="505"/>
        <v>6.2964684320831313E-2</v>
      </c>
      <c r="AO256" s="7">
        <f t="shared" ca="1" si="505"/>
        <v>6.3297381775202277E-2</v>
      </c>
      <c r="AP256" s="7">
        <f t="shared" ca="1" si="505"/>
        <v>6.1241309084521786E-2</v>
      </c>
      <c r="AQ256" s="7">
        <f t="shared" ca="1" si="505"/>
        <v>6.0250595633916687E-2</v>
      </c>
      <c r="AR256" s="7">
        <f t="shared" ca="1" si="505"/>
        <v>6.1235552583365403E-2</v>
      </c>
      <c r="AS256" s="7">
        <f t="shared" ca="1" si="505"/>
        <v>5.9912574020244976E-2</v>
      </c>
      <c r="AT256" s="7">
        <f t="shared" ca="1" si="505"/>
        <v>6.0366061228024966E-2</v>
      </c>
      <c r="AU256" s="7">
        <f t="shared" ca="1" si="505"/>
        <v>6.0241966684009426E-2</v>
      </c>
      <c r="AV256" s="7">
        <f t="shared" ca="1" si="505"/>
        <v>6.2461149658669675E-2</v>
      </c>
      <c r="AW256" s="7">
        <f t="shared" ca="1" si="505"/>
        <v>6.1795100652790091E-2</v>
      </c>
      <c r="AX256" s="7">
        <f t="shared" ca="1" si="505"/>
        <v>6.2203907357702114E-2</v>
      </c>
      <c r="AY256" s="7">
        <f t="shared" ca="1" si="505"/>
        <v>6.4191953376247085E-2</v>
      </c>
      <c r="AZ256" s="7">
        <f t="shared" ca="1" si="505"/>
        <v>6.4356324561767417E-2</v>
      </c>
      <c r="BA256" s="7">
        <f t="shared" ca="1" si="505"/>
        <v>6.3361278725902942E-2</v>
      </c>
      <c r="BB256" s="7">
        <f t="shared" ca="1" si="505"/>
        <v>6.5867706102706924E-2</v>
      </c>
      <c r="BC256" s="7">
        <f t="shared" ca="1" si="505"/>
        <v>6.4205651370648389E-2</v>
      </c>
      <c r="BD256" s="7">
        <f t="shared" ca="1" si="505"/>
        <v>6.3517006996257813E-2</v>
      </c>
      <c r="BE256" s="7">
        <f t="shared" ca="1" si="505"/>
        <v>6.2495852546826963E-2</v>
      </c>
      <c r="BF256" s="7">
        <f t="shared" ca="1" si="505"/>
        <v>6.1706628655565331E-2</v>
      </c>
      <c r="BG256" s="7">
        <f t="shared" ca="1" si="505"/>
        <v>6.1247430851303665E-2</v>
      </c>
      <c r="BH256" s="7">
        <f t="shared" ca="1" si="505"/>
        <v>5.9739183002459235E-2</v>
      </c>
      <c r="BI256" s="7">
        <f t="shared" ca="1" si="505"/>
        <v>5.8939859823061061E-2</v>
      </c>
      <c r="BJ256" s="7">
        <f t="shared" ca="1" si="505"/>
        <v>5.7560165764505136E-2</v>
      </c>
      <c r="BK256" s="7">
        <f t="shared" ca="1" si="505"/>
        <v>5.8642989253844272E-2</v>
      </c>
      <c r="BL256" s="7">
        <f t="shared" ca="1" si="505"/>
        <v>6.0681398151392382E-2</v>
      </c>
      <c r="BM256" s="7">
        <f t="shared" ca="1" si="505"/>
        <v>6.357435454439693E-2</v>
      </c>
      <c r="BN256" s="7">
        <f t="shared" ca="1" si="505"/>
        <v>6.5284599172697313E-2</v>
      </c>
    </row>
    <row r="257" spans="2:66">
      <c r="B257" s="3">
        <v>245</v>
      </c>
      <c r="C257" s="3">
        <f t="shared" ca="1" si="398"/>
        <v>0.95062986708177055</v>
      </c>
      <c r="D257" s="3">
        <f t="shared" ca="1" si="399"/>
        <v>0.84151564788243416</v>
      </c>
      <c r="E257" s="3">
        <f t="shared" ca="1" si="400"/>
        <v>0.73682764441704762</v>
      </c>
      <c r="F257" s="7">
        <f t="shared" si="401"/>
        <v>0.05</v>
      </c>
      <c r="G257" s="7">
        <f t="shared" ref="G257:AL257" ca="1" si="506">F257+k*(theta-F257)*dt+vol*SQRT(F257*dt)*_xlfn.NORM.S.INV(RAND())</f>
        <v>4.8250455222006453E-2</v>
      </c>
      <c r="H257" s="7">
        <f t="shared" ca="1" si="506"/>
        <v>4.9218242704262768E-2</v>
      </c>
      <c r="I257" s="7">
        <f t="shared" ca="1" si="506"/>
        <v>5.030945469671165E-2</v>
      </c>
      <c r="J257" s="7">
        <f t="shared" ca="1" si="506"/>
        <v>4.9187683532332695E-2</v>
      </c>
      <c r="K257" s="7">
        <f t="shared" ca="1" si="506"/>
        <v>5.0069585825157768E-2</v>
      </c>
      <c r="L257" s="7">
        <f t="shared" ca="1" si="506"/>
        <v>4.9360572261164679E-2</v>
      </c>
      <c r="M257" s="7">
        <f t="shared" ca="1" si="506"/>
        <v>5.0904516792654078E-2</v>
      </c>
      <c r="N257" s="7">
        <f t="shared" ca="1" si="506"/>
        <v>5.291703221571064E-2</v>
      </c>
      <c r="O257" s="7">
        <f t="shared" ca="1" si="506"/>
        <v>5.3095880345593878E-2</v>
      </c>
      <c r="P257" s="7">
        <f t="shared" ca="1" si="506"/>
        <v>5.2267504346272704E-2</v>
      </c>
      <c r="Q257" s="7">
        <f t="shared" ca="1" si="506"/>
        <v>5.1985025330811271E-2</v>
      </c>
      <c r="R257" s="7">
        <f t="shared" ca="1" si="506"/>
        <v>5.2426075783023739E-2</v>
      </c>
      <c r="S257" s="7">
        <f t="shared" ca="1" si="506"/>
        <v>5.4399597051517902E-2</v>
      </c>
      <c r="T257" s="7">
        <f t="shared" ca="1" si="506"/>
        <v>5.4534792443844293E-2</v>
      </c>
      <c r="U257" s="7">
        <f t="shared" ca="1" si="506"/>
        <v>5.5257218446474E-2</v>
      </c>
      <c r="V257" s="7">
        <f t="shared" ca="1" si="506"/>
        <v>5.7282027092190518E-2</v>
      </c>
      <c r="W257" s="7">
        <f t="shared" ca="1" si="506"/>
        <v>5.979868202821003E-2</v>
      </c>
      <c r="X257" s="7">
        <f t="shared" ca="1" si="506"/>
        <v>6.0096464525956593E-2</v>
      </c>
      <c r="Y257" s="7">
        <f t="shared" ca="1" si="506"/>
        <v>5.9395300256863924E-2</v>
      </c>
      <c r="Z257" s="7">
        <f t="shared" ca="1" si="506"/>
        <v>5.7838724381918664E-2</v>
      </c>
      <c r="AA257" s="7">
        <f t="shared" ca="1" si="506"/>
        <v>5.8395799360496575E-2</v>
      </c>
      <c r="AB257" s="7">
        <f t="shared" ca="1" si="506"/>
        <v>6.0404277613492464E-2</v>
      </c>
      <c r="AC257" s="7">
        <f t="shared" ca="1" si="506"/>
        <v>6.1181433596306942E-2</v>
      </c>
      <c r="AD257" s="7">
        <f t="shared" ca="1" si="506"/>
        <v>6.1951783173721311E-2</v>
      </c>
      <c r="AE257" s="7">
        <f t="shared" ca="1" si="506"/>
        <v>6.1493999867201568E-2</v>
      </c>
      <c r="AF257" s="7">
        <f t="shared" ca="1" si="506"/>
        <v>6.2704109345674441E-2</v>
      </c>
      <c r="AG257" s="7">
        <f t="shared" ca="1" si="506"/>
        <v>6.4515092367106508E-2</v>
      </c>
      <c r="AH257" s="7">
        <f t="shared" ca="1" si="506"/>
        <v>6.677507545006825E-2</v>
      </c>
      <c r="AI257" s="7">
        <f t="shared" ca="1" si="506"/>
        <v>6.8129775716102334E-2</v>
      </c>
      <c r="AJ257" s="7">
        <f t="shared" ca="1" si="506"/>
        <v>6.45417472410455E-2</v>
      </c>
      <c r="AK257" s="7">
        <f t="shared" ca="1" si="506"/>
        <v>6.4698700092688105E-2</v>
      </c>
      <c r="AL257" s="7">
        <f t="shared" ca="1" si="506"/>
        <v>6.2729173260678589E-2</v>
      </c>
      <c r="AM257" s="7">
        <f t="shared" ref="AM257:BN257" ca="1" si="507">AL257+k*(theta-AL257)*dt+vol*SQRT(AL257*dt)*_xlfn.NORM.S.INV(RAND())</f>
        <v>6.5210806793445125E-2</v>
      </c>
      <c r="AN257" s="7">
        <f t="shared" ca="1" si="507"/>
        <v>6.5181466843832497E-2</v>
      </c>
      <c r="AO257" s="7">
        <f t="shared" ca="1" si="507"/>
        <v>6.4099967576939046E-2</v>
      </c>
      <c r="AP257" s="7">
        <f t="shared" ca="1" si="507"/>
        <v>6.4117427296039559E-2</v>
      </c>
      <c r="AQ257" s="7">
        <f t="shared" ca="1" si="507"/>
        <v>6.5255252299138672E-2</v>
      </c>
      <c r="AR257" s="7">
        <f t="shared" ca="1" si="507"/>
        <v>6.3793165561333826E-2</v>
      </c>
      <c r="AS257" s="7">
        <f t="shared" ca="1" si="507"/>
        <v>6.5028024860492722E-2</v>
      </c>
      <c r="AT257" s="7">
        <f t="shared" ca="1" si="507"/>
        <v>6.5841942740284362E-2</v>
      </c>
      <c r="AU257" s="7">
        <f t="shared" ca="1" si="507"/>
        <v>6.4819496235284491E-2</v>
      </c>
      <c r="AV257" s="7">
        <f t="shared" ca="1" si="507"/>
        <v>6.4813488547847131E-2</v>
      </c>
      <c r="AW257" s="7">
        <f t="shared" ca="1" si="507"/>
        <v>6.3564237365347456E-2</v>
      </c>
      <c r="AX257" s="7">
        <f t="shared" ca="1" si="507"/>
        <v>6.5121581782700846E-2</v>
      </c>
      <c r="AY257" s="7">
        <f t="shared" ca="1" si="507"/>
        <v>6.6763855550234355E-2</v>
      </c>
      <c r="AZ257" s="7">
        <f t="shared" ca="1" si="507"/>
        <v>6.7017850948147245E-2</v>
      </c>
      <c r="BA257" s="7">
        <f t="shared" ca="1" si="507"/>
        <v>6.5483019688136371E-2</v>
      </c>
      <c r="BB257" s="7">
        <f t="shared" ca="1" si="507"/>
        <v>6.4509266946933208E-2</v>
      </c>
      <c r="BC257" s="7">
        <f t="shared" ca="1" si="507"/>
        <v>6.4908694087855129E-2</v>
      </c>
      <c r="BD257" s="7">
        <f t="shared" ca="1" si="507"/>
        <v>6.5399046840653924E-2</v>
      </c>
      <c r="BE257" s="7">
        <f t="shared" ca="1" si="507"/>
        <v>6.4830094605196564E-2</v>
      </c>
      <c r="BF257" s="7">
        <f t="shared" ca="1" si="507"/>
        <v>6.5755422281609979E-2</v>
      </c>
      <c r="BG257" s="7">
        <f t="shared" ca="1" si="507"/>
        <v>6.7844899336160169E-2</v>
      </c>
      <c r="BH257" s="7">
        <f t="shared" ca="1" si="507"/>
        <v>6.6813082226707482E-2</v>
      </c>
      <c r="BI257" s="7">
        <f t="shared" ca="1" si="507"/>
        <v>6.885862783093713E-2</v>
      </c>
      <c r="BJ257" s="7">
        <f t="shared" ca="1" si="507"/>
        <v>6.8678009638976731E-2</v>
      </c>
      <c r="BK257" s="7">
        <f t="shared" ca="1" si="507"/>
        <v>7.1181340733692852E-2</v>
      </c>
      <c r="BL257" s="7">
        <f t="shared" ca="1" si="507"/>
        <v>7.2107961439817778E-2</v>
      </c>
      <c r="BM257" s="7">
        <f t="shared" ca="1" si="507"/>
        <v>7.1701469708234766E-2</v>
      </c>
      <c r="BN257" s="7">
        <f t="shared" ca="1" si="507"/>
        <v>7.3051942856905638E-2</v>
      </c>
    </row>
    <row r="258" spans="2:66">
      <c r="B258" s="3">
        <v>246</v>
      </c>
      <c r="C258" s="3">
        <f t="shared" ca="1" si="398"/>
        <v>0.94726375746577729</v>
      </c>
      <c r="D258" s="3">
        <f t="shared" ca="1" si="399"/>
        <v>0.83447463909719566</v>
      </c>
      <c r="E258" s="3">
        <f t="shared" ca="1" si="400"/>
        <v>0.73114886982853744</v>
      </c>
      <c r="F258" s="7">
        <f t="shared" si="401"/>
        <v>0.05</v>
      </c>
      <c r="G258" s="7">
        <f t="shared" ref="G258:AL258" ca="1" si="508">F258+k*(theta-F258)*dt+vol*SQRT(F258*dt)*_xlfn.NORM.S.INV(RAND())</f>
        <v>5.1021252812947428E-2</v>
      </c>
      <c r="H258" s="7">
        <f t="shared" ca="1" si="508"/>
        <v>5.3475529426789951E-2</v>
      </c>
      <c r="I258" s="7">
        <f t="shared" ca="1" si="508"/>
        <v>5.5230850706075765E-2</v>
      </c>
      <c r="J258" s="7">
        <f t="shared" ca="1" si="508"/>
        <v>5.5108938326325227E-2</v>
      </c>
      <c r="K258" s="7">
        <f t="shared" ca="1" si="508"/>
        <v>5.3893568767878944E-2</v>
      </c>
      <c r="L258" s="7">
        <f t="shared" ca="1" si="508"/>
        <v>5.4527818705973577E-2</v>
      </c>
      <c r="M258" s="7">
        <f t="shared" ca="1" si="508"/>
        <v>5.3934055517351726E-2</v>
      </c>
      <c r="N258" s="7">
        <f t="shared" ca="1" si="508"/>
        <v>5.7295434019625842E-2</v>
      </c>
      <c r="O258" s="7">
        <f t="shared" ca="1" si="508"/>
        <v>5.5392991233384689E-2</v>
      </c>
      <c r="P258" s="7">
        <f t="shared" ca="1" si="508"/>
        <v>5.5795558513437926E-2</v>
      </c>
      <c r="Q258" s="7">
        <f t="shared" ca="1" si="508"/>
        <v>5.4456469218370343E-2</v>
      </c>
      <c r="R258" s="7">
        <f t="shared" ca="1" si="508"/>
        <v>5.4236797578361716E-2</v>
      </c>
      <c r="S258" s="7">
        <f t="shared" ca="1" si="508"/>
        <v>5.4988391526903026E-2</v>
      </c>
      <c r="T258" s="7">
        <f t="shared" ca="1" si="508"/>
        <v>5.3718690480305725E-2</v>
      </c>
      <c r="U258" s="7">
        <f t="shared" ca="1" si="508"/>
        <v>5.6611104468990744E-2</v>
      </c>
      <c r="V258" s="7">
        <f t="shared" ca="1" si="508"/>
        <v>5.7399415510899207E-2</v>
      </c>
      <c r="W258" s="7">
        <f t="shared" ca="1" si="508"/>
        <v>5.7490285450547178E-2</v>
      </c>
      <c r="X258" s="7">
        <f t="shared" ca="1" si="508"/>
        <v>5.9515027042294548E-2</v>
      </c>
      <c r="Y258" s="7">
        <f t="shared" ca="1" si="508"/>
        <v>5.9556757381429119E-2</v>
      </c>
      <c r="Z258" s="7">
        <f t="shared" ca="1" si="508"/>
        <v>6.0511716365021812E-2</v>
      </c>
      <c r="AA258" s="7">
        <f t="shared" ca="1" si="508"/>
        <v>6.40659063202524E-2</v>
      </c>
      <c r="AB258" s="7">
        <f t="shared" ca="1" si="508"/>
        <v>6.4100265865756539E-2</v>
      </c>
      <c r="AC258" s="7">
        <f t="shared" ca="1" si="508"/>
        <v>6.3043715954347254E-2</v>
      </c>
      <c r="AD258" s="7">
        <f t="shared" ca="1" si="508"/>
        <v>6.5134920652296271E-2</v>
      </c>
      <c r="AE258" s="7">
        <f t="shared" ca="1" si="508"/>
        <v>6.8040268284279212E-2</v>
      </c>
      <c r="AF258" s="7">
        <f t="shared" ca="1" si="508"/>
        <v>6.4495813802490379E-2</v>
      </c>
      <c r="AG258" s="7">
        <f t="shared" ca="1" si="508"/>
        <v>6.5884432058594816E-2</v>
      </c>
      <c r="AH258" s="7">
        <f t="shared" ca="1" si="508"/>
        <v>6.4544443160116913E-2</v>
      </c>
      <c r="AI258" s="7">
        <f t="shared" ca="1" si="508"/>
        <v>6.6477331014180796E-2</v>
      </c>
      <c r="AJ258" s="7">
        <f t="shared" ca="1" si="508"/>
        <v>6.6495900658766996E-2</v>
      </c>
      <c r="AK258" s="7">
        <f t="shared" ca="1" si="508"/>
        <v>7.0015567999559519E-2</v>
      </c>
      <c r="AL258" s="7">
        <f t="shared" ca="1" si="508"/>
        <v>7.041863340149887E-2</v>
      </c>
      <c r="AM258" s="7">
        <f t="shared" ref="AM258:BN258" ca="1" si="509">AL258+k*(theta-AL258)*dt+vol*SQRT(AL258*dt)*_xlfn.NORM.S.INV(RAND())</f>
        <v>7.063612938002746E-2</v>
      </c>
      <c r="AN258" s="7">
        <f t="shared" ca="1" si="509"/>
        <v>7.2127888783937263E-2</v>
      </c>
      <c r="AO258" s="7">
        <f t="shared" ca="1" si="509"/>
        <v>7.1793252154936218E-2</v>
      </c>
      <c r="AP258" s="7">
        <f t="shared" ca="1" si="509"/>
        <v>7.1524568179411843E-2</v>
      </c>
      <c r="AQ258" s="7">
        <f t="shared" ca="1" si="509"/>
        <v>6.8506586424135568E-2</v>
      </c>
      <c r="AR258" s="7">
        <f t="shared" ca="1" si="509"/>
        <v>6.9458427872572281E-2</v>
      </c>
      <c r="AS258" s="7">
        <f t="shared" ca="1" si="509"/>
        <v>6.7854650711157607E-2</v>
      </c>
      <c r="AT258" s="7">
        <f t="shared" ca="1" si="509"/>
        <v>6.8400620500187553E-2</v>
      </c>
      <c r="AU258" s="7">
        <f t="shared" ca="1" si="509"/>
        <v>6.7010073470228679E-2</v>
      </c>
      <c r="AV258" s="7">
        <f t="shared" ca="1" si="509"/>
        <v>6.7102142331571496E-2</v>
      </c>
      <c r="AW258" s="7">
        <f t="shared" ca="1" si="509"/>
        <v>6.6136105286730695E-2</v>
      </c>
      <c r="AX258" s="7">
        <f t="shared" ca="1" si="509"/>
        <v>6.4933078517264084E-2</v>
      </c>
      <c r="AY258" s="7">
        <f t="shared" ca="1" si="509"/>
        <v>6.4102044921507798E-2</v>
      </c>
      <c r="AZ258" s="7">
        <f t="shared" ca="1" si="509"/>
        <v>6.5549464705987756E-2</v>
      </c>
      <c r="BA258" s="7">
        <f t="shared" ca="1" si="509"/>
        <v>6.2649167858451954E-2</v>
      </c>
      <c r="BB258" s="7">
        <f t="shared" ca="1" si="509"/>
        <v>6.4120755750355946E-2</v>
      </c>
      <c r="BC258" s="7">
        <f t="shared" ca="1" si="509"/>
        <v>6.3370352444065914E-2</v>
      </c>
      <c r="BD258" s="7">
        <f t="shared" ca="1" si="509"/>
        <v>6.340851709979263E-2</v>
      </c>
      <c r="BE258" s="7">
        <f t="shared" ca="1" si="509"/>
        <v>6.3724352625996183E-2</v>
      </c>
      <c r="BF258" s="7">
        <f t="shared" ca="1" si="509"/>
        <v>6.4802316869263618E-2</v>
      </c>
      <c r="BG258" s="7">
        <f t="shared" ca="1" si="509"/>
        <v>6.4518832255170674E-2</v>
      </c>
      <c r="BH258" s="7">
        <f t="shared" ca="1" si="509"/>
        <v>6.7004604302979998E-2</v>
      </c>
      <c r="BI258" s="7">
        <f t="shared" ca="1" si="509"/>
        <v>6.7757493799047705E-2</v>
      </c>
      <c r="BJ258" s="7">
        <f t="shared" ca="1" si="509"/>
        <v>6.6716119724408246E-2</v>
      </c>
      <c r="BK258" s="7">
        <f t="shared" ca="1" si="509"/>
        <v>6.6968432232489286E-2</v>
      </c>
      <c r="BL258" s="7">
        <f t="shared" ca="1" si="509"/>
        <v>6.6257028757537959E-2</v>
      </c>
      <c r="BM258" s="7">
        <f t="shared" ca="1" si="509"/>
        <v>6.4347392861147795E-2</v>
      </c>
      <c r="BN258" s="7">
        <f t="shared" ca="1" si="509"/>
        <v>6.3016096352916953E-2</v>
      </c>
    </row>
    <row r="259" spans="2:66">
      <c r="B259" s="3">
        <v>247</v>
      </c>
      <c r="C259" s="3">
        <f t="shared" ca="1" si="398"/>
        <v>0.94809885899506552</v>
      </c>
      <c r="D259" s="3">
        <f t="shared" ca="1" si="399"/>
        <v>0.84236138159047691</v>
      </c>
      <c r="E259" s="3">
        <f t="shared" ca="1" si="400"/>
        <v>0.73356331867446578</v>
      </c>
      <c r="F259" s="7">
        <f t="shared" si="401"/>
        <v>0.05</v>
      </c>
      <c r="G259" s="7">
        <f t="shared" ref="G259:AL259" ca="1" si="510">F259+k*(theta-F259)*dt+vol*SQRT(F259*dt)*_xlfn.NORM.S.INV(RAND())</f>
        <v>5.186964133834978E-2</v>
      </c>
      <c r="H259" s="7">
        <f t="shared" ca="1" si="510"/>
        <v>5.1264820126082682E-2</v>
      </c>
      <c r="I259" s="7">
        <f t="shared" ca="1" si="510"/>
        <v>5.3841919789323629E-2</v>
      </c>
      <c r="J259" s="7">
        <f t="shared" ca="1" si="510"/>
        <v>5.5076983095107238E-2</v>
      </c>
      <c r="K259" s="7">
        <f t="shared" ca="1" si="510"/>
        <v>5.4882596467706178E-2</v>
      </c>
      <c r="L259" s="7">
        <f t="shared" ca="1" si="510"/>
        <v>5.4729986722435953E-2</v>
      </c>
      <c r="M259" s="7">
        <f t="shared" ca="1" si="510"/>
        <v>5.3463116073361072E-2</v>
      </c>
      <c r="N259" s="7">
        <f t="shared" ca="1" si="510"/>
        <v>5.2320016769186198E-2</v>
      </c>
      <c r="O259" s="7">
        <f t="shared" ca="1" si="510"/>
        <v>5.2567275488795119E-2</v>
      </c>
      <c r="P259" s="7">
        <f t="shared" ca="1" si="510"/>
        <v>5.4061544139943019E-2</v>
      </c>
      <c r="Q259" s="7">
        <f t="shared" ca="1" si="510"/>
        <v>5.5480106274145478E-2</v>
      </c>
      <c r="R259" s="7">
        <f t="shared" ca="1" si="510"/>
        <v>5.569798632451959E-2</v>
      </c>
      <c r="S259" s="7">
        <f t="shared" ca="1" si="510"/>
        <v>5.6641738373987109E-2</v>
      </c>
      <c r="T259" s="7">
        <f t="shared" ca="1" si="510"/>
        <v>5.7868193354606023E-2</v>
      </c>
      <c r="U259" s="7">
        <f t="shared" ca="1" si="510"/>
        <v>5.6673818147822755E-2</v>
      </c>
      <c r="V259" s="7">
        <f t="shared" ca="1" si="510"/>
        <v>5.5523402493204289E-2</v>
      </c>
      <c r="W259" s="7">
        <f t="shared" ca="1" si="510"/>
        <v>5.6387819238681032E-2</v>
      </c>
      <c r="X259" s="7">
        <f t="shared" ca="1" si="510"/>
        <v>5.7105678959409455E-2</v>
      </c>
      <c r="Y259" s="7">
        <f t="shared" ca="1" si="510"/>
        <v>5.7402581060630883E-2</v>
      </c>
      <c r="Z259" s="7">
        <f t="shared" ca="1" si="510"/>
        <v>5.8083689382494946E-2</v>
      </c>
      <c r="AA259" s="7">
        <f t="shared" ca="1" si="510"/>
        <v>5.7872436404810476E-2</v>
      </c>
      <c r="AB259" s="7">
        <f t="shared" ca="1" si="510"/>
        <v>5.9219972481041612E-2</v>
      </c>
      <c r="AC259" s="7">
        <f t="shared" ca="1" si="510"/>
        <v>6.0607416372215228E-2</v>
      </c>
      <c r="AD259" s="7">
        <f t="shared" ca="1" si="510"/>
        <v>5.9374358665675385E-2</v>
      </c>
      <c r="AE259" s="7">
        <f t="shared" ca="1" si="510"/>
        <v>5.9381278779411198E-2</v>
      </c>
      <c r="AF259" s="7">
        <f t="shared" ca="1" si="510"/>
        <v>5.9336066530302156E-2</v>
      </c>
      <c r="AG259" s="7">
        <f t="shared" ca="1" si="510"/>
        <v>5.8968460595554995E-2</v>
      </c>
      <c r="AH259" s="7">
        <f t="shared" ca="1" si="510"/>
        <v>5.9272842468430786E-2</v>
      </c>
      <c r="AI259" s="7">
        <f t="shared" ca="1" si="510"/>
        <v>5.9344677710410111E-2</v>
      </c>
      <c r="AJ259" s="7">
        <f t="shared" ca="1" si="510"/>
        <v>5.9602229088866331E-2</v>
      </c>
      <c r="AK259" s="7">
        <f t="shared" ca="1" si="510"/>
        <v>6.1212157675838735E-2</v>
      </c>
      <c r="AL259" s="7">
        <f t="shared" ca="1" si="510"/>
        <v>6.3444595450979566E-2</v>
      </c>
      <c r="AM259" s="7">
        <f t="shared" ref="AM259:BN259" ca="1" si="511">AL259+k*(theta-AL259)*dt+vol*SQRT(AL259*dt)*_xlfn.NORM.S.INV(RAND())</f>
        <v>6.4206580067715055E-2</v>
      </c>
      <c r="AN259" s="7">
        <f t="shared" ca="1" si="511"/>
        <v>6.3268825704064571E-2</v>
      </c>
      <c r="AO259" s="7">
        <f t="shared" ca="1" si="511"/>
        <v>6.2499138737166782E-2</v>
      </c>
      <c r="AP259" s="7">
        <f t="shared" ca="1" si="511"/>
        <v>6.3306607630228759E-2</v>
      </c>
      <c r="AQ259" s="7">
        <f t="shared" ca="1" si="511"/>
        <v>6.6894255136669356E-2</v>
      </c>
      <c r="AR259" s="7">
        <f t="shared" ca="1" si="511"/>
        <v>6.435670199582455E-2</v>
      </c>
      <c r="AS259" s="7">
        <f t="shared" ca="1" si="511"/>
        <v>6.5201666518017301E-2</v>
      </c>
      <c r="AT259" s="7">
        <f t="shared" ca="1" si="511"/>
        <v>6.7302310533836562E-2</v>
      </c>
      <c r="AU259" s="7">
        <f t="shared" ca="1" si="511"/>
        <v>6.8495743356110916E-2</v>
      </c>
      <c r="AV259" s="7">
        <f t="shared" ca="1" si="511"/>
        <v>6.8820079188376071E-2</v>
      </c>
      <c r="AW259" s="7">
        <f t="shared" ca="1" si="511"/>
        <v>6.8725769692982691E-2</v>
      </c>
      <c r="AX259" s="7">
        <f t="shared" ca="1" si="511"/>
        <v>7.0431271872383225E-2</v>
      </c>
      <c r="AY259" s="7">
        <f t="shared" ca="1" si="511"/>
        <v>6.9623351226236641E-2</v>
      </c>
      <c r="AZ259" s="7">
        <f t="shared" ca="1" si="511"/>
        <v>6.93264391809639E-2</v>
      </c>
      <c r="BA259" s="7">
        <f t="shared" ca="1" si="511"/>
        <v>6.9530365101803035E-2</v>
      </c>
      <c r="BB259" s="7">
        <f t="shared" ca="1" si="511"/>
        <v>7.2080052030392625E-2</v>
      </c>
      <c r="BC259" s="7">
        <f t="shared" ca="1" si="511"/>
        <v>7.0623910879403215E-2</v>
      </c>
      <c r="BD259" s="7">
        <f t="shared" ca="1" si="511"/>
        <v>6.7263512423851021E-2</v>
      </c>
      <c r="BE259" s="7">
        <f t="shared" ca="1" si="511"/>
        <v>6.5097817292826016E-2</v>
      </c>
      <c r="BF259" s="7">
        <f t="shared" ca="1" si="511"/>
        <v>6.7699373330077264E-2</v>
      </c>
      <c r="BG259" s="7">
        <f t="shared" ca="1" si="511"/>
        <v>6.8858255041810035E-2</v>
      </c>
      <c r="BH259" s="7">
        <f t="shared" ca="1" si="511"/>
        <v>7.0974800215889977E-2</v>
      </c>
      <c r="BI259" s="7">
        <f t="shared" ca="1" si="511"/>
        <v>7.2186618698556596E-2</v>
      </c>
      <c r="BJ259" s="7">
        <f t="shared" ca="1" si="511"/>
        <v>7.1737755333652301E-2</v>
      </c>
      <c r="BK259" s="7">
        <f t="shared" ca="1" si="511"/>
        <v>7.250020985663895E-2</v>
      </c>
      <c r="BL259" s="7">
        <f t="shared" ca="1" si="511"/>
        <v>7.4747664075443893E-2</v>
      </c>
      <c r="BM259" s="7">
        <f t="shared" ca="1" si="511"/>
        <v>7.3757852198593182E-2</v>
      </c>
      <c r="BN259" s="7">
        <f t="shared" ca="1" si="511"/>
        <v>7.349375283020497E-2</v>
      </c>
    </row>
    <row r="260" spans="2:66">
      <c r="B260" s="3">
        <v>248</v>
      </c>
      <c r="C260" s="3">
        <f t="shared" ca="1" si="398"/>
        <v>0.94883655295074742</v>
      </c>
      <c r="D260" s="3">
        <f t="shared" ca="1" si="399"/>
        <v>0.84396869019348875</v>
      </c>
      <c r="E260" s="3">
        <f t="shared" ca="1" si="400"/>
        <v>0.73072970040032947</v>
      </c>
      <c r="F260" s="7">
        <f t="shared" si="401"/>
        <v>0.05</v>
      </c>
      <c r="G260" s="7">
        <f t="shared" ref="G260:AL260" ca="1" si="512">F260+k*(theta-F260)*dt+vol*SQRT(F260*dt)*_xlfn.NORM.S.INV(RAND())</f>
        <v>5.1943786793586584E-2</v>
      </c>
      <c r="H260" s="7">
        <f t="shared" ca="1" si="512"/>
        <v>5.1826711804400266E-2</v>
      </c>
      <c r="I260" s="7">
        <f t="shared" ca="1" si="512"/>
        <v>5.2460047116148531E-2</v>
      </c>
      <c r="J260" s="7">
        <f t="shared" ca="1" si="512"/>
        <v>5.2410546094295199E-2</v>
      </c>
      <c r="K260" s="7">
        <f t="shared" ca="1" si="512"/>
        <v>5.0409667241905591E-2</v>
      </c>
      <c r="L260" s="7">
        <f t="shared" ca="1" si="512"/>
        <v>5.328689988882724E-2</v>
      </c>
      <c r="M260" s="7">
        <f t="shared" ca="1" si="512"/>
        <v>5.3355262599348183E-2</v>
      </c>
      <c r="N260" s="7">
        <f t="shared" ca="1" si="512"/>
        <v>5.4267813497994026E-2</v>
      </c>
      <c r="O260" s="7">
        <f t="shared" ca="1" si="512"/>
        <v>5.339608354620181E-2</v>
      </c>
      <c r="P260" s="7">
        <f t="shared" ca="1" si="512"/>
        <v>5.362842846859231E-2</v>
      </c>
      <c r="Q260" s="7">
        <f t="shared" ca="1" si="512"/>
        <v>5.323946526994669E-2</v>
      </c>
      <c r="R260" s="7">
        <f t="shared" ca="1" si="512"/>
        <v>5.5882153703947418E-2</v>
      </c>
      <c r="S260" s="7">
        <f t="shared" ca="1" si="512"/>
        <v>5.6315715529782928E-2</v>
      </c>
      <c r="T260" s="7">
        <f t="shared" ca="1" si="512"/>
        <v>5.7703319096982841E-2</v>
      </c>
      <c r="U260" s="7">
        <f t="shared" ca="1" si="512"/>
        <v>5.7329075695141174E-2</v>
      </c>
      <c r="V260" s="7">
        <f t="shared" ca="1" si="512"/>
        <v>5.5310323939176162E-2</v>
      </c>
      <c r="W260" s="7">
        <f t="shared" ca="1" si="512"/>
        <v>5.4503907378732903E-2</v>
      </c>
      <c r="X260" s="7">
        <f t="shared" ca="1" si="512"/>
        <v>5.7150700484113068E-2</v>
      </c>
      <c r="Y260" s="7">
        <f t="shared" ca="1" si="512"/>
        <v>5.7396981021765797E-2</v>
      </c>
      <c r="Z260" s="7">
        <f t="shared" ca="1" si="512"/>
        <v>5.7480648796567987E-2</v>
      </c>
      <c r="AA260" s="7">
        <f t="shared" ca="1" si="512"/>
        <v>5.7318419067349975E-2</v>
      </c>
      <c r="AB260" s="7">
        <f t="shared" ca="1" si="512"/>
        <v>5.8448909840818505E-2</v>
      </c>
      <c r="AC260" s="7">
        <f t="shared" ca="1" si="512"/>
        <v>5.6923885761424368E-2</v>
      </c>
      <c r="AD260" s="7">
        <f t="shared" ca="1" si="512"/>
        <v>5.5719818374272416E-2</v>
      </c>
      <c r="AE260" s="7">
        <f t="shared" ca="1" si="512"/>
        <v>5.6065113961903661E-2</v>
      </c>
      <c r="AF260" s="7">
        <f t="shared" ca="1" si="512"/>
        <v>5.7592908523224712E-2</v>
      </c>
      <c r="AG260" s="7">
        <f t="shared" ca="1" si="512"/>
        <v>5.8945491429194093E-2</v>
      </c>
      <c r="AH260" s="7">
        <f t="shared" ca="1" si="512"/>
        <v>5.8543811614828051E-2</v>
      </c>
      <c r="AI260" s="7">
        <f t="shared" ca="1" si="512"/>
        <v>5.627406473577546E-2</v>
      </c>
      <c r="AJ260" s="7">
        <f t="shared" ca="1" si="512"/>
        <v>5.5796579287268604E-2</v>
      </c>
      <c r="AK260" s="7">
        <f t="shared" ca="1" si="512"/>
        <v>5.9868766921183932E-2</v>
      </c>
      <c r="AL260" s="7">
        <f t="shared" ca="1" si="512"/>
        <v>6.3115026616028594E-2</v>
      </c>
      <c r="AM260" s="7">
        <f t="shared" ref="AM260:BN260" ca="1" si="513">AL260+k*(theta-AL260)*dt+vol*SQRT(AL260*dt)*_xlfn.NORM.S.INV(RAND())</f>
        <v>6.4490901089679947E-2</v>
      </c>
      <c r="AN260" s="7">
        <f t="shared" ca="1" si="513"/>
        <v>6.8315463487691824E-2</v>
      </c>
      <c r="AO260" s="7">
        <f t="shared" ca="1" si="513"/>
        <v>6.8961885339106757E-2</v>
      </c>
      <c r="AP260" s="7">
        <f t="shared" ca="1" si="513"/>
        <v>6.8885114906335837E-2</v>
      </c>
      <c r="AQ260" s="7">
        <f t="shared" ca="1" si="513"/>
        <v>6.9370923203518606E-2</v>
      </c>
      <c r="AR260" s="7">
        <f t="shared" ca="1" si="513"/>
        <v>7.1145550067571839E-2</v>
      </c>
      <c r="AS260" s="7">
        <f t="shared" ca="1" si="513"/>
        <v>7.0626760683034348E-2</v>
      </c>
      <c r="AT260" s="7">
        <f t="shared" ca="1" si="513"/>
        <v>6.9265024592871177E-2</v>
      </c>
      <c r="AU260" s="7">
        <f t="shared" ca="1" si="513"/>
        <v>6.9808234204053646E-2</v>
      </c>
      <c r="AV260" s="7">
        <f t="shared" ca="1" si="513"/>
        <v>7.0999202970562322E-2</v>
      </c>
      <c r="AW260" s="7">
        <f t="shared" ca="1" si="513"/>
        <v>7.2047084926354019E-2</v>
      </c>
      <c r="AX260" s="7">
        <f t="shared" ca="1" si="513"/>
        <v>7.2336191666848904E-2</v>
      </c>
      <c r="AY260" s="7">
        <f t="shared" ca="1" si="513"/>
        <v>7.3509364461523563E-2</v>
      </c>
      <c r="AZ260" s="7">
        <f t="shared" ca="1" si="513"/>
        <v>7.5984369401100482E-2</v>
      </c>
      <c r="BA260" s="7">
        <f t="shared" ca="1" si="513"/>
        <v>7.4053290662293422E-2</v>
      </c>
      <c r="BB260" s="7">
        <f t="shared" ca="1" si="513"/>
        <v>7.1203371397695267E-2</v>
      </c>
      <c r="BC260" s="7">
        <f t="shared" ca="1" si="513"/>
        <v>7.1053529465352552E-2</v>
      </c>
      <c r="BD260" s="7">
        <f t="shared" ca="1" si="513"/>
        <v>6.9514696075945584E-2</v>
      </c>
      <c r="BE260" s="7">
        <f t="shared" ca="1" si="513"/>
        <v>6.9265458828913232E-2</v>
      </c>
      <c r="BF260" s="7">
        <f t="shared" ca="1" si="513"/>
        <v>7.1461675518992185E-2</v>
      </c>
      <c r="BG260" s="7">
        <f t="shared" ca="1" si="513"/>
        <v>7.3929876636078168E-2</v>
      </c>
      <c r="BH260" s="7">
        <f t="shared" ca="1" si="513"/>
        <v>7.4013117657913741E-2</v>
      </c>
      <c r="BI260" s="7">
        <f t="shared" ca="1" si="513"/>
        <v>7.175475194785845E-2</v>
      </c>
      <c r="BJ260" s="7">
        <f t="shared" ca="1" si="513"/>
        <v>7.2428455443404316E-2</v>
      </c>
      <c r="BK260" s="7">
        <f t="shared" ca="1" si="513"/>
        <v>7.5858312240486461E-2</v>
      </c>
      <c r="BL260" s="7">
        <f t="shared" ca="1" si="513"/>
        <v>7.4497163966268376E-2</v>
      </c>
      <c r="BM260" s="7">
        <f t="shared" ca="1" si="513"/>
        <v>7.5849749144310946E-2</v>
      </c>
      <c r="BN260" s="7">
        <f t="shared" ca="1" si="513"/>
        <v>7.7510970823447156E-2</v>
      </c>
    </row>
    <row r="261" spans="2:66">
      <c r="B261" s="3">
        <v>249</v>
      </c>
      <c r="C261" s="3">
        <f t="shared" ca="1" si="398"/>
        <v>0.9487576355631242</v>
      </c>
      <c r="D261" s="3">
        <f t="shared" ca="1" si="399"/>
        <v>0.84605036982865256</v>
      </c>
      <c r="E261" s="3">
        <f t="shared" ca="1" si="400"/>
        <v>0.73580199435448068</v>
      </c>
      <c r="F261" s="7">
        <f t="shared" si="401"/>
        <v>0.05</v>
      </c>
      <c r="G261" s="7">
        <f t="shared" ref="G261:AL261" ca="1" si="514">F261+k*(theta-F261)*dt+vol*SQRT(F261*dt)*_xlfn.NORM.S.INV(RAND())</f>
        <v>5.1343113177291386E-2</v>
      </c>
      <c r="H261" s="7">
        <f t="shared" ca="1" si="514"/>
        <v>5.095007585221701E-2</v>
      </c>
      <c r="I261" s="7">
        <f t="shared" ca="1" si="514"/>
        <v>5.105424842210133E-2</v>
      </c>
      <c r="J261" s="7">
        <f t="shared" ca="1" si="514"/>
        <v>5.2672743241770431E-2</v>
      </c>
      <c r="K261" s="7">
        <f t="shared" ca="1" si="514"/>
        <v>5.4188321642384137E-2</v>
      </c>
      <c r="L261" s="7">
        <f t="shared" ca="1" si="514"/>
        <v>5.4401368172839248E-2</v>
      </c>
      <c r="M261" s="7">
        <f t="shared" ca="1" si="514"/>
        <v>5.3980558500441707E-2</v>
      </c>
      <c r="N261" s="7">
        <f t="shared" ca="1" si="514"/>
        <v>5.254126082562139E-2</v>
      </c>
      <c r="O261" s="7">
        <f t="shared" ca="1" si="514"/>
        <v>5.188070523497848E-2</v>
      </c>
      <c r="P261" s="7">
        <f t="shared" ca="1" si="514"/>
        <v>5.3188622377644677E-2</v>
      </c>
      <c r="Q261" s="7">
        <f t="shared" ca="1" si="514"/>
        <v>5.5021809916420611E-2</v>
      </c>
      <c r="R261" s="7">
        <f t="shared" ca="1" si="514"/>
        <v>5.5926009216460904E-2</v>
      </c>
      <c r="S261" s="7">
        <f t="shared" ca="1" si="514"/>
        <v>5.6410396478884406E-2</v>
      </c>
      <c r="T261" s="7">
        <f t="shared" ca="1" si="514"/>
        <v>5.6279030608968751E-2</v>
      </c>
      <c r="U261" s="7">
        <f t="shared" ca="1" si="514"/>
        <v>5.7026664246583592E-2</v>
      </c>
      <c r="V261" s="7">
        <f t="shared" ca="1" si="514"/>
        <v>5.8452726069801481E-2</v>
      </c>
      <c r="W261" s="7">
        <f t="shared" ca="1" si="514"/>
        <v>5.7755848868264389E-2</v>
      </c>
      <c r="X261" s="7">
        <f t="shared" ca="1" si="514"/>
        <v>5.7198687427357335E-2</v>
      </c>
      <c r="Y261" s="7">
        <f t="shared" ca="1" si="514"/>
        <v>5.6925287837080181E-2</v>
      </c>
      <c r="Z261" s="7">
        <f t="shared" ca="1" si="514"/>
        <v>5.7014575810608974E-2</v>
      </c>
      <c r="AA261" s="7">
        <f t="shared" ca="1" si="514"/>
        <v>5.5961752301532101E-2</v>
      </c>
      <c r="AB261" s="7">
        <f t="shared" ca="1" si="514"/>
        <v>5.4200809628384541E-2</v>
      </c>
      <c r="AC261" s="7">
        <f t="shared" ca="1" si="514"/>
        <v>5.4423838191478162E-2</v>
      </c>
      <c r="AD261" s="7">
        <f t="shared" ca="1" si="514"/>
        <v>5.6980745870283851E-2</v>
      </c>
      <c r="AE261" s="7">
        <f t="shared" ca="1" si="514"/>
        <v>5.777165177707215E-2</v>
      </c>
      <c r="AF261" s="7">
        <f t="shared" ca="1" si="514"/>
        <v>5.6997691967682222E-2</v>
      </c>
      <c r="AG261" s="7">
        <f t="shared" ca="1" si="514"/>
        <v>5.7076472971489066E-2</v>
      </c>
      <c r="AH261" s="7">
        <f t="shared" ca="1" si="514"/>
        <v>5.6578800068832868E-2</v>
      </c>
      <c r="AI261" s="7">
        <f t="shared" ca="1" si="514"/>
        <v>5.6647300182431644E-2</v>
      </c>
      <c r="AJ261" s="7">
        <f t="shared" ca="1" si="514"/>
        <v>5.7316117081859429E-2</v>
      </c>
      <c r="AK261" s="7">
        <f t="shared" ca="1" si="514"/>
        <v>5.6874306569441493E-2</v>
      </c>
      <c r="AL261" s="7">
        <f t="shared" ca="1" si="514"/>
        <v>5.966785515116145E-2</v>
      </c>
      <c r="AM261" s="7">
        <f t="shared" ref="AM261:BN261" ca="1" si="515">AL261+k*(theta-AL261)*dt+vol*SQRT(AL261*dt)*_xlfn.NORM.S.INV(RAND())</f>
        <v>5.8863626997068229E-2</v>
      </c>
      <c r="AN261" s="7">
        <f t="shared" ca="1" si="515"/>
        <v>6.1353761250525836E-2</v>
      </c>
      <c r="AO261" s="7">
        <f t="shared" ca="1" si="515"/>
        <v>6.1189804187727112E-2</v>
      </c>
      <c r="AP261" s="7">
        <f t="shared" ca="1" si="515"/>
        <v>6.3176227420036174E-2</v>
      </c>
      <c r="AQ261" s="7">
        <f t="shared" ca="1" si="515"/>
        <v>6.3756306928089548E-2</v>
      </c>
      <c r="AR261" s="7">
        <f t="shared" ca="1" si="515"/>
        <v>6.4575067914665329E-2</v>
      </c>
      <c r="AS261" s="7">
        <f t="shared" ca="1" si="515"/>
        <v>6.6055240542824842E-2</v>
      </c>
      <c r="AT261" s="7">
        <f t="shared" ca="1" si="515"/>
        <v>6.5793761752312746E-2</v>
      </c>
      <c r="AU261" s="7">
        <f t="shared" ca="1" si="515"/>
        <v>6.8359878417516048E-2</v>
      </c>
      <c r="AV261" s="7">
        <f t="shared" ca="1" si="515"/>
        <v>6.8153379622231072E-2</v>
      </c>
      <c r="AW261" s="7">
        <f t="shared" ca="1" si="515"/>
        <v>6.9979118065336424E-2</v>
      </c>
      <c r="AX261" s="7">
        <f t="shared" ca="1" si="515"/>
        <v>7.1860295268157681E-2</v>
      </c>
      <c r="AY261" s="7">
        <f t="shared" ca="1" si="515"/>
        <v>7.2646280841601379E-2</v>
      </c>
      <c r="AZ261" s="7">
        <f t="shared" ca="1" si="515"/>
        <v>7.3119738261016184E-2</v>
      </c>
      <c r="BA261" s="7">
        <f t="shared" ca="1" si="515"/>
        <v>7.1494782175752836E-2</v>
      </c>
      <c r="BB261" s="7">
        <f t="shared" ca="1" si="515"/>
        <v>7.263808862344151E-2</v>
      </c>
      <c r="BC261" s="7">
        <f t="shared" ca="1" si="515"/>
        <v>7.355859839666741E-2</v>
      </c>
      <c r="BD261" s="7">
        <f t="shared" ca="1" si="515"/>
        <v>7.0367032996533352E-2</v>
      </c>
      <c r="BE261" s="7">
        <f t="shared" ca="1" si="515"/>
        <v>7.0766765801886275E-2</v>
      </c>
      <c r="BF261" s="7">
        <f t="shared" ca="1" si="515"/>
        <v>6.949957605416171E-2</v>
      </c>
      <c r="BG261" s="7">
        <f t="shared" ca="1" si="515"/>
        <v>7.0577494364685647E-2</v>
      </c>
      <c r="BH261" s="7">
        <f t="shared" ca="1" si="515"/>
        <v>7.2768534221429426E-2</v>
      </c>
      <c r="BI261" s="7">
        <f t="shared" ca="1" si="515"/>
        <v>7.3022977291893137E-2</v>
      </c>
      <c r="BJ261" s="7">
        <f t="shared" ca="1" si="515"/>
        <v>7.2125046053822361E-2</v>
      </c>
      <c r="BK261" s="7">
        <f t="shared" ca="1" si="515"/>
        <v>7.1209719672497521E-2</v>
      </c>
      <c r="BL261" s="7">
        <f t="shared" ca="1" si="515"/>
        <v>6.9911133105325707E-2</v>
      </c>
      <c r="BM261" s="7">
        <f t="shared" ca="1" si="515"/>
        <v>6.9999078377473031E-2</v>
      </c>
      <c r="BN261" s="7">
        <f t="shared" ca="1" si="515"/>
        <v>6.9976191466540924E-2</v>
      </c>
    </row>
    <row r="262" spans="2:66">
      <c r="B262" s="3">
        <v>250</v>
      </c>
      <c r="C262" s="3">
        <f t="shared" ca="1" si="398"/>
        <v>0.94961950482915136</v>
      </c>
      <c r="D262" s="3">
        <f t="shared" ca="1" si="399"/>
        <v>0.85590524667196977</v>
      </c>
      <c r="E262" s="3">
        <f t="shared" ca="1" si="400"/>
        <v>0.76509493306273746</v>
      </c>
      <c r="F262" s="7">
        <f t="shared" si="401"/>
        <v>0.05</v>
      </c>
      <c r="G262" s="7">
        <f t="shared" ref="G262:AL262" ca="1" si="516">F262+k*(theta-F262)*dt+vol*SQRT(F262*dt)*_xlfn.NORM.S.INV(RAND())</f>
        <v>5.0786820442966465E-2</v>
      </c>
      <c r="H262" s="7">
        <f t="shared" ca="1" si="516"/>
        <v>5.1410571540946297E-2</v>
      </c>
      <c r="I262" s="7">
        <f t="shared" ca="1" si="516"/>
        <v>5.1232812500387762E-2</v>
      </c>
      <c r="J262" s="7">
        <f t="shared" ca="1" si="516"/>
        <v>5.1447117044833054E-2</v>
      </c>
      <c r="K262" s="7">
        <f t="shared" ca="1" si="516"/>
        <v>4.9995039797494319E-2</v>
      </c>
      <c r="L262" s="7">
        <f t="shared" ca="1" si="516"/>
        <v>5.2259980523022116E-2</v>
      </c>
      <c r="M262" s="7">
        <f t="shared" ca="1" si="516"/>
        <v>5.2277726555377484E-2</v>
      </c>
      <c r="N262" s="7">
        <f t="shared" ca="1" si="516"/>
        <v>5.1799339713212045E-2</v>
      </c>
      <c r="O262" s="7">
        <f t="shared" ca="1" si="516"/>
        <v>5.1704553882489228E-2</v>
      </c>
      <c r="P262" s="7">
        <f t="shared" ca="1" si="516"/>
        <v>5.3109837194082056E-2</v>
      </c>
      <c r="Q262" s="7">
        <f t="shared" ca="1" si="516"/>
        <v>5.4302951006087945E-2</v>
      </c>
      <c r="R262" s="7">
        <f t="shared" ca="1" si="516"/>
        <v>5.3876102830572724E-2</v>
      </c>
      <c r="S262" s="7">
        <f t="shared" ca="1" si="516"/>
        <v>5.2869026987471548E-2</v>
      </c>
      <c r="T262" s="7">
        <f t="shared" ca="1" si="516"/>
        <v>5.2087650283005875E-2</v>
      </c>
      <c r="U262" s="7">
        <f t="shared" ca="1" si="516"/>
        <v>5.2561995417190414E-2</v>
      </c>
      <c r="V262" s="7">
        <f t="shared" ca="1" si="516"/>
        <v>5.368928307053758E-2</v>
      </c>
      <c r="W262" s="7">
        <f t="shared" ca="1" si="516"/>
        <v>5.2650046239986446E-2</v>
      </c>
      <c r="X262" s="7">
        <f t="shared" ca="1" si="516"/>
        <v>5.2520281066279186E-2</v>
      </c>
      <c r="Y262" s="7">
        <f t="shared" ca="1" si="516"/>
        <v>5.0991375734670628E-2</v>
      </c>
      <c r="Z262" s="7">
        <f t="shared" ca="1" si="516"/>
        <v>5.1320772932026457E-2</v>
      </c>
      <c r="AA262" s="7">
        <f t="shared" ca="1" si="516"/>
        <v>5.0924030581547076E-2</v>
      </c>
      <c r="AB262" s="7">
        <f t="shared" ca="1" si="516"/>
        <v>5.111017889007894E-2</v>
      </c>
      <c r="AC262" s="7">
        <f t="shared" ca="1" si="516"/>
        <v>5.1529945198128688E-2</v>
      </c>
      <c r="AD262" s="7">
        <f t="shared" ca="1" si="516"/>
        <v>4.9222634684164338E-2</v>
      </c>
      <c r="AE262" s="7">
        <f t="shared" ca="1" si="516"/>
        <v>4.9357552029127838E-2</v>
      </c>
      <c r="AF262" s="7">
        <f t="shared" ca="1" si="516"/>
        <v>4.9236121954335063E-2</v>
      </c>
      <c r="AG262" s="7">
        <f t="shared" ca="1" si="516"/>
        <v>4.8790743875030171E-2</v>
      </c>
      <c r="AH262" s="7">
        <f t="shared" ca="1" si="516"/>
        <v>4.9679646961456311E-2</v>
      </c>
      <c r="AI262" s="7">
        <f t="shared" ca="1" si="516"/>
        <v>5.1380920691561124E-2</v>
      </c>
      <c r="AJ262" s="7">
        <f t="shared" ca="1" si="516"/>
        <v>5.2967312070227833E-2</v>
      </c>
      <c r="AK262" s="7">
        <f t="shared" ca="1" si="516"/>
        <v>5.2826391811588998E-2</v>
      </c>
      <c r="AL262" s="7">
        <f t="shared" ca="1" si="516"/>
        <v>5.3017043386978546E-2</v>
      </c>
      <c r="AM262" s="7">
        <f t="shared" ref="AM262:BN262" ca="1" si="517">AL262+k*(theta-AL262)*dt+vol*SQRT(AL262*dt)*_xlfn.NORM.S.INV(RAND())</f>
        <v>5.4111846713456098E-2</v>
      </c>
      <c r="AN262" s="7">
        <f t="shared" ca="1" si="517"/>
        <v>5.5168740691081672E-2</v>
      </c>
      <c r="AO262" s="7">
        <f t="shared" ca="1" si="517"/>
        <v>5.4930830989258307E-2</v>
      </c>
      <c r="AP262" s="7">
        <f t="shared" ca="1" si="517"/>
        <v>5.4610410068454497E-2</v>
      </c>
      <c r="AQ262" s="7">
        <f t="shared" ca="1" si="517"/>
        <v>5.4688702275256108E-2</v>
      </c>
      <c r="AR262" s="7">
        <f t="shared" ca="1" si="517"/>
        <v>5.4350319224556187E-2</v>
      </c>
      <c r="AS262" s="7">
        <f t="shared" ca="1" si="517"/>
        <v>5.2372046722680539E-2</v>
      </c>
      <c r="AT262" s="7">
        <f t="shared" ca="1" si="517"/>
        <v>5.2719990376979692E-2</v>
      </c>
      <c r="AU262" s="7">
        <f t="shared" ca="1" si="517"/>
        <v>5.3932664221448295E-2</v>
      </c>
      <c r="AV262" s="7">
        <f t="shared" ca="1" si="517"/>
        <v>5.7127709418173078E-2</v>
      </c>
      <c r="AW262" s="7">
        <f t="shared" ca="1" si="517"/>
        <v>5.7566236181901216E-2</v>
      </c>
      <c r="AX262" s="7">
        <f t="shared" ca="1" si="517"/>
        <v>5.623096066776518E-2</v>
      </c>
      <c r="AY262" s="7">
        <f t="shared" ca="1" si="517"/>
        <v>5.6443292054777133E-2</v>
      </c>
      <c r="AZ262" s="7">
        <f t="shared" ca="1" si="517"/>
        <v>5.746462202071087E-2</v>
      </c>
      <c r="BA262" s="7">
        <f t="shared" ca="1" si="517"/>
        <v>5.478494036542679E-2</v>
      </c>
      <c r="BB262" s="7">
        <f t="shared" ca="1" si="517"/>
        <v>5.4561809413162347E-2</v>
      </c>
      <c r="BC262" s="7">
        <f t="shared" ca="1" si="517"/>
        <v>5.3861916264562035E-2</v>
      </c>
      <c r="BD262" s="7">
        <f t="shared" ca="1" si="517"/>
        <v>5.517564752709006E-2</v>
      </c>
      <c r="BE262" s="7">
        <f t="shared" ca="1" si="517"/>
        <v>5.5438481113099847E-2</v>
      </c>
      <c r="BF262" s="7">
        <f t="shared" ca="1" si="517"/>
        <v>5.7230121395334566E-2</v>
      </c>
      <c r="BG262" s="7">
        <f t="shared" ca="1" si="517"/>
        <v>5.7001345413306245E-2</v>
      </c>
      <c r="BH262" s="7">
        <f t="shared" ca="1" si="517"/>
        <v>5.6617490944875608E-2</v>
      </c>
      <c r="BI262" s="7">
        <f t="shared" ca="1" si="517"/>
        <v>5.8935207861373011E-2</v>
      </c>
      <c r="BJ262" s="7">
        <f t="shared" ca="1" si="517"/>
        <v>5.9069160916259356E-2</v>
      </c>
      <c r="BK262" s="7">
        <f t="shared" ca="1" si="517"/>
        <v>5.832385783568108E-2</v>
      </c>
      <c r="BL262" s="7">
        <f t="shared" ca="1" si="517"/>
        <v>5.8065318489544937E-2</v>
      </c>
      <c r="BM262" s="7">
        <f t="shared" ca="1" si="517"/>
        <v>5.9344812112505814E-2</v>
      </c>
      <c r="BN262" s="7">
        <f t="shared" ca="1" si="517"/>
        <v>5.9466830026479886E-2</v>
      </c>
    </row>
    <row r="263" spans="2:66">
      <c r="B263" s="3">
        <v>251</v>
      </c>
      <c r="C263" s="3">
        <f t="shared" ca="1" si="398"/>
        <v>0.94847726639401575</v>
      </c>
      <c r="D263" s="3">
        <f t="shared" ca="1" si="399"/>
        <v>0.85087324909740369</v>
      </c>
      <c r="E263" s="3">
        <f t="shared" ca="1" si="400"/>
        <v>0.75971833504890773</v>
      </c>
      <c r="F263" s="7">
        <f t="shared" si="401"/>
        <v>0.05</v>
      </c>
      <c r="G263" s="7">
        <f t="shared" ref="G263:AL263" ca="1" si="518">F263+k*(theta-F263)*dt+vol*SQRT(F263*dt)*_xlfn.NORM.S.INV(RAND())</f>
        <v>4.9889962623616328E-2</v>
      </c>
      <c r="H263" s="7">
        <f t="shared" ca="1" si="518"/>
        <v>5.1148314808234605E-2</v>
      </c>
      <c r="I263" s="7">
        <f t="shared" ca="1" si="518"/>
        <v>5.102473012343095E-2</v>
      </c>
      <c r="J263" s="7">
        <f t="shared" ca="1" si="518"/>
        <v>5.209482406411603E-2</v>
      </c>
      <c r="K263" s="7">
        <f t="shared" ca="1" si="518"/>
        <v>5.1093042351988464E-2</v>
      </c>
      <c r="L263" s="7">
        <f t="shared" ca="1" si="518"/>
        <v>5.3564333193049866E-2</v>
      </c>
      <c r="M263" s="7">
        <f t="shared" ca="1" si="518"/>
        <v>5.4347708474121743E-2</v>
      </c>
      <c r="N263" s="7">
        <f t="shared" ca="1" si="518"/>
        <v>5.475996219276847E-2</v>
      </c>
      <c r="O263" s="7">
        <f t="shared" ca="1" si="518"/>
        <v>5.571467134541868E-2</v>
      </c>
      <c r="P263" s="7">
        <f t="shared" ca="1" si="518"/>
        <v>5.6313647216735957E-2</v>
      </c>
      <c r="Q263" s="7">
        <f t="shared" ca="1" si="518"/>
        <v>5.4818297806605444E-2</v>
      </c>
      <c r="R263" s="7">
        <f t="shared" ca="1" si="518"/>
        <v>5.4096430130944874E-2</v>
      </c>
      <c r="S263" s="7">
        <f t="shared" ca="1" si="518"/>
        <v>5.1682218198811775E-2</v>
      </c>
      <c r="T263" s="7">
        <f t="shared" ca="1" si="518"/>
        <v>5.3262802622191192E-2</v>
      </c>
      <c r="U263" s="7">
        <f t="shared" ca="1" si="518"/>
        <v>5.2763677468352581E-2</v>
      </c>
      <c r="V263" s="7">
        <f t="shared" ca="1" si="518"/>
        <v>5.2008685456751726E-2</v>
      </c>
      <c r="W263" s="7">
        <f t="shared" ca="1" si="518"/>
        <v>5.2917394930784692E-2</v>
      </c>
      <c r="X263" s="7">
        <f t="shared" ca="1" si="518"/>
        <v>5.3830789341554851E-2</v>
      </c>
      <c r="Y263" s="7">
        <f t="shared" ca="1" si="518"/>
        <v>5.4953579005175793E-2</v>
      </c>
      <c r="Z263" s="7">
        <f t="shared" ca="1" si="518"/>
        <v>5.4589170566264833E-2</v>
      </c>
      <c r="AA263" s="7">
        <f t="shared" ca="1" si="518"/>
        <v>5.2665287574476173E-2</v>
      </c>
      <c r="AB263" s="7">
        <f t="shared" ca="1" si="518"/>
        <v>5.2100034981146931E-2</v>
      </c>
      <c r="AC263" s="7">
        <f t="shared" ca="1" si="518"/>
        <v>5.4813600960870734E-2</v>
      </c>
      <c r="AD263" s="7">
        <f t="shared" ca="1" si="518"/>
        <v>5.5300457309401134E-2</v>
      </c>
      <c r="AE263" s="7">
        <f t="shared" ca="1" si="518"/>
        <v>5.3313361936788504E-2</v>
      </c>
      <c r="AF263" s="7">
        <f t="shared" ca="1" si="518"/>
        <v>5.1332761337492275E-2</v>
      </c>
      <c r="AG263" s="7">
        <f t="shared" ca="1" si="518"/>
        <v>5.1000925213805372E-2</v>
      </c>
      <c r="AH263" s="7">
        <f t="shared" ca="1" si="518"/>
        <v>5.2281673771033772E-2</v>
      </c>
      <c r="AI263" s="7">
        <f t="shared" ca="1" si="518"/>
        <v>5.4176754831254698E-2</v>
      </c>
      <c r="AJ263" s="7">
        <f t="shared" ca="1" si="518"/>
        <v>5.652044132984569E-2</v>
      </c>
      <c r="AK263" s="7">
        <f t="shared" ca="1" si="518"/>
        <v>5.5853713259606405E-2</v>
      </c>
      <c r="AL263" s="7">
        <f t="shared" ca="1" si="518"/>
        <v>5.8311676066022521E-2</v>
      </c>
      <c r="AM263" s="7">
        <f t="shared" ref="AM263:BN263" ca="1" si="519">AL263+k*(theta-AL263)*dt+vol*SQRT(AL263*dt)*_xlfn.NORM.S.INV(RAND())</f>
        <v>5.7682093937025752E-2</v>
      </c>
      <c r="AN263" s="7">
        <f t="shared" ca="1" si="519"/>
        <v>5.8713837240641845E-2</v>
      </c>
      <c r="AO263" s="7">
        <f t="shared" ca="1" si="519"/>
        <v>5.8964398128746459E-2</v>
      </c>
      <c r="AP263" s="7">
        <f t="shared" ca="1" si="519"/>
        <v>6.006826681906511E-2</v>
      </c>
      <c r="AQ263" s="7">
        <f t="shared" ca="1" si="519"/>
        <v>5.9354983347010455E-2</v>
      </c>
      <c r="AR263" s="7">
        <f t="shared" ca="1" si="519"/>
        <v>6.0239177793775155E-2</v>
      </c>
      <c r="AS263" s="7">
        <f t="shared" ca="1" si="519"/>
        <v>6.1908649969476794E-2</v>
      </c>
      <c r="AT263" s="7">
        <f t="shared" ca="1" si="519"/>
        <v>6.1142855550630135E-2</v>
      </c>
      <c r="AU263" s="7">
        <f t="shared" ca="1" si="519"/>
        <v>5.9679808424297293E-2</v>
      </c>
      <c r="AV263" s="7">
        <f t="shared" ca="1" si="519"/>
        <v>5.6355776340836758E-2</v>
      </c>
      <c r="AW263" s="7">
        <f t="shared" ca="1" si="519"/>
        <v>5.5174874580289884E-2</v>
      </c>
      <c r="AX263" s="7">
        <f t="shared" ca="1" si="519"/>
        <v>5.5423385637746181E-2</v>
      </c>
      <c r="AY263" s="7">
        <f t="shared" ca="1" si="519"/>
        <v>5.5311275610312842E-2</v>
      </c>
      <c r="AZ263" s="7">
        <f t="shared" ca="1" si="519"/>
        <v>5.4122709331900193E-2</v>
      </c>
      <c r="BA263" s="7">
        <f t="shared" ca="1" si="519"/>
        <v>5.65509933151324E-2</v>
      </c>
      <c r="BB263" s="7">
        <f t="shared" ca="1" si="519"/>
        <v>5.7436509662419886E-2</v>
      </c>
      <c r="BC263" s="7">
        <f t="shared" ca="1" si="519"/>
        <v>5.5140344355281028E-2</v>
      </c>
      <c r="BD263" s="7">
        <f t="shared" ca="1" si="519"/>
        <v>5.3618158137875731E-2</v>
      </c>
      <c r="BE263" s="7">
        <f t="shared" ca="1" si="519"/>
        <v>5.3506731743164504E-2</v>
      </c>
      <c r="BF263" s="7">
        <f t="shared" ca="1" si="519"/>
        <v>5.2756494890137624E-2</v>
      </c>
      <c r="BG263" s="7">
        <f t="shared" ca="1" si="519"/>
        <v>5.4086917649251436E-2</v>
      </c>
      <c r="BH263" s="7">
        <f t="shared" ca="1" si="519"/>
        <v>5.494507747479202E-2</v>
      </c>
      <c r="BI263" s="7">
        <f t="shared" ca="1" si="519"/>
        <v>5.4211770095214856E-2</v>
      </c>
      <c r="BJ263" s="7">
        <f t="shared" ca="1" si="519"/>
        <v>5.6053665134618534E-2</v>
      </c>
      <c r="BK263" s="7">
        <f t="shared" ca="1" si="519"/>
        <v>5.6614268716297808E-2</v>
      </c>
      <c r="BL263" s="7">
        <f t="shared" ca="1" si="519"/>
        <v>5.7847223158987771E-2</v>
      </c>
      <c r="BM263" s="7">
        <f t="shared" ca="1" si="519"/>
        <v>5.8235136538782289E-2</v>
      </c>
      <c r="BN263" s="7">
        <f t="shared" ca="1" si="519"/>
        <v>5.90708972058865E-2</v>
      </c>
    </row>
    <row r="264" spans="2:66">
      <c r="B264" s="3">
        <v>252</v>
      </c>
      <c r="C264" s="3">
        <f t="shared" ca="1" si="398"/>
        <v>0.94607491168225977</v>
      </c>
      <c r="D264" s="3">
        <f t="shared" ca="1" si="399"/>
        <v>0.82297074972577289</v>
      </c>
      <c r="E264" s="3">
        <f t="shared" ca="1" si="400"/>
        <v>0.70881144938861362</v>
      </c>
      <c r="F264" s="7">
        <f t="shared" si="401"/>
        <v>0.05</v>
      </c>
      <c r="G264" s="7">
        <f t="shared" ref="G264:AL264" ca="1" si="520">F264+k*(theta-F264)*dt+vol*SQRT(F264*dt)*_xlfn.NORM.S.INV(RAND())</f>
        <v>5.1194208641378122E-2</v>
      </c>
      <c r="H264" s="7">
        <f t="shared" ca="1" si="520"/>
        <v>5.0586710560860518E-2</v>
      </c>
      <c r="I264" s="7">
        <f t="shared" ca="1" si="520"/>
        <v>5.0826223325523265E-2</v>
      </c>
      <c r="J264" s="7">
        <f t="shared" ca="1" si="520"/>
        <v>5.3680401868130799E-2</v>
      </c>
      <c r="K264" s="7">
        <f t="shared" ca="1" si="520"/>
        <v>5.4824016507314527E-2</v>
      </c>
      <c r="L264" s="7">
        <f t="shared" ca="1" si="520"/>
        <v>5.6400182434638263E-2</v>
      </c>
      <c r="M264" s="7">
        <f t="shared" ca="1" si="520"/>
        <v>5.7941909302830323E-2</v>
      </c>
      <c r="N264" s="7">
        <f t="shared" ca="1" si="520"/>
        <v>5.9154620646866163E-2</v>
      </c>
      <c r="O264" s="7">
        <f t="shared" ca="1" si="520"/>
        <v>5.9107447533211302E-2</v>
      </c>
      <c r="P264" s="7">
        <f t="shared" ca="1" si="520"/>
        <v>6.10237863704872E-2</v>
      </c>
      <c r="Q264" s="7">
        <f t="shared" ca="1" si="520"/>
        <v>6.0462795696561066E-2</v>
      </c>
      <c r="R264" s="7">
        <f t="shared" ca="1" si="520"/>
        <v>6.1777771203152997E-2</v>
      </c>
      <c r="S264" s="7">
        <f t="shared" ca="1" si="520"/>
        <v>6.0304925170629048E-2</v>
      </c>
      <c r="T264" s="7">
        <f t="shared" ca="1" si="520"/>
        <v>6.2814937960291556E-2</v>
      </c>
      <c r="U264" s="7">
        <f t="shared" ca="1" si="520"/>
        <v>6.1233307603436336E-2</v>
      </c>
      <c r="V264" s="7">
        <f t="shared" ca="1" si="520"/>
        <v>6.3310623365167254E-2</v>
      </c>
      <c r="W264" s="7">
        <f t="shared" ca="1" si="520"/>
        <v>6.5988090145918887E-2</v>
      </c>
      <c r="X264" s="7">
        <f t="shared" ca="1" si="520"/>
        <v>6.7863144464071351E-2</v>
      </c>
      <c r="Y264" s="7">
        <f t="shared" ca="1" si="520"/>
        <v>7.0364254885429384E-2</v>
      </c>
      <c r="Z264" s="7">
        <f t="shared" ca="1" si="520"/>
        <v>7.071557698314862E-2</v>
      </c>
      <c r="AA264" s="7">
        <f t="shared" ca="1" si="520"/>
        <v>7.0967260826048234E-2</v>
      </c>
      <c r="AB264" s="7">
        <f t="shared" ca="1" si="520"/>
        <v>6.9253594187752232E-2</v>
      </c>
      <c r="AC264" s="7">
        <f t="shared" ca="1" si="520"/>
        <v>7.0972245185685456E-2</v>
      </c>
      <c r="AD264" s="7">
        <f t="shared" ca="1" si="520"/>
        <v>7.1560942321139048E-2</v>
      </c>
      <c r="AE264" s="7">
        <f t="shared" ca="1" si="520"/>
        <v>7.3414549571854032E-2</v>
      </c>
      <c r="AF264" s="7">
        <f t="shared" ca="1" si="520"/>
        <v>7.1681709739504107E-2</v>
      </c>
      <c r="AG264" s="7">
        <f t="shared" ca="1" si="520"/>
        <v>7.1945853842254534E-2</v>
      </c>
      <c r="AH264" s="7">
        <f t="shared" ca="1" si="520"/>
        <v>7.1664164385052409E-2</v>
      </c>
      <c r="AI264" s="7">
        <f t="shared" ca="1" si="520"/>
        <v>7.2662460751942756E-2</v>
      </c>
      <c r="AJ264" s="7">
        <f t="shared" ca="1" si="520"/>
        <v>7.4306301252993007E-2</v>
      </c>
      <c r="AK264" s="7">
        <f t="shared" ca="1" si="520"/>
        <v>7.4605332170731439E-2</v>
      </c>
      <c r="AL264" s="7">
        <f t="shared" ca="1" si="520"/>
        <v>7.4728412403860522E-2</v>
      </c>
      <c r="AM264" s="7">
        <f t="shared" ref="AM264:BN264" ca="1" si="521">AL264+k*(theta-AL264)*dt+vol*SQRT(AL264*dt)*_xlfn.NORM.S.INV(RAND())</f>
        <v>7.4685519922645993E-2</v>
      </c>
      <c r="AN264" s="7">
        <f t="shared" ca="1" si="521"/>
        <v>7.3820646715082816E-2</v>
      </c>
      <c r="AO264" s="7">
        <f t="shared" ca="1" si="521"/>
        <v>7.2171511749701475E-2</v>
      </c>
      <c r="AP264" s="7">
        <f t="shared" ca="1" si="521"/>
        <v>7.0267081522916039E-2</v>
      </c>
      <c r="AQ264" s="7">
        <f t="shared" ca="1" si="521"/>
        <v>6.9441609846928862E-2</v>
      </c>
      <c r="AR264" s="7">
        <f t="shared" ca="1" si="521"/>
        <v>7.049872009885895E-2</v>
      </c>
      <c r="AS264" s="7">
        <f t="shared" ca="1" si="521"/>
        <v>7.2606633611056237E-2</v>
      </c>
      <c r="AT264" s="7">
        <f t="shared" ca="1" si="521"/>
        <v>7.3526302876121608E-2</v>
      </c>
      <c r="AU264" s="7">
        <f t="shared" ca="1" si="521"/>
        <v>7.4125192070293791E-2</v>
      </c>
      <c r="AV264" s="7">
        <f t="shared" ca="1" si="521"/>
        <v>7.3499627958963726E-2</v>
      </c>
      <c r="AW264" s="7">
        <f t="shared" ca="1" si="521"/>
        <v>7.4740616761360915E-2</v>
      </c>
      <c r="AX264" s="7">
        <f t="shared" ca="1" si="521"/>
        <v>7.6129014825699601E-2</v>
      </c>
      <c r="AY264" s="7">
        <f t="shared" ca="1" si="521"/>
        <v>7.8219727244716569E-2</v>
      </c>
      <c r="AZ264" s="7">
        <f t="shared" ca="1" si="521"/>
        <v>7.5572923246200852E-2</v>
      </c>
      <c r="BA264" s="7">
        <f t="shared" ca="1" si="521"/>
        <v>7.3430325124541812E-2</v>
      </c>
      <c r="BB264" s="7">
        <f t="shared" ca="1" si="521"/>
        <v>7.5733164780014156E-2</v>
      </c>
      <c r="BC264" s="7">
        <f t="shared" ca="1" si="521"/>
        <v>7.6703446881603132E-2</v>
      </c>
      <c r="BD264" s="7">
        <f t="shared" ca="1" si="521"/>
        <v>7.6727250691065757E-2</v>
      </c>
      <c r="BE264" s="7">
        <f t="shared" ca="1" si="521"/>
        <v>7.6319121888119693E-2</v>
      </c>
      <c r="BF264" s="7">
        <f t="shared" ca="1" si="521"/>
        <v>7.7244582297741185E-2</v>
      </c>
      <c r="BG264" s="7">
        <f t="shared" ca="1" si="521"/>
        <v>7.4445415395345368E-2</v>
      </c>
      <c r="BH264" s="7">
        <f t="shared" ca="1" si="521"/>
        <v>7.5073525171448746E-2</v>
      </c>
      <c r="BI264" s="7">
        <f t="shared" ca="1" si="521"/>
        <v>7.5935811629591995E-2</v>
      </c>
      <c r="BJ264" s="7">
        <f t="shared" ca="1" si="521"/>
        <v>7.5270415216024192E-2</v>
      </c>
      <c r="BK264" s="7">
        <f t="shared" ca="1" si="521"/>
        <v>7.5336176685964984E-2</v>
      </c>
      <c r="BL264" s="7">
        <f t="shared" ca="1" si="521"/>
        <v>7.5451133123239478E-2</v>
      </c>
      <c r="BM264" s="7">
        <f t="shared" ca="1" si="521"/>
        <v>7.5675460809936188E-2</v>
      </c>
      <c r="BN264" s="7">
        <f t="shared" ca="1" si="521"/>
        <v>7.8001115150692593E-2</v>
      </c>
    </row>
    <row r="265" spans="2:66">
      <c r="B265" s="3">
        <v>253</v>
      </c>
      <c r="C265" s="3">
        <f t="shared" ca="1" si="398"/>
        <v>0.94601624351608782</v>
      </c>
      <c r="D265" s="3">
        <f t="shared" ca="1" si="399"/>
        <v>0.8419764002875908</v>
      </c>
      <c r="E265" s="3">
        <f t="shared" ca="1" si="400"/>
        <v>0.74017191796378323</v>
      </c>
      <c r="F265" s="7">
        <f t="shared" si="401"/>
        <v>0.05</v>
      </c>
      <c r="G265" s="7">
        <f t="shared" ref="G265:AL265" ca="1" si="522">F265+k*(theta-F265)*dt+vol*SQRT(F265*dt)*_xlfn.NORM.S.INV(RAND())</f>
        <v>5.1183795618439783E-2</v>
      </c>
      <c r="H265" s="7">
        <f t="shared" ca="1" si="522"/>
        <v>5.2214776499956046E-2</v>
      </c>
      <c r="I265" s="7">
        <f t="shared" ca="1" si="522"/>
        <v>5.3665789843490949E-2</v>
      </c>
      <c r="J265" s="7">
        <f t="shared" ca="1" si="522"/>
        <v>5.3667853893979475E-2</v>
      </c>
      <c r="K265" s="7">
        <f t="shared" ca="1" si="522"/>
        <v>5.5655029245604414E-2</v>
      </c>
      <c r="L265" s="7">
        <f t="shared" ca="1" si="522"/>
        <v>5.7818209396456405E-2</v>
      </c>
      <c r="M265" s="7">
        <f t="shared" ca="1" si="522"/>
        <v>5.8855981174677302E-2</v>
      </c>
      <c r="N265" s="7">
        <f t="shared" ca="1" si="522"/>
        <v>5.8024566925370641E-2</v>
      </c>
      <c r="O265" s="7">
        <f t="shared" ca="1" si="522"/>
        <v>5.7901519929454935E-2</v>
      </c>
      <c r="P265" s="7">
        <f t="shared" ca="1" si="522"/>
        <v>5.7987478006706214E-2</v>
      </c>
      <c r="Q265" s="7">
        <f t="shared" ca="1" si="522"/>
        <v>5.8971471568087894E-2</v>
      </c>
      <c r="R265" s="7">
        <f t="shared" ca="1" si="522"/>
        <v>6.0406216307916323E-2</v>
      </c>
      <c r="S265" s="7">
        <f t="shared" ca="1" si="522"/>
        <v>6.071489132407501E-2</v>
      </c>
      <c r="T265" s="7">
        <f t="shared" ca="1" si="522"/>
        <v>6.0593654152834728E-2</v>
      </c>
      <c r="U265" s="7">
        <f t="shared" ca="1" si="522"/>
        <v>6.0236561255960316E-2</v>
      </c>
      <c r="V265" s="7">
        <f t="shared" ca="1" si="522"/>
        <v>6.1932880656418075E-2</v>
      </c>
      <c r="W265" s="7">
        <f t="shared" ca="1" si="522"/>
        <v>6.1112773927757512E-2</v>
      </c>
      <c r="X265" s="7">
        <f t="shared" ca="1" si="522"/>
        <v>6.095237874120598E-2</v>
      </c>
      <c r="Y265" s="7">
        <f t="shared" ca="1" si="522"/>
        <v>6.0893363272705822E-2</v>
      </c>
      <c r="Z265" s="7">
        <f t="shared" ca="1" si="522"/>
        <v>6.121337993352842E-2</v>
      </c>
      <c r="AA265" s="7">
        <f t="shared" ca="1" si="522"/>
        <v>6.0603119586519184E-2</v>
      </c>
      <c r="AB265" s="7">
        <f t="shared" ca="1" si="522"/>
        <v>5.7797756502112885E-2</v>
      </c>
      <c r="AC265" s="7">
        <f t="shared" ca="1" si="522"/>
        <v>5.7982706439355124E-2</v>
      </c>
      <c r="AD265" s="7">
        <f t="shared" ca="1" si="522"/>
        <v>5.7219773283445963E-2</v>
      </c>
      <c r="AE265" s="7">
        <f t="shared" ca="1" si="522"/>
        <v>5.7172583774210105E-2</v>
      </c>
      <c r="AF265" s="7">
        <f t="shared" ca="1" si="522"/>
        <v>5.6424915730108209E-2</v>
      </c>
      <c r="AG265" s="7">
        <f t="shared" ca="1" si="522"/>
        <v>5.5627403225711247E-2</v>
      </c>
      <c r="AH265" s="7">
        <f t="shared" ca="1" si="522"/>
        <v>5.4743830462121015E-2</v>
      </c>
      <c r="AI265" s="7">
        <f t="shared" ca="1" si="522"/>
        <v>5.6405630965971926E-2</v>
      </c>
      <c r="AJ265" s="7">
        <f t="shared" ca="1" si="522"/>
        <v>5.6633787277364969E-2</v>
      </c>
      <c r="AK265" s="7">
        <f t="shared" ca="1" si="522"/>
        <v>5.5648478319309996E-2</v>
      </c>
      <c r="AL265" s="7">
        <f t="shared" ca="1" si="522"/>
        <v>5.6754247657825538E-2</v>
      </c>
      <c r="AM265" s="7">
        <f t="shared" ref="AM265:BN265" ca="1" si="523">AL265+k*(theta-AL265)*dt+vol*SQRT(AL265*dt)*_xlfn.NORM.S.INV(RAND())</f>
        <v>5.5349794048161045E-2</v>
      </c>
      <c r="AN265" s="7">
        <f t="shared" ca="1" si="523"/>
        <v>5.5716304586511403E-2</v>
      </c>
      <c r="AO265" s="7">
        <f t="shared" ca="1" si="523"/>
        <v>5.5956616001998118E-2</v>
      </c>
      <c r="AP265" s="7">
        <f t="shared" ca="1" si="523"/>
        <v>5.623096296927696E-2</v>
      </c>
      <c r="AQ265" s="7">
        <f t="shared" ca="1" si="523"/>
        <v>5.6800368848328668E-2</v>
      </c>
      <c r="AR265" s="7">
        <f t="shared" ca="1" si="523"/>
        <v>5.6436774303508193E-2</v>
      </c>
      <c r="AS265" s="7">
        <f t="shared" ca="1" si="523"/>
        <v>5.6407471602393011E-2</v>
      </c>
      <c r="AT265" s="7">
        <f t="shared" ca="1" si="523"/>
        <v>5.8519132653592348E-2</v>
      </c>
      <c r="AU265" s="7">
        <f t="shared" ca="1" si="523"/>
        <v>5.7626095070585637E-2</v>
      </c>
      <c r="AV265" s="7">
        <f t="shared" ca="1" si="523"/>
        <v>6.2170695836596186E-2</v>
      </c>
      <c r="AW265" s="7">
        <f t="shared" ca="1" si="523"/>
        <v>6.1200098217166272E-2</v>
      </c>
      <c r="AX265" s="7">
        <f t="shared" ca="1" si="523"/>
        <v>6.3044149573869543E-2</v>
      </c>
      <c r="AY265" s="7">
        <f t="shared" ca="1" si="523"/>
        <v>6.1677475701154671E-2</v>
      </c>
      <c r="AZ265" s="7">
        <f t="shared" ca="1" si="523"/>
        <v>6.3761047362042578E-2</v>
      </c>
      <c r="BA265" s="7">
        <f t="shared" ca="1" si="523"/>
        <v>6.433740937566805E-2</v>
      </c>
      <c r="BB265" s="7">
        <f t="shared" ca="1" si="523"/>
        <v>6.6608162081219877E-2</v>
      </c>
      <c r="BC265" s="7">
        <f t="shared" ca="1" si="523"/>
        <v>6.4780719565353667E-2</v>
      </c>
      <c r="BD265" s="7">
        <f t="shared" ca="1" si="523"/>
        <v>6.581240435500739E-2</v>
      </c>
      <c r="BE265" s="7">
        <f t="shared" ca="1" si="523"/>
        <v>6.781035899017436E-2</v>
      </c>
      <c r="BF265" s="7">
        <f t="shared" ca="1" si="523"/>
        <v>6.6288520400382578E-2</v>
      </c>
      <c r="BG265" s="7">
        <f t="shared" ca="1" si="523"/>
        <v>6.5154265249806359E-2</v>
      </c>
      <c r="BH265" s="7">
        <f t="shared" ca="1" si="523"/>
        <v>6.6701189403805428E-2</v>
      </c>
      <c r="BI265" s="7">
        <f t="shared" ca="1" si="523"/>
        <v>6.8134092474708169E-2</v>
      </c>
      <c r="BJ265" s="7">
        <f t="shared" ca="1" si="523"/>
        <v>7.2316841160999124E-2</v>
      </c>
      <c r="BK265" s="7">
        <f t="shared" ca="1" si="523"/>
        <v>7.4732254495454203E-2</v>
      </c>
      <c r="BL265" s="7">
        <f t="shared" ca="1" si="523"/>
        <v>7.5287495737469748E-2</v>
      </c>
      <c r="BM265" s="7">
        <f t="shared" ca="1" si="523"/>
        <v>7.4596073360714138E-2</v>
      </c>
      <c r="BN265" s="7">
        <f t="shared" ca="1" si="523"/>
        <v>7.4166198404796796E-2</v>
      </c>
    </row>
    <row r="266" spans="2:66">
      <c r="B266" s="3">
        <v>254</v>
      </c>
      <c r="C266" s="3">
        <f t="shared" ca="1" si="398"/>
        <v>0.95357673370031126</v>
      </c>
      <c r="D266" s="3">
        <f t="shared" ca="1" si="399"/>
        <v>0.86422124981497506</v>
      </c>
      <c r="E266" s="3">
        <f t="shared" ca="1" si="400"/>
        <v>0.78228024970420884</v>
      </c>
      <c r="F266" s="7">
        <f t="shared" si="401"/>
        <v>0.05</v>
      </c>
      <c r="G266" s="7">
        <f t="shared" ref="G266:AL266" ca="1" si="524">F266+k*(theta-F266)*dt+vol*SQRT(F266*dt)*_xlfn.NORM.S.INV(RAND())</f>
        <v>4.7831673294948633E-2</v>
      </c>
      <c r="H266" s="7">
        <f t="shared" ca="1" si="524"/>
        <v>4.7333766315560209E-2</v>
      </c>
      <c r="I266" s="7">
        <f t="shared" ca="1" si="524"/>
        <v>4.7277923209889161E-2</v>
      </c>
      <c r="J266" s="7">
        <f t="shared" ca="1" si="524"/>
        <v>4.7666438225376404E-2</v>
      </c>
      <c r="K266" s="7">
        <f t="shared" ca="1" si="524"/>
        <v>4.6417187994896296E-2</v>
      </c>
      <c r="L266" s="7">
        <f t="shared" ca="1" si="524"/>
        <v>4.8093504281014804E-2</v>
      </c>
      <c r="M266" s="7">
        <f t="shared" ca="1" si="524"/>
        <v>4.7688348209139017E-2</v>
      </c>
      <c r="N266" s="7">
        <f t="shared" ca="1" si="524"/>
        <v>4.7377476974448593E-2</v>
      </c>
      <c r="O266" s="7">
        <f t="shared" ca="1" si="524"/>
        <v>4.8434325188618073E-2</v>
      </c>
      <c r="P266" s="7">
        <f t="shared" ca="1" si="524"/>
        <v>4.5401695486867934E-2</v>
      </c>
      <c r="Q266" s="7">
        <f t="shared" ca="1" si="524"/>
        <v>4.6902237060495296E-2</v>
      </c>
      <c r="R266" s="7">
        <f t="shared" ca="1" si="524"/>
        <v>4.7888221380345437E-2</v>
      </c>
      <c r="S266" s="7">
        <f t="shared" ca="1" si="524"/>
        <v>4.5451711968072649E-2</v>
      </c>
      <c r="T266" s="7">
        <f t="shared" ca="1" si="524"/>
        <v>4.6438800014047529E-2</v>
      </c>
      <c r="U266" s="7">
        <f t="shared" ca="1" si="524"/>
        <v>4.6588224917987489E-2</v>
      </c>
      <c r="V266" s="7">
        <f t="shared" ca="1" si="524"/>
        <v>4.5147319539932437E-2</v>
      </c>
      <c r="W266" s="7">
        <f t="shared" ca="1" si="524"/>
        <v>4.7150279867732674E-2</v>
      </c>
      <c r="X266" s="7">
        <f t="shared" ca="1" si="524"/>
        <v>4.839424288073544E-2</v>
      </c>
      <c r="Y266" s="7">
        <f t="shared" ca="1" si="524"/>
        <v>4.7212480844245383E-2</v>
      </c>
      <c r="Z266" s="7">
        <f t="shared" ca="1" si="524"/>
        <v>4.6284151758144002E-2</v>
      </c>
      <c r="AA266" s="7">
        <f t="shared" ca="1" si="524"/>
        <v>4.857026326025498E-2</v>
      </c>
      <c r="AB266" s="7">
        <f t="shared" ca="1" si="524"/>
        <v>4.8742946457452051E-2</v>
      </c>
      <c r="AC266" s="7">
        <f t="shared" ca="1" si="524"/>
        <v>4.8466482022051019E-2</v>
      </c>
      <c r="AD266" s="7">
        <f t="shared" ca="1" si="524"/>
        <v>4.8606325073459689E-2</v>
      </c>
      <c r="AE266" s="7">
        <f t="shared" ca="1" si="524"/>
        <v>5.0870967730484454E-2</v>
      </c>
      <c r="AF266" s="7">
        <f t="shared" ca="1" si="524"/>
        <v>5.2637386747841616E-2</v>
      </c>
      <c r="AG266" s="7">
        <f t="shared" ca="1" si="524"/>
        <v>5.1456483349169961E-2</v>
      </c>
      <c r="AH266" s="7">
        <f t="shared" ca="1" si="524"/>
        <v>5.0092129002183905E-2</v>
      </c>
      <c r="AI266" s="7">
        <f t="shared" ca="1" si="524"/>
        <v>5.127194118556061E-2</v>
      </c>
      <c r="AJ266" s="7">
        <f t="shared" ca="1" si="524"/>
        <v>5.1206943945700474E-2</v>
      </c>
      <c r="AK266" s="7">
        <f t="shared" ca="1" si="524"/>
        <v>5.0247950978529743E-2</v>
      </c>
      <c r="AL266" s="7">
        <f t="shared" ca="1" si="524"/>
        <v>5.0677121727283232E-2</v>
      </c>
      <c r="AM266" s="7">
        <f t="shared" ref="AM266:BN266" ca="1" si="525">AL266+k*(theta-AL266)*dt+vol*SQRT(AL266*dt)*_xlfn.NORM.S.INV(RAND())</f>
        <v>5.2358342985878319E-2</v>
      </c>
      <c r="AN266" s="7">
        <f t="shared" ca="1" si="525"/>
        <v>5.3381724935750711E-2</v>
      </c>
      <c r="AO266" s="7">
        <f t="shared" ca="1" si="525"/>
        <v>5.1550582608891199E-2</v>
      </c>
      <c r="AP266" s="7">
        <f t="shared" ca="1" si="525"/>
        <v>5.3085923467740402E-2</v>
      </c>
      <c r="AQ266" s="7">
        <f t="shared" ca="1" si="525"/>
        <v>5.3686387378644521E-2</v>
      </c>
      <c r="AR266" s="7">
        <f t="shared" ca="1" si="525"/>
        <v>5.4695932341774452E-2</v>
      </c>
      <c r="AS266" s="7">
        <f t="shared" ca="1" si="525"/>
        <v>5.3162742693602043E-2</v>
      </c>
      <c r="AT266" s="7">
        <f t="shared" ca="1" si="525"/>
        <v>5.445024173744166E-2</v>
      </c>
      <c r="AU266" s="7">
        <f t="shared" ca="1" si="525"/>
        <v>5.1910812275189115E-2</v>
      </c>
      <c r="AV266" s="7">
        <f t="shared" ca="1" si="525"/>
        <v>5.0892758211673536E-2</v>
      </c>
      <c r="AW266" s="7">
        <f t="shared" ca="1" si="525"/>
        <v>4.8701994166635162E-2</v>
      </c>
      <c r="AX266" s="7">
        <f t="shared" ca="1" si="525"/>
        <v>4.7846087104136216E-2</v>
      </c>
      <c r="AY266" s="7">
        <f t="shared" ca="1" si="525"/>
        <v>4.6965545098764945E-2</v>
      </c>
      <c r="AZ266" s="7">
        <f t="shared" ca="1" si="525"/>
        <v>4.8461919157890242E-2</v>
      </c>
      <c r="BA266" s="7">
        <f t="shared" ca="1" si="525"/>
        <v>5.0359606011390466E-2</v>
      </c>
      <c r="BB266" s="7">
        <f t="shared" ca="1" si="525"/>
        <v>4.8072027619044437E-2</v>
      </c>
      <c r="BC266" s="7">
        <f t="shared" ca="1" si="525"/>
        <v>4.7989950905119608E-2</v>
      </c>
      <c r="BD266" s="7">
        <f t="shared" ca="1" si="525"/>
        <v>4.8603490218073864E-2</v>
      </c>
      <c r="BE266" s="7">
        <f t="shared" ca="1" si="525"/>
        <v>4.8278656786356337E-2</v>
      </c>
      <c r="BF266" s="7">
        <f t="shared" ca="1" si="525"/>
        <v>4.7428037151241081E-2</v>
      </c>
      <c r="BG266" s="7">
        <f t="shared" ca="1" si="525"/>
        <v>4.569583502118553E-2</v>
      </c>
      <c r="BH266" s="7">
        <f t="shared" ca="1" si="525"/>
        <v>4.7576869377071764E-2</v>
      </c>
      <c r="BI266" s="7">
        <f t="shared" ca="1" si="525"/>
        <v>4.8184160061139528E-2</v>
      </c>
      <c r="BJ266" s="7">
        <f t="shared" ca="1" si="525"/>
        <v>4.8460303323063128E-2</v>
      </c>
      <c r="BK266" s="7">
        <f t="shared" ca="1" si="525"/>
        <v>4.851843283237213E-2</v>
      </c>
      <c r="BL266" s="7">
        <f t="shared" ca="1" si="525"/>
        <v>5.0712185526617028E-2</v>
      </c>
      <c r="BM266" s="7">
        <f t="shared" ca="1" si="525"/>
        <v>5.1649224797080576E-2</v>
      </c>
      <c r="BN266" s="7">
        <f t="shared" ca="1" si="525"/>
        <v>5.1877717788724485E-2</v>
      </c>
    </row>
    <row r="267" spans="2:66">
      <c r="B267" s="3">
        <v>255</v>
      </c>
      <c r="C267" s="3">
        <f t="shared" ca="1" si="398"/>
        <v>0.946527199889028</v>
      </c>
      <c r="D267" s="3">
        <f t="shared" ca="1" si="399"/>
        <v>0.84832736867342529</v>
      </c>
      <c r="E267" s="3">
        <f t="shared" ca="1" si="400"/>
        <v>0.75828533010989296</v>
      </c>
      <c r="F267" s="7">
        <f t="shared" si="401"/>
        <v>0.05</v>
      </c>
      <c r="G267" s="7">
        <f t="shared" ref="G267:AL267" ca="1" si="526">F267+k*(theta-F267)*dt+vol*SQRT(F267*dt)*_xlfn.NORM.S.INV(RAND())</f>
        <v>5.1369930245959206E-2</v>
      </c>
      <c r="H267" s="7">
        <f t="shared" ca="1" si="526"/>
        <v>5.4040016580377048E-2</v>
      </c>
      <c r="I267" s="7">
        <f t="shared" ca="1" si="526"/>
        <v>5.4916690666734082E-2</v>
      </c>
      <c r="J267" s="7">
        <f t="shared" ca="1" si="526"/>
        <v>5.5176040515986777E-2</v>
      </c>
      <c r="K267" s="7">
        <f t="shared" ca="1" si="526"/>
        <v>5.6646266239593623E-2</v>
      </c>
      <c r="L267" s="7">
        <f t="shared" ca="1" si="526"/>
        <v>5.8313002230449787E-2</v>
      </c>
      <c r="M267" s="7">
        <f t="shared" ca="1" si="526"/>
        <v>5.8388132795569855E-2</v>
      </c>
      <c r="N267" s="7">
        <f t="shared" ca="1" si="526"/>
        <v>5.5417198337126237E-2</v>
      </c>
      <c r="O267" s="7">
        <f t="shared" ca="1" si="526"/>
        <v>5.3599379487180618E-2</v>
      </c>
      <c r="P267" s="7">
        <f t="shared" ca="1" si="526"/>
        <v>5.4656321193025215E-2</v>
      </c>
      <c r="Q267" s="7">
        <f t="shared" ca="1" si="526"/>
        <v>5.6943878617634586E-2</v>
      </c>
      <c r="R267" s="7">
        <f t="shared" ca="1" si="526"/>
        <v>5.9036846488222799E-2</v>
      </c>
      <c r="S267" s="7">
        <f t="shared" ca="1" si="526"/>
        <v>5.7430565781551694E-2</v>
      </c>
      <c r="T267" s="7">
        <f t="shared" ca="1" si="526"/>
        <v>5.6281338775738279E-2</v>
      </c>
      <c r="U267" s="7">
        <f t="shared" ca="1" si="526"/>
        <v>5.4839256958463464E-2</v>
      </c>
      <c r="V267" s="7">
        <f t="shared" ca="1" si="526"/>
        <v>5.51201260311995E-2</v>
      </c>
      <c r="W267" s="7">
        <f t="shared" ca="1" si="526"/>
        <v>5.464699376028101E-2</v>
      </c>
      <c r="X267" s="7">
        <f t="shared" ca="1" si="526"/>
        <v>5.3498020385982295E-2</v>
      </c>
      <c r="Y267" s="7">
        <f t="shared" ca="1" si="526"/>
        <v>5.5088021197188218E-2</v>
      </c>
      <c r="Z267" s="7">
        <f t="shared" ca="1" si="526"/>
        <v>5.3881650421111031E-2</v>
      </c>
      <c r="AA267" s="7">
        <f t="shared" ca="1" si="526"/>
        <v>5.4590531880859383E-2</v>
      </c>
      <c r="AB267" s="7">
        <f t="shared" ca="1" si="526"/>
        <v>5.3327407387576915E-2</v>
      </c>
      <c r="AC267" s="7">
        <f t="shared" ca="1" si="526"/>
        <v>5.2091124690238376E-2</v>
      </c>
      <c r="AD267" s="7">
        <f t="shared" ca="1" si="526"/>
        <v>5.2269395975532124E-2</v>
      </c>
      <c r="AE267" s="7">
        <f t="shared" ca="1" si="526"/>
        <v>5.4167814895430849E-2</v>
      </c>
      <c r="AF267" s="7">
        <f t="shared" ca="1" si="526"/>
        <v>5.4464175779232356E-2</v>
      </c>
      <c r="AG267" s="7">
        <f t="shared" ca="1" si="526"/>
        <v>5.4311397693472693E-2</v>
      </c>
      <c r="AH267" s="7">
        <f t="shared" ca="1" si="526"/>
        <v>5.4114577003533094E-2</v>
      </c>
      <c r="AI267" s="7">
        <f t="shared" ca="1" si="526"/>
        <v>5.3764501051095204E-2</v>
      </c>
      <c r="AJ267" s="7">
        <f t="shared" ca="1" si="526"/>
        <v>5.5289946830854753E-2</v>
      </c>
      <c r="AK267" s="7">
        <f t="shared" ca="1" si="526"/>
        <v>5.4098554688705253E-2</v>
      </c>
      <c r="AL267" s="7">
        <f t="shared" ca="1" si="526"/>
        <v>5.5127472417719821E-2</v>
      </c>
      <c r="AM267" s="7">
        <f t="shared" ref="AM267:BN267" ca="1" si="527">AL267+k*(theta-AL267)*dt+vol*SQRT(AL267*dt)*_xlfn.NORM.S.INV(RAND())</f>
        <v>5.6152093780532743E-2</v>
      </c>
      <c r="AN267" s="7">
        <f t="shared" ca="1" si="527"/>
        <v>5.4632646266402109E-2</v>
      </c>
      <c r="AO267" s="7">
        <f t="shared" ca="1" si="527"/>
        <v>5.6172719633021395E-2</v>
      </c>
      <c r="AP267" s="7">
        <f t="shared" ca="1" si="527"/>
        <v>5.6859913257480785E-2</v>
      </c>
      <c r="AQ267" s="7">
        <f t="shared" ca="1" si="527"/>
        <v>5.8258607397461651E-2</v>
      </c>
      <c r="AR267" s="7">
        <f t="shared" ca="1" si="527"/>
        <v>5.8446979911862609E-2</v>
      </c>
      <c r="AS267" s="7">
        <f t="shared" ca="1" si="527"/>
        <v>5.618580291056724E-2</v>
      </c>
      <c r="AT267" s="7">
        <f t="shared" ca="1" si="527"/>
        <v>5.3945596671312157E-2</v>
      </c>
      <c r="AU267" s="7">
        <f t="shared" ca="1" si="527"/>
        <v>5.3916136948902016E-2</v>
      </c>
      <c r="AV267" s="7">
        <f t="shared" ca="1" si="527"/>
        <v>5.3945401845452975E-2</v>
      </c>
      <c r="AW267" s="7">
        <f t="shared" ca="1" si="527"/>
        <v>5.4940138637880102E-2</v>
      </c>
      <c r="AX267" s="7">
        <f t="shared" ca="1" si="527"/>
        <v>5.4966068720308632E-2</v>
      </c>
      <c r="AY267" s="7">
        <f t="shared" ca="1" si="527"/>
        <v>5.574868011771808E-2</v>
      </c>
      <c r="AZ267" s="7">
        <f t="shared" ca="1" si="527"/>
        <v>5.4695607199116154E-2</v>
      </c>
      <c r="BA267" s="7">
        <f t="shared" ca="1" si="527"/>
        <v>5.6220648501412278E-2</v>
      </c>
      <c r="BB267" s="7">
        <f t="shared" ca="1" si="527"/>
        <v>5.4906643229282848E-2</v>
      </c>
      <c r="BC267" s="7">
        <f t="shared" ca="1" si="527"/>
        <v>5.4838276630798599E-2</v>
      </c>
      <c r="BD267" s="7">
        <f t="shared" ca="1" si="527"/>
        <v>5.5319635211091234E-2</v>
      </c>
      <c r="BE267" s="7">
        <f t="shared" ca="1" si="527"/>
        <v>5.4442906003269065E-2</v>
      </c>
      <c r="BF267" s="7">
        <f t="shared" ca="1" si="527"/>
        <v>5.5234340201350665E-2</v>
      </c>
      <c r="BG267" s="7">
        <f t="shared" ca="1" si="527"/>
        <v>5.7427405379496185E-2</v>
      </c>
      <c r="BH267" s="7">
        <f t="shared" ca="1" si="527"/>
        <v>5.8851389445038454E-2</v>
      </c>
      <c r="BI267" s="7">
        <f t="shared" ca="1" si="527"/>
        <v>5.9268762214195025E-2</v>
      </c>
      <c r="BJ267" s="7">
        <f t="shared" ca="1" si="527"/>
        <v>5.8133384793663576E-2</v>
      </c>
      <c r="BK267" s="7">
        <f t="shared" ca="1" si="527"/>
        <v>5.7666162718257932E-2</v>
      </c>
      <c r="BL267" s="7">
        <f t="shared" ca="1" si="527"/>
        <v>5.673238089439122E-2</v>
      </c>
      <c r="BM267" s="7">
        <f t="shared" ca="1" si="527"/>
        <v>5.5531565149385398E-2</v>
      </c>
      <c r="BN267" s="7">
        <f t="shared" ca="1" si="527"/>
        <v>5.7075058847338191E-2</v>
      </c>
    </row>
    <row r="268" spans="2:66">
      <c r="B268" s="3">
        <v>256</v>
      </c>
      <c r="C268" s="3">
        <f t="shared" ca="1" si="398"/>
        <v>0.94925264917656726</v>
      </c>
      <c r="D268" s="3">
        <f t="shared" ca="1" si="399"/>
        <v>0.84963508880490379</v>
      </c>
      <c r="E268" s="3">
        <f t="shared" ca="1" si="400"/>
        <v>0.74129545867569235</v>
      </c>
      <c r="F268" s="7">
        <f t="shared" si="401"/>
        <v>0.05</v>
      </c>
      <c r="G268" s="7">
        <f t="shared" ref="G268:AL268" ca="1" si="528">F268+k*(theta-F268)*dt+vol*SQRT(F268*dt)*_xlfn.NORM.S.INV(RAND())</f>
        <v>5.0901198586962647E-2</v>
      </c>
      <c r="H268" s="7">
        <f t="shared" ca="1" si="528"/>
        <v>4.9764585006744556E-2</v>
      </c>
      <c r="I268" s="7">
        <f t="shared" ca="1" si="528"/>
        <v>5.2554177035529379E-2</v>
      </c>
      <c r="J268" s="7">
        <f t="shared" ca="1" si="528"/>
        <v>5.2882448506326521E-2</v>
      </c>
      <c r="K268" s="7">
        <f t="shared" ca="1" si="528"/>
        <v>5.4256197560128651E-2</v>
      </c>
      <c r="L268" s="7">
        <f t="shared" ca="1" si="528"/>
        <v>5.3780314236006758E-2</v>
      </c>
      <c r="M268" s="7">
        <f t="shared" ca="1" si="528"/>
        <v>5.4561459385549634E-2</v>
      </c>
      <c r="N268" s="7">
        <f t="shared" ca="1" si="528"/>
        <v>5.1183763245602636E-2</v>
      </c>
      <c r="O268" s="7">
        <f t="shared" ca="1" si="528"/>
        <v>5.0867338351895643E-2</v>
      </c>
      <c r="P268" s="7">
        <f t="shared" ca="1" si="528"/>
        <v>5.1156497815066232E-2</v>
      </c>
      <c r="Q268" s="7">
        <f t="shared" ca="1" si="528"/>
        <v>5.3055489037413299E-2</v>
      </c>
      <c r="R268" s="7">
        <f t="shared" ca="1" si="528"/>
        <v>5.3100819339209543E-2</v>
      </c>
      <c r="S268" s="7">
        <f t="shared" ca="1" si="528"/>
        <v>4.9728725878787072E-2</v>
      </c>
      <c r="T268" s="7">
        <f t="shared" ca="1" si="528"/>
        <v>5.1379646663722363E-2</v>
      </c>
      <c r="U268" s="7">
        <f t="shared" ca="1" si="528"/>
        <v>5.2721021993277148E-2</v>
      </c>
      <c r="V268" s="7">
        <f t="shared" ca="1" si="528"/>
        <v>5.1857036952451342E-2</v>
      </c>
      <c r="W268" s="7">
        <f t="shared" ca="1" si="528"/>
        <v>5.2737003107135846E-2</v>
      </c>
      <c r="X268" s="7">
        <f t="shared" ca="1" si="528"/>
        <v>5.3537766683590352E-2</v>
      </c>
      <c r="Y268" s="7">
        <f t="shared" ca="1" si="528"/>
        <v>5.5361088827043776E-2</v>
      </c>
      <c r="Z268" s="7">
        <f t="shared" ca="1" si="528"/>
        <v>5.6794030744542867E-2</v>
      </c>
      <c r="AA268" s="7">
        <f t="shared" ca="1" si="528"/>
        <v>5.57590363321053E-2</v>
      </c>
      <c r="AB268" s="7">
        <f t="shared" ca="1" si="528"/>
        <v>5.7199067072719038E-2</v>
      </c>
      <c r="AC268" s="7">
        <f t="shared" ca="1" si="528"/>
        <v>5.6619495973727493E-2</v>
      </c>
      <c r="AD268" s="7">
        <f t="shared" ca="1" si="528"/>
        <v>5.5499109160525362E-2</v>
      </c>
      <c r="AE268" s="7">
        <f t="shared" ca="1" si="528"/>
        <v>5.6326788053343894E-2</v>
      </c>
      <c r="AF268" s="7">
        <f t="shared" ca="1" si="528"/>
        <v>5.6198752088636103E-2</v>
      </c>
      <c r="AG268" s="7">
        <f t="shared" ca="1" si="528"/>
        <v>5.5716707775552612E-2</v>
      </c>
      <c r="AH268" s="7">
        <f t="shared" ca="1" si="528"/>
        <v>5.9004521144563796E-2</v>
      </c>
      <c r="AI268" s="7">
        <f t="shared" ca="1" si="528"/>
        <v>5.9815235555813397E-2</v>
      </c>
      <c r="AJ268" s="7">
        <f t="shared" ca="1" si="528"/>
        <v>5.740369359435548E-2</v>
      </c>
      <c r="AK268" s="7">
        <f t="shared" ca="1" si="528"/>
        <v>5.6468723632433916E-2</v>
      </c>
      <c r="AL268" s="7">
        <f t="shared" ca="1" si="528"/>
        <v>5.5868677990932841E-2</v>
      </c>
      <c r="AM268" s="7">
        <f t="shared" ref="AM268:BN268" ca="1" si="529">AL268+k*(theta-AL268)*dt+vol*SQRT(AL268*dt)*_xlfn.NORM.S.INV(RAND())</f>
        <v>5.7677129956119878E-2</v>
      </c>
      <c r="AN268" s="7">
        <f t="shared" ca="1" si="529"/>
        <v>5.6200906985082871E-2</v>
      </c>
      <c r="AO268" s="7">
        <f t="shared" ca="1" si="529"/>
        <v>5.7441493305665503E-2</v>
      </c>
      <c r="AP268" s="7">
        <f t="shared" ca="1" si="529"/>
        <v>5.7945128837907291E-2</v>
      </c>
      <c r="AQ268" s="7">
        <f t="shared" ca="1" si="529"/>
        <v>6.1530448777129494E-2</v>
      </c>
      <c r="AR268" s="7">
        <f t="shared" ca="1" si="529"/>
        <v>6.3046047343204958E-2</v>
      </c>
      <c r="AS268" s="7">
        <f t="shared" ca="1" si="529"/>
        <v>6.5398368169196558E-2</v>
      </c>
      <c r="AT268" s="7">
        <f t="shared" ca="1" si="529"/>
        <v>6.4555301196553255E-2</v>
      </c>
      <c r="AU268" s="7">
        <f t="shared" ca="1" si="529"/>
        <v>6.7686056802948785E-2</v>
      </c>
      <c r="AV268" s="7">
        <f t="shared" ca="1" si="529"/>
        <v>6.6655316719816893E-2</v>
      </c>
      <c r="AW268" s="7">
        <f t="shared" ca="1" si="529"/>
        <v>6.4743448324025565E-2</v>
      </c>
      <c r="AX268" s="7">
        <f t="shared" ca="1" si="529"/>
        <v>6.6467262759156265E-2</v>
      </c>
      <c r="AY268" s="7">
        <f t="shared" ca="1" si="529"/>
        <v>6.4896587578169657E-2</v>
      </c>
      <c r="AZ268" s="7">
        <f t="shared" ca="1" si="529"/>
        <v>6.5057473353979281E-2</v>
      </c>
      <c r="BA268" s="7">
        <f t="shared" ca="1" si="529"/>
        <v>6.7348641599888279E-2</v>
      </c>
      <c r="BB268" s="7">
        <f t="shared" ca="1" si="529"/>
        <v>6.9208980345483354E-2</v>
      </c>
      <c r="BC268" s="7">
        <f t="shared" ca="1" si="529"/>
        <v>7.3002105825685754E-2</v>
      </c>
      <c r="BD268" s="7">
        <f t="shared" ca="1" si="529"/>
        <v>7.2446013765763706E-2</v>
      </c>
      <c r="BE268" s="7">
        <f t="shared" ca="1" si="529"/>
        <v>7.3390840469569035E-2</v>
      </c>
      <c r="BF268" s="7">
        <f t="shared" ca="1" si="529"/>
        <v>7.3685650544343784E-2</v>
      </c>
      <c r="BG268" s="7">
        <f t="shared" ca="1" si="529"/>
        <v>7.089805294111913E-2</v>
      </c>
      <c r="BH268" s="7">
        <f t="shared" ca="1" si="529"/>
        <v>7.136835883489745E-2</v>
      </c>
      <c r="BI268" s="7">
        <f t="shared" ca="1" si="529"/>
        <v>7.067773627289263E-2</v>
      </c>
      <c r="BJ268" s="7">
        <f t="shared" ca="1" si="529"/>
        <v>7.0672573198700794E-2</v>
      </c>
      <c r="BK268" s="7">
        <f t="shared" ca="1" si="529"/>
        <v>7.043780812844333E-2</v>
      </c>
      <c r="BL268" s="7">
        <f t="shared" ca="1" si="529"/>
        <v>7.0578683906532824E-2</v>
      </c>
      <c r="BM268" s="7">
        <f t="shared" ca="1" si="529"/>
        <v>7.5195208735515134E-2</v>
      </c>
      <c r="BN268" s="7">
        <f t="shared" ca="1" si="529"/>
        <v>7.5542405283876443E-2</v>
      </c>
    </row>
    <row r="269" spans="2:66">
      <c r="B269" s="3">
        <v>257</v>
      </c>
      <c r="C269" s="3">
        <f t="shared" ref="C269:C332" ca="1" si="530">EXP(-dt*SUM(F269:Q269))</f>
        <v>0.94736885419509254</v>
      </c>
      <c r="D269" s="3">
        <f t="shared" ref="D269:D332" ca="1" si="531">EXP(-dt*SUM(F269:AO269))</f>
        <v>0.84604183650696618</v>
      </c>
      <c r="E269" s="3">
        <f t="shared" ref="E269:E332" ca="1" si="532">EXP(-dt*SUM(F269:BM269))</f>
        <v>0.73286418952125199</v>
      </c>
      <c r="F269" s="7">
        <f t="shared" ref="F269:F332" si="533">r0</f>
        <v>0.05</v>
      </c>
      <c r="G269" s="7">
        <f t="shared" ref="G269:AL269" ca="1" si="534">F269+k*(theta-F269)*dt+vol*SQRT(F269*dt)*_xlfn.NORM.S.INV(RAND())</f>
        <v>5.0446240595228259E-2</v>
      </c>
      <c r="H269" s="7">
        <f t="shared" ca="1" si="534"/>
        <v>5.2381404973228927E-2</v>
      </c>
      <c r="I269" s="7">
        <f t="shared" ca="1" si="534"/>
        <v>5.2994258975096825E-2</v>
      </c>
      <c r="J269" s="7">
        <f t="shared" ca="1" si="534"/>
        <v>5.5599866059143827E-2</v>
      </c>
      <c r="K269" s="7">
        <f t="shared" ca="1" si="534"/>
        <v>5.4420702699302832E-2</v>
      </c>
      <c r="L269" s="7">
        <f t="shared" ca="1" si="534"/>
        <v>5.3833037103981414E-2</v>
      </c>
      <c r="M269" s="7">
        <f t="shared" ca="1" si="534"/>
        <v>5.5558777402867202E-2</v>
      </c>
      <c r="N269" s="7">
        <f t="shared" ca="1" si="534"/>
        <v>5.6039773340647914E-2</v>
      </c>
      <c r="O269" s="7">
        <f t="shared" ca="1" si="534"/>
        <v>5.4036114991463512E-2</v>
      </c>
      <c r="P269" s="7">
        <f t="shared" ca="1" si="534"/>
        <v>5.7214030080105144E-2</v>
      </c>
      <c r="Q269" s="7">
        <f t="shared" ca="1" si="534"/>
        <v>5.6276962552324956E-2</v>
      </c>
      <c r="R269" s="7">
        <f t="shared" ca="1" si="534"/>
        <v>5.5006283250748605E-2</v>
      </c>
      <c r="S269" s="7">
        <f t="shared" ca="1" si="534"/>
        <v>5.50722768561865E-2</v>
      </c>
      <c r="T269" s="7">
        <f t="shared" ca="1" si="534"/>
        <v>5.6514569683027829E-2</v>
      </c>
      <c r="U269" s="7">
        <f t="shared" ca="1" si="534"/>
        <v>5.7957552825248934E-2</v>
      </c>
      <c r="V269" s="7">
        <f t="shared" ca="1" si="534"/>
        <v>5.4595367328095154E-2</v>
      </c>
      <c r="W269" s="7">
        <f t="shared" ca="1" si="534"/>
        <v>5.5048712411320352E-2</v>
      </c>
      <c r="X269" s="7">
        <f t="shared" ca="1" si="534"/>
        <v>5.2994938374941125E-2</v>
      </c>
      <c r="Y269" s="7">
        <f t="shared" ca="1" si="534"/>
        <v>5.4436350543349298E-2</v>
      </c>
      <c r="Z269" s="7">
        <f t="shared" ca="1" si="534"/>
        <v>5.3820998220902874E-2</v>
      </c>
      <c r="AA269" s="7">
        <f t="shared" ca="1" si="534"/>
        <v>5.424910005299214E-2</v>
      </c>
      <c r="AB269" s="7">
        <f t="shared" ca="1" si="534"/>
        <v>5.3488126860479872E-2</v>
      </c>
      <c r="AC269" s="7">
        <f t="shared" ca="1" si="534"/>
        <v>5.5182309017531059E-2</v>
      </c>
      <c r="AD269" s="7">
        <f t="shared" ca="1" si="534"/>
        <v>5.6072986740520858E-2</v>
      </c>
      <c r="AE269" s="7">
        <f t="shared" ca="1" si="534"/>
        <v>5.6647847302823663E-2</v>
      </c>
      <c r="AF269" s="7">
        <f t="shared" ca="1" si="534"/>
        <v>5.6188581137412714E-2</v>
      </c>
      <c r="AG269" s="7">
        <f t="shared" ca="1" si="534"/>
        <v>5.6307018854859371E-2</v>
      </c>
      <c r="AH269" s="7">
        <f t="shared" ca="1" si="534"/>
        <v>5.5803154505958158E-2</v>
      </c>
      <c r="AI269" s="7">
        <f t="shared" ca="1" si="534"/>
        <v>5.6711500188012839E-2</v>
      </c>
      <c r="AJ269" s="7">
        <f t="shared" ca="1" si="534"/>
        <v>5.82062978825134E-2</v>
      </c>
      <c r="AK269" s="7">
        <f t="shared" ca="1" si="534"/>
        <v>5.9005287121095214E-2</v>
      </c>
      <c r="AL269" s="7">
        <f t="shared" ca="1" si="534"/>
        <v>5.951431972916741E-2</v>
      </c>
      <c r="AM269" s="7">
        <f t="shared" ref="AM269:BN269" ca="1" si="535">AL269+k*(theta-AL269)*dt+vol*SQRT(AL269*dt)*_xlfn.NORM.S.INV(RAND())</f>
        <v>6.0252591569326976E-2</v>
      </c>
      <c r="AN269" s="7">
        <f t="shared" ca="1" si="535"/>
        <v>6.2155091692232496E-2</v>
      </c>
      <c r="AO269" s="7">
        <f t="shared" ca="1" si="535"/>
        <v>6.2205190630700694E-2</v>
      </c>
      <c r="AP269" s="7">
        <f t="shared" ca="1" si="535"/>
        <v>6.2067299114485885E-2</v>
      </c>
      <c r="AQ269" s="7">
        <f t="shared" ca="1" si="535"/>
        <v>6.2152824639216779E-2</v>
      </c>
      <c r="AR269" s="7">
        <f t="shared" ca="1" si="535"/>
        <v>6.2616485436945299E-2</v>
      </c>
      <c r="AS269" s="7">
        <f t="shared" ca="1" si="535"/>
        <v>6.5748678881998396E-2</v>
      </c>
      <c r="AT269" s="7">
        <f t="shared" ca="1" si="535"/>
        <v>6.4953362769185466E-2</v>
      </c>
      <c r="AU269" s="7">
        <f t="shared" ca="1" si="535"/>
        <v>6.5054179323684916E-2</v>
      </c>
      <c r="AV269" s="7">
        <f t="shared" ca="1" si="535"/>
        <v>6.4888121799850929E-2</v>
      </c>
      <c r="AW269" s="7">
        <f t="shared" ca="1" si="535"/>
        <v>6.9339684102310367E-2</v>
      </c>
      <c r="AX269" s="7">
        <f t="shared" ca="1" si="535"/>
        <v>7.0334660202251126E-2</v>
      </c>
      <c r="AY269" s="7">
        <f t="shared" ca="1" si="535"/>
        <v>7.2523199968555579E-2</v>
      </c>
      <c r="AZ269" s="7">
        <f t="shared" ca="1" si="535"/>
        <v>7.3289839060329612E-2</v>
      </c>
      <c r="BA269" s="7">
        <f t="shared" ca="1" si="535"/>
        <v>7.2619012591429721E-2</v>
      </c>
      <c r="BB269" s="7">
        <f t="shared" ca="1" si="535"/>
        <v>7.5782600202425665E-2</v>
      </c>
      <c r="BC269" s="7">
        <f t="shared" ca="1" si="535"/>
        <v>7.6948102388490452E-2</v>
      </c>
      <c r="BD269" s="7">
        <f t="shared" ca="1" si="535"/>
        <v>7.7130312507421667E-2</v>
      </c>
      <c r="BE269" s="7">
        <f t="shared" ca="1" si="535"/>
        <v>7.6479272398264533E-2</v>
      </c>
      <c r="BF269" s="7">
        <f t="shared" ca="1" si="535"/>
        <v>7.4978577818312922E-2</v>
      </c>
      <c r="BG269" s="7">
        <f t="shared" ca="1" si="535"/>
        <v>7.6193118497277446E-2</v>
      </c>
      <c r="BH269" s="7">
        <f t="shared" ca="1" si="535"/>
        <v>7.7955322567282312E-2</v>
      </c>
      <c r="BI269" s="7">
        <f t="shared" ca="1" si="535"/>
        <v>7.7781720757312295E-2</v>
      </c>
      <c r="BJ269" s="7">
        <f t="shared" ca="1" si="535"/>
        <v>7.6210382218138847E-2</v>
      </c>
      <c r="BK269" s="7">
        <f t="shared" ca="1" si="535"/>
        <v>7.5151390524811512E-2</v>
      </c>
      <c r="BL269" s="7">
        <f t="shared" ca="1" si="535"/>
        <v>7.5906595807615593E-2</v>
      </c>
      <c r="BM269" s="7">
        <f t="shared" ca="1" si="535"/>
        <v>7.7196129922195059E-2</v>
      </c>
      <c r="BN269" s="7">
        <f t="shared" ca="1" si="535"/>
        <v>7.9427132210110496E-2</v>
      </c>
    </row>
    <row r="270" spans="2:66">
      <c r="B270" s="3">
        <v>258</v>
      </c>
      <c r="C270" s="3">
        <f t="shared" ca="1" si="530"/>
        <v>0.94964624565255251</v>
      </c>
      <c r="D270" s="3">
        <f t="shared" ca="1" si="531"/>
        <v>0.83037926174842436</v>
      </c>
      <c r="E270" s="3">
        <f t="shared" ca="1" si="532"/>
        <v>0.69744935233813532</v>
      </c>
      <c r="F270" s="7">
        <f t="shared" si="533"/>
        <v>0.05</v>
      </c>
      <c r="G270" s="7">
        <f t="shared" ref="G270:AL270" ca="1" si="536">F270+k*(theta-F270)*dt+vol*SQRT(F270*dt)*_xlfn.NORM.S.INV(RAND())</f>
        <v>4.931595935795996E-2</v>
      </c>
      <c r="H270" s="7">
        <f t="shared" ca="1" si="536"/>
        <v>4.8446103013809534E-2</v>
      </c>
      <c r="I270" s="7">
        <f t="shared" ca="1" si="536"/>
        <v>4.9426762396284366E-2</v>
      </c>
      <c r="J270" s="7">
        <f t="shared" ca="1" si="536"/>
        <v>4.7982010076281882E-2</v>
      </c>
      <c r="K270" s="7">
        <f t="shared" ca="1" si="536"/>
        <v>4.8871749533660372E-2</v>
      </c>
      <c r="L270" s="7">
        <f t="shared" ca="1" si="536"/>
        <v>5.1470120303709892E-2</v>
      </c>
      <c r="M270" s="7">
        <f t="shared" ca="1" si="536"/>
        <v>5.4232593898374655E-2</v>
      </c>
      <c r="N270" s="7">
        <f t="shared" ca="1" si="536"/>
        <v>5.3565469325904537E-2</v>
      </c>
      <c r="O270" s="7">
        <f t="shared" ca="1" si="536"/>
        <v>5.5292802236336265E-2</v>
      </c>
      <c r="P270" s="7">
        <f t="shared" ca="1" si="536"/>
        <v>5.5187577102411171E-2</v>
      </c>
      <c r="Q270" s="7">
        <f t="shared" ca="1" si="536"/>
        <v>5.619769355011868E-2</v>
      </c>
      <c r="R270" s="7">
        <f t="shared" ca="1" si="536"/>
        <v>5.5483920782885894E-2</v>
      </c>
      <c r="S270" s="7">
        <f t="shared" ca="1" si="536"/>
        <v>5.7200826667926301E-2</v>
      </c>
      <c r="T270" s="7">
        <f t="shared" ca="1" si="536"/>
        <v>5.6457080257784127E-2</v>
      </c>
      <c r="U270" s="7">
        <f t="shared" ca="1" si="536"/>
        <v>5.6475767353066732E-2</v>
      </c>
      <c r="V270" s="7">
        <f t="shared" ca="1" si="536"/>
        <v>5.645511506504812E-2</v>
      </c>
      <c r="W270" s="7">
        <f t="shared" ca="1" si="536"/>
        <v>5.9493297231826683E-2</v>
      </c>
      <c r="X270" s="7">
        <f t="shared" ca="1" si="536"/>
        <v>5.9069121074822019E-2</v>
      </c>
      <c r="Y270" s="7">
        <f t="shared" ca="1" si="536"/>
        <v>6.0352706355083698E-2</v>
      </c>
      <c r="Z270" s="7">
        <f t="shared" ca="1" si="536"/>
        <v>6.0766850250359807E-2</v>
      </c>
      <c r="AA270" s="7">
        <f t="shared" ca="1" si="536"/>
        <v>6.1235876643701267E-2</v>
      </c>
      <c r="AB270" s="7">
        <f t="shared" ca="1" si="536"/>
        <v>6.5054780718429586E-2</v>
      </c>
      <c r="AC270" s="7">
        <f t="shared" ca="1" si="536"/>
        <v>6.6326161399118705E-2</v>
      </c>
      <c r="AD270" s="7">
        <f t="shared" ca="1" si="536"/>
        <v>6.9058053942305464E-2</v>
      </c>
      <c r="AE270" s="7">
        <f t="shared" ca="1" si="536"/>
        <v>7.0198620643482687E-2</v>
      </c>
      <c r="AF270" s="7">
        <f t="shared" ca="1" si="536"/>
        <v>7.064311765719157E-2</v>
      </c>
      <c r="AG270" s="7">
        <f t="shared" ca="1" si="536"/>
        <v>7.1566995011038942E-2</v>
      </c>
      <c r="AH270" s="7">
        <f t="shared" ca="1" si="536"/>
        <v>7.132022214040025E-2</v>
      </c>
      <c r="AI270" s="7">
        <f t="shared" ca="1" si="536"/>
        <v>7.3906490150312976E-2</v>
      </c>
      <c r="AJ270" s="7">
        <f t="shared" ca="1" si="536"/>
        <v>7.7740882276154735E-2</v>
      </c>
      <c r="AK270" s="7">
        <f t="shared" ca="1" si="536"/>
        <v>7.8970859681177605E-2</v>
      </c>
      <c r="AL270" s="7">
        <f t="shared" ca="1" si="536"/>
        <v>7.8491399998090156E-2</v>
      </c>
      <c r="AM270" s="7">
        <f t="shared" ref="AM270:BN270" ca="1" si="537">AL270+k*(theta-AL270)*dt+vol*SQRT(AL270*dt)*_xlfn.NORM.S.INV(RAND())</f>
        <v>7.6938519835761027E-2</v>
      </c>
      <c r="AN270" s="7">
        <f t="shared" ca="1" si="537"/>
        <v>7.8351094858417777E-2</v>
      </c>
      <c r="AO270" s="7">
        <f t="shared" ca="1" si="537"/>
        <v>7.8926287515537333E-2</v>
      </c>
      <c r="AP270" s="7">
        <f t="shared" ca="1" si="537"/>
        <v>7.9240481168164886E-2</v>
      </c>
      <c r="AQ270" s="7">
        <f t="shared" ca="1" si="537"/>
        <v>8.0313748849472219E-2</v>
      </c>
      <c r="AR270" s="7">
        <f t="shared" ca="1" si="537"/>
        <v>8.1956716790147419E-2</v>
      </c>
      <c r="AS270" s="7">
        <f t="shared" ca="1" si="537"/>
        <v>8.3524874794994972E-2</v>
      </c>
      <c r="AT270" s="7">
        <f t="shared" ca="1" si="537"/>
        <v>8.4318165861704153E-2</v>
      </c>
      <c r="AU270" s="7">
        <f t="shared" ca="1" si="537"/>
        <v>8.5989678372703882E-2</v>
      </c>
      <c r="AV270" s="7">
        <f t="shared" ca="1" si="537"/>
        <v>8.8199562149286065E-2</v>
      </c>
      <c r="AW270" s="7">
        <f t="shared" ca="1" si="537"/>
        <v>8.89330788424086E-2</v>
      </c>
      <c r="AX270" s="7">
        <f t="shared" ca="1" si="537"/>
        <v>8.8059865563048886E-2</v>
      </c>
      <c r="AY270" s="7">
        <f t="shared" ca="1" si="537"/>
        <v>8.5744813899173655E-2</v>
      </c>
      <c r="AZ270" s="7">
        <f t="shared" ca="1" si="537"/>
        <v>8.983196938661947E-2</v>
      </c>
      <c r="BA270" s="7">
        <f t="shared" ca="1" si="537"/>
        <v>8.9147652523065488E-2</v>
      </c>
      <c r="BB270" s="7">
        <f t="shared" ca="1" si="537"/>
        <v>8.5868251885236307E-2</v>
      </c>
      <c r="BC270" s="7">
        <f t="shared" ca="1" si="537"/>
        <v>8.7319930097306903E-2</v>
      </c>
      <c r="BD270" s="7">
        <f t="shared" ca="1" si="537"/>
        <v>8.7771724085082756E-2</v>
      </c>
      <c r="BE270" s="7">
        <f t="shared" ca="1" si="537"/>
        <v>8.938107613313237E-2</v>
      </c>
      <c r="BF270" s="7">
        <f t="shared" ca="1" si="537"/>
        <v>8.7919759085891877E-2</v>
      </c>
      <c r="BG270" s="7">
        <f t="shared" ca="1" si="537"/>
        <v>8.8888494444578303E-2</v>
      </c>
      <c r="BH270" s="7">
        <f t="shared" ca="1" si="537"/>
        <v>8.8948721403984007E-2</v>
      </c>
      <c r="BI270" s="7">
        <f t="shared" ca="1" si="537"/>
        <v>9.0298562732189391E-2</v>
      </c>
      <c r="BJ270" s="7">
        <f t="shared" ca="1" si="537"/>
        <v>8.8963284677152615E-2</v>
      </c>
      <c r="BK270" s="7">
        <f t="shared" ca="1" si="537"/>
        <v>9.0141739675385246E-2</v>
      </c>
      <c r="BL270" s="7">
        <f t="shared" ca="1" si="537"/>
        <v>9.1479501171277441E-2</v>
      </c>
      <c r="BM270" s="7">
        <f t="shared" ca="1" si="537"/>
        <v>9.1190030803630404E-2</v>
      </c>
      <c r="BN270" s="7">
        <f t="shared" ca="1" si="537"/>
        <v>9.2446663925778799E-2</v>
      </c>
    </row>
    <row r="271" spans="2:66">
      <c r="B271" s="3">
        <v>259</v>
      </c>
      <c r="C271" s="3">
        <f t="shared" ca="1" si="530"/>
        <v>0.95085176941753036</v>
      </c>
      <c r="D271" s="3">
        <f t="shared" ca="1" si="531"/>
        <v>0.8451698400505756</v>
      </c>
      <c r="E271" s="3">
        <f t="shared" ca="1" si="532"/>
        <v>0.74200884768865116</v>
      </c>
      <c r="F271" s="7">
        <f t="shared" si="533"/>
        <v>0.05</v>
      </c>
      <c r="G271" s="7">
        <f t="shared" ref="G271:AL271" ca="1" si="538">F271+k*(theta-F271)*dt+vol*SQRT(F271*dt)*_xlfn.NORM.S.INV(RAND())</f>
        <v>5.0935500517897483E-2</v>
      </c>
      <c r="H271" s="7">
        <f t="shared" ca="1" si="538"/>
        <v>4.9843213748812135E-2</v>
      </c>
      <c r="I271" s="7">
        <f t="shared" ca="1" si="538"/>
        <v>4.8415731137841117E-2</v>
      </c>
      <c r="J271" s="7">
        <f t="shared" ca="1" si="538"/>
        <v>4.8523885920119594E-2</v>
      </c>
      <c r="K271" s="7">
        <f t="shared" ca="1" si="538"/>
        <v>4.9207051072621917E-2</v>
      </c>
      <c r="L271" s="7">
        <f t="shared" ca="1" si="538"/>
        <v>4.9601767884081709E-2</v>
      </c>
      <c r="M271" s="7">
        <f t="shared" ca="1" si="538"/>
        <v>4.896081018949084E-2</v>
      </c>
      <c r="N271" s="7">
        <f t="shared" ca="1" si="538"/>
        <v>5.0828288590018048E-2</v>
      </c>
      <c r="O271" s="7">
        <f t="shared" ca="1" si="538"/>
        <v>5.007344136237922E-2</v>
      </c>
      <c r="P271" s="7">
        <f t="shared" ca="1" si="538"/>
        <v>5.2345067863746285E-2</v>
      </c>
      <c r="Q271" s="7">
        <f t="shared" ca="1" si="538"/>
        <v>5.6030402182739011E-2</v>
      </c>
      <c r="R271" s="7">
        <f t="shared" ca="1" si="538"/>
        <v>5.5642164282408389E-2</v>
      </c>
      <c r="S271" s="7">
        <f t="shared" ca="1" si="538"/>
        <v>5.7173987539561315E-2</v>
      </c>
      <c r="T271" s="7">
        <f t="shared" ca="1" si="538"/>
        <v>5.6737215142410841E-2</v>
      </c>
      <c r="U271" s="7">
        <f t="shared" ca="1" si="538"/>
        <v>5.8923400504943671E-2</v>
      </c>
      <c r="V271" s="7">
        <f t="shared" ca="1" si="538"/>
        <v>5.9264740988843226E-2</v>
      </c>
      <c r="W271" s="7">
        <f t="shared" ca="1" si="538"/>
        <v>5.8911707331560113E-2</v>
      </c>
      <c r="X271" s="7">
        <f t="shared" ca="1" si="538"/>
        <v>5.9377361845226524E-2</v>
      </c>
      <c r="Y271" s="7">
        <f t="shared" ca="1" si="538"/>
        <v>5.9013173743137186E-2</v>
      </c>
      <c r="Z271" s="7">
        <f t="shared" ca="1" si="538"/>
        <v>6.0167279696669462E-2</v>
      </c>
      <c r="AA271" s="7">
        <f t="shared" ca="1" si="538"/>
        <v>5.9519619733108521E-2</v>
      </c>
      <c r="AB271" s="7">
        <f t="shared" ca="1" si="538"/>
        <v>5.7607519615166213E-2</v>
      </c>
      <c r="AC271" s="7">
        <f t="shared" ca="1" si="538"/>
        <v>5.8899572393525369E-2</v>
      </c>
      <c r="AD271" s="7">
        <f t="shared" ca="1" si="538"/>
        <v>5.9079114475091822E-2</v>
      </c>
      <c r="AE271" s="7">
        <f t="shared" ca="1" si="538"/>
        <v>5.9198501452688936E-2</v>
      </c>
      <c r="AF271" s="7">
        <f t="shared" ca="1" si="538"/>
        <v>5.9084678071539588E-2</v>
      </c>
      <c r="AG271" s="7">
        <f t="shared" ca="1" si="538"/>
        <v>5.8149119633848639E-2</v>
      </c>
      <c r="AH271" s="7">
        <f t="shared" ca="1" si="538"/>
        <v>5.7855810730092196E-2</v>
      </c>
      <c r="AI271" s="7">
        <f t="shared" ca="1" si="538"/>
        <v>6.0814181362282768E-2</v>
      </c>
      <c r="AJ271" s="7">
        <f t="shared" ca="1" si="538"/>
        <v>5.9106389953173806E-2</v>
      </c>
      <c r="AK271" s="7">
        <f t="shared" ca="1" si="538"/>
        <v>5.9020838005960322E-2</v>
      </c>
      <c r="AL271" s="7">
        <f t="shared" ca="1" si="538"/>
        <v>6.0584754219726936E-2</v>
      </c>
      <c r="AM271" s="7">
        <f t="shared" ref="AM271:BN271" ca="1" si="539">AL271+k*(theta-AL271)*dt+vol*SQRT(AL271*dt)*_xlfn.NORM.S.INV(RAND())</f>
        <v>6.0192560637313576E-2</v>
      </c>
      <c r="AN271" s="7">
        <f t="shared" ca="1" si="539"/>
        <v>5.9797443602023777E-2</v>
      </c>
      <c r="AO271" s="7">
        <f t="shared" ca="1" si="539"/>
        <v>5.9725836716589958E-2</v>
      </c>
      <c r="AP271" s="7">
        <f t="shared" ca="1" si="539"/>
        <v>6.3097060154061316E-2</v>
      </c>
      <c r="AQ271" s="7">
        <f t="shared" ca="1" si="539"/>
        <v>6.5554965234312423E-2</v>
      </c>
      <c r="AR271" s="7">
        <f t="shared" ca="1" si="539"/>
        <v>6.4006073240075123E-2</v>
      </c>
      <c r="AS271" s="7">
        <f t="shared" ca="1" si="539"/>
        <v>6.371036050215878E-2</v>
      </c>
      <c r="AT271" s="7">
        <f t="shared" ca="1" si="539"/>
        <v>6.3976249039034011E-2</v>
      </c>
      <c r="AU271" s="7">
        <f t="shared" ca="1" si="539"/>
        <v>6.5351503433290548E-2</v>
      </c>
      <c r="AV271" s="7">
        <f t="shared" ca="1" si="539"/>
        <v>6.4632182567134447E-2</v>
      </c>
      <c r="AW271" s="7">
        <f t="shared" ca="1" si="539"/>
        <v>6.452300084445653E-2</v>
      </c>
      <c r="AX271" s="7">
        <f t="shared" ca="1" si="539"/>
        <v>6.3501370605493213E-2</v>
      </c>
      <c r="AY271" s="7">
        <f t="shared" ca="1" si="539"/>
        <v>6.4368268953360383E-2</v>
      </c>
      <c r="AZ271" s="7">
        <f t="shared" ca="1" si="539"/>
        <v>6.3556518632005704E-2</v>
      </c>
      <c r="BA271" s="7">
        <f t="shared" ca="1" si="539"/>
        <v>6.4151957575848267E-2</v>
      </c>
      <c r="BB271" s="7">
        <f t="shared" ca="1" si="539"/>
        <v>6.3101396167248316E-2</v>
      </c>
      <c r="BC271" s="7">
        <f t="shared" ca="1" si="539"/>
        <v>6.3653150926821292E-2</v>
      </c>
      <c r="BD271" s="7">
        <f t="shared" ca="1" si="539"/>
        <v>6.5169007290246883E-2</v>
      </c>
      <c r="BE271" s="7">
        <f t="shared" ca="1" si="539"/>
        <v>6.6637333700205012E-2</v>
      </c>
      <c r="BF271" s="7">
        <f t="shared" ca="1" si="539"/>
        <v>6.6666874641586535E-2</v>
      </c>
      <c r="BG271" s="7">
        <f t="shared" ca="1" si="539"/>
        <v>6.5817740718137618E-2</v>
      </c>
      <c r="BH271" s="7">
        <f t="shared" ca="1" si="539"/>
        <v>6.8363679575842676E-2</v>
      </c>
      <c r="BI271" s="7">
        <f t="shared" ca="1" si="539"/>
        <v>6.7042698499959016E-2</v>
      </c>
      <c r="BJ271" s="7">
        <f t="shared" ca="1" si="539"/>
        <v>6.8514136931181968E-2</v>
      </c>
      <c r="BK271" s="7">
        <f t="shared" ca="1" si="539"/>
        <v>6.5303123098298624E-2</v>
      </c>
      <c r="BL271" s="7">
        <f t="shared" ca="1" si="539"/>
        <v>6.4684499648607924E-2</v>
      </c>
      <c r="BM271" s="7">
        <f t="shared" ca="1" si="539"/>
        <v>6.6734057199841129E-2</v>
      </c>
      <c r="BN271" s="7">
        <f t="shared" ca="1" si="539"/>
        <v>6.7227836092424151E-2</v>
      </c>
    </row>
    <row r="272" spans="2:66">
      <c r="B272" s="3">
        <v>260</v>
      </c>
      <c r="C272" s="3">
        <f t="shared" ca="1" si="530"/>
        <v>0.94767790141742592</v>
      </c>
      <c r="D272" s="3">
        <f t="shared" ca="1" si="531"/>
        <v>0.83580945817590546</v>
      </c>
      <c r="E272" s="3">
        <f t="shared" ca="1" si="532"/>
        <v>0.72260768953662435</v>
      </c>
      <c r="F272" s="7">
        <f t="shared" si="533"/>
        <v>0.05</v>
      </c>
      <c r="G272" s="7">
        <f t="shared" ref="G272:AL272" ca="1" si="540">F272+k*(theta-F272)*dt+vol*SQRT(F272*dt)*_xlfn.NORM.S.INV(RAND())</f>
        <v>4.9621920236901464E-2</v>
      </c>
      <c r="H272" s="7">
        <f t="shared" ca="1" si="540"/>
        <v>5.0752384709596303E-2</v>
      </c>
      <c r="I272" s="7">
        <f t="shared" ca="1" si="540"/>
        <v>5.0559243704069161E-2</v>
      </c>
      <c r="J272" s="7">
        <f t="shared" ca="1" si="540"/>
        <v>5.3593848196855386E-2</v>
      </c>
      <c r="K272" s="7">
        <f t="shared" ca="1" si="540"/>
        <v>5.4226514791539684E-2</v>
      </c>
      <c r="L272" s="7">
        <f t="shared" ca="1" si="540"/>
        <v>5.4065353078354778E-2</v>
      </c>
      <c r="M272" s="7">
        <f t="shared" ca="1" si="540"/>
        <v>5.3859486352468913E-2</v>
      </c>
      <c r="N272" s="7">
        <f t="shared" ca="1" si="540"/>
        <v>5.669147494036067E-2</v>
      </c>
      <c r="O272" s="7">
        <f t="shared" ca="1" si="540"/>
        <v>5.6327929430056149E-2</v>
      </c>
      <c r="P272" s="7">
        <f t="shared" ca="1" si="540"/>
        <v>5.7389917512382253E-2</v>
      </c>
      <c r="Q272" s="7">
        <f t="shared" ca="1" si="540"/>
        <v>5.7799137824895278E-2</v>
      </c>
      <c r="R272" s="7">
        <f t="shared" ca="1" si="540"/>
        <v>5.8115740417739883E-2</v>
      </c>
      <c r="S272" s="7">
        <f t="shared" ca="1" si="540"/>
        <v>5.9096691094782335E-2</v>
      </c>
      <c r="T272" s="7">
        <f t="shared" ca="1" si="540"/>
        <v>6.0282379823659304E-2</v>
      </c>
      <c r="U272" s="7">
        <f t="shared" ca="1" si="540"/>
        <v>6.2237031912400223E-2</v>
      </c>
      <c r="V272" s="7">
        <f t="shared" ca="1" si="540"/>
        <v>6.0178204518070745E-2</v>
      </c>
      <c r="W272" s="7">
        <f t="shared" ca="1" si="540"/>
        <v>6.1058320347378743E-2</v>
      </c>
      <c r="X272" s="7">
        <f t="shared" ca="1" si="540"/>
        <v>5.9993637822157254E-2</v>
      </c>
      <c r="Y272" s="7">
        <f t="shared" ca="1" si="540"/>
        <v>6.3420727567657292E-2</v>
      </c>
      <c r="Z272" s="7">
        <f t="shared" ca="1" si="540"/>
        <v>6.2870811742730598E-2</v>
      </c>
      <c r="AA272" s="7">
        <f t="shared" ca="1" si="540"/>
        <v>6.2922751403023294E-2</v>
      </c>
      <c r="AB272" s="7">
        <f t="shared" ca="1" si="540"/>
        <v>6.3143710249635693E-2</v>
      </c>
      <c r="AC272" s="7">
        <f t="shared" ca="1" si="540"/>
        <v>6.212132851916876E-2</v>
      </c>
      <c r="AD272" s="7">
        <f t="shared" ca="1" si="540"/>
        <v>6.2445501275596726E-2</v>
      </c>
      <c r="AE272" s="7">
        <f t="shared" ca="1" si="540"/>
        <v>6.1984790491255805E-2</v>
      </c>
      <c r="AF272" s="7">
        <f t="shared" ca="1" si="540"/>
        <v>6.070861257023992E-2</v>
      </c>
      <c r="AG272" s="7">
        <f t="shared" ca="1" si="540"/>
        <v>6.3109555021728006E-2</v>
      </c>
      <c r="AH272" s="7">
        <f t="shared" ca="1" si="540"/>
        <v>6.3467751982445961E-2</v>
      </c>
      <c r="AI272" s="7">
        <f t="shared" ca="1" si="540"/>
        <v>6.3284798210408194E-2</v>
      </c>
      <c r="AJ272" s="7">
        <f t="shared" ca="1" si="540"/>
        <v>6.2197404179979279E-2</v>
      </c>
      <c r="AK272" s="7">
        <f t="shared" ca="1" si="540"/>
        <v>6.5037214027661133E-2</v>
      </c>
      <c r="AL272" s="7">
        <f t="shared" ca="1" si="540"/>
        <v>6.6259448826760783E-2</v>
      </c>
      <c r="AM272" s="7">
        <f t="shared" ref="AM272:BN272" ca="1" si="541">AL272+k*(theta-AL272)*dt+vol*SQRT(AL272*dt)*_xlfn.NORM.S.INV(RAND())</f>
        <v>6.7879016594640337E-2</v>
      </c>
      <c r="AN272" s="7">
        <f t="shared" ca="1" si="541"/>
        <v>6.7947475491236239E-2</v>
      </c>
      <c r="AO272" s="7">
        <f t="shared" ca="1" si="541"/>
        <v>6.7605237742839525E-2</v>
      </c>
      <c r="AP272" s="7">
        <f t="shared" ca="1" si="541"/>
        <v>6.9992646882029844E-2</v>
      </c>
      <c r="AQ272" s="7">
        <f t="shared" ca="1" si="541"/>
        <v>7.0122015530413459E-2</v>
      </c>
      <c r="AR272" s="7">
        <f t="shared" ca="1" si="541"/>
        <v>7.0193725139012883E-2</v>
      </c>
      <c r="AS272" s="7">
        <f t="shared" ca="1" si="541"/>
        <v>7.0870681454087939E-2</v>
      </c>
      <c r="AT272" s="7">
        <f t="shared" ca="1" si="541"/>
        <v>7.2561122780200354E-2</v>
      </c>
      <c r="AU272" s="7">
        <f t="shared" ca="1" si="541"/>
        <v>7.0505938847924443E-2</v>
      </c>
      <c r="AV272" s="7">
        <f t="shared" ca="1" si="541"/>
        <v>7.0900659100956262E-2</v>
      </c>
      <c r="AW272" s="7">
        <f t="shared" ca="1" si="541"/>
        <v>7.2515287274662693E-2</v>
      </c>
      <c r="AX272" s="7">
        <f t="shared" ca="1" si="541"/>
        <v>7.3059982264443116E-2</v>
      </c>
      <c r="AY272" s="7">
        <f t="shared" ca="1" si="541"/>
        <v>7.3250276169678302E-2</v>
      </c>
      <c r="AZ272" s="7">
        <f t="shared" ca="1" si="541"/>
        <v>7.0524800400341064E-2</v>
      </c>
      <c r="BA272" s="7">
        <f t="shared" ca="1" si="541"/>
        <v>6.9237328624604466E-2</v>
      </c>
      <c r="BB272" s="7">
        <f t="shared" ca="1" si="541"/>
        <v>6.889763734715737E-2</v>
      </c>
      <c r="BC272" s="7">
        <f t="shared" ca="1" si="541"/>
        <v>7.2785731931618622E-2</v>
      </c>
      <c r="BD272" s="7">
        <f t="shared" ca="1" si="541"/>
        <v>7.2330984456336789E-2</v>
      </c>
      <c r="BE272" s="7">
        <f t="shared" ca="1" si="541"/>
        <v>7.3536023893576996E-2</v>
      </c>
      <c r="BF272" s="7">
        <f t="shared" ca="1" si="541"/>
        <v>7.5140165003243595E-2</v>
      </c>
      <c r="BG272" s="7">
        <f t="shared" ca="1" si="541"/>
        <v>7.3948203099961071E-2</v>
      </c>
      <c r="BH272" s="7">
        <f t="shared" ca="1" si="541"/>
        <v>7.4595121475607457E-2</v>
      </c>
      <c r="BI272" s="7">
        <f t="shared" ca="1" si="541"/>
        <v>7.6639414078002691E-2</v>
      </c>
      <c r="BJ272" s="7">
        <f t="shared" ca="1" si="541"/>
        <v>7.8324115820979867E-2</v>
      </c>
      <c r="BK272" s="7">
        <f t="shared" ca="1" si="541"/>
        <v>7.5675473847416769E-2</v>
      </c>
      <c r="BL272" s="7">
        <f t="shared" ca="1" si="541"/>
        <v>7.5306336907670829E-2</v>
      </c>
      <c r="BM272" s="7">
        <f t="shared" ca="1" si="541"/>
        <v>7.5496801149255124E-2</v>
      </c>
      <c r="BN272" s="7">
        <f t="shared" ca="1" si="541"/>
        <v>7.1269215154046939E-2</v>
      </c>
    </row>
    <row r="273" spans="2:66">
      <c r="B273" s="3">
        <v>261</v>
      </c>
      <c r="C273" s="3">
        <f t="shared" ca="1" si="530"/>
        <v>0.94765746859966704</v>
      </c>
      <c r="D273" s="3">
        <f t="shared" ca="1" si="531"/>
        <v>0.83419110701405574</v>
      </c>
      <c r="E273" s="3">
        <f t="shared" ca="1" si="532"/>
        <v>0.73249180843540229</v>
      </c>
      <c r="F273" s="7">
        <f t="shared" si="533"/>
        <v>0.05</v>
      </c>
      <c r="G273" s="7">
        <f t="shared" ref="G273:AL273" ca="1" si="542">F273+k*(theta-F273)*dt+vol*SQRT(F273*dt)*_xlfn.NORM.S.INV(RAND())</f>
        <v>5.1873248332705027E-2</v>
      </c>
      <c r="H273" s="7">
        <f t="shared" ca="1" si="542"/>
        <v>5.088357520515728E-2</v>
      </c>
      <c r="I273" s="7">
        <f t="shared" ca="1" si="542"/>
        <v>5.1915324880631109E-2</v>
      </c>
      <c r="J273" s="7">
        <f t="shared" ca="1" si="542"/>
        <v>5.3868480552179333E-2</v>
      </c>
      <c r="K273" s="7">
        <f t="shared" ca="1" si="542"/>
        <v>5.4397970494954352E-2</v>
      </c>
      <c r="L273" s="7">
        <f t="shared" ca="1" si="542"/>
        <v>5.461599537488121E-2</v>
      </c>
      <c r="M273" s="7">
        <f t="shared" ca="1" si="542"/>
        <v>5.378800586237166E-2</v>
      </c>
      <c r="N273" s="7">
        <f t="shared" ca="1" si="542"/>
        <v>5.3873646333144801E-2</v>
      </c>
      <c r="O273" s="7">
        <f t="shared" ca="1" si="542"/>
        <v>5.3684071110021117E-2</v>
      </c>
      <c r="P273" s="7">
        <f t="shared" ca="1" si="542"/>
        <v>5.6876723290839197E-2</v>
      </c>
      <c r="Q273" s="7">
        <f t="shared" ca="1" si="542"/>
        <v>5.9368903300816823E-2</v>
      </c>
      <c r="R273" s="7">
        <f t="shared" ca="1" si="542"/>
        <v>6.0290385854240763E-2</v>
      </c>
      <c r="S273" s="7">
        <f t="shared" ca="1" si="542"/>
        <v>6.1354299662959681E-2</v>
      </c>
      <c r="T273" s="7">
        <f t="shared" ca="1" si="542"/>
        <v>6.1295227257237107E-2</v>
      </c>
      <c r="U273" s="7">
        <f t="shared" ca="1" si="542"/>
        <v>6.0687432124682486E-2</v>
      </c>
      <c r="V273" s="7">
        <f t="shared" ca="1" si="542"/>
        <v>6.2181703880235695E-2</v>
      </c>
      <c r="W273" s="7">
        <f t="shared" ca="1" si="542"/>
        <v>6.6267494936710025E-2</v>
      </c>
      <c r="X273" s="7">
        <f t="shared" ca="1" si="542"/>
        <v>6.4447028043486176E-2</v>
      </c>
      <c r="Y273" s="7">
        <f t="shared" ca="1" si="542"/>
        <v>6.645052483012813E-2</v>
      </c>
      <c r="Z273" s="7">
        <f t="shared" ca="1" si="542"/>
        <v>6.672807278692322E-2</v>
      </c>
      <c r="AA273" s="7">
        <f t="shared" ca="1" si="542"/>
        <v>6.7588497927977831E-2</v>
      </c>
      <c r="AB273" s="7">
        <f t="shared" ca="1" si="542"/>
        <v>6.507040467006503E-2</v>
      </c>
      <c r="AC273" s="7">
        <f t="shared" ca="1" si="542"/>
        <v>6.44772867226341E-2</v>
      </c>
      <c r="AD273" s="7">
        <f t="shared" ca="1" si="542"/>
        <v>6.2928578954436043E-2</v>
      </c>
      <c r="AE273" s="7">
        <f t="shared" ca="1" si="542"/>
        <v>6.1380899693363633E-2</v>
      </c>
      <c r="AF273" s="7">
        <f t="shared" ca="1" si="542"/>
        <v>6.213424476151936E-2</v>
      </c>
      <c r="AG273" s="7">
        <f t="shared" ca="1" si="542"/>
        <v>6.2182826127338234E-2</v>
      </c>
      <c r="AH273" s="7">
        <f t="shared" ca="1" si="542"/>
        <v>6.3873617968718446E-2</v>
      </c>
      <c r="AI273" s="7">
        <f t="shared" ca="1" si="542"/>
        <v>6.4941189356349113E-2</v>
      </c>
      <c r="AJ273" s="7">
        <f t="shared" ca="1" si="542"/>
        <v>6.5433160722985551E-2</v>
      </c>
      <c r="AK273" s="7">
        <f t="shared" ca="1" si="542"/>
        <v>6.4582630753349746E-2</v>
      </c>
      <c r="AL273" s="7">
        <f t="shared" ca="1" si="542"/>
        <v>6.3919150166540539E-2</v>
      </c>
      <c r="AM273" s="7">
        <f t="shared" ref="AM273:BN273" ca="1" si="543">AL273+k*(theta-AL273)*dt+vol*SQRT(AL273*dt)*_xlfn.NORM.S.INV(RAND())</f>
        <v>6.4434739458386431E-2</v>
      </c>
      <c r="AN273" s="7">
        <f t="shared" ca="1" si="543"/>
        <v>6.3125005886827318E-2</v>
      </c>
      <c r="AO273" s="7">
        <f t="shared" ca="1" si="543"/>
        <v>6.4592745983196198E-2</v>
      </c>
      <c r="AP273" s="7">
        <f t="shared" ca="1" si="543"/>
        <v>6.5021094713062902E-2</v>
      </c>
      <c r="AQ273" s="7">
        <f t="shared" ca="1" si="543"/>
        <v>6.3009983261125863E-2</v>
      </c>
      <c r="AR273" s="7">
        <f t="shared" ca="1" si="543"/>
        <v>6.4727328179075144E-2</v>
      </c>
      <c r="AS273" s="7">
        <f t="shared" ca="1" si="543"/>
        <v>6.5438470626562786E-2</v>
      </c>
      <c r="AT273" s="7">
        <f t="shared" ca="1" si="543"/>
        <v>6.5000853290597058E-2</v>
      </c>
      <c r="AU273" s="7">
        <f t="shared" ca="1" si="543"/>
        <v>6.4805103649701254E-2</v>
      </c>
      <c r="AV273" s="7">
        <f t="shared" ca="1" si="543"/>
        <v>6.3276832672878897E-2</v>
      </c>
      <c r="AW273" s="7">
        <f t="shared" ca="1" si="543"/>
        <v>6.3950417648672667E-2</v>
      </c>
      <c r="AX273" s="7">
        <f t="shared" ca="1" si="543"/>
        <v>6.3957601334081654E-2</v>
      </c>
      <c r="AY273" s="7">
        <f t="shared" ca="1" si="543"/>
        <v>6.4288931516619754E-2</v>
      </c>
      <c r="AZ273" s="7">
        <f t="shared" ca="1" si="543"/>
        <v>6.0628350971370676E-2</v>
      </c>
      <c r="BA273" s="7">
        <f t="shared" ca="1" si="543"/>
        <v>6.0716028783648228E-2</v>
      </c>
      <c r="BB273" s="7">
        <f t="shared" ca="1" si="543"/>
        <v>6.0608529857726218E-2</v>
      </c>
      <c r="BC273" s="7">
        <f t="shared" ca="1" si="543"/>
        <v>6.4412126575672038E-2</v>
      </c>
      <c r="BD273" s="7">
        <f t="shared" ca="1" si="543"/>
        <v>6.3402345376533623E-2</v>
      </c>
      <c r="BE273" s="7">
        <f t="shared" ca="1" si="543"/>
        <v>6.6605601288983102E-2</v>
      </c>
      <c r="BF273" s="7">
        <f t="shared" ca="1" si="543"/>
        <v>6.5650795592733097E-2</v>
      </c>
      <c r="BG273" s="7">
        <f t="shared" ca="1" si="543"/>
        <v>6.6623517251925737E-2</v>
      </c>
      <c r="BH273" s="7">
        <f t="shared" ca="1" si="543"/>
        <v>6.8875812490474406E-2</v>
      </c>
      <c r="BI273" s="7">
        <f t="shared" ca="1" si="543"/>
        <v>6.8681626066645629E-2</v>
      </c>
      <c r="BJ273" s="7">
        <f t="shared" ca="1" si="543"/>
        <v>6.8993114505454881E-2</v>
      </c>
      <c r="BK273" s="7">
        <f t="shared" ca="1" si="543"/>
        <v>6.8736475189600868E-2</v>
      </c>
      <c r="BL273" s="7">
        <f t="shared" ca="1" si="543"/>
        <v>6.6520689003025282E-2</v>
      </c>
      <c r="BM273" s="7">
        <f t="shared" ca="1" si="543"/>
        <v>6.6192731007276323E-2</v>
      </c>
      <c r="BN273" s="7">
        <f t="shared" ca="1" si="543"/>
        <v>6.826967776180895E-2</v>
      </c>
    </row>
    <row r="274" spans="2:66">
      <c r="B274" s="3">
        <v>262</v>
      </c>
      <c r="C274" s="3">
        <f t="shared" ca="1" si="530"/>
        <v>0.94799529849733832</v>
      </c>
      <c r="D274" s="3">
        <f t="shared" ca="1" si="531"/>
        <v>0.83272609141962173</v>
      </c>
      <c r="E274" s="3">
        <f t="shared" ca="1" si="532"/>
        <v>0.72829091284120906</v>
      </c>
      <c r="F274" s="7">
        <f t="shared" si="533"/>
        <v>0.05</v>
      </c>
      <c r="G274" s="7">
        <f t="shared" ref="G274:AL274" ca="1" si="544">F274+k*(theta-F274)*dt+vol*SQRT(F274*dt)*_xlfn.NORM.S.INV(RAND())</f>
        <v>4.9122248596335884E-2</v>
      </c>
      <c r="H274" s="7">
        <f t="shared" ca="1" si="544"/>
        <v>4.8648990264431716E-2</v>
      </c>
      <c r="I274" s="7">
        <f t="shared" ca="1" si="544"/>
        <v>5.114453312920543E-2</v>
      </c>
      <c r="J274" s="7">
        <f t="shared" ca="1" si="544"/>
        <v>5.254767304624415E-2</v>
      </c>
      <c r="K274" s="7">
        <f t="shared" ca="1" si="544"/>
        <v>5.2970951567371187E-2</v>
      </c>
      <c r="L274" s="7">
        <f t="shared" ca="1" si="544"/>
        <v>5.2163472245896902E-2</v>
      </c>
      <c r="M274" s="7">
        <f t="shared" ca="1" si="544"/>
        <v>5.5053545384996856E-2</v>
      </c>
      <c r="N274" s="7">
        <f t="shared" ca="1" si="544"/>
        <v>5.5531342534337086E-2</v>
      </c>
      <c r="O274" s="7">
        <f t="shared" ca="1" si="544"/>
        <v>5.7785653324495798E-2</v>
      </c>
      <c r="P274" s="7">
        <f t="shared" ca="1" si="544"/>
        <v>5.7732795981969197E-2</v>
      </c>
      <c r="Q274" s="7">
        <f t="shared" ca="1" si="544"/>
        <v>5.8167627489593088E-2</v>
      </c>
      <c r="R274" s="7">
        <f t="shared" ca="1" si="544"/>
        <v>5.9768329843260255E-2</v>
      </c>
      <c r="S274" s="7">
        <f t="shared" ca="1" si="544"/>
        <v>5.8450555887382995E-2</v>
      </c>
      <c r="T274" s="7">
        <f t="shared" ca="1" si="544"/>
        <v>5.7973186102209737E-2</v>
      </c>
      <c r="U274" s="7">
        <f t="shared" ca="1" si="544"/>
        <v>5.9824957454302545E-2</v>
      </c>
      <c r="V274" s="7">
        <f t="shared" ca="1" si="544"/>
        <v>6.0615969027521643E-2</v>
      </c>
      <c r="W274" s="7">
        <f t="shared" ca="1" si="544"/>
        <v>6.1650583244002626E-2</v>
      </c>
      <c r="X274" s="7">
        <f t="shared" ca="1" si="544"/>
        <v>6.3744975299023621E-2</v>
      </c>
      <c r="Y274" s="7">
        <f t="shared" ca="1" si="544"/>
        <v>6.701298829823335E-2</v>
      </c>
      <c r="Z274" s="7">
        <f t="shared" ca="1" si="544"/>
        <v>6.8349726612441306E-2</v>
      </c>
      <c r="AA274" s="7">
        <f t="shared" ca="1" si="544"/>
        <v>6.93301726311355E-2</v>
      </c>
      <c r="AB274" s="7">
        <f t="shared" ca="1" si="544"/>
        <v>7.0991001274323992E-2</v>
      </c>
      <c r="AC274" s="7">
        <f t="shared" ca="1" si="544"/>
        <v>7.0046787363220647E-2</v>
      </c>
      <c r="AD274" s="7">
        <f t="shared" ca="1" si="544"/>
        <v>6.8827487620304231E-2</v>
      </c>
      <c r="AE274" s="7">
        <f t="shared" ca="1" si="544"/>
        <v>6.8550426626784788E-2</v>
      </c>
      <c r="AF274" s="7">
        <f t="shared" ca="1" si="544"/>
        <v>6.6346944591430229E-2</v>
      </c>
      <c r="AG274" s="7">
        <f t="shared" ca="1" si="544"/>
        <v>6.6472365668264852E-2</v>
      </c>
      <c r="AH274" s="7">
        <f t="shared" ca="1" si="544"/>
        <v>6.5631420862462639E-2</v>
      </c>
      <c r="AI274" s="7">
        <f t="shared" ca="1" si="544"/>
        <v>6.5072055939677784E-2</v>
      </c>
      <c r="AJ274" s="7">
        <f t="shared" ca="1" si="544"/>
        <v>6.4522144861392822E-2</v>
      </c>
      <c r="AK274" s="7">
        <f t="shared" ca="1" si="544"/>
        <v>6.4364358489120324E-2</v>
      </c>
      <c r="AL274" s="7">
        <f t="shared" ca="1" si="544"/>
        <v>6.5094016260966253E-2</v>
      </c>
      <c r="AM274" s="7">
        <f t="shared" ref="AM274:BN274" ca="1" si="545">AL274+k*(theta-AL274)*dt+vol*SQRT(AL274*dt)*_xlfn.NORM.S.INV(RAND())</f>
        <v>6.430205884412353E-2</v>
      </c>
      <c r="AN274" s="7">
        <f t="shared" ca="1" si="545"/>
        <v>6.3689995082302442E-2</v>
      </c>
      <c r="AO274" s="7">
        <f t="shared" ca="1" si="545"/>
        <v>6.5104811121979883E-2</v>
      </c>
      <c r="AP274" s="7">
        <f t="shared" ca="1" si="545"/>
        <v>6.6766922302841605E-2</v>
      </c>
      <c r="AQ274" s="7">
        <f t="shared" ca="1" si="545"/>
        <v>6.5418339885645174E-2</v>
      </c>
      <c r="AR274" s="7">
        <f t="shared" ca="1" si="545"/>
        <v>6.5377213263922887E-2</v>
      </c>
      <c r="AS274" s="7">
        <f t="shared" ca="1" si="545"/>
        <v>6.3128192135906078E-2</v>
      </c>
      <c r="AT274" s="7">
        <f t="shared" ca="1" si="545"/>
        <v>6.3693398371342191E-2</v>
      </c>
      <c r="AU274" s="7">
        <f t="shared" ca="1" si="545"/>
        <v>6.3858276506062864E-2</v>
      </c>
      <c r="AV274" s="7">
        <f t="shared" ca="1" si="545"/>
        <v>6.3200664551026881E-2</v>
      </c>
      <c r="AW274" s="7">
        <f t="shared" ca="1" si="545"/>
        <v>6.406513850596017E-2</v>
      </c>
      <c r="AX274" s="7">
        <f t="shared" ca="1" si="545"/>
        <v>6.4452550391007668E-2</v>
      </c>
      <c r="AY274" s="7">
        <f t="shared" ca="1" si="545"/>
        <v>6.6696101987843856E-2</v>
      </c>
      <c r="AZ274" s="7">
        <f t="shared" ca="1" si="545"/>
        <v>6.7296266674375757E-2</v>
      </c>
      <c r="BA274" s="7">
        <f t="shared" ca="1" si="545"/>
        <v>6.7666549692438779E-2</v>
      </c>
      <c r="BB274" s="7">
        <f t="shared" ca="1" si="545"/>
        <v>6.8515243874998313E-2</v>
      </c>
      <c r="BC274" s="7">
        <f t="shared" ca="1" si="545"/>
        <v>6.8258792192447945E-2</v>
      </c>
      <c r="BD274" s="7">
        <f t="shared" ca="1" si="545"/>
        <v>6.6610918339437733E-2</v>
      </c>
      <c r="BE274" s="7">
        <f t="shared" ca="1" si="545"/>
        <v>6.7848796672601117E-2</v>
      </c>
      <c r="BF274" s="7">
        <f t="shared" ca="1" si="545"/>
        <v>7.0656520392593125E-2</v>
      </c>
      <c r="BG274" s="7">
        <f t="shared" ca="1" si="545"/>
        <v>7.0066917287162842E-2</v>
      </c>
      <c r="BH274" s="7">
        <f t="shared" ca="1" si="545"/>
        <v>6.8396947363374219E-2</v>
      </c>
      <c r="BI274" s="7">
        <f t="shared" ca="1" si="545"/>
        <v>6.930147782018875E-2</v>
      </c>
      <c r="BJ274" s="7">
        <f t="shared" ca="1" si="545"/>
        <v>6.953296324004403E-2</v>
      </c>
      <c r="BK274" s="7">
        <f t="shared" ca="1" si="545"/>
        <v>6.9843878234776113E-2</v>
      </c>
      <c r="BL274" s="7">
        <f t="shared" ca="1" si="545"/>
        <v>6.8986894900205764E-2</v>
      </c>
      <c r="BM274" s="7">
        <f t="shared" ca="1" si="545"/>
        <v>6.8411343507541703E-2</v>
      </c>
      <c r="BN274" s="7">
        <f t="shared" ca="1" si="545"/>
        <v>6.886453859771223E-2</v>
      </c>
    </row>
    <row r="275" spans="2:66">
      <c r="B275" s="3">
        <v>263</v>
      </c>
      <c r="C275" s="3">
        <f t="shared" ca="1" si="530"/>
        <v>0.94839018488974436</v>
      </c>
      <c r="D275" s="3">
        <f t="shared" ca="1" si="531"/>
        <v>0.84211025715461396</v>
      </c>
      <c r="E275" s="3">
        <f t="shared" ca="1" si="532"/>
        <v>0.751079261049586</v>
      </c>
      <c r="F275" s="7">
        <f t="shared" si="533"/>
        <v>0.05</v>
      </c>
      <c r="G275" s="7">
        <f t="shared" ref="G275:AL275" ca="1" si="546">F275+k*(theta-F275)*dt+vol*SQRT(F275*dt)*_xlfn.NORM.S.INV(RAND())</f>
        <v>4.8224529754910928E-2</v>
      </c>
      <c r="H275" s="7">
        <f t="shared" ca="1" si="546"/>
        <v>5.1852760016729178E-2</v>
      </c>
      <c r="I275" s="7">
        <f t="shared" ca="1" si="546"/>
        <v>5.2062136099205202E-2</v>
      </c>
      <c r="J275" s="7">
        <f t="shared" ca="1" si="546"/>
        <v>5.3161402883211098E-2</v>
      </c>
      <c r="K275" s="7">
        <f t="shared" ca="1" si="546"/>
        <v>5.335714294727411E-2</v>
      </c>
      <c r="L275" s="7">
        <f t="shared" ca="1" si="546"/>
        <v>5.3960138028359257E-2</v>
      </c>
      <c r="M275" s="7">
        <f t="shared" ca="1" si="546"/>
        <v>5.224818943438006E-2</v>
      </c>
      <c r="N275" s="7">
        <f t="shared" ca="1" si="546"/>
        <v>5.2988068920678512E-2</v>
      </c>
      <c r="O275" s="7">
        <f t="shared" ca="1" si="546"/>
        <v>5.593282861405547E-2</v>
      </c>
      <c r="P275" s="7">
        <f t="shared" ca="1" si="546"/>
        <v>5.5367358928709323E-2</v>
      </c>
      <c r="Q275" s="7">
        <f t="shared" ca="1" si="546"/>
        <v>5.6716732007093776E-2</v>
      </c>
      <c r="R275" s="7">
        <f t="shared" ca="1" si="546"/>
        <v>5.8184294565897736E-2</v>
      </c>
      <c r="S275" s="7">
        <f t="shared" ca="1" si="546"/>
        <v>5.8136524934313143E-2</v>
      </c>
      <c r="T275" s="7">
        <f t="shared" ca="1" si="546"/>
        <v>6.1523356450013687E-2</v>
      </c>
      <c r="U275" s="7">
        <f t="shared" ca="1" si="546"/>
        <v>5.9378983628068205E-2</v>
      </c>
      <c r="V275" s="7">
        <f t="shared" ca="1" si="546"/>
        <v>5.8049584061918395E-2</v>
      </c>
      <c r="W275" s="7">
        <f t="shared" ca="1" si="546"/>
        <v>6.0719855019487415E-2</v>
      </c>
      <c r="X275" s="7">
        <f t="shared" ca="1" si="546"/>
        <v>6.0892756440037145E-2</v>
      </c>
      <c r="Y275" s="7">
        <f t="shared" ca="1" si="546"/>
        <v>6.206809687415131E-2</v>
      </c>
      <c r="Z275" s="7">
        <f t="shared" ca="1" si="546"/>
        <v>6.2273067781684566E-2</v>
      </c>
      <c r="AA275" s="7">
        <f t="shared" ca="1" si="546"/>
        <v>6.2352296151575129E-2</v>
      </c>
      <c r="AB275" s="7">
        <f t="shared" ca="1" si="546"/>
        <v>6.0535912125226611E-2</v>
      </c>
      <c r="AC275" s="7">
        <f t="shared" ca="1" si="546"/>
        <v>5.982517660237744E-2</v>
      </c>
      <c r="AD275" s="7">
        <f t="shared" ca="1" si="546"/>
        <v>6.1642898009414922E-2</v>
      </c>
      <c r="AE275" s="7">
        <f t="shared" ca="1" si="546"/>
        <v>5.9926595192859887E-2</v>
      </c>
      <c r="AF275" s="7">
        <f t="shared" ca="1" si="546"/>
        <v>5.9847019495826673E-2</v>
      </c>
      <c r="AG275" s="7">
        <f t="shared" ca="1" si="546"/>
        <v>5.8253154353444338E-2</v>
      </c>
      <c r="AH275" s="7">
        <f t="shared" ca="1" si="546"/>
        <v>5.6619536184634216E-2</v>
      </c>
      <c r="AI275" s="7">
        <f t="shared" ca="1" si="546"/>
        <v>5.7656214698259191E-2</v>
      </c>
      <c r="AJ275" s="7">
        <f t="shared" ca="1" si="546"/>
        <v>5.5892806098234965E-2</v>
      </c>
      <c r="AK275" s="7">
        <f t="shared" ca="1" si="546"/>
        <v>5.7005613558764795E-2</v>
      </c>
      <c r="AL275" s="7">
        <f t="shared" ca="1" si="546"/>
        <v>5.9335681657099418E-2</v>
      </c>
      <c r="AM275" s="7">
        <f t="shared" ref="AM275:BN275" ca="1" si="547">AL275+k*(theta-AL275)*dt+vol*SQRT(AL275*dt)*_xlfn.NORM.S.INV(RAND())</f>
        <v>5.9154801098195237E-2</v>
      </c>
      <c r="AN275" s="7">
        <f t="shared" ca="1" si="547"/>
        <v>5.9333893977202075E-2</v>
      </c>
      <c r="AO275" s="7">
        <f t="shared" ca="1" si="547"/>
        <v>5.765251228438277E-2</v>
      </c>
      <c r="AP275" s="7">
        <f t="shared" ca="1" si="547"/>
        <v>5.7299325058790096E-2</v>
      </c>
      <c r="AQ275" s="7">
        <f t="shared" ca="1" si="547"/>
        <v>5.7894076355488648E-2</v>
      </c>
      <c r="AR275" s="7">
        <f t="shared" ca="1" si="547"/>
        <v>5.8140442359051178E-2</v>
      </c>
      <c r="AS275" s="7">
        <f t="shared" ca="1" si="547"/>
        <v>5.9541205606566054E-2</v>
      </c>
      <c r="AT275" s="7">
        <f t="shared" ca="1" si="547"/>
        <v>5.9364462914590153E-2</v>
      </c>
      <c r="AU275" s="7">
        <f t="shared" ca="1" si="547"/>
        <v>5.7313181687197318E-2</v>
      </c>
      <c r="AV275" s="7">
        <f t="shared" ca="1" si="547"/>
        <v>5.5633256896883372E-2</v>
      </c>
      <c r="AW275" s="7">
        <f t="shared" ca="1" si="547"/>
        <v>5.5613719240208741E-2</v>
      </c>
      <c r="AX275" s="7">
        <f t="shared" ca="1" si="547"/>
        <v>5.4784084780077631E-2</v>
      </c>
      <c r="AY275" s="7">
        <f t="shared" ca="1" si="547"/>
        <v>5.5213241350859352E-2</v>
      </c>
      <c r="AZ275" s="7">
        <f t="shared" ca="1" si="547"/>
        <v>5.5597889542546026E-2</v>
      </c>
      <c r="BA275" s="7">
        <f t="shared" ca="1" si="547"/>
        <v>5.6131421162553437E-2</v>
      </c>
      <c r="BB275" s="7">
        <f t="shared" ca="1" si="547"/>
        <v>5.6370094291640152E-2</v>
      </c>
      <c r="BC275" s="7">
        <f t="shared" ca="1" si="547"/>
        <v>5.6609337498033374E-2</v>
      </c>
      <c r="BD275" s="7">
        <f t="shared" ca="1" si="547"/>
        <v>5.8130874009147897E-2</v>
      </c>
      <c r="BE275" s="7">
        <f t="shared" ca="1" si="547"/>
        <v>5.5987739075693051E-2</v>
      </c>
      <c r="BF275" s="7">
        <f t="shared" ca="1" si="547"/>
        <v>5.6231302087227965E-2</v>
      </c>
      <c r="BG275" s="7">
        <f t="shared" ca="1" si="547"/>
        <v>5.8222440212186442E-2</v>
      </c>
      <c r="BH275" s="7">
        <f t="shared" ca="1" si="547"/>
        <v>5.7104151993704659E-2</v>
      </c>
      <c r="BI275" s="7">
        <f t="shared" ca="1" si="547"/>
        <v>5.8202380332473061E-2</v>
      </c>
      <c r="BJ275" s="7">
        <f t="shared" ca="1" si="547"/>
        <v>5.8249454433731369E-2</v>
      </c>
      <c r="BK275" s="7">
        <f t="shared" ca="1" si="547"/>
        <v>5.8928633426130771E-2</v>
      </c>
      <c r="BL275" s="7">
        <f t="shared" ca="1" si="547"/>
        <v>5.9051010468600278E-2</v>
      </c>
      <c r="BM275" s="7">
        <f t="shared" ca="1" si="547"/>
        <v>5.7183461640756737E-2</v>
      </c>
      <c r="BN275" s="7">
        <f t="shared" ca="1" si="547"/>
        <v>5.8067008301371612E-2</v>
      </c>
    </row>
    <row r="276" spans="2:66">
      <c r="B276" s="3">
        <v>264</v>
      </c>
      <c r="C276" s="3">
        <f t="shared" ca="1" si="530"/>
        <v>0.95114182324737917</v>
      </c>
      <c r="D276" s="3">
        <f t="shared" ca="1" si="531"/>
        <v>0.84346767870967809</v>
      </c>
      <c r="E276" s="3">
        <f t="shared" ca="1" si="532"/>
        <v>0.73966598813954276</v>
      </c>
      <c r="F276" s="7">
        <f t="shared" si="533"/>
        <v>0.05</v>
      </c>
      <c r="G276" s="7">
        <f t="shared" ref="G276:AL276" ca="1" si="548">F276+k*(theta-F276)*dt+vol*SQRT(F276*dt)*_xlfn.NORM.S.INV(RAND())</f>
        <v>5.0312126597349974E-2</v>
      </c>
      <c r="H276" s="7">
        <f t="shared" ca="1" si="548"/>
        <v>5.030817916688958E-2</v>
      </c>
      <c r="I276" s="7">
        <f t="shared" ca="1" si="548"/>
        <v>4.9446069178051659E-2</v>
      </c>
      <c r="J276" s="7">
        <f t="shared" ca="1" si="548"/>
        <v>4.859100833893442E-2</v>
      </c>
      <c r="K276" s="7">
        <f t="shared" ca="1" si="548"/>
        <v>4.915901661140111E-2</v>
      </c>
      <c r="L276" s="7">
        <f t="shared" ca="1" si="548"/>
        <v>5.025902281300236E-2</v>
      </c>
      <c r="M276" s="7">
        <f t="shared" ca="1" si="548"/>
        <v>4.8914610703031575E-2</v>
      </c>
      <c r="N276" s="7">
        <f t="shared" ca="1" si="548"/>
        <v>4.9044976571432856E-2</v>
      </c>
      <c r="O276" s="7">
        <f t="shared" ca="1" si="548"/>
        <v>5.0437178171579701E-2</v>
      </c>
      <c r="P276" s="7">
        <f t="shared" ca="1" si="548"/>
        <v>5.1475099643530677E-2</v>
      </c>
      <c r="Q276" s="7">
        <f t="shared" ca="1" si="548"/>
        <v>5.3157875081921831E-2</v>
      </c>
      <c r="R276" s="7">
        <f t="shared" ca="1" si="548"/>
        <v>5.3590597752328904E-2</v>
      </c>
      <c r="S276" s="7">
        <f t="shared" ca="1" si="548"/>
        <v>5.4849956531745091E-2</v>
      </c>
      <c r="T276" s="7">
        <f t="shared" ca="1" si="548"/>
        <v>5.6210742367213205E-2</v>
      </c>
      <c r="U276" s="7">
        <f t="shared" ca="1" si="548"/>
        <v>5.5431120672486296E-2</v>
      </c>
      <c r="V276" s="7">
        <f t="shared" ca="1" si="548"/>
        <v>5.7531869687330033E-2</v>
      </c>
      <c r="W276" s="7">
        <f t="shared" ca="1" si="548"/>
        <v>5.7268017118422068E-2</v>
      </c>
      <c r="X276" s="7">
        <f t="shared" ca="1" si="548"/>
        <v>5.7352429612651808E-2</v>
      </c>
      <c r="Y276" s="7">
        <f t="shared" ca="1" si="548"/>
        <v>5.7588746686758521E-2</v>
      </c>
      <c r="Z276" s="7">
        <f t="shared" ca="1" si="548"/>
        <v>6.0036044148903837E-2</v>
      </c>
      <c r="AA276" s="7">
        <f t="shared" ca="1" si="548"/>
        <v>6.1596688894239797E-2</v>
      </c>
      <c r="AB276" s="7">
        <f t="shared" ca="1" si="548"/>
        <v>6.2688682451892144E-2</v>
      </c>
      <c r="AC276" s="7">
        <f t="shared" ca="1" si="548"/>
        <v>6.4824831727474885E-2</v>
      </c>
      <c r="AD276" s="7">
        <f t="shared" ca="1" si="548"/>
        <v>6.4973215453481517E-2</v>
      </c>
      <c r="AE276" s="7">
        <f t="shared" ca="1" si="548"/>
        <v>6.4802897613887064E-2</v>
      </c>
      <c r="AF276" s="7">
        <f t="shared" ca="1" si="548"/>
        <v>6.351164470534143E-2</v>
      </c>
      <c r="AG276" s="7">
        <f t="shared" ca="1" si="548"/>
        <v>6.2200227494746713E-2</v>
      </c>
      <c r="AH276" s="7">
        <f t="shared" ca="1" si="548"/>
        <v>6.2838120340787243E-2</v>
      </c>
      <c r="AI276" s="7">
        <f t="shared" ca="1" si="548"/>
        <v>6.2527943816753834E-2</v>
      </c>
      <c r="AJ276" s="7">
        <f t="shared" ca="1" si="548"/>
        <v>6.1949036068388967E-2</v>
      </c>
      <c r="AK276" s="7">
        <f t="shared" ca="1" si="548"/>
        <v>6.147580359798669E-2</v>
      </c>
      <c r="AL276" s="7">
        <f t="shared" ca="1" si="548"/>
        <v>5.9107695202854534E-2</v>
      </c>
      <c r="AM276" s="7">
        <f t="shared" ref="AM276:BN276" ca="1" si="549">AL276+k*(theta-AL276)*dt+vol*SQRT(AL276*dt)*_xlfn.NORM.S.INV(RAND())</f>
        <v>5.878677863974871E-2</v>
      </c>
      <c r="AN276" s="7">
        <f t="shared" ca="1" si="549"/>
        <v>5.9666120221727417E-2</v>
      </c>
      <c r="AO276" s="7">
        <f t="shared" ca="1" si="549"/>
        <v>6.0889975894450291E-2</v>
      </c>
      <c r="AP276" s="7">
        <f t="shared" ca="1" si="549"/>
        <v>6.2471134751356315E-2</v>
      </c>
      <c r="AQ276" s="7">
        <f t="shared" ca="1" si="549"/>
        <v>6.4548236552785174E-2</v>
      </c>
      <c r="AR276" s="7">
        <f t="shared" ca="1" si="549"/>
        <v>6.353781220675167E-2</v>
      </c>
      <c r="AS276" s="7">
        <f t="shared" ca="1" si="549"/>
        <v>6.3588799430206622E-2</v>
      </c>
      <c r="AT276" s="7">
        <f t="shared" ca="1" si="549"/>
        <v>6.3525640500288041E-2</v>
      </c>
      <c r="AU276" s="7">
        <f t="shared" ca="1" si="549"/>
        <v>6.3942632169717475E-2</v>
      </c>
      <c r="AV276" s="7">
        <f t="shared" ca="1" si="549"/>
        <v>6.5451584019352305E-2</v>
      </c>
      <c r="AW276" s="7">
        <f t="shared" ca="1" si="549"/>
        <v>6.6178226132033308E-2</v>
      </c>
      <c r="AX276" s="7">
        <f t="shared" ca="1" si="549"/>
        <v>6.880595438848644E-2</v>
      </c>
      <c r="AY276" s="7">
        <f t="shared" ca="1" si="549"/>
        <v>6.9573255781055374E-2</v>
      </c>
      <c r="AZ276" s="7">
        <f t="shared" ca="1" si="549"/>
        <v>6.9376203967082217E-2</v>
      </c>
      <c r="BA276" s="7">
        <f t="shared" ca="1" si="549"/>
        <v>6.7262619572540164E-2</v>
      </c>
      <c r="BB276" s="7">
        <f t="shared" ca="1" si="549"/>
        <v>6.6569577376266995E-2</v>
      </c>
      <c r="BC276" s="7">
        <f t="shared" ca="1" si="549"/>
        <v>6.46957112915785E-2</v>
      </c>
      <c r="BD276" s="7">
        <f t="shared" ca="1" si="549"/>
        <v>6.4940764413564084E-2</v>
      </c>
      <c r="BE276" s="7">
        <f t="shared" ca="1" si="549"/>
        <v>6.6532373723214938E-2</v>
      </c>
      <c r="BF276" s="7">
        <f t="shared" ca="1" si="549"/>
        <v>6.5075963310892646E-2</v>
      </c>
      <c r="BG276" s="7">
        <f t="shared" ca="1" si="549"/>
        <v>6.4908989339816578E-2</v>
      </c>
      <c r="BH276" s="7">
        <f t="shared" ca="1" si="549"/>
        <v>6.5309265329620003E-2</v>
      </c>
      <c r="BI276" s="7">
        <f t="shared" ca="1" si="549"/>
        <v>6.5620360325399529E-2</v>
      </c>
      <c r="BJ276" s="7">
        <f t="shared" ca="1" si="549"/>
        <v>6.5722340826239831E-2</v>
      </c>
      <c r="BK276" s="7">
        <f t="shared" ca="1" si="549"/>
        <v>6.6801658729319729E-2</v>
      </c>
      <c r="BL276" s="7">
        <f t="shared" ca="1" si="549"/>
        <v>6.6470616123700879E-2</v>
      </c>
      <c r="BM276" s="7">
        <f t="shared" ca="1" si="549"/>
        <v>6.4964674878041431E-2</v>
      </c>
      <c r="BN276" s="7">
        <f t="shared" ca="1" si="549"/>
        <v>6.7496936619178244E-2</v>
      </c>
    </row>
    <row r="277" spans="2:66">
      <c r="B277" s="3">
        <v>265</v>
      </c>
      <c r="C277" s="3">
        <f t="shared" ca="1" si="530"/>
        <v>0.94678013786077386</v>
      </c>
      <c r="D277" s="3">
        <f t="shared" ca="1" si="531"/>
        <v>0.82887399341347279</v>
      </c>
      <c r="E277" s="3">
        <f t="shared" ca="1" si="532"/>
        <v>0.72327124068485626</v>
      </c>
      <c r="F277" s="7">
        <f t="shared" si="533"/>
        <v>0.05</v>
      </c>
      <c r="G277" s="7">
        <f t="shared" ref="G277:AL277" ca="1" si="550">F277+k*(theta-F277)*dt+vol*SQRT(F277*dt)*_xlfn.NORM.S.INV(RAND())</f>
        <v>4.9181875584492045E-2</v>
      </c>
      <c r="H277" s="7">
        <f t="shared" ca="1" si="550"/>
        <v>5.0195645413404551E-2</v>
      </c>
      <c r="I277" s="7">
        <f t="shared" ca="1" si="550"/>
        <v>5.0968723517669706E-2</v>
      </c>
      <c r="J277" s="7">
        <f t="shared" ca="1" si="550"/>
        <v>5.2850939481364885E-2</v>
      </c>
      <c r="K277" s="7">
        <f t="shared" ca="1" si="550"/>
        <v>5.4665099301444482E-2</v>
      </c>
      <c r="L277" s="7">
        <f t="shared" ca="1" si="550"/>
        <v>5.6158512708254157E-2</v>
      </c>
      <c r="M277" s="7">
        <f t="shared" ca="1" si="550"/>
        <v>5.6830176294057108E-2</v>
      </c>
      <c r="N277" s="7">
        <f t="shared" ca="1" si="550"/>
        <v>5.8051159463994112E-2</v>
      </c>
      <c r="O277" s="7">
        <f t="shared" ca="1" si="550"/>
        <v>5.975386398333362E-2</v>
      </c>
      <c r="P277" s="7">
        <f t="shared" ca="1" si="550"/>
        <v>5.8580480937748654E-2</v>
      </c>
      <c r="Q277" s="7">
        <f t="shared" ca="1" si="550"/>
        <v>5.9024080202224265E-2</v>
      </c>
      <c r="R277" s="7">
        <f t="shared" ca="1" si="550"/>
        <v>6.0530780152642738E-2</v>
      </c>
      <c r="S277" s="7">
        <f t="shared" ca="1" si="550"/>
        <v>6.2825353964545541E-2</v>
      </c>
      <c r="T277" s="7">
        <f t="shared" ca="1" si="550"/>
        <v>6.1190023023460383E-2</v>
      </c>
      <c r="U277" s="7">
        <f t="shared" ca="1" si="550"/>
        <v>6.2276584371718235E-2</v>
      </c>
      <c r="V277" s="7">
        <f t="shared" ca="1" si="550"/>
        <v>6.2814771593656185E-2</v>
      </c>
      <c r="W277" s="7">
        <f t="shared" ca="1" si="550"/>
        <v>6.3022966941658237E-2</v>
      </c>
      <c r="X277" s="7">
        <f t="shared" ca="1" si="550"/>
        <v>6.3709617768569982E-2</v>
      </c>
      <c r="Y277" s="7">
        <f t="shared" ca="1" si="550"/>
        <v>6.2905134602757221E-2</v>
      </c>
      <c r="Z277" s="7">
        <f t="shared" ca="1" si="550"/>
        <v>6.3950293587115903E-2</v>
      </c>
      <c r="AA277" s="7">
        <f t="shared" ca="1" si="550"/>
        <v>6.6231812553135261E-2</v>
      </c>
      <c r="AB277" s="7">
        <f t="shared" ca="1" si="550"/>
        <v>6.474198931812343E-2</v>
      </c>
      <c r="AC277" s="7">
        <f t="shared" ca="1" si="550"/>
        <v>6.4218007615261474E-2</v>
      </c>
      <c r="AD277" s="7">
        <f t="shared" ca="1" si="550"/>
        <v>6.6539532965984818E-2</v>
      </c>
      <c r="AE277" s="7">
        <f t="shared" ca="1" si="550"/>
        <v>6.8625814860246978E-2</v>
      </c>
      <c r="AF277" s="7">
        <f t="shared" ca="1" si="550"/>
        <v>6.8876957091982716E-2</v>
      </c>
      <c r="AG277" s="7">
        <f t="shared" ca="1" si="550"/>
        <v>6.8689806603261766E-2</v>
      </c>
      <c r="AH277" s="7">
        <f t="shared" ca="1" si="550"/>
        <v>6.946492830912597E-2</v>
      </c>
      <c r="AI277" s="7">
        <f t="shared" ca="1" si="550"/>
        <v>7.1675378553705274E-2</v>
      </c>
      <c r="AJ277" s="7">
        <f t="shared" ca="1" si="550"/>
        <v>7.2275183365337836E-2</v>
      </c>
      <c r="AK277" s="7">
        <f t="shared" ca="1" si="550"/>
        <v>7.0836730832632935E-2</v>
      </c>
      <c r="AL277" s="7">
        <f t="shared" ca="1" si="550"/>
        <v>6.9617452898381657E-2</v>
      </c>
      <c r="AM277" s="7">
        <f t="shared" ref="AM277:BN277" ca="1" si="551">AL277+k*(theta-AL277)*dt+vol*SQRT(AL277*dt)*_xlfn.NORM.S.INV(RAND())</f>
        <v>7.0056245333594475E-2</v>
      </c>
      <c r="AN277" s="7">
        <f t="shared" ca="1" si="551"/>
        <v>7.0314994042375137E-2</v>
      </c>
      <c r="AO277" s="7">
        <f t="shared" ca="1" si="551"/>
        <v>7.0594687099380021E-2</v>
      </c>
      <c r="AP277" s="7">
        <f t="shared" ca="1" si="551"/>
        <v>7.0123358677953426E-2</v>
      </c>
      <c r="AQ277" s="7">
        <f t="shared" ca="1" si="551"/>
        <v>6.9377603865525314E-2</v>
      </c>
      <c r="AR277" s="7">
        <f t="shared" ca="1" si="551"/>
        <v>6.781399071758186E-2</v>
      </c>
      <c r="AS277" s="7">
        <f t="shared" ca="1" si="551"/>
        <v>6.7604271595192514E-2</v>
      </c>
      <c r="AT277" s="7">
        <f t="shared" ca="1" si="551"/>
        <v>6.7086021603954715E-2</v>
      </c>
      <c r="AU277" s="7">
        <f t="shared" ca="1" si="551"/>
        <v>6.4865582908040689E-2</v>
      </c>
      <c r="AV277" s="7">
        <f t="shared" ca="1" si="551"/>
        <v>6.6083921077854546E-2</v>
      </c>
      <c r="AW277" s="7">
        <f t="shared" ca="1" si="551"/>
        <v>6.6165023519640945E-2</v>
      </c>
      <c r="AX277" s="7">
        <f t="shared" ca="1" si="551"/>
        <v>6.62315080237251E-2</v>
      </c>
      <c r="AY277" s="7">
        <f t="shared" ca="1" si="551"/>
        <v>6.6227805433045767E-2</v>
      </c>
      <c r="AZ277" s="7">
        <f t="shared" ca="1" si="551"/>
        <v>6.5691856952360794E-2</v>
      </c>
      <c r="BA277" s="7">
        <f t="shared" ca="1" si="551"/>
        <v>6.5962886121313569E-2</v>
      </c>
      <c r="BB277" s="7">
        <f t="shared" ca="1" si="551"/>
        <v>6.5913101561329179E-2</v>
      </c>
      <c r="BC277" s="7">
        <f t="shared" ca="1" si="551"/>
        <v>6.7233879395676807E-2</v>
      </c>
      <c r="BD277" s="7">
        <f t="shared" ca="1" si="551"/>
        <v>6.7802451457940061E-2</v>
      </c>
      <c r="BE277" s="7">
        <f t="shared" ca="1" si="551"/>
        <v>6.6578936809139594E-2</v>
      </c>
      <c r="BF277" s="7">
        <f t="shared" ca="1" si="551"/>
        <v>6.6228231961716802E-2</v>
      </c>
      <c r="BG277" s="7">
        <f t="shared" ca="1" si="551"/>
        <v>6.8018598852863876E-2</v>
      </c>
      <c r="BH277" s="7">
        <f t="shared" ca="1" si="551"/>
        <v>6.896520112420966E-2</v>
      </c>
      <c r="BI277" s="7">
        <f t="shared" ca="1" si="551"/>
        <v>6.8820991868872375E-2</v>
      </c>
      <c r="BJ277" s="7">
        <f t="shared" ca="1" si="551"/>
        <v>7.2213531489425012E-2</v>
      </c>
      <c r="BK277" s="7">
        <f t="shared" ca="1" si="551"/>
        <v>7.2466973005101021E-2</v>
      </c>
      <c r="BL277" s="7">
        <f t="shared" ca="1" si="551"/>
        <v>7.2521346312816717E-2</v>
      </c>
      <c r="BM277" s="7">
        <f t="shared" ca="1" si="551"/>
        <v>7.5408927386981406E-2</v>
      </c>
      <c r="BN277" s="7">
        <f t="shared" ca="1" si="551"/>
        <v>7.4215456955537204E-2</v>
      </c>
    </row>
    <row r="278" spans="2:66">
      <c r="B278" s="3">
        <v>266</v>
      </c>
      <c r="C278" s="3">
        <f t="shared" ca="1" si="530"/>
        <v>0.94733284217765557</v>
      </c>
      <c r="D278" s="3">
        <f t="shared" ca="1" si="531"/>
        <v>0.83831511716359264</v>
      </c>
      <c r="E278" s="3">
        <f t="shared" ca="1" si="532"/>
        <v>0.73136003105712122</v>
      </c>
      <c r="F278" s="7">
        <f t="shared" si="533"/>
        <v>0.05</v>
      </c>
      <c r="G278" s="7">
        <f t="shared" ref="G278:AL278" ca="1" si="552">F278+k*(theta-F278)*dt+vol*SQRT(F278*dt)*_xlfn.NORM.S.INV(RAND())</f>
        <v>5.2593732091832511E-2</v>
      </c>
      <c r="H278" s="7">
        <f t="shared" ca="1" si="552"/>
        <v>5.5563669853447975E-2</v>
      </c>
      <c r="I278" s="7">
        <f t="shared" ca="1" si="552"/>
        <v>5.4444662444216398E-2</v>
      </c>
      <c r="J278" s="7">
        <f t="shared" ca="1" si="552"/>
        <v>5.2222878189657637E-2</v>
      </c>
      <c r="K278" s="7">
        <f t="shared" ca="1" si="552"/>
        <v>5.2917044757836838E-2</v>
      </c>
      <c r="L278" s="7">
        <f t="shared" ca="1" si="552"/>
        <v>5.3065208267197413E-2</v>
      </c>
      <c r="M278" s="7">
        <f t="shared" ca="1" si="552"/>
        <v>5.5010876882179982E-2</v>
      </c>
      <c r="N278" s="7">
        <f t="shared" ca="1" si="552"/>
        <v>5.4900773167845029E-2</v>
      </c>
      <c r="O278" s="7">
        <f t="shared" ca="1" si="552"/>
        <v>5.3629005067309762E-2</v>
      </c>
      <c r="P278" s="7">
        <f t="shared" ca="1" si="552"/>
        <v>5.6646700175254305E-2</v>
      </c>
      <c r="Q278" s="7">
        <f t="shared" ca="1" si="552"/>
        <v>5.8262778558923867E-2</v>
      </c>
      <c r="R278" s="7">
        <f t="shared" ca="1" si="552"/>
        <v>5.7384229732803084E-2</v>
      </c>
      <c r="S278" s="7">
        <f t="shared" ca="1" si="552"/>
        <v>5.8317153933329341E-2</v>
      </c>
      <c r="T278" s="7">
        <f t="shared" ca="1" si="552"/>
        <v>5.7392059426683288E-2</v>
      </c>
      <c r="U278" s="7">
        <f t="shared" ca="1" si="552"/>
        <v>5.958192239201604E-2</v>
      </c>
      <c r="V278" s="7">
        <f t="shared" ca="1" si="552"/>
        <v>5.730380641663968E-2</v>
      </c>
      <c r="W278" s="7">
        <f t="shared" ca="1" si="552"/>
        <v>5.4956277908787377E-2</v>
      </c>
      <c r="X278" s="7">
        <f t="shared" ca="1" si="552"/>
        <v>5.5196600787472648E-2</v>
      </c>
      <c r="Y278" s="7">
        <f t="shared" ca="1" si="552"/>
        <v>5.6230571194915951E-2</v>
      </c>
      <c r="Z278" s="7">
        <f t="shared" ca="1" si="552"/>
        <v>5.7007033226663902E-2</v>
      </c>
      <c r="AA278" s="7">
        <f t="shared" ca="1" si="552"/>
        <v>5.9217226029128288E-2</v>
      </c>
      <c r="AB278" s="7">
        <f t="shared" ca="1" si="552"/>
        <v>6.0091270915336531E-2</v>
      </c>
      <c r="AC278" s="7">
        <f t="shared" ca="1" si="552"/>
        <v>6.3831792824108072E-2</v>
      </c>
      <c r="AD278" s="7">
        <f t="shared" ca="1" si="552"/>
        <v>6.2887868595043722E-2</v>
      </c>
      <c r="AE278" s="7">
        <f t="shared" ca="1" si="552"/>
        <v>6.3472120925436984E-2</v>
      </c>
      <c r="AF278" s="7">
        <f t="shared" ca="1" si="552"/>
        <v>6.534939372487969E-2</v>
      </c>
      <c r="AG278" s="7">
        <f t="shared" ca="1" si="552"/>
        <v>6.6072287014140793E-2</v>
      </c>
      <c r="AH278" s="7">
        <f t="shared" ca="1" si="552"/>
        <v>6.7094512032939313E-2</v>
      </c>
      <c r="AI278" s="7">
        <f t="shared" ca="1" si="552"/>
        <v>6.810731474577611E-2</v>
      </c>
      <c r="AJ278" s="7">
        <f t="shared" ca="1" si="552"/>
        <v>6.4596701430625916E-2</v>
      </c>
      <c r="AK278" s="7">
        <f t="shared" ca="1" si="552"/>
        <v>6.2901013177275603E-2</v>
      </c>
      <c r="AL278" s="7">
        <f t="shared" ca="1" si="552"/>
        <v>6.3246469020189697E-2</v>
      </c>
      <c r="AM278" s="7">
        <f t="shared" ref="AM278:BN278" ca="1" si="553">AL278+k*(theta-AL278)*dt+vol*SQRT(AL278*dt)*_xlfn.NORM.S.INV(RAND())</f>
        <v>6.3664457410876479E-2</v>
      </c>
      <c r="AN278" s="7">
        <f t="shared" ca="1" si="553"/>
        <v>6.1761796131139635E-2</v>
      </c>
      <c r="AO278" s="7">
        <f t="shared" ca="1" si="553"/>
        <v>6.1413364132061943E-2</v>
      </c>
      <c r="AP278" s="7">
        <f t="shared" ca="1" si="553"/>
        <v>5.8541756445900608E-2</v>
      </c>
      <c r="AQ278" s="7">
        <f t="shared" ca="1" si="553"/>
        <v>5.9337799124689859E-2</v>
      </c>
      <c r="AR278" s="7">
        <f t="shared" ca="1" si="553"/>
        <v>5.9944553753984359E-2</v>
      </c>
      <c r="AS278" s="7">
        <f t="shared" ca="1" si="553"/>
        <v>6.1439791066989866E-2</v>
      </c>
      <c r="AT278" s="7">
        <f t="shared" ca="1" si="553"/>
        <v>6.4048596234167879E-2</v>
      </c>
      <c r="AU278" s="7">
        <f t="shared" ca="1" si="553"/>
        <v>6.2985363522785373E-2</v>
      </c>
      <c r="AV278" s="7">
        <f t="shared" ca="1" si="553"/>
        <v>6.6915737857225349E-2</v>
      </c>
      <c r="AW278" s="7">
        <f t="shared" ca="1" si="553"/>
        <v>6.8308645092859277E-2</v>
      </c>
      <c r="AX278" s="7">
        <f t="shared" ca="1" si="553"/>
        <v>7.1106777468360721E-2</v>
      </c>
      <c r="AY278" s="7">
        <f t="shared" ca="1" si="553"/>
        <v>7.3567964698801627E-2</v>
      </c>
      <c r="AZ278" s="7">
        <f t="shared" ca="1" si="553"/>
        <v>7.5167743894816508E-2</v>
      </c>
      <c r="BA278" s="7">
        <f t="shared" ca="1" si="553"/>
        <v>7.2159516177887198E-2</v>
      </c>
      <c r="BB278" s="7">
        <f t="shared" ca="1" si="553"/>
        <v>7.1608989349606744E-2</v>
      </c>
      <c r="BC278" s="7">
        <f t="shared" ca="1" si="553"/>
        <v>7.1045731243921675E-2</v>
      </c>
      <c r="BD278" s="7">
        <f t="shared" ca="1" si="553"/>
        <v>7.1288361419210286E-2</v>
      </c>
      <c r="BE278" s="7">
        <f t="shared" ca="1" si="553"/>
        <v>7.1417072540424328E-2</v>
      </c>
      <c r="BF278" s="7">
        <f t="shared" ca="1" si="553"/>
        <v>7.0540376659474144E-2</v>
      </c>
      <c r="BG278" s="7">
        <f t="shared" ca="1" si="553"/>
        <v>7.0163190574851944E-2</v>
      </c>
      <c r="BH278" s="7">
        <f t="shared" ca="1" si="553"/>
        <v>6.9938758230606218E-2</v>
      </c>
      <c r="BI278" s="7">
        <f t="shared" ca="1" si="553"/>
        <v>6.967509873650253E-2</v>
      </c>
      <c r="BJ278" s="7">
        <f t="shared" ca="1" si="553"/>
        <v>6.8367253860862315E-2</v>
      </c>
      <c r="BK278" s="7">
        <f t="shared" ca="1" si="553"/>
        <v>7.0543565280220738E-2</v>
      </c>
      <c r="BL278" s="7">
        <f t="shared" ca="1" si="553"/>
        <v>7.003921611651838E-2</v>
      </c>
      <c r="BM278" s="7">
        <f t="shared" ca="1" si="553"/>
        <v>6.9706631271138228E-2</v>
      </c>
      <c r="BN278" s="7">
        <f t="shared" ca="1" si="553"/>
        <v>7.2076723792188019E-2</v>
      </c>
    </row>
    <row r="279" spans="2:66">
      <c r="B279" s="3">
        <v>267</v>
      </c>
      <c r="C279" s="3">
        <f t="shared" ca="1" si="530"/>
        <v>0.94722950669198369</v>
      </c>
      <c r="D279" s="3">
        <f t="shared" ca="1" si="531"/>
        <v>0.83305547741308883</v>
      </c>
      <c r="E279" s="3">
        <f t="shared" ca="1" si="532"/>
        <v>0.72347516042361559</v>
      </c>
      <c r="F279" s="7">
        <f t="shared" si="533"/>
        <v>0.05</v>
      </c>
      <c r="G279" s="7">
        <f t="shared" ref="G279:AL279" ca="1" si="554">F279+k*(theta-F279)*dt+vol*SQRT(F279*dt)*_xlfn.NORM.S.INV(RAND())</f>
        <v>5.0712099658434165E-2</v>
      </c>
      <c r="H279" s="7">
        <f t="shared" ca="1" si="554"/>
        <v>5.1339714550260512E-2</v>
      </c>
      <c r="I279" s="7">
        <f t="shared" ca="1" si="554"/>
        <v>5.2963635002329958E-2</v>
      </c>
      <c r="J279" s="7">
        <f t="shared" ca="1" si="554"/>
        <v>5.5009979659240024E-2</v>
      </c>
      <c r="K279" s="7">
        <f t="shared" ca="1" si="554"/>
        <v>5.3952537186872991E-2</v>
      </c>
      <c r="L279" s="7">
        <f t="shared" ca="1" si="554"/>
        <v>5.3374295326216938E-2</v>
      </c>
      <c r="M279" s="7">
        <f t="shared" ca="1" si="554"/>
        <v>5.3968156088815944E-2</v>
      </c>
      <c r="N279" s="7">
        <f t="shared" ca="1" si="554"/>
        <v>5.6767492540877949E-2</v>
      </c>
      <c r="O279" s="7">
        <f t="shared" ca="1" si="554"/>
        <v>5.5028071037649791E-2</v>
      </c>
      <c r="P279" s="7">
        <f t="shared" ca="1" si="554"/>
        <v>5.7912395314473349E-2</v>
      </c>
      <c r="Q279" s="7">
        <f t="shared" ca="1" si="554"/>
        <v>5.9537989797643243E-2</v>
      </c>
      <c r="R279" s="7">
        <f t="shared" ca="1" si="554"/>
        <v>6.0536647661715237E-2</v>
      </c>
      <c r="S279" s="7">
        <f t="shared" ca="1" si="554"/>
        <v>6.2681245097407232E-2</v>
      </c>
      <c r="T279" s="7">
        <f t="shared" ca="1" si="554"/>
        <v>6.1483736225688618E-2</v>
      </c>
      <c r="U279" s="7">
        <f t="shared" ca="1" si="554"/>
        <v>6.1020954983526624E-2</v>
      </c>
      <c r="V279" s="7">
        <f t="shared" ca="1" si="554"/>
        <v>6.303698482564056E-2</v>
      </c>
      <c r="W279" s="7">
        <f t="shared" ca="1" si="554"/>
        <v>6.2352408739893499E-2</v>
      </c>
      <c r="X279" s="7">
        <f t="shared" ca="1" si="554"/>
        <v>6.2925419216562292E-2</v>
      </c>
      <c r="Y279" s="7">
        <f t="shared" ca="1" si="554"/>
        <v>6.4159456278934074E-2</v>
      </c>
      <c r="Z279" s="7">
        <f t="shared" ca="1" si="554"/>
        <v>6.570904287540999E-2</v>
      </c>
      <c r="AA279" s="7">
        <f t="shared" ca="1" si="554"/>
        <v>6.4012471327096726E-2</v>
      </c>
      <c r="AB279" s="7">
        <f t="shared" ca="1" si="554"/>
        <v>6.4051495146358869E-2</v>
      </c>
      <c r="AC279" s="7">
        <f t="shared" ca="1" si="554"/>
        <v>6.2689577395620089E-2</v>
      </c>
      <c r="AD279" s="7">
        <f t="shared" ca="1" si="554"/>
        <v>6.2827890518589433E-2</v>
      </c>
      <c r="AE279" s="7">
        <f t="shared" ca="1" si="554"/>
        <v>6.327346740274134E-2</v>
      </c>
      <c r="AF279" s="7">
        <f t="shared" ca="1" si="554"/>
        <v>6.4863633118015671E-2</v>
      </c>
      <c r="AG279" s="7">
        <f t="shared" ca="1" si="554"/>
        <v>6.4751150073913272E-2</v>
      </c>
      <c r="AH279" s="7">
        <f t="shared" ca="1" si="554"/>
        <v>6.6720525471891654E-2</v>
      </c>
      <c r="AI279" s="7">
        <f t="shared" ca="1" si="554"/>
        <v>6.8269949539451008E-2</v>
      </c>
      <c r="AJ279" s="7">
        <f t="shared" ca="1" si="554"/>
        <v>6.6551468301401559E-2</v>
      </c>
      <c r="AK279" s="7">
        <f t="shared" ca="1" si="554"/>
        <v>6.655630569550075E-2</v>
      </c>
      <c r="AL279" s="7">
        <f t="shared" ca="1" si="554"/>
        <v>6.3642140489640786E-2</v>
      </c>
      <c r="AM279" s="7">
        <f t="shared" ref="AM279:BN279" ca="1" si="555">AL279+k*(theta-AL279)*dt+vol*SQRT(AL279*dt)*_xlfn.NORM.S.INV(RAND())</f>
        <v>6.5163000149156033E-2</v>
      </c>
      <c r="AN279" s="7">
        <f t="shared" ca="1" si="555"/>
        <v>6.5929183590458185E-2</v>
      </c>
      <c r="AO279" s="7">
        <f t="shared" ca="1" si="555"/>
        <v>6.8085953681661496E-2</v>
      </c>
      <c r="AP279" s="7">
        <f t="shared" ca="1" si="555"/>
        <v>6.7539204624820576E-2</v>
      </c>
      <c r="AQ279" s="7">
        <f t="shared" ca="1" si="555"/>
        <v>6.8966915563664688E-2</v>
      </c>
      <c r="AR279" s="7">
        <f t="shared" ca="1" si="555"/>
        <v>6.6988679295778231E-2</v>
      </c>
      <c r="AS279" s="7">
        <f t="shared" ca="1" si="555"/>
        <v>6.7042243827174039E-2</v>
      </c>
      <c r="AT279" s="7">
        <f t="shared" ca="1" si="555"/>
        <v>6.7365192236392729E-2</v>
      </c>
      <c r="AU279" s="7">
        <f t="shared" ca="1" si="555"/>
        <v>6.7860715506370795E-2</v>
      </c>
      <c r="AV279" s="7">
        <f t="shared" ca="1" si="555"/>
        <v>6.8553218628202559E-2</v>
      </c>
      <c r="AW279" s="7">
        <f t="shared" ca="1" si="555"/>
        <v>6.8222141805006895E-2</v>
      </c>
      <c r="AX279" s="7">
        <f t="shared" ca="1" si="555"/>
        <v>6.7643104521441413E-2</v>
      </c>
      <c r="AY279" s="7">
        <f t="shared" ca="1" si="555"/>
        <v>6.7610413796202029E-2</v>
      </c>
      <c r="AZ279" s="7">
        <f t="shared" ca="1" si="555"/>
        <v>6.7775208567769654E-2</v>
      </c>
      <c r="BA279" s="7">
        <f t="shared" ca="1" si="555"/>
        <v>7.0324561512941461E-2</v>
      </c>
      <c r="BB279" s="7">
        <f t="shared" ca="1" si="555"/>
        <v>7.1070853304188553E-2</v>
      </c>
      <c r="BC279" s="7">
        <f t="shared" ca="1" si="555"/>
        <v>7.1441599512628087E-2</v>
      </c>
      <c r="BD279" s="7">
        <f t="shared" ca="1" si="555"/>
        <v>7.2755530499751059E-2</v>
      </c>
      <c r="BE279" s="7">
        <f t="shared" ca="1" si="555"/>
        <v>7.3568799572474988E-2</v>
      </c>
      <c r="BF279" s="7">
        <f t="shared" ca="1" si="555"/>
        <v>7.4783746897807396E-2</v>
      </c>
      <c r="BG279" s="7">
        <f t="shared" ca="1" si="555"/>
        <v>7.0642839082343159E-2</v>
      </c>
      <c r="BH279" s="7">
        <f t="shared" ca="1" si="555"/>
        <v>7.2803096690958774E-2</v>
      </c>
      <c r="BI279" s="7">
        <f t="shared" ca="1" si="555"/>
        <v>7.4771990478234657E-2</v>
      </c>
      <c r="BJ279" s="7">
        <f t="shared" ca="1" si="555"/>
        <v>7.3597858668656327E-2</v>
      </c>
      <c r="BK279" s="7">
        <f t="shared" ca="1" si="555"/>
        <v>7.2490944927271136E-2</v>
      </c>
      <c r="BL279" s="7">
        <f t="shared" ca="1" si="555"/>
        <v>7.3807085589688806E-2</v>
      </c>
      <c r="BM279" s="7">
        <f t="shared" ca="1" si="555"/>
        <v>7.4782373130372018E-2</v>
      </c>
      <c r="BN279" s="7">
        <f t="shared" ca="1" si="555"/>
        <v>7.4152055708113673E-2</v>
      </c>
    </row>
    <row r="280" spans="2:66">
      <c r="B280" s="3">
        <v>268</v>
      </c>
      <c r="C280" s="3">
        <f t="shared" ca="1" si="530"/>
        <v>0.94622001535836842</v>
      </c>
      <c r="D280" s="3">
        <f t="shared" ca="1" si="531"/>
        <v>0.83286628598835666</v>
      </c>
      <c r="E280" s="3">
        <f t="shared" ca="1" si="532"/>
        <v>0.72160087713048837</v>
      </c>
      <c r="F280" s="7">
        <f t="shared" si="533"/>
        <v>0.05</v>
      </c>
      <c r="G280" s="7">
        <f t="shared" ref="G280:AL280" ca="1" si="556">F280+k*(theta-F280)*dt+vol*SQRT(F280*dt)*_xlfn.NORM.S.INV(RAND())</f>
        <v>5.2165248185197799E-2</v>
      </c>
      <c r="H280" s="7">
        <f t="shared" ca="1" si="556"/>
        <v>5.2812636000626176E-2</v>
      </c>
      <c r="I280" s="7">
        <f t="shared" ca="1" si="556"/>
        <v>5.4013190540596966E-2</v>
      </c>
      <c r="J280" s="7">
        <f t="shared" ca="1" si="556"/>
        <v>5.4568719064690956E-2</v>
      </c>
      <c r="K280" s="7">
        <f t="shared" ca="1" si="556"/>
        <v>5.4460152673627513E-2</v>
      </c>
      <c r="L280" s="7">
        <f t="shared" ca="1" si="556"/>
        <v>5.6865385628797893E-2</v>
      </c>
      <c r="M280" s="7">
        <f t="shared" ca="1" si="556"/>
        <v>5.7036618848776872E-2</v>
      </c>
      <c r="N280" s="7">
        <f t="shared" ca="1" si="556"/>
        <v>5.7908817263894449E-2</v>
      </c>
      <c r="O280" s="7">
        <f t="shared" ca="1" si="556"/>
        <v>5.593299205782376E-2</v>
      </c>
      <c r="P280" s="7">
        <f t="shared" ca="1" si="556"/>
        <v>5.7851536053730848E-2</v>
      </c>
      <c r="Q280" s="7">
        <f t="shared" ca="1" si="556"/>
        <v>5.9746654844908549E-2</v>
      </c>
      <c r="R280" s="7">
        <f t="shared" ca="1" si="556"/>
        <v>5.9535489867529948E-2</v>
      </c>
      <c r="S280" s="7">
        <f t="shared" ca="1" si="556"/>
        <v>5.9224436355626124E-2</v>
      </c>
      <c r="T280" s="7">
        <f t="shared" ca="1" si="556"/>
        <v>5.9565855840326261E-2</v>
      </c>
      <c r="U280" s="7">
        <f t="shared" ca="1" si="556"/>
        <v>5.8171955915832609E-2</v>
      </c>
      <c r="V280" s="7">
        <f t="shared" ca="1" si="556"/>
        <v>6.0288327305345786E-2</v>
      </c>
      <c r="W280" s="7">
        <f t="shared" ca="1" si="556"/>
        <v>6.1118143170271463E-2</v>
      </c>
      <c r="X280" s="7">
        <f t="shared" ca="1" si="556"/>
        <v>6.2046243762070033E-2</v>
      </c>
      <c r="Y280" s="7">
        <f t="shared" ca="1" si="556"/>
        <v>6.2234051191746471E-2</v>
      </c>
      <c r="Z280" s="7">
        <f t="shared" ca="1" si="556"/>
        <v>6.5512726251817574E-2</v>
      </c>
      <c r="AA280" s="7">
        <f t="shared" ca="1" si="556"/>
        <v>6.3878635998425401E-2</v>
      </c>
      <c r="AB280" s="7">
        <f t="shared" ca="1" si="556"/>
        <v>6.5131049012753045E-2</v>
      </c>
      <c r="AC280" s="7">
        <f t="shared" ca="1" si="556"/>
        <v>6.2808143341837708E-2</v>
      </c>
      <c r="AD280" s="7">
        <f t="shared" ca="1" si="556"/>
        <v>6.1320897582205838E-2</v>
      </c>
      <c r="AE280" s="7">
        <f t="shared" ca="1" si="556"/>
        <v>6.1667126972486878E-2</v>
      </c>
      <c r="AF280" s="7">
        <f t="shared" ca="1" si="556"/>
        <v>6.237232104634266E-2</v>
      </c>
      <c r="AG280" s="7">
        <f t="shared" ca="1" si="556"/>
        <v>6.5778819386388021E-2</v>
      </c>
      <c r="AH280" s="7">
        <f t="shared" ca="1" si="556"/>
        <v>6.5403172768663115E-2</v>
      </c>
      <c r="AI280" s="7">
        <f t="shared" ca="1" si="556"/>
        <v>6.600619079674809E-2</v>
      </c>
      <c r="AJ280" s="7">
        <f t="shared" ca="1" si="556"/>
        <v>6.6748092603191145E-2</v>
      </c>
      <c r="AK280" s="7">
        <f t="shared" ca="1" si="556"/>
        <v>6.6407615648163165E-2</v>
      </c>
      <c r="AL280" s="7">
        <f t="shared" ca="1" si="556"/>
        <v>6.8351379251638186E-2</v>
      </c>
      <c r="AM280" s="7">
        <f t="shared" ref="AM280:BN280" ca="1" si="557">AL280+k*(theta-AL280)*dt+vol*SQRT(AL280*dt)*_xlfn.NORM.S.INV(RAND())</f>
        <v>6.7923515002538334E-2</v>
      </c>
      <c r="AN280" s="7">
        <f t="shared" ca="1" si="557"/>
        <v>6.8946362006869086E-2</v>
      </c>
      <c r="AO280" s="7">
        <f t="shared" ca="1" si="557"/>
        <v>7.0783546429153507E-2</v>
      </c>
      <c r="AP280" s="7">
        <f t="shared" ca="1" si="557"/>
        <v>7.2219491437444286E-2</v>
      </c>
      <c r="AQ280" s="7">
        <f t="shared" ca="1" si="557"/>
        <v>7.3389165677682291E-2</v>
      </c>
      <c r="AR280" s="7">
        <f t="shared" ca="1" si="557"/>
        <v>7.286926298381502E-2</v>
      </c>
      <c r="AS280" s="7">
        <f t="shared" ca="1" si="557"/>
        <v>7.4405810218280119E-2</v>
      </c>
      <c r="AT280" s="7">
        <f t="shared" ca="1" si="557"/>
        <v>7.593389137334379E-2</v>
      </c>
      <c r="AU280" s="7">
        <f t="shared" ca="1" si="557"/>
        <v>7.4794591023773421E-2</v>
      </c>
      <c r="AV280" s="7">
        <f t="shared" ca="1" si="557"/>
        <v>7.3282487081369654E-2</v>
      </c>
      <c r="AW280" s="7">
        <f t="shared" ca="1" si="557"/>
        <v>7.4273541018177069E-2</v>
      </c>
      <c r="AX280" s="7">
        <f t="shared" ca="1" si="557"/>
        <v>7.500871385813708E-2</v>
      </c>
      <c r="AY280" s="7">
        <f t="shared" ca="1" si="557"/>
        <v>7.5521004819364454E-2</v>
      </c>
      <c r="AZ280" s="7">
        <f t="shared" ca="1" si="557"/>
        <v>7.450020707364699E-2</v>
      </c>
      <c r="BA280" s="7">
        <f t="shared" ca="1" si="557"/>
        <v>7.2293857372411618E-2</v>
      </c>
      <c r="BB280" s="7">
        <f t="shared" ca="1" si="557"/>
        <v>6.9313813319479639E-2</v>
      </c>
      <c r="BC280" s="7">
        <f t="shared" ca="1" si="557"/>
        <v>6.814594037694989E-2</v>
      </c>
      <c r="BD280" s="7">
        <f t="shared" ca="1" si="557"/>
        <v>6.8741571891827433E-2</v>
      </c>
      <c r="BE280" s="7">
        <f t="shared" ca="1" si="557"/>
        <v>6.574655086525194E-2</v>
      </c>
      <c r="BF280" s="7">
        <f t="shared" ca="1" si="557"/>
        <v>6.8117632194480929E-2</v>
      </c>
      <c r="BG280" s="7">
        <f t="shared" ca="1" si="557"/>
        <v>7.0434941539105581E-2</v>
      </c>
      <c r="BH280" s="7">
        <f t="shared" ca="1" si="557"/>
        <v>6.9622866489382679E-2</v>
      </c>
      <c r="BI280" s="7">
        <f t="shared" ca="1" si="557"/>
        <v>6.9160897621558984E-2</v>
      </c>
      <c r="BJ280" s="7">
        <f t="shared" ca="1" si="557"/>
        <v>6.9788919556257087E-2</v>
      </c>
      <c r="BK280" s="7">
        <f t="shared" ca="1" si="557"/>
        <v>7.0229326344212417E-2</v>
      </c>
      <c r="BL280" s="7">
        <f t="shared" ca="1" si="557"/>
        <v>7.0692750054115225E-2</v>
      </c>
      <c r="BM280" s="7">
        <f t="shared" ca="1" si="557"/>
        <v>7.2323853525643744E-2</v>
      </c>
      <c r="BN280" s="7">
        <f t="shared" ca="1" si="557"/>
        <v>7.2184117054888086E-2</v>
      </c>
    </row>
    <row r="281" spans="2:66">
      <c r="B281" s="3">
        <v>269</v>
      </c>
      <c r="C281" s="3">
        <f t="shared" ca="1" si="530"/>
        <v>0.94782837673427933</v>
      </c>
      <c r="D281" s="3">
        <f t="shared" ca="1" si="531"/>
        <v>0.82865407862371954</v>
      </c>
      <c r="E281" s="3">
        <f t="shared" ca="1" si="532"/>
        <v>0.71885026253014084</v>
      </c>
      <c r="F281" s="7">
        <f t="shared" si="533"/>
        <v>0.05</v>
      </c>
      <c r="G281" s="7">
        <f t="shared" ref="G281:AL281" ca="1" si="558">F281+k*(theta-F281)*dt+vol*SQRT(F281*dt)*_xlfn.NORM.S.INV(RAND())</f>
        <v>5.145901653970622E-2</v>
      </c>
      <c r="H281" s="7">
        <f t="shared" ca="1" si="558"/>
        <v>5.092398226554213E-2</v>
      </c>
      <c r="I281" s="7">
        <f t="shared" ca="1" si="558"/>
        <v>5.1611296234641488E-2</v>
      </c>
      <c r="J281" s="7">
        <f t="shared" ca="1" si="558"/>
        <v>5.1081821901227932E-2</v>
      </c>
      <c r="K281" s="7">
        <f t="shared" ca="1" si="558"/>
        <v>5.3013118275552967E-2</v>
      </c>
      <c r="L281" s="7">
        <f t="shared" ca="1" si="558"/>
        <v>5.351336517448952E-2</v>
      </c>
      <c r="M281" s="7">
        <f t="shared" ca="1" si="558"/>
        <v>5.4017335405978306E-2</v>
      </c>
      <c r="N281" s="7">
        <f t="shared" ca="1" si="558"/>
        <v>5.3793794235514593E-2</v>
      </c>
      <c r="O281" s="7">
        <f t="shared" ca="1" si="558"/>
        <v>5.6483725858109464E-2</v>
      </c>
      <c r="P281" s="7">
        <f t="shared" ca="1" si="558"/>
        <v>5.7789357660488407E-2</v>
      </c>
      <c r="Q281" s="7">
        <f t="shared" ca="1" si="558"/>
        <v>5.9295150246203569E-2</v>
      </c>
      <c r="R281" s="7">
        <f t="shared" ca="1" si="558"/>
        <v>6.1543989201731097E-2</v>
      </c>
      <c r="S281" s="7">
        <f t="shared" ca="1" si="558"/>
        <v>6.446523205564253E-2</v>
      </c>
      <c r="T281" s="7">
        <f t="shared" ca="1" si="558"/>
        <v>6.3622350325051563E-2</v>
      </c>
      <c r="U281" s="7">
        <f t="shared" ca="1" si="558"/>
        <v>6.6622353210734425E-2</v>
      </c>
      <c r="V281" s="7">
        <f t="shared" ca="1" si="558"/>
        <v>6.790173570746659E-2</v>
      </c>
      <c r="W281" s="7">
        <f t="shared" ca="1" si="558"/>
        <v>6.6846632204845352E-2</v>
      </c>
      <c r="X281" s="7">
        <f t="shared" ca="1" si="558"/>
        <v>6.7892044300125742E-2</v>
      </c>
      <c r="Y281" s="7">
        <f t="shared" ca="1" si="558"/>
        <v>6.6926142474818651E-2</v>
      </c>
      <c r="Z281" s="7">
        <f t="shared" ca="1" si="558"/>
        <v>6.6706475884924288E-2</v>
      </c>
      <c r="AA281" s="7">
        <f t="shared" ca="1" si="558"/>
        <v>6.7621757807395086E-2</v>
      </c>
      <c r="AB281" s="7">
        <f t="shared" ca="1" si="558"/>
        <v>7.0152248117814953E-2</v>
      </c>
      <c r="AC281" s="7">
        <f t="shared" ca="1" si="558"/>
        <v>7.0465035155304903E-2</v>
      </c>
      <c r="AD281" s="7">
        <f t="shared" ca="1" si="558"/>
        <v>7.2189489382139038E-2</v>
      </c>
      <c r="AE281" s="7">
        <f t="shared" ca="1" si="558"/>
        <v>7.0925091057732551E-2</v>
      </c>
      <c r="AF281" s="7">
        <f t="shared" ca="1" si="558"/>
        <v>7.0023647526908747E-2</v>
      </c>
      <c r="AG281" s="7">
        <f t="shared" ca="1" si="558"/>
        <v>6.9341599401609097E-2</v>
      </c>
      <c r="AH281" s="7">
        <f t="shared" ca="1" si="558"/>
        <v>6.7367593156731728E-2</v>
      </c>
      <c r="AI281" s="7">
        <f t="shared" ca="1" si="558"/>
        <v>6.6446362623956257E-2</v>
      </c>
      <c r="AJ281" s="7">
        <f t="shared" ca="1" si="558"/>
        <v>6.7614851780212384E-2</v>
      </c>
      <c r="AK281" s="7">
        <f t="shared" ca="1" si="558"/>
        <v>6.7775677619823074E-2</v>
      </c>
      <c r="AL281" s="7">
        <f t="shared" ca="1" si="558"/>
        <v>6.5374978488321148E-2</v>
      </c>
      <c r="AM281" s="7">
        <f t="shared" ref="AM281:BN281" ca="1" si="559">AL281+k*(theta-AL281)*dt+vol*SQRT(AL281*dt)*_xlfn.NORM.S.INV(RAND())</f>
        <v>6.3275415242890098E-2</v>
      </c>
      <c r="AN281" s="7">
        <f t="shared" ca="1" si="559"/>
        <v>6.4934672535590793E-2</v>
      </c>
      <c r="AO281" s="7">
        <f t="shared" ca="1" si="559"/>
        <v>6.6412497915214294E-2</v>
      </c>
      <c r="AP281" s="7">
        <f t="shared" ca="1" si="559"/>
        <v>6.7462922688590887E-2</v>
      </c>
      <c r="AQ281" s="7">
        <f t="shared" ca="1" si="559"/>
        <v>6.8317705290419584E-2</v>
      </c>
      <c r="AR281" s="7">
        <f t="shared" ca="1" si="559"/>
        <v>6.654208042128526E-2</v>
      </c>
      <c r="AS281" s="7">
        <f t="shared" ca="1" si="559"/>
        <v>6.620851645614298E-2</v>
      </c>
      <c r="AT281" s="7">
        <f t="shared" ca="1" si="559"/>
        <v>6.6666227552158383E-2</v>
      </c>
      <c r="AU281" s="7">
        <f t="shared" ca="1" si="559"/>
        <v>6.6340391188402112E-2</v>
      </c>
      <c r="AV281" s="7">
        <f t="shared" ca="1" si="559"/>
        <v>6.781665344124084E-2</v>
      </c>
      <c r="AW281" s="7">
        <f t="shared" ca="1" si="559"/>
        <v>6.9706025909261865E-2</v>
      </c>
      <c r="AX281" s="7">
        <f t="shared" ca="1" si="559"/>
        <v>6.9349828468149619E-2</v>
      </c>
      <c r="AY281" s="7">
        <f t="shared" ca="1" si="559"/>
        <v>7.1018095540319598E-2</v>
      </c>
      <c r="AZ281" s="7">
        <f t="shared" ca="1" si="559"/>
        <v>7.1757793057865865E-2</v>
      </c>
      <c r="BA281" s="7">
        <f t="shared" ca="1" si="559"/>
        <v>7.2880981234188805E-2</v>
      </c>
      <c r="BB281" s="7">
        <f t="shared" ca="1" si="559"/>
        <v>7.3191325188601691E-2</v>
      </c>
      <c r="BC281" s="7">
        <f t="shared" ca="1" si="559"/>
        <v>7.4555371535137527E-2</v>
      </c>
      <c r="BD281" s="7">
        <f t="shared" ca="1" si="559"/>
        <v>7.721779012638158E-2</v>
      </c>
      <c r="BE281" s="7">
        <f t="shared" ca="1" si="559"/>
        <v>7.6914383405984235E-2</v>
      </c>
      <c r="BF281" s="7">
        <f t="shared" ca="1" si="559"/>
        <v>7.5566771850292452E-2</v>
      </c>
      <c r="BG281" s="7">
        <f t="shared" ca="1" si="559"/>
        <v>7.3383104047829106E-2</v>
      </c>
      <c r="BH281" s="7">
        <f t="shared" ca="1" si="559"/>
        <v>7.5023539356101537E-2</v>
      </c>
      <c r="BI281" s="7">
        <f t="shared" ca="1" si="559"/>
        <v>7.4281199997730418E-2</v>
      </c>
      <c r="BJ281" s="7">
        <f t="shared" ca="1" si="559"/>
        <v>7.2277108568785303E-2</v>
      </c>
      <c r="BK281" s="7">
        <f t="shared" ca="1" si="559"/>
        <v>6.9587709438220097E-2</v>
      </c>
      <c r="BL281" s="7">
        <f t="shared" ca="1" si="559"/>
        <v>6.9370709251299276E-2</v>
      </c>
      <c r="BM281" s="7">
        <f t="shared" ca="1" si="559"/>
        <v>7.0360339872222732E-2</v>
      </c>
      <c r="BN281" s="7">
        <f t="shared" ca="1" si="559"/>
        <v>6.8824868089831043E-2</v>
      </c>
    </row>
    <row r="282" spans="2:66">
      <c r="B282" s="3">
        <v>270</v>
      </c>
      <c r="C282" s="3">
        <f t="shared" ca="1" si="530"/>
        <v>0.94888569072330453</v>
      </c>
      <c r="D282" s="3">
        <f t="shared" ca="1" si="531"/>
        <v>0.85540359534102406</v>
      </c>
      <c r="E282" s="3">
        <f t="shared" ca="1" si="532"/>
        <v>0.75713949230979205</v>
      </c>
      <c r="F282" s="7">
        <f t="shared" si="533"/>
        <v>0.05</v>
      </c>
      <c r="G282" s="7">
        <f t="shared" ref="G282:AL282" ca="1" si="560">F282+k*(theta-F282)*dt+vol*SQRT(F282*dt)*_xlfn.NORM.S.INV(RAND())</f>
        <v>5.1051412637087054E-2</v>
      </c>
      <c r="H282" s="7">
        <f t="shared" ca="1" si="560"/>
        <v>5.3103109789675564E-2</v>
      </c>
      <c r="I282" s="7">
        <f t="shared" ca="1" si="560"/>
        <v>5.3282753321303992E-2</v>
      </c>
      <c r="J282" s="7">
        <f t="shared" ca="1" si="560"/>
        <v>5.268466249438223E-2</v>
      </c>
      <c r="K282" s="7">
        <f t="shared" ca="1" si="560"/>
        <v>5.439133639170661E-2</v>
      </c>
      <c r="L282" s="7">
        <f t="shared" ca="1" si="560"/>
        <v>5.415106547181487E-2</v>
      </c>
      <c r="M282" s="7">
        <f t="shared" ca="1" si="560"/>
        <v>5.3266918588927598E-2</v>
      </c>
      <c r="N282" s="7">
        <f t="shared" ca="1" si="560"/>
        <v>5.1964121979979475E-2</v>
      </c>
      <c r="O282" s="7">
        <f t="shared" ca="1" si="560"/>
        <v>5.2542989814670135E-2</v>
      </c>
      <c r="P282" s="7">
        <f t="shared" ca="1" si="560"/>
        <v>5.2258383352274639E-2</v>
      </c>
      <c r="Q282" s="7">
        <f t="shared" ca="1" si="560"/>
        <v>5.0906525840603602E-2</v>
      </c>
      <c r="R282" s="7">
        <f t="shared" ca="1" si="560"/>
        <v>5.2398830568729723E-2</v>
      </c>
      <c r="S282" s="7">
        <f t="shared" ca="1" si="560"/>
        <v>5.2470122681527551E-2</v>
      </c>
      <c r="T282" s="7">
        <f t="shared" ca="1" si="560"/>
        <v>5.2025329476532302E-2</v>
      </c>
      <c r="U282" s="7">
        <f t="shared" ca="1" si="560"/>
        <v>4.9224953562911032E-2</v>
      </c>
      <c r="V282" s="7">
        <f t="shared" ca="1" si="560"/>
        <v>4.9802082251159764E-2</v>
      </c>
      <c r="W282" s="7">
        <f t="shared" ca="1" si="560"/>
        <v>5.1280004621987348E-2</v>
      </c>
      <c r="X282" s="7">
        <f t="shared" ca="1" si="560"/>
        <v>5.103248358300666E-2</v>
      </c>
      <c r="Y282" s="7">
        <f t="shared" ca="1" si="560"/>
        <v>5.2297499900716644E-2</v>
      </c>
      <c r="Z282" s="7">
        <f t="shared" ca="1" si="560"/>
        <v>5.1724548224961239E-2</v>
      </c>
      <c r="AA282" s="7">
        <f t="shared" ca="1" si="560"/>
        <v>5.1756667703252615E-2</v>
      </c>
      <c r="AB282" s="7">
        <f t="shared" ca="1" si="560"/>
        <v>5.2825523653912243E-2</v>
      </c>
      <c r="AC282" s="7">
        <f t="shared" ca="1" si="560"/>
        <v>5.2999887457621728E-2</v>
      </c>
      <c r="AD282" s="7">
        <f t="shared" ca="1" si="560"/>
        <v>5.1441174557916962E-2</v>
      </c>
      <c r="AE282" s="7">
        <f t="shared" ca="1" si="560"/>
        <v>5.1897790000091426E-2</v>
      </c>
      <c r="AF282" s="7">
        <f t="shared" ca="1" si="560"/>
        <v>5.4287636464126751E-2</v>
      </c>
      <c r="AG282" s="7">
        <f t="shared" ca="1" si="560"/>
        <v>5.371904144711892E-2</v>
      </c>
      <c r="AH282" s="7">
        <f t="shared" ca="1" si="560"/>
        <v>5.4366721570796452E-2</v>
      </c>
      <c r="AI282" s="7">
        <f t="shared" ca="1" si="560"/>
        <v>5.43363483925621E-2</v>
      </c>
      <c r="AJ282" s="7">
        <f t="shared" ca="1" si="560"/>
        <v>5.2600513921636602E-2</v>
      </c>
      <c r="AK282" s="7">
        <f t="shared" ca="1" si="560"/>
        <v>5.0271488370199596E-2</v>
      </c>
      <c r="AL282" s="7">
        <f t="shared" ca="1" si="560"/>
        <v>5.1939758270877032E-2</v>
      </c>
      <c r="AM282" s="7">
        <f t="shared" ref="AM282:BN282" ca="1" si="561">AL282+k*(theta-AL282)*dt+vol*SQRT(AL282*dt)*_xlfn.NORM.S.INV(RAND())</f>
        <v>5.0893144922120985E-2</v>
      </c>
      <c r="AN282" s="7">
        <f t="shared" ca="1" si="561"/>
        <v>4.9572620017666699E-2</v>
      </c>
      <c r="AO282" s="7">
        <f t="shared" ca="1" si="561"/>
        <v>4.9415109743842486E-2</v>
      </c>
      <c r="AP282" s="7">
        <f t="shared" ca="1" si="561"/>
        <v>4.9920793571162921E-2</v>
      </c>
      <c r="AQ282" s="7">
        <f t="shared" ca="1" si="561"/>
        <v>5.0725381435253292E-2</v>
      </c>
      <c r="AR282" s="7">
        <f t="shared" ca="1" si="561"/>
        <v>5.3224521036864481E-2</v>
      </c>
      <c r="AS282" s="7">
        <f t="shared" ca="1" si="561"/>
        <v>5.5118971061062429E-2</v>
      </c>
      <c r="AT282" s="7">
        <f t="shared" ca="1" si="561"/>
        <v>5.5291198508099201E-2</v>
      </c>
      <c r="AU282" s="7">
        <f t="shared" ca="1" si="561"/>
        <v>5.5738829052349281E-2</v>
      </c>
      <c r="AV282" s="7">
        <f t="shared" ca="1" si="561"/>
        <v>5.7252880793589596E-2</v>
      </c>
      <c r="AW282" s="7">
        <f t="shared" ca="1" si="561"/>
        <v>5.4629508988614621E-2</v>
      </c>
      <c r="AX282" s="7">
        <f t="shared" ca="1" si="561"/>
        <v>5.5056265102479109E-2</v>
      </c>
      <c r="AY282" s="7">
        <f t="shared" ca="1" si="561"/>
        <v>5.3795516504116729E-2</v>
      </c>
      <c r="AZ282" s="7">
        <f t="shared" ca="1" si="561"/>
        <v>5.6157862525971894E-2</v>
      </c>
      <c r="BA282" s="7">
        <f t="shared" ca="1" si="561"/>
        <v>5.7151254120479528E-2</v>
      </c>
      <c r="BB282" s="7">
        <f t="shared" ca="1" si="561"/>
        <v>5.9000478870172852E-2</v>
      </c>
      <c r="BC282" s="7">
        <f t="shared" ca="1" si="561"/>
        <v>5.992872226087443E-2</v>
      </c>
      <c r="BD282" s="7">
        <f t="shared" ca="1" si="561"/>
        <v>6.3006488250903672E-2</v>
      </c>
      <c r="BE282" s="7">
        <f t="shared" ca="1" si="561"/>
        <v>6.429647006195377E-2</v>
      </c>
      <c r="BF282" s="7">
        <f t="shared" ca="1" si="561"/>
        <v>6.6372944038471993E-2</v>
      </c>
      <c r="BG282" s="7">
        <f t="shared" ca="1" si="561"/>
        <v>6.9133273544728049E-2</v>
      </c>
      <c r="BH282" s="7">
        <f t="shared" ca="1" si="561"/>
        <v>7.0430377069446132E-2</v>
      </c>
      <c r="BI282" s="7">
        <f t="shared" ca="1" si="561"/>
        <v>7.1559140746030592E-2</v>
      </c>
      <c r="BJ282" s="7">
        <f t="shared" ca="1" si="561"/>
        <v>7.2343173611664466E-2</v>
      </c>
      <c r="BK282" s="7">
        <f t="shared" ca="1" si="561"/>
        <v>7.0205688814556189E-2</v>
      </c>
      <c r="BL282" s="7">
        <f t="shared" ca="1" si="561"/>
        <v>7.18155943701555E-2</v>
      </c>
      <c r="BM282" s="7">
        <f t="shared" ca="1" si="561"/>
        <v>7.215537612835668E-2</v>
      </c>
      <c r="BN282" s="7">
        <f t="shared" ca="1" si="561"/>
        <v>7.2886282293895863E-2</v>
      </c>
    </row>
    <row r="283" spans="2:66">
      <c r="B283" s="3">
        <v>271</v>
      </c>
      <c r="C283" s="3">
        <f t="shared" ca="1" si="530"/>
        <v>0.94833254770633701</v>
      </c>
      <c r="D283" s="3">
        <f t="shared" ca="1" si="531"/>
        <v>0.83873632098922668</v>
      </c>
      <c r="E283" s="3">
        <f t="shared" ca="1" si="532"/>
        <v>0.73172107820482302</v>
      </c>
      <c r="F283" s="7">
        <f t="shared" si="533"/>
        <v>0.05</v>
      </c>
      <c r="G283" s="7">
        <f t="shared" ref="G283:AL283" ca="1" si="562">F283+k*(theta-F283)*dt+vol*SQRT(F283*dt)*_xlfn.NORM.S.INV(RAND())</f>
        <v>4.971770037355256E-2</v>
      </c>
      <c r="H283" s="7">
        <f t="shared" ca="1" si="562"/>
        <v>4.8059698125909989E-2</v>
      </c>
      <c r="I283" s="7">
        <f t="shared" ca="1" si="562"/>
        <v>5.0090142925145117E-2</v>
      </c>
      <c r="J283" s="7">
        <f t="shared" ca="1" si="562"/>
        <v>5.054260291370332E-2</v>
      </c>
      <c r="K283" s="7">
        <f t="shared" ca="1" si="562"/>
        <v>5.3103860043787289E-2</v>
      </c>
      <c r="L283" s="7">
        <f t="shared" ca="1" si="562"/>
        <v>5.5479387051778586E-2</v>
      </c>
      <c r="M283" s="7">
        <f t="shared" ca="1" si="562"/>
        <v>5.4410407244286599E-2</v>
      </c>
      <c r="N283" s="7">
        <f t="shared" ca="1" si="562"/>
        <v>5.5106605952768686E-2</v>
      </c>
      <c r="O283" s="7">
        <f t="shared" ca="1" si="562"/>
        <v>5.6315052924478547E-2</v>
      </c>
      <c r="P283" s="7">
        <f t="shared" ca="1" si="562"/>
        <v>5.7345777440689139E-2</v>
      </c>
      <c r="Q283" s="7">
        <f t="shared" ca="1" si="562"/>
        <v>5.6429359235844974E-2</v>
      </c>
      <c r="R283" s="7">
        <f t="shared" ca="1" si="562"/>
        <v>5.6563117137648937E-2</v>
      </c>
      <c r="S283" s="7">
        <f t="shared" ca="1" si="562"/>
        <v>5.7468539396928017E-2</v>
      </c>
      <c r="T283" s="7">
        <f t="shared" ca="1" si="562"/>
        <v>5.7518497057034122E-2</v>
      </c>
      <c r="U283" s="7">
        <f t="shared" ca="1" si="562"/>
        <v>5.669409655437526E-2</v>
      </c>
      <c r="V283" s="7">
        <f t="shared" ca="1" si="562"/>
        <v>5.7852397211212769E-2</v>
      </c>
      <c r="W283" s="7">
        <f t="shared" ca="1" si="562"/>
        <v>5.7471363161990009E-2</v>
      </c>
      <c r="X283" s="7">
        <f t="shared" ca="1" si="562"/>
        <v>5.8757286908078896E-2</v>
      </c>
      <c r="Y283" s="7">
        <f t="shared" ca="1" si="562"/>
        <v>5.9175843701795766E-2</v>
      </c>
      <c r="Z283" s="7">
        <f t="shared" ca="1" si="562"/>
        <v>6.0381751074199401E-2</v>
      </c>
      <c r="AA283" s="7">
        <f t="shared" ca="1" si="562"/>
        <v>6.0229373207347933E-2</v>
      </c>
      <c r="AB283" s="7">
        <f t="shared" ca="1" si="562"/>
        <v>5.9935676704899403E-2</v>
      </c>
      <c r="AC283" s="7">
        <f t="shared" ca="1" si="562"/>
        <v>6.0102650624301167E-2</v>
      </c>
      <c r="AD283" s="7">
        <f t="shared" ca="1" si="562"/>
        <v>6.0986153481533016E-2</v>
      </c>
      <c r="AE283" s="7">
        <f t="shared" ca="1" si="562"/>
        <v>6.2410269168168032E-2</v>
      </c>
      <c r="AF283" s="7">
        <f t="shared" ca="1" si="562"/>
        <v>6.3771306401317368E-2</v>
      </c>
      <c r="AG283" s="7">
        <f t="shared" ca="1" si="562"/>
        <v>6.5713728180730249E-2</v>
      </c>
      <c r="AH283" s="7">
        <f t="shared" ca="1" si="562"/>
        <v>6.6389282381044329E-2</v>
      </c>
      <c r="AI283" s="7">
        <f t="shared" ca="1" si="562"/>
        <v>6.6452430236729726E-2</v>
      </c>
      <c r="AJ283" s="7">
        <f t="shared" ca="1" si="562"/>
        <v>6.6337205420296544E-2</v>
      </c>
      <c r="AK283" s="7">
        <f t="shared" ca="1" si="562"/>
        <v>6.2924464578061973E-2</v>
      </c>
      <c r="AL283" s="7">
        <f t="shared" ca="1" si="562"/>
        <v>6.5427952491056138E-2</v>
      </c>
      <c r="AM283" s="7">
        <f t="shared" ref="AM283:BN283" ca="1" si="563">AL283+k*(theta-AL283)*dt+vol*SQRT(AL283*dt)*_xlfn.NORM.S.INV(RAND())</f>
        <v>6.3976465515424547E-2</v>
      </c>
      <c r="AN283" s="7">
        <f t="shared" ca="1" si="563"/>
        <v>6.3871917003285664E-2</v>
      </c>
      <c r="AO283" s="7">
        <f t="shared" ca="1" si="563"/>
        <v>6.3294433789714472E-2</v>
      </c>
      <c r="AP283" s="7">
        <f t="shared" ca="1" si="563"/>
        <v>6.3008052671161441E-2</v>
      </c>
      <c r="AQ283" s="7">
        <f t="shared" ca="1" si="563"/>
        <v>6.301531759986545E-2</v>
      </c>
      <c r="AR283" s="7">
        <f t="shared" ca="1" si="563"/>
        <v>6.1593726138296195E-2</v>
      </c>
      <c r="AS283" s="7">
        <f t="shared" ca="1" si="563"/>
        <v>6.2035914842678133E-2</v>
      </c>
      <c r="AT283" s="7">
        <f t="shared" ca="1" si="563"/>
        <v>6.1983924785129971E-2</v>
      </c>
      <c r="AU283" s="7">
        <f t="shared" ca="1" si="563"/>
        <v>6.5601579660232362E-2</v>
      </c>
      <c r="AV283" s="7">
        <f t="shared" ca="1" si="563"/>
        <v>6.5809628789028199E-2</v>
      </c>
      <c r="AW283" s="7">
        <f t="shared" ca="1" si="563"/>
        <v>6.8022474949367903E-2</v>
      </c>
      <c r="AX283" s="7">
        <f t="shared" ca="1" si="563"/>
        <v>7.1371601140172325E-2</v>
      </c>
      <c r="AY283" s="7">
        <f t="shared" ca="1" si="563"/>
        <v>7.5183962616094543E-2</v>
      </c>
      <c r="AZ283" s="7">
        <f t="shared" ca="1" si="563"/>
        <v>7.6316593133004762E-2</v>
      </c>
      <c r="BA283" s="7">
        <f t="shared" ca="1" si="563"/>
        <v>7.2784509189184901E-2</v>
      </c>
      <c r="BB283" s="7">
        <f t="shared" ca="1" si="563"/>
        <v>7.1043732120229061E-2</v>
      </c>
      <c r="BC283" s="7">
        <f t="shared" ca="1" si="563"/>
        <v>7.1940023689241614E-2</v>
      </c>
      <c r="BD283" s="7">
        <f t="shared" ca="1" si="563"/>
        <v>7.1096598951489967E-2</v>
      </c>
      <c r="BE283" s="7">
        <f t="shared" ca="1" si="563"/>
        <v>7.0035642828974495E-2</v>
      </c>
      <c r="BF283" s="7">
        <f t="shared" ca="1" si="563"/>
        <v>6.8603877629685062E-2</v>
      </c>
      <c r="BG283" s="7">
        <f t="shared" ca="1" si="563"/>
        <v>6.8641390226507754E-2</v>
      </c>
      <c r="BH283" s="7">
        <f t="shared" ca="1" si="563"/>
        <v>7.0807887881026793E-2</v>
      </c>
      <c r="BI283" s="7">
        <f t="shared" ca="1" si="563"/>
        <v>6.8447453721687729E-2</v>
      </c>
      <c r="BJ283" s="7">
        <f t="shared" ca="1" si="563"/>
        <v>6.7019465237896564E-2</v>
      </c>
      <c r="BK283" s="7">
        <f t="shared" ca="1" si="563"/>
        <v>6.7765841461464776E-2</v>
      </c>
      <c r="BL283" s="7">
        <f t="shared" ca="1" si="563"/>
        <v>6.7169823058018677E-2</v>
      </c>
      <c r="BM283" s="7">
        <f t="shared" ca="1" si="563"/>
        <v>6.866472212934123E-2</v>
      </c>
      <c r="BN283" s="7">
        <f t="shared" ca="1" si="563"/>
        <v>6.4754633650932703E-2</v>
      </c>
    </row>
    <row r="284" spans="2:66">
      <c r="B284" s="3">
        <v>272</v>
      </c>
      <c r="C284" s="3">
        <f t="shared" ca="1" si="530"/>
        <v>0.94618791576615413</v>
      </c>
      <c r="D284" s="3">
        <f t="shared" ca="1" si="531"/>
        <v>0.83709617434885464</v>
      </c>
      <c r="E284" s="3">
        <f t="shared" ca="1" si="532"/>
        <v>0.739151153849821</v>
      </c>
      <c r="F284" s="7">
        <f t="shared" si="533"/>
        <v>0.05</v>
      </c>
      <c r="G284" s="7">
        <f t="shared" ref="G284:AL284" ca="1" si="564">F284+k*(theta-F284)*dt+vol*SQRT(F284*dt)*_xlfn.NORM.S.INV(RAND())</f>
        <v>5.2735164325629115E-2</v>
      </c>
      <c r="H284" s="7">
        <f t="shared" ca="1" si="564"/>
        <v>5.4546818263435201E-2</v>
      </c>
      <c r="I284" s="7">
        <f t="shared" ca="1" si="564"/>
        <v>5.4579714080273893E-2</v>
      </c>
      <c r="J284" s="7">
        <f t="shared" ca="1" si="564"/>
        <v>5.465984829921805E-2</v>
      </c>
      <c r="K284" s="7">
        <f t="shared" ca="1" si="564"/>
        <v>5.5630281743228482E-2</v>
      </c>
      <c r="L284" s="7">
        <f t="shared" ca="1" si="564"/>
        <v>5.4506002816230442E-2</v>
      </c>
      <c r="M284" s="7">
        <f t="shared" ca="1" si="564"/>
        <v>5.5849839530986024E-2</v>
      </c>
      <c r="N284" s="7">
        <f t="shared" ca="1" si="564"/>
        <v>5.668039689465304E-2</v>
      </c>
      <c r="O284" s="7">
        <f t="shared" ca="1" si="564"/>
        <v>5.7254508078517855E-2</v>
      </c>
      <c r="P284" s="7">
        <f t="shared" ca="1" si="564"/>
        <v>5.9269202430702238E-2</v>
      </c>
      <c r="Q284" s="7">
        <f t="shared" ca="1" si="564"/>
        <v>5.8057269914601826E-2</v>
      </c>
      <c r="R284" s="7">
        <f t="shared" ca="1" si="564"/>
        <v>5.9196217200570445E-2</v>
      </c>
      <c r="S284" s="7">
        <f t="shared" ca="1" si="564"/>
        <v>5.9752252299864431E-2</v>
      </c>
      <c r="T284" s="7">
        <f t="shared" ca="1" si="564"/>
        <v>6.1432039462078855E-2</v>
      </c>
      <c r="U284" s="7">
        <f t="shared" ca="1" si="564"/>
        <v>6.1849798404154284E-2</v>
      </c>
      <c r="V284" s="7">
        <f t="shared" ca="1" si="564"/>
        <v>6.3492573163065086E-2</v>
      </c>
      <c r="W284" s="7">
        <f t="shared" ca="1" si="564"/>
        <v>6.2066215577344652E-2</v>
      </c>
      <c r="X284" s="7">
        <f t="shared" ca="1" si="564"/>
        <v>6.0557701258034606E-2</v>
      </c>
      <c r="Y284" s="7">
        <f t="shared" ca="1" si="564"/>
        <v>6.105423864800319E-2</v>
      </c>
      <c r="Z284" s="7">
        <f t="shared" ca="1" si="564"/>
        <v>5.9870324752063275E-2</v>
      </c>
      <c r="AA284" s="7">
        <f t="shared" ca="1" si="564"/>
        <v>6.0348326886100326E-2</v>
      </c>
      <c r="AB284" s="7">
        <f t="shared" ca="1" si="564"/>
        <v>6.0680402960139108E-2</v>
      </c>
      <c r="AC284" s="7">
        <f t="shared" ca="1" si="564"/>
        <v>6.104001012089124E-2</v>
      </c>
      <c r="AD284" s="7">
        <f t="shared" ca="1" si="564"/>
        <v>6.2054920540806482E-2</v>
      </c>
      <c r="AE284" s="7">
        <f t="shared" ca="1" si="564"/>
        <v>6.1581731708620552E-2</v>
      </c>
      <c r="AF284" s="7">
        <f t="shared" ca="1" si="564"/>
        <v>6.1338741849567453E-2</v>
      </c>
      <c r="AG284" s="7">
        <f t="shared" ca="1" si="564"/>
        <v>6.2677776050200917E-2</v>
      </c>
      <c r="AH284" s="7">
        <f t="shared" ca="1" si="564"/>
        <v>6.2254164274959105E-2</v>
      </c>
      <c r="AI284" s="7">
        <f t="shared" ca="1" si="564"/>
        <v>6.2275457951096687E-2</v>
      </c>
      <c r="AJ284" s="7">
        <f t="shared" ca="1" si="564"/>
        <v>6.3013348742063421E-2</v>
      </c>
      <c r="AK284" s="7">
        <f t="shared" ca="1" si="564"/>
        <v>6.1416988942973601E-2</v>
      </c>
      <c r="AL284" s="7">
        <f t="shared" ca="1" si="564"/>
        <v>6.1555513001779319E-2</v>
      </c>
      <c r="AM284" s="7">
        <f t="shared" ref="AM284:BN284" ca="1" si="565">AL284+k*(theta-AL284)*dt+vol*SQRT(AL284*dt)*_xlfn.NORM.S.INV(RAND())</f>
        <v>6.0735666925774666E-2</v>
      </c>
      <c r="AN284" s="7">
        <f t="shared" ca="1" si="565"/>
        <v>5.9661442243222056E-2</v>
      </c>
      <c r="AO284" s="7">
        <f t="shared" ca="1" si="565"/>
        <v>6.01208380709276E-2</v>
      </c>
      <c r="AP284" s="7">
        <f t="shared" ca="1" si="565"/>
        <v>5.9662402610144917E-2</v>
      </c>
      <c r="AQ284" s="7">
        <f t="shared" ca="1" si="565"/>
        <v>5.9530969644853125E-2</v>
      </c>
      <c r="AR284" s="7">
        <f t="shared" ca="1" si="565"/>
        <v>5.8228782185763168E-2</v>
      </c>
      <c r="AS284" s="7">
        <f t="shared" ca="1" si="565"/>
        <v>6.1858676457918454E-2</v>
      </c>
      <c r="AT284" s="7">
        <f t="shared" ca="1" si="565"/>
        <v>6.4007333341894096E-2</v>
      </c>
      <c r="AU284" s="7">
        <f t="shared" ca="1" si="565"/>
        <v>6.4917275761093837E-2</v>
      </c>
      <c r="AV284" s="7">
        <f t="shared" ca="1" si="565"/>
        <v>6.2327524443856655E-2</v>
      </c>
      <c r="AW284" s="7">
        <f t="shared" ca="1" si="565"/>
        <v>6.2987542155432563E-2</v>
      </c>
      <c r="AX284" s="7">
        <f t="shared" ca="1" si="565"/>
        <v>6.3270646621010715E-2</v>
      </c>
      <c r="AY284" s="7">
        <f t="shared" ca="1" si="565"/>
        <v>6.3656942420960524E-2</v>
      </c>
      <c r="AZ284" s="7">
        <f t="shared" ca="1" si="565"/>
        <v>6.0269337336534015E-2</v>
      </c>
      <c r="BA284" s="7">
        <f t="shared" ca="1" si="565"/>
        <v>6.100101851181363E-2</v>
      </c>
      <c r="BB284" s="7">
        <f t="shared" ca="1" si="565"/>
        <v>5.9771757728993145E-2</v>
      </c>
      <c r="BC284" s="7">
        <f t="shared" ca="1" si="565"/>
        <v>5.9590844370670068E-2</v>
      </c>
      <c r="BD284" s="7">
        <f t="shared" ca="1" si="565"/>
        <v>6.2213144592324597E-2</v>
      </c>
      <c r="BE284" s="7">
        <f t="shared" ca="1" si="565"/>
        <v>6.2781877567887404E-2</v>
      </c>
      <c r="BF284" s="7">
        <f t="shared" ca="1" si="565"/>
        <v>6.1693973462504312E-2</v>
      </c>
      <c r="BG284" s="7">
        <f t="shared" ca="1" si="565"/>
        <v>6.22740680174508E-2</v>
      </c>
      <c r="BH284" s="7">
        <f t="shared" ca="1" si="565"/>
        <v>6.2309188820436547E-2</v>
      </c>
      <c r="BI284" s="7">
        <f t="shared" ca="1" si="565"/>
        <v>6.205126050181977E-2</v>
      </c>
      <c r="BJ284" s="7">
        <f t="shared" ca="1" si="565"/>
        <v>6.3653891929842804E-2</v>
      </c>
      <c r="BK284" s="7">
        <f t="shared" ca="1" si="565"/>
        <v>6.3876490427495256E-2</v>
      </c>
      <c r="BL284" s="7">
        <f t="shared" ca="1" si="565"/>
        <v>6.4421739379414186E-2</v>
      </c>
      <c r="BM284" s="7">
        <f t="shared" ca="1" si="565"/>
        <v>6.6881661337838738E-2</v>
      </c>
      <c r="BN284" s="7">
        <f t="shared" ca="1" si="565"/>
        <v>6.6268929551475245E-2</v>
      </c>
    </row>
    <row r="285" spans="2:66">
      <c r="B285" s="3">
        <v>273</v>
      </c>
      <c r="C285" s="3">
        <f t="shared" ca="1" si="530"/>
        <v>0.9475347298943031</v>
      </c>
      <c r="D285" s="3">
        <f t="shared" ca="1" si="531"/>
        <v>0.82690227196228872</v>
      </c>
      <c r="E285" s="3">
        <f t="shared" ca="1" si="532"/>
        <v>0.71242101526173895</v>
      </c>
      <c r="F285" s="7">
        <f t="shared" si="533"/>
        <v>0.05</v>
      </c>
      <c r="G285" s="7">
        <f t="shared" ref="G285:AL285" ca="1" si="566">F285+k*(theta-F285)*dt+vol*SQRT(F285*dt)*_xlfn.NORM.S.INV(RAND())</f>
        <v>5.0823680766955599E-2</v>
      </c>
      <c r="H285" s="7">
        <f t="shared" ca="1" si="566"/>
        <v>5.2651012622761423E-2</v>
      </c>
      <c r="I285" s="7">
        <f t="shared" ca="1" si="566"/>
        <v>5.1898762169078683E-2</v>
      </c>
      <c r="J285" s="7">
        <f t="shared" ca="1" si="566"/>
        <v>5.1603238443184644E-2</v>
      </c>
      <c r="K285" s="7">
        <f t="shared" ca="1" si="566"/>
        <v>5.3992494648456991E-2</v>
      </c>
      <c r="L285" s="7">
        <f t="shared" ca="1" si="566"/>
        <v>5.5617223996509618E-2</v>
      </c>
      <c r="M285" s="7">
        <f t="shared" ca="1" si="566"/>
        <v>5.5675834241685256E-2</v>
      </c>
      <c r="N285" s="7">
        <f t="shared" ca="1" si="566"/>
        <v>5.5799193326741908E-2</v>
      </c>
      <c r="O285" s="7">
        <f t="shared" ca="1" si="566"/>
        <v>5.5269947948400705E-2</v>
      </c>
      <c r="P285" s="7">
        <f t="shared" ca="1" si="566"/>
        <v>5.5992195871213166E-2</v>
      </c>
      <c r="Q285" s="7">
        <f t="shared" ca="1" si="566"/>
        <v>5.7376677428580172E-2</v>
      </c>
      <c r="R285" s="7">
        <f t="shared" ca="1" si="566"/>
        <v>6.0141028226734651E-2</v>
      </c>
      <c r="S285" s="7">
        <f t="shared" ca="1" si="566"/>
        <v>6.0669360435161704E-2</v>
      </c>
      <c r="T285" s="7">
        <f t="shared" ca="1" si="566"/>
        <v>6.1032702583081681E-2</v>
      </c>
      <c r="U285" s="7">
        <f t="shared" ca="1" si="566"/>
        <v>6.2350589683681741E-2</v>
      </c>
      <c r="V285" s="7">
        <f t="shared" ca="1" si="566"/>
        <v>6.2200209068085967E-2</v>
      </c>
      <c r="W285" s="7">
        <f t="shared" ca="1" si="566"/>
        <v>6.0884573461222911E-2</v>
      </c>
      <c r="X285" s="7">
        <f t="shared" ca="1" si="566"/>
        <v>6.023082141455767E-2</v>
      </c>
      <c r="Y285" s="7">
        <f t="shared" ca="1" si="566"/>
        <v>6.2298365347862289E-2</v>
      </c>
      <c r="Z285" s="7">
        <f t="shared" ca="1" si="566"/>
        <v>6.5614188584099314E-2</v>
      </c>
      <c r="AA285" s="7">
        <f t="shared" ca="1" si="566"/>
        <v>6.9577481928898052E-2</v>
      </c>
      <c r="AB285" s="7">
        <f t="shared" ca="1" si="566"/>
        <v>7.0403950824619602E-2</v>
      </c>
      <c r="AC285" s="7">
        <f t="shared" ca="1" si="566"/>
        <v>7.1508564932842925E-2</v>
      </c>
      <c r="AD285" s="7">
        <f t="shared" ca="1" si="566"/>
        <v>6.9491697136800368E-2</v>
      </c>
      <c r="AE285" s="7">
        <f t="shared" ca="1" si="566"/>
        <v>7.1562953279390412E-2</v>
      </c>
      <c r="AF285" s="7">
        <f t="shared" ca="1" si="566"/>
        <v>7.4660888342518619E-2</v>
      </c>
      <c r="AG285" s="7">
        <f t="shared" ca="1" si="566"/>
        <v>7.5266149464218848E-2</v>
      </c>
      <c r="AH285" s="7">
        <f t="shared" ca="1" si="566"/>
        <v>7.4778912596751096E-2</v>
      </c>
      <c r="AI285" s="7">
        <f t="shared" ca="1" si="566"/>
        <v>7.4284179945802817E-2</v>
      </c>
      <c r="AJ285" s="7">
        <f t="shared" ca="1" si="566"/>
        <v>7.2100465064257047E-2</v>
      </c>
      <c r="AK285" s="7">
        <f t="shared" ca="1" si="566"/>
        <v>7.1973851437427405E-2</v>
      </c>
      <c r="AL285" s="7">
        <f t="shared" ca="1" si="566"/>
        <v>7.1436597195740956E-2</v>
      </c>
      <c r="AM285" s="7">
        <f t="shared" ref="AM285:BN285" ca="1" si="567">AL285+k*(theta-AL285)*dt+vol*SQRT(AL285*dt)*_xlfn.NORM.S.INV(RAND())</f>
        <v>7.0955664244937391E-2</v>
      </c>
      <c r="AN285" s="7">
        <f t="shared" ca="1" si="567"/>
        <v>6.9222350699025131E-2</v>
      </c>
      <c r="AO285" s="7">
        <f t="shared" ca="1" si="567"/>
        <v>7.1479344940731576E-2</v>
      </c>
      <c r="AP285" s="7">
        <f t="shared" ca="1" si="567"/>
        <v>7.0373240633676268E-2</v>
      </c>
      <c r="AQ285" s="7">
        <f t="shared" ca="1" si="567"/>
        <v>7.1086652402495343E-2</v>
      </c>
      <c r="AR285" s="7">
        <f t="shared" ca="1" si="567"/>
        <v>7.0513675848454332E-2</v>
      </c>
      <c r="AS285" s="7">
        <f t="shared" ca="1" si="567"/>
        <v>7.0072552543017017E-2</v>
      </c>
      <c r="AT285" s="7">
        <f t="shared" ca="1" si="567"/>
        <v>7.0503693132955625E-2</v>
      </c>
      <c r="AU285" s="7">
        <f t="shared" ca="1" si="567"/>
        <v>7.167256953542947E-2</v>
      </c>
      <c r="AV285" s="7">
        <f t="shared" ca="1" si="567"/>
        <v>7.2569279685980287E-2</v>
      </c>
      <c r="AW285" s="7">
        <f t="shared" ca="1" si="567"/>
        <v>7.102834208070162E-2</v>
      </c>
      <c r="AX285" s="7">
        <f t="shared" ca="1" si="567"/>
        <v>7.078022059702023E-2</v>
      </c>
      <c r="AY285" s="7">
        <f t="shared" ca="1" si="567"/>
        <v>7.2097511397459818E-2</v>
      </c>
      <c r="AZ285" s="7">
        <f t="shared" ca="1" si="567"/>
        <v>7.3325688117836296E-2</v>
      </c>
      <c r="BA285" s="7">
        <f t="shared" ca="1" si="567"/>
        <v>7.2756543841446183E-2</v>
      </c>
      <c r="BB285" s="7">
        <f t="shared" ca="1" si="567"/>
        <v>7.51498291011818E-2</v>
      </c>
      <c r="BC285" s="7">
        <f t="shared" ca="1" si="567"/>
        <v>7.5836777829984076E-2</v>
      </c>
      <c r="BD285" s="7">
        <f t="shared" ca="1" si="567"/>
        <v>7.7589910875630289E-2</v>
      </c>
      <c r="BE285" s="7">
        <f t="shared" ca="1" si="567"/>
        <v>7.8594043744747433E-2</v>
      </c>
      <c r="BF285" s="7">
        <f t="shared" ca="1" si="567"/>
        <v>7.8168946443630941E-2</v>
      </c>
      <c r="BG285" s="7">
        <f t="shared" ca="1" si="567"/>
        <v>7.6983557005800923E-2</v>
      </c>
      <c r="BH285" s="7">
        <f t="shared" ca="1" si="567"/>
        <v>7.6958545776395673E-2</v>
      </c>
      <c r="BI285" s="7">
        <f t="shared" ca="1" si="567"/>
        <v>7.7131948338509379E-2</v>
      </c>
      <c r="BJ285" s="7">
        <f t="shared" ca="1" si="567"/>
        <v>7.9166609533222465E-2</v>
      </c>
      <c r="BK285" s="7">
        <f t="shared" ca="1" si="567"/>
        <v>7.8647210148496211E-2</v>
      </c>
      <c r="BL285" s="7">
        <f t="shared" ca="1" si="567"/>
        <v>7.8807515722989038E-2</v>
      </c>
      <c r="BM285" s="7">
        <f t="shared" ca="1" si="567"/>
        <v>7.8394728448338585E-2</v>
      </c>
      <c r="BN285" s="7">
        <f t="shared" ca="1" si="567"/>
        <v>7.491703462647667E-2</v>
      </c>
    </row>
    <row r="286" spans="2:66">
      <c r="B286" s="3">
        <v>274</v>
      </c>
      <c r="C286" s="3">
        <f t="shared" ca="1" si="530"/>
        <v>0.94968255406304247</v>
      </c>
      <c r="D286" s="3">
        <f t="shared" ca="1" si="531"/>
        <v>0.84201843066965842</v>
      </c>
      <c r="E286" s="3">
        <f t="shared" ca="1" si="532"/>
        <v>0.73462917910944237</v>
      </c>
      <c r="F286" s="7">
        <f t="shared" si="533"/>
        <v>0.05</v>
      </c>
      <c r="G286" s="7">
        <f t="shared" ref="G286:AL286" ca="1" si="568">F286+k*(theta-F286)*dt+vol*SQRT(F286*dt)*_xlfn.NORM.S.INV(RAND())</f>
        <v>5.0597980670071971E-2</v>
      </c>
      <c r="H286" s="7">
        <f t="shared" ca="1" si="568"/>
        <v>5.0450647565164916E-2</v>
      </c>
      <c r="I286" s="7">
        <f t="shared" ca="1" si="568"/>
        <v>5.260498878578302E-2</v>
      </c>
      <c r="J286" s="7">
        <f t="shared" ca="1" si="568"/>
        <v>5.290337004681861E-2</v>
      </c>
      <c r="K286" s="7">
        <f t="shared" ca="1" si="568"/>
        <v>5.2681573304707872E-2</v>
      </c>
      <c r="L286" s="7">
        <f t="shared" ca="1" si="568"/>
        <v>5.2196596642610345E-2</v>
      </c>
      <c r="M286" s="7">
        <f t="shared" ca="1" si="568"/>
        <v>5.3960533571369491E-2</v>
      </c>
      <c r="N286" s="7">
        <f t="shared" ca="1" si="568"/>
        <v>5.2259223143722208E-2</v>
      </c>
      <c r="O286" s="7">
        <f t="shared" ca="1" si="568"/>
        <v>5.1397041533712939E-2</v>
      </c>
      <c r="P286" s="7">
        <f t="shared" ca="1" si="568"/>
        <v>5.0261484338700084E-2</v>
      </c>
      <c r="Q286" s="7">
        <f t="shared" ca="1" si="568"/>
        <v>5.0216606563269602E-2</v>
      </c>
      <c r="R286" s="7">
        <f t="shared" ca="1" si="568"/>
        <v>5.2905615411871561E-2</v>
      </c>
      <c r="S286" s="7">
        <f t="shared" ca="1" si="568"/>
        <v>5.2109424668069892E-2</v>
      </c>
      <c r="T286" s="7">
        <f t="shared" ca="1" si="568"/>
        <v>5.3521888155367202E-2</v>
      </c>
      <c r="U286" s="7">
        <f t="shared" ca="1" si="568"/>
        <v>5.4791332945119578E-2</v>
      </c>
      <c r="V286" s="7">
        <f t="shared" ca="1" si="568"/>
        <v>5.504690764733184E-2</v>
      </c>
      <c r="W286" s="7">
        <f t="shared" ca="1" si="568"/>
        <v>5.4845931460180228E-2</v>
      </c>
      <c r="X286" s="7">
        <f t="shared" ca="1" si="568"/>
        <v>5.6541121724061609E-2</v>
      </c>
      <c r="Y286" s="7">
        <f t="shared" ca="1" si="568"/>
        <v>5.7933646292161162E-2</v>
      </c>
      <c r="Z286" s="7">
        <f t="shared" ca="1" si="568"/>
        <v>5.749341351782522E-2</v>
      </c>
      <c r="AA286" s="7">
        <f t="shared" ca="1" si="568"/>
        <v>5.872470296234867E-2</v>
      </c>
      <c r="AB286" s="7">
        <f t="shared" ca="1" si="568"/>
        <v>6.1582095959525775E-2</v>
      </c>
      <c r="AC286" s="7">
        <f t="shared" ca="1" si="568"/>
        <v>6.3129063509548597E-2</v>
      </c>
      <c r="AD286" s="7">
        <f t="shared" ca="1" si="568"/>
        <v>6.412857984024968E-2</v>
      </c>
      <c r="AE286" s="7">
        <f t="shared" ca="1" si="568"/>
        <v>6.4231706022379084E-2</v>
      </c>
      <c r="AF286" s="7">
        <f t="shared" ca="1" si="568"/>
        <v>6.3662409601296724E-2</v>
      </c>
      <c r="AG286" s="7">
        <f t="shared" ca="1" si="568"/>
        <v>6.4229519042683689E-2</v>
      </c>
      <c r="AH286" s="7">
        <f t="shared" ca="1" si="568"/>
        <v>6.4885534913534174E-2</v>
      </c>
      <c r="AI286" s="7">
        <f t="shared" ca="1" si="568"/>
        <v>6.4008276867392036E-2</v>
      </c>
      <c r="AJ286" s="7">
        <f t="shared" ca="1" si="568"/>
        <v>6.6261986153272542E-2</v>
      </c>
      <c r="AK286" s="7">
        <f t="shared" ca="1" si="568"/>
        <v>6.4687871952986448E-2</v>
      </c>
      <c r="AL286" s="7">
        <f t="shared" ca="1" si="568"/>
        <v>6.4225637333621174E-2</v>
      </c>
      <c r="AM286" s="7">
        <f t="shared" ref="AM286:BN286" ca="1" si="569">AL286+k*(theta-AL286)*dt+vol*SQRT(AL286*dt)*_xlfn.NORM.S.INV(RAND())</f>
        <v>6.2923945317257313E-2</v>
      </c>
      <c r="AN286" s="7">
        <f t="shared" ca="1" si="569"/>
        <v>6.112345710239929E-2</v>
      </c>
      <c r="AO286" s="7">
        <f t="shared" ca="1" si="569"/>
        <v>6.0916395309711879E-2</v>
      </c>
      <c r="AP286" s="7">
        <f t="shared" ca="1" si="569"/>
        <v>6.0469737986075793E-2</v>
      </c>
      <c r="AQ286" s="7">
        <f t="shared" ca="1" si="569"/>
        <v>6.3496519414658656E-2</v>
      </c>
      <c r="AR286" s="7">
        <f t="shared" ca="1" si="569"/>
        <v>6.4207497963013407E-2</v>
      </c>
      <c r="AS286" s="7">
        <f t="shared" ca="1" si="569"/>
        <v>6.2560972677370763E-2</v>
      </c>
      <c r="AT286" s="7">
        <f t="shared" ca="1" si="569"/>
        <v>6.3326006982885638E-2</v>
      </c>
      <c r="AU286" s="7">
        <f t="shared" ca="1" si="569"/>
        <v>6.3469714902003538E-2</v>
      </c>
      <c r="AV286" s="7">
        <f t="shared" ca="1" si="569"/>
        <v>6.4706352601606676E-2</v>
      </c>
      <c r="AW286" s="7">
        <f t="shared" ca="1" si="569"/>
        <v>6.6137917099535426E-2</v>
      </c>
      <c r="AX286" s="7">
        <f t="shared" ca="1" si="569"/>
        <v>6.5647427480752057E-2</v>
      </c>
      <c r="AY286" s="7">
        <f t="shared" ca="1" si="569"/>
        <v>6.8941133248530545E-2</v>
      </c>
      <c r="AZ286" s="7">
        <f t="shared" ca="1" si="569"/>
        <v>7.0607391385666962E-2</v>
      </c>
      <c r="BA286" s="7">
        <f t="shared" ca="1" si="569"/>
        <v>6.9371517251214612E-2</v>
      </c>
      <c r="BB286" s="7">
        <f t="shared" ca="1" si="569"/>
        <v>7.0239346721306273E-2</v>
      </c>
      <c r="BC286" s="7">
        <f t="shared" ca="1" si="569"/>
        <v>7.1171572829836244E-2</v>
      </c>
      <c r="BD286" s="7">
        <f t="shared" ca="1" si="569"/>
        <v>7.1001466791488388E-2</v>
      </c>
      <c r="BE286" s="7">
        <f t="shared" ca="1" si="569"/>
        <v>7.1504711115761191E-2</v>
      </c>
      <c r="BF286" s="7">
        <f t="shared" ca="1" si="569"/>
        <v>7.0194315090295278E-2</v>
      </c>
      <c r="BG286" s="7">
        <f t="shared" ca="1" si="569"/>
        <v>6.9534045150059204E-2</v>
      </c>
      <c r="BH286" s="7">
        <f t="shared" ca="1" si="569"/>
        <v>7.1562964871279056E-2</v>
      </c>
      <c r="BI286" s="7">
        <f t="shared" ca="1" si="569"/>
        <v>7.2611516743428917E-2</v>
      </c>
      <c r="BJ286" s="7">
        <f t="shared" ca="1" si="569"/>
        <v>7.1869578033811485E-2</v>
      </c>
      <c r="BK286" s="7">
        <f t="shared" ca="1" si="569"/>
        <v>7.2009148264987735E-2</v>
      </c>
      <c r="BL286" s="7">
        <f t="shared" ca="1" si="569"/>
        <v>7.2486214206117644E-2</v>
      </c>
      <c r="BM286" s="7">
        <f t="shared" ca="1" si="569"/>
        <v>7.0105524910810457E-2</v>
      </c>
      <c r="BN286" s="7">
        <f t="shared" ca="1" si="569"/>
        <v>6.7525294398680921E-2</v>
      </c>
    </row>
    <row r="287" spans="2:66">
      <c r="B287" s="3">
        <v>275</v>
      </c>
      <c r="C287" s="3">
        <f t="shared" ca="1" si="530"/>
        <v>0.94914490876728963</v>
      </c>
      <c r="D287" s="3">
        <f t="shared" ca="1" si="531"/>
        <v>0.82202178093368738</v>
      </c>
      <c r="E287" s="3">
        <f t="shared" ca="1" si="532"/>
        <v>0.69957621262783432</v>
      </c>
      <c r="F287" s="7">
        <f t="shared" si="533"/>
        <v>0.05</v>
      </c>
      <c r="G287" s="7">
        <f t="shared" ref="G287:AL287" ca="1" si="570">F287+k*(theta-F287)*dt+vol*SQRT(F287*dt)*_xlfn.NORM.S.INV(RAND())</f>
        <v>5.12780827626017E-2</v>
      </c>
      <c r="H287" s="7">
        <f t="shared" ca="1" si="570"/>
        <v>4.9417389919218895E-2</v>
      </c>
      <c r="I287" s="7">
        <f t="shared" ca="1" si="570"/>
        <v>4.8766000854815805E-2</v>
      </c>
      <c r="J287" s="7">
        <f t="shared" ca="1" si="570"/>
        <v>4.7630963743862151E-2</v>
      </c>
      <c r="K287" s="7">
        <f t="shared" ca="1" si="570"/>
        <v>4.8533010288297214E-2</v>
      </c>
      <c r="L287" s="7">
        <f t="shared" ca="1" si="570"/>
        <v>5.0824998279018242E-2</v>
      </c>
      <c r="M287" s="7">
        <f t="shared" ca="1" si="570"/>
        <v>5.3374032829062716E-2</v>
      </c>
      <c r="N287" s="7">
        <f t="shared" ca="1" si="570"/>
        <v>5.4714061036121329E-2</v>
      </c>
      <c r="O287" s="7">
        <f t="shared" ca="1" si="570"/>
        <v>5.5526617582119839E-2</v>
      </c>
      <c r="P287" s="7">
        <f t="shared" ca="1" si="570"/>
        <v>5.6544347597222031E-2</v>
      </c>
      <c r="Q287" s="7">
        <f t="shared" ca="1" si="570"/>
        <v>5.9716044127581837E-2</v>
      </c>
      <c r="R287" s="7">
        <f t="shared" ca="1" si="570"/>
        <v>6.1534517191419613E-2</v>
      </c>
      <c r="S287" s="7">
        <f t="shared" ca="1" si="570"/>
        <v>6.159901968856369E-2</v>
      </c>
      <c r="T287" s="7">
        <f t="shared" ca="1" si="570"/>
        <v>6.1256351262981061E-2</v>
      </c>
      <c r="U287" s="7">
        <f t="shared" ca="1" si="570"/>
        <v>6.2563838003426589E-2</v>
      </c>
      <c r="V287" s="7">
        <f t="shared" ca="1" si="570"/>
        <v>6.4206421667897293E-2</v>
      </c>
      <c r="W287" s="7">
        <f t="shared" ca="1" si="570"/>
        <v>6.643665548494386E-2</v>
      </c>
      <c r="X287" s="7">
        <f t="shared" ca="1" si="570"/>
        <v>6.923439388625921E-2</v>
      </c>
      <c r="Y287" s="7">
        <f t="shared" ca="1" si="570"/>
        <v>7.0802859791089565E-2</v>
      </c>
      <c r="Z287" s="7">
        <f t="shared" ca="1" si="570"/>
        <v>7.3166913176254247E-2</v>
      </c>
      <c r="AA287" s="7">
        <f t="shared" ca="1" si="570"/>
        <v>7.4865279659550046E-2</v>
      </c>
      <c r="AB287" s="7">
        <f t="shared" ca="1" si="570"/>
        <v>7.5928973692913543E-2</v>
      </c>
      <c r="AC287" s="7">
        <f t="shared" ca="1" si="570"/>
        <v>7.433842717955072E-2</v>
      </c>
      <c r="AD287" s="7">
        <f t="shared" ca="1" si="570"/>
        <v>7.3402972815350145E-2</v>
      </c>
      <c r="AE287" s="7">
        <f t="shared" ca="1" si="570"/>
        <v>7.3186503002409822E-2</v>
      </c>
      <c r="AF287" s="7">
        <f t="shared" ca="1" si="570"/>
        <v>7.2685688547593552E-2</v>
      </c>
      <c r="AG287" s="7">
        <f t="shared" ca="1" si="570"/>
        <v>7.2472158016415975E-2</v>
      </c>
      <c r="AH287" s="7">
        <f t="shared" ca="1" si="570"/>
        <v>7.4878152878905216E-2</v>
      </c>
      <c r="AI287" s="7">
        <f t="shared" ca="1" si="570"/>
        <v>7.5498001584067026E-2</v>
      </c>
      <c r="AJ287" s="7">
        <f t="shared" ca="1" si="570"/>
        <v>7.5334972569214398E-2</v>
      </c>
      <c r="AK287" s="7">
        <f t="shared" ca="1" si="570"/>
        <v>7.8932069207185998E-2</v>
      </c>
      <c r="AL287" s="7">
        <f t="shared" ca="1" si="570"/>
        <v>7.9682078155523764E-2</v>
      </c>
      <c r="AM287" s="7">
        <f t="shared" ref="AM287:BN287" ca="1" si="571">AL287+k*(theta-AL287)*dt+vol*SQRT(AL287*dt)*_xlfn.NORM.S.INV(RAND())</f>
        <v>7.8671669144179557E-2</v>
      </c>
      <c r="AN287" s="7">
        <f t="shared" ca="1" si="571"/>
        <v>7.745577801546602E-2</v>
      </c>
      <c r="AO287" s="7">
        <f t="shared" ca="1" si="571"/>
        <v>7.7401397848176193E-2</v>
      </c>
      <c r="AP287" s="7">
        <f t="shared" ca="1" si="571"/>
        <v>7.8574370387398826E-2</v>
      </c>
      <c r="AQ287" s="7">
        <f t="shared" ca="1" si="571"/>
        <v>8.0627763652809714E-2</v>
      </c>
      <c r="AR287" s="7">
        <f t="shared" ca="1" si="571"/>
        <v>8.0758776750490702E-2</v>
      </c>
      <c r="AS287" s="7">
        <f t="shared" ca="1" si="571"/>
        <v>8.0098549187143889E-2</v>
      </c>
      <c r="AT287" s="7">
        <f t="shared" ca="1" si="571"/>
        <v>8.2668366108371819E-2</v>
      </c>
      <c r="AU287" s="7">
        <f t="shared" ca="1" si="571"/>
        <v>8.0739472254113542E-2</v>
      </c>
      <c r="AV287" s="7">
        <f t="shared" ca="1" si="571"/>
        <v>8.1318159224873496E-2</v>
      </c>
      <c r="AW287" s="7">
        <f t="shared" ca="1" si="571"/>
        <v>8.0074834780980986E-2</v>
      </c>
      <c r="AX287" s="7">
        <f t="shared" ca="1" si="571"/>
        <v>8.0434888783587968E-2</v>
      </c>
      <c r="AY287" s="7">
        <f t="shared" ca="1" si="571"/>
        <v>8.3655373393886845E-2</v>
      </c>
      <c r="AZ287" s="7">
        <f t="shared" ca="1" si="571"/>
        <v>8.1839152982997779E-2</v>
      </c>
      <c r="BA287" s="7">
        <f t="shared" ca="1" si="571"/>
        <v>8.1726952357187854E-2</v>
      </c>
      <c r="BB287" s="7">
        <f t="shared" ca="1" si="571"/>
        <v>8.1331998187394852E-2</v>
      </c>
      <c r="BC287" s="7">
        <f t="shared" ca="1" si="571"/>
        <v>8.0098208468378521E-2</v>
      </c>
      <c r="BD287" s="7">
        <f t="shared" ca="1" si="571"/>
        <v>8.1232732109149705E-2</v>
      </c>
      <c r="BE287" s="7">
        <f t="shared" ca="1" si="571"/>
        <v>8.2740834690176499E-2</v>
      </c>
      <c r="BF287" s="7">
        <f t="shared" ca="1" si="571"/>
        <v>8.0948395483480387E-2</v>
      </c>
      <c r="BG287" s="7">
        <f t="shared" ca="1" si="571"/>
        <v>7.9394812724622593E-2</v>
      </c>
      <c r="BH287" s="7">
        <f t="shared" ca="1" si="571"/>
        <v>7.847697610195048E-2</v>
      </c>
      <c r="BI287" s="7">
        <f t="shared" ca="1" si="571"/>
        <v>7.7465566137932901E-2</v>
      </c>
      <c r="BJ287" s="7">
        <f t="shared" ca="1" si="571"/>
        <v>7.899014801591972E-2</v>
      </c>
      <c r="BK287" s="7">
        <f t="shared" ca="1" si="571"/>
        <v>7.9651985902057076E-2</v>
      </c>
      <c r="BL287" s="7">
        <f t="shared" ca="1" si="571"/>
        <v>8.1868580568054877E-2</v>
      </c>
      <c r="BM287" s="7">
        <f t="shared" ca="1" si="571"/>
        <v>8.0788913922010555E-2</v>
      </c>
      <c r="BN287" s="7">
        <f t="shared" ca="1" si="571"/>
        <v>7.9894210200700713E-2</v>
      </c>
    </row>
    <row r="288" spans="2:66">
      <c r="B288" s="3">
        <v>276</v>
      </c>
      <c r="C288" s="3">
        <f t="shared" ca="1" si="530"/>
        <v>0.95224444975626221</v>
      </c>
      <c r="D288" s="3">
        <f t="shared" ca="1" si="531"/>
        <v>0.85151770406360461</v>
      </c>
      <c r="E288" s="3">
        <f t="shared" ca="1" si="532"/>
        <v>0.76678658404947542</v>
      </c>
      <c r="F288" s="7">
        <f t="shared" si="533"/>
        <v>0.05</v>
      </c>
      <c r="G288" s="7">
        <f t="shared" ref="G288:AL288" ca="1" si="572">F288+k*(theta-F288)*dt+vol*SQRT(F288*dt)*_xlfn.NORM.S.INV(RAND())</f>
        <v>4.9401291857958871E-2</v>
      </c>
      <c r="H288" s="7">
        <f t="shared" ca="1" si="572"/>
        <v>4.9654072819952155E-2</v>
      </c>
      <c r="I288" s="7">
        <f t="shared" ca="1" si="572"/>
        <v>4.7748369040152269E-2</v>
      </c>
      <c r="J288" s="7">
        <f t="shared" ca="1" si="572"/>
        <v>4.6503151478324491E-2</v>
      </c>
      <c r="K288" s="7">
        <f t="shared" ca="1" si="572"/>
        <v>4.5802583875482056E-2</v>
      </c>
      <c r="L288" s="7">
        <f t="shared" ca="1" si="572"/>
        <v>4.6739838124108021E-2</v>
      </c>
      <c r="M288" s="7">
        <f t="shared" ca="1" si="572"/>
        <v>4.7198800519045299E-2</v>
      </c>
      <c r="N288" s="7">
        <f t="shared" ca="1" si="572"/>
        <v>5.1091262079824978E-2</v>
      </c>
      <c r="O288" s="7">
        <f t="shared" ca="1" si="572"/>
        <v>5.0936337461594546E-2</v>
      </c>
      <c r="P288" s="7">
        <f t="shared" ca="1" si="572"/>
        <v>4.9759297140840458E-2</v>
      </c>
      <c r="Q288" s="7">
        <f t="shared" ca="1" si="572"/>
        <v>5.2367021975848922E-2</v>
      </c>
      <c r="R288" s="7">
        <f t="shared" ca="1" si="572"/>
        <v>5.4693038191289976E-2</v>
      </c>
      <c r="S288" s="7">
        <f t="shared" ca="1" si="572"/>
        <v>5.4683940633230961E-2</v>
      </c>
      <c r="T288" s="7">
        <f t="shared" ca="1" si="572"/>
        <v>5.6134025399388429E-2</v>
      </c>
      <c r="U288" s="7">
        <f t="shared" ca="1" si="572"/>
        <v>5.7216068547737614E-2</v>
      </c>
      <c r="V288" s="7">
        <f t="shared" ca="1" si="572"/>
        <v>5.7586342114928066E-2</v>
      </c>
      <c r="W288" s="7">
        <f t="shared" ca="1" si="572"/>
        <v>5.8313437085922425E-2</v>
      </c>
      <c r="X288" s="7">
        <f t="shared" ca="1" si="572"/>
        <v>5.8308290051774438E-2</v>
      </c>
      <c r="Y288" s="7">
        <f t="shared" ca="1" si="572"/>
        <v>5.7373116049001145E-2</v>
      </c>
      <c r="Z288" s="7">
        <f t="shared" ca="1" si="572"/>
        <v>5.8589666999637788E-2</v>
      </c>
      <c r="AA288" s="7">
        <f t="shared" ca="1" si="572"/>
        <v>5.5704093648034456E-2</v>
      </c>
      <c r="AB288" s="7">
        <f t="shared" ca="1" si="572"/>
        <v>5.3684257721780856E-2</v>
      </c>
      <c r="AC288" s="7">
        <f t="shared" ca="1" si="572"/>
        <v>5.3540828979171194E-2</v>
      </c>
      <c r="AD288" s="7">
        <f t="shared" ca="1" si="572"/>
        <v>5.2083116834026576E-2</v>
      </c>
      <c r="AE288" s="7">
        <f t="shared" ca="1" si="572"/>
        <v>5.4281245464929642E-2</v>
      </c>
      <c r="AF288" s="7">
        <f t="shared" ca="1" si="572"/>
        <v>5.2407473563323197E-2</v>
      </c>
      <c r="AG288" s="7">
        <f t="shared" ca="1" si="572"/>
        <v>5.3886935790115595E-2</v>
      </c>
      <c r="AH288" s="7">
        <f t="shared" ca="1" si="572"/>
        <v>5.5645589549787364E-2</v>
      </c>
      <c r="AI288" s="7">
        <f t="shared" ca="1" si="572"/>
        <v>5.674576635307798E-2</v>
      </c>
      <c r="AJ288" s="7">
        <f t="shared" ca="1" si="572"/>
        <v>5.9812223018133298E-2</v>
      </c>
      <c r="AK288" s="7">
        <f t="shared" ca="1" si="572"/>
        <v>5.9200090185863155E-2</v>
      </c>
      <c r="AL288" s="7">
        <f t="shared" ca="1" si="572"/>
        <v>5.8995543063626942E-2</v>
      </c>
      <c r="AM288" s="7">
        <f t="shared" ref="AM288:BN288" ca="1" si="573">AL288+k*(theta-AL288)*dt+vol*SQRT(AL288*dt)*_xlfn.NORM.S.INV(RAND())</f>
        <v>5.5273037423080172E-2</v>
      </c>
      <c r="AN288" s="7">
        <f t="shared" ca="1" si="573"/>
        <v>5.3627146002870205E-2</v>
      </c>
      <c r="AO288" s="7">
        <f t="shared" ca="1" si="573"/>
        <v>5.383255067421111E-2</v>
      </c>
      <c r="AP288" s="7">
        <f t="shared" ca="1" si="573"/>
        <v>5.2885356905425153E-2</v>
      </c>
      <c r="AQ288" s="7">
        <f t="shared" ca="1" si="573"/>
        <v>5.3889450521902228E-2</v>
      </c>
      <c r="AR288" s="7">
        <f t="shared" ca="1" si="573"/>
        <v>5.2984491727066325E-2</v>
      </c>
      <c r="AS288" s="7">
        <f t="shared" ca="1" si="573"/>
        <v>5.4050270825275179E-2</v>
      </c>
      <c r="AT288" s="7">
        <f t="shared" ca="1" si="573"/>
        <v>5.1002370620329654E-2</v>
      </c>
      <c r="AU288" s="7">
        <f t="shared" ca="1" si="573"/>
        <v>5.1469145364226337E-2</v>
      </c>
      <c r="AV288" s="7">
        <f t="shared" ca="1" si="573"/>
        <v>5.056964475327394E-2</v>
      </c>
      <c r="AW288" s="7">
        <f t="shared" ca="1" si="573"/>
        <v>5.0159504434515632E-2</v>
      </c>
      <c r="AX288" s="7">
        <f t="shared" ca="1" si="573"/>
        <v>5.0586443389472269E-2</v>
      </c>
      <c r="AY288" s="7">
        <f t="shared" ca="1" si="573"/>
        <v>5.049074016566165E-2</v>
      </c>
      <c r="AZ288" s="7">
        <f t="shared" ca="1" si="573"/>
        <v>5.096781385916524E-2</v>
      </c>
      <c r="BA288" s="7">
        <f t="shared" ca="1" si="573"/>
        <v>4.9362099579382257E-2</v>
      </c>
      <c r="BB288" s="7">
        <f t="shared" ca="1" si="573"/>
        <v>4.9693933459282122E-2</v>
      </c>
      <c r="BC288" s="7">
        <f t="shared" ca="1" si="573"/>
        <v>5.0818015467400376E-2</v>
      </c>
      <c r="BD288" s="7">
        <f t="shared" ca="1" si="573"/>
        <v>5.0003393124792662E-2</v>
      </c>
      <c r="BE288" s="7">
        <f t="shared" ca="1" si="573"/>
        <v>5.1591746026954981E-2</v>
      </c>
      <c r="BF288" s="7">
        <f t="shared" ca="1" si="573"/>
        <v>5.0221876468720263E-2</v>
      </c>
      <c r="BG288" s="7">
        <f t="shared" ca="1" si="573"/>
        <v>5.270227252038312E-2</v>
      </c>
      <c r="BH288" s="7">
        <f t="shared" ca="1" si="573"/>
        <v>5.4216352605545193E-2</v>
      </c>
      <c r="BI288" s="7">
        <f t="shared" ca="1" si="573"/>
        <v>5.5279568703163806E-2</v>
      </c>
      <c r="BJ288" s="7">
        <f t="shared" ca="1" si="573"/>
        <v>5.48885969537945E-2</v>
      </c>
      <c r="BK288" s="7">
        <f t="shared" ca="1" si="573"/>
        <v>5.5002715237828292E-2</v>
      </c>
      <c r="BL288" s="7">
        <f t="shared" ca="1" si="573"/>
        <v>5.7754138304584889E-2</v>
      </c>
      <c r="BM288" s="7">
        <f t="shared" ca="1" si="573"/>
        <v>5.715137710561792E-2</v>
      </c>
      <c r="BN288" s="7">
        <f t="shared" ca="1" si="573"/>
        <v>5.9550560690542112E-2</v>
      </c>
    </row>
    <row r="289" spans="2:66">
      <c r="B289" s="3">
        <v>277</v>
      </c>
      <c r="C289" s="3">
        <f t="shared" ca="1" si="530"/>
        <v>0.94665666844057794</v>
      </c>
      <c r="D289" s="3">
        <f t="shared" ca="1" si="531"/>
        <v>0.84690677623427546</v>
      </c>
      <c r="E289" s="3">
        <f t="shared" ca="1" si="532"/>
        <v>0.75911096599975825</v>
      </c>
      <c r="F289" s="7">
        <f t="shared" si="533"/>
        <v>0.05</v>
      </c>
      <c r="G289" s="7">
        <f t="shared" ref="G289:AL289" ca="1" si="574">F289+k*(theta-F289)*dt+vol*SQRT(F289*dt)*_xlfn.NORM.S.INV(RAND())</f>
        <v>5.2334907494400368E-2</v>
      </c>
      <c r="H289" s="7">
        <f t="shared" ca="1" si="574"/>
        <v>5.400587755257813E-2</v>
      </c>
      <c r="I289" s="7">
        <f t="shared" ca="1" si="574"/>
        <v>5.3577588284860436E-2</v>
      </c>
      <c r="J289" s="7">
        <f t="shared" ca="1" si="574"/>
        <v>5.2571337180332987E-2</v>
      </c>
      <c r="K289" s="7">
        <f t="shared" ca="1" si="574"/>
        <v>5.1423574367538458E-2</v>
      </c>
      <c r="L289" s="7">
        <f t="shared" ca="1" si="574"/>
        <v>5.2988741546133672E-2</v>
      </c>
      <c r="M289" s="7">
        <f t="shared" ca="1" si="574"/>
        <v>5.3899578796721068E-2</v>
      </c>
      <c r="N289" s="7">
        <f t="shared" ca="1" si="574"/>
        <v>5.6401921262286256E-2</v>
      </c>
      <c r="O289" s="7">
        <f t="shared" ca="1" si="574"/>
        <v>6.0347801975626419E-2</v>
      </c>
      <c r="P289" s="7">
        <f t="shared" ca="1" si="574"/>
        <v>5.9324884098616124E-2</v>
      </c>
      <c r="Q289" s="7">
        <f t="shared" ca="1" si="574"/>
        <v>6.0949364127304687E-2</v>
      </c>
      <c r="R289" s="7">
        <f t="shared" ca="1" si="574"/>
        <v>6.103505217768336E-2</v>
      </c>
      <c r="S289" s="7">
        <f t="shared" ca="1" si="574"/>
        <v>6.2423382214099134E-2</v>
      </c>
      <c r="T289" s="7">
        <f t="shared" ca="1" si="574"/>
        <v>5.9793803580525301E-2</v>
      </c>
      <c r="U289" s="7">
        <f t="shared" ca="1" si="574"/>
        <v>5.877105817384707E-2</v>
      </c>
      <c r="V289" s="7">
        <f t="shared" ca="1" si="574"/>
        <v>5.7063080389854033E-2</v>
      </c>
      <c r="W289" s="7">
        <f t="shared" ca="1" si="574"/>
        <v>5.7815995831332997E-2</v>
      </c>
      <c r="X289" s="7">
        <f t="shared" ca="1" si="574"/>
        <v>5.639050291541739E-2</v>
      </c>
      <c r="Y289" s="7">
        <f t="shared" ca="1" si="574"/>
        <v>5.4724324429010499E-2</v>
      </c>
      <c r="Z289" s="7">
        <f t="shared" ca="1" si="574"/>
        <v>5.5522861992299971E-2</v>
      </c>
      <c r="AA289" s="7">
        <f t="shared" ca="1" si="574"/>
        <v>5.6065714183307205E-2</v>
      </c>
      <c r="AB289" s="7">
        <f t="shared" ca="1" si="574"/>
        <v>5.5538647839921795E-2</v>
      </c>
      <c r="AC289" s="7">
        <f t="shared" ca="1" si="574"/>
        <v>5.697920221561821E-2</v>
      </c>
      <c r="AD289" s="7">
        <f t="shared" ca="1" si="574"/>
        <v>5.6805173406024534E-2</v>
      </c>
      <c r="AE289" s="7">
        <f t="shared" ca="1" si="574"/>
        <v>5.4477371721055122E-2</v>
      </c>
      <c r="AF289" s="7">
        <f t="shared" ca="1" si="574"/>
        <v>5.4792097872808268E-2</v>
      </c>
      <c r="AG289" s="7">
        <f t="shared" ca="1" si="574"/>
        <v>5.6393335444571493E-2</v>
      </c>
      <c r="AH289" s="7">
        <f t="shared" ca="1" si="574"/>
        <v>5.5254189841229255E-2</v>
      </c>
      <c r="AI289" s="7">
        <f t="shared" ca="1" si="574"/>
        <v>5.4433142559867947E-2</v>
      </c>
      <c r="AJ289" s="7">
        <f t="shared" ca="1" si="574"/>
        <v>5.3206864569265697E-2</v>
      </c>
      <c r="AK289" s="7">
        <f t="shared" ca="1" si="574"/>
        <v>5.2269096555198229E-2</v>
      </c>
      <c r="AL289" s="7">
        <f t="shared" ca="1" si="574"/>
        <v>5.3159917613790242E-2</v>
      </c>
      <c r="AM289" s="7">
        <f t="shared" ref="AM289:BN289" ca="1" si="575">AL289+k*(theta-AL289)*dt+vol*SQRT(AL289*dt)*_xlfn.NORM.S.INV(RAND())</f>
        <v>5.147352458249177E-2</v>
      </c>
      <c r="AN289" s="7">
        <f t="shared" ca="1" si="575"/>
        <v>5.0898174188813504E-2</v>
      </c>
      <c r="AO289" s="7">
        <f t="shared" ca="1" si="575"/>
        <v>5.0863755399705037E-2</v>
      </c>
      <c r="AP289" s="7">
        <f t="shared" ca="1" si="575"/>
        <v>5.2017475317359292E-2</v>
      </c>
      <c r="AQ289" s="7">
        <f t="shared" ca="1" si="575"/>
        <v>5.2856123493556083E-2</v>
      </c>
      <c r="AR289" s="7">
        <f t="shared" ca="1" si="575"/>
        <v>5.3285118681947505E-2</v>
      </c>
      <c r="AS289" s="7">
        <f t="shared" ca="1" si="575"/>
        <v>5.4947871151680462E-2</v>
      </c>
      <c r="AT289" s="7">
        <f t="shared" ca="1" si="575"/>
        <v>5.5285323477308169E-2</v>
      </c>
      <c r="AU289" s="7">
        <f t="shared" ca="1" si="575"/>
        <v>5.4124936732679804E-2</v>
      </c>
      <c r="AV289" s="7">
        <f t="shared" ca="1" si="575"/>
        <v>5.1686973466028879E-2</v>
      </c>
      <c r="AW289" s="7">
        <f t="shared" ca="1" si="575"/>
        <v>5.2290640770317101E-2</v>
      </c>
      <c r="AX289" s="7">
        <f t="shared" ca="1" si="575"/>
        <v>5.3276861393726199E-2</v>
      </c>
      <c r="AY289" s="7">
        <f t="shared" ca="1" si="575"/>
        <v>5.2858962510174537E-2</v>
      </c>
      <c r="AZ289" s="7">
        <f t="shared" ca="1" si="575"/>
        <v>5.3898824071708339E-2</v>
      </c>
      <c r="BA289" s="7">
        <f t="shared" ca="1" si="575"/>
        <v>5.3273439197381853E-2</v>
      </c>
      <c r="BB289" s="7">
        <f t="shared" ca="1" si="575"/>
        <v>5.2471577035264949E-2</v>
      </c>
      <c r="BC289" s="7">
        <f t="shared" ca="1" si="575"/>
        <v>5.2932156941552545E-2</v>
      </c>
      <c r="BD289" s="7">
        <f t="shared" ca="1" si="575"/>
        <v>5.3732408332919951E-2</v>
      </c>
      <c r="BE289" s="7">
        <f t="shared" ca="1" si="575"/>
        <v>5.4382774693186212E-2</v>
      </c>
      <c r="BF289" s="7">
        <f t="shared" ca="1" si="575"/>
        <v>5.5809597835996143E-2</v>
      </c>
      <c r="BG289" s="7">
        <f t="shared" ca="1" si="575"/>
        <v>5.6788847277953414E-2</v>
      </c>
      <c r="BH289" s="7">
        <f t="shared" ca="1" si="575"/>
        <v>5.8703861989028459E-2</v>
      </c>
      <c r="BI289" s="7">
        <f t="shared" ca="1" si="575"/>
        <v>5.7967385588936236E-2</v>
      </c>
      <c r="BJ289" s="7">
        <f t="shared" ca="1" si="575"/>
        <v>5.6545059695478142E-2</v>
      </c>
      <c r="BK289" s="7">
        <f t="shared" ca="1" si="575"/>
        <v>5.8679382056822653E-2</v>
      </c>
      <c r="BL289" s="7">
        <f t="shared" ca="1" si="575"/>
        <v>5.8387447724502078E-2</v>
      </c>
      <c r="BM289" s="7">
        <f t="shared" ca="1" si="575"/>
        <v>5.7108848294809604E-2</v>
      </c>
      <c r="BN289" s="7">
        <f t="shared" ca="1" si="575"/>
        <v>5.6538019154083116E-2</v>
      </c>
    </row>
    <row r="290" spans="2:66">
      <c r="B290" s="3">
        <v>278</v>
      </c>
      <c r="C290" s="3">
        <f t="shared" ca="1" si="530"/>
        <v>0.94934176473971232</v>
      </c>
      <c r="D290" s="3">
        <f t="shared" ca="1" si="531"/>
        <v>0.83268193952638447</v>
      </c>
      <c r="E290" s="3">
        <f t="shared" ca="1" si="532"/>
        <v>0.72158299883872978</v>
      </c>
      <c r="F290" s="7">
        <f t="shared" si="533"/>
        <v>0.05</v>
      </c>
      <c r="G290" s="7">
        <f t="shared" ref="G290:AL290" ca="1" si="576">F290+k*(theta-F290)*dt+vol*SQRT(F290*dt)*_xlfn.NORM.S.INV(RAND())</f>
        <v>4.9173204229797984E-2</v>
      </c>
      <c r="H290" s="7">
        <f t="shared" ca="1" si="576"/>
        <v>4.8068986303364328E-2</v>
      </c>
      <c r="I290" s="7">
        <f t="shared" ca="1" si="576"/>
        <v>4.9199206677514651E-2</v>
      </c>
      <c r="J290" s="7">
        <f t="shared" ca="1" si="576"/>
        <v>4.839251749589546E-2</v>
      </c>
      <c r="K290" s="7">
        <f t="shared" ca="1" si="576"/>
        <v>4.8274999411543174E-2</v>
      </c>
      <c r="L290" s="7">
        <f t="shared" ca="1" si="576"/>
        <v>5.1537956731467945E-2</v>
      </c>
      <c r="M290" s="7">
        <f t="shared" ca="1" si="576"/>
        <v>5.2513598334078676E-2</v>
      </c>
      <c r="N290" s="7">
        <f t="shared" ca="1" si="576"/>
        <v>5.4458783857983493E-2</v>
      </c>
      <c r="O290" s="7">
        <f t="shared" ca="1" si="576"/>
        <v>5.5418776344187293E-2</v>
      </c>
      <c r="P290" s="7">
        <f t="shared" ca="1" si="576"/>
        <v>5.759204696565462E-2</v>
      </c>
      <c r="Q290" s="7">
        <f t="shared" ca="1" si="576"/>
        <v>5.92068887763227E-2</v>
      </c>
      <c r="R290" s="7">
        <f t="shared" ca="1" si="576"/>
        <v>6.0163863887029212E-2</v>
      </c>
      <c r="S290" s="7">
        <f t="shared" ca="1" si="576"/>
        <v>6.0917912944626729E-2</v>
      </c>
      <c r="T290" s="7">
        <f t="shared" ca="1" si="576"/>
        <v>6.0617402986799587E-2</v>
      </c>
      <c r="U290" s="7">
        <f t="shared" ca="1" si="576"/>
        <v>6.1052661326029239E-2</v>
      </c>
      <c r="V290" s="7">
        <f t="shared" ca="1" si="576"/>
        <v>6.3888891648298127E-2</v>
      </c>
      <c r="W290" s="7">
        <f t="shared" ca="1" si="576"/>
        <v>6.4496370924954999E-2</v>
      </c>
      <c r="X290" s="7">
        <f t="shared" ca="1" si="576"/>
        <v>6.3302156416440561E-2</v>
      </c>
      <c r="Y290" s="7">
        <f t="shared" ca="1" si="576"/>
        <v>6.4077162563369705E-2</v>
      </c>
      <c r="Z290" s="7">
        <f t="shared" ca="1" si="576"/>
        <v>6.6896903086649431E-2</v>
      </c>
      <c r="AA290" s="7">
        <f t="shared" ca="1" si="576"/>
        <v>6.8615915524448859E-2</v>
      </c>
      <c r="AB290" s="7">
        <f t="shared" ca="1" si="576"/>
        <v>6.9395324668205013E-2</v>
      </c>
      <c r="AC290" s="7">
        <f t="shared" ca="1" si="576"/>
        <v>6.9340756520976321E-2</v>
      </c>
      <c r="AD290" s="7">
        <f t="shared" ca="1" si="576"/>
        <v>6.9669237367842848E-2</v>
      </c>
      <c r="AE290" s="7">
        <f t="shared" ca="1" si="576"/>
        <v>6.8637216546060822E-2</v>
      </c>
      <c r="AF290" s="7">
        <f t="shared" ca="1" si="576"/>
        <v>6.8977466985579036E-2</v>
      </c>
      <c r="AG290" s="7">
        <f t="shared" ca="1" si="576"/>
        <v>6.8668539389707323E-2</v>
      </c>
      <c r="AH290" s="7">
        <f t="shared" ca="1" si="576"/>
        <v>6.7627110151709607E-2</v>
      </c>
      <c r="AI290" s="7">
        <f t="shared" ca="1" si="576"/>
        <v>6.4752445122672822E-2</v>
      </c>
      <c r="AJ290" s="7">
        <f t="shared" ca="1" si="576"/>
        <v>6.5625918578369608E-2</v>
      </c>
      <c r="AK290" s="7">
        <f t="shared" ca="1" si="576"/>
        <v>6.5521404847690409E-2</v>
      </c>
      <c r="AL290" s="7">
        <f t="shared" ca="1" si="576"/>
        <v>6.5356765315185444E-2</v>
      </c>
      <c r="AM290" s="7">
        <f t="shared" ref="AM290:BN290" ca="1" si="577">AL290+k*(theta-AL290)*dt+vol*SQRT(AL290*dt)*_xlfn.NORM.S.INV(RAND())</f>
        <v>6.4158716125572487E-2</v>
      </c>
      <c r="AN290" s="7">
        <f t="shared" ca="1" si="577"/>
        <v>6.4343175989720738E-2</v>
      </c>
      <c r="AO290" s="7">
        <f t="shared" ca="1" si="577"/>
        <v>6.7302136285360914E-2</v>
      </c>
      <c r="AP290" s="7">
        <f t="shared" ca="1" si="577"/>
        <v>6.6032481802190734E-2</v>
      </c>
      <c r="AQ290" s="7">
        <f t="shared" ca="1" si="577"/>
        <v>6.6626045692224065E-2</v>
      </c>
      <c r="AR290" s="7">
        <f t="shared" ca="1" si="577"/>
        <v>6.8513920388620378E-2</v>
      </c>
      <c r="AS290" s="7">
        <f t="shared" ca="1" si="577"/>
        <v>6.952936808758374E-2</v>
      </c>
      <c r="AT290" s="7">
        <f t="shared" ca="1" si="577"/>
        <v>6.9094493043103472E-2</v>
      </c>
      <c r="AU290" s="7">
        <f t="shared" ca="1" si="577"/>
        <v>7.0292371034322315E-2</v>
      </c>
      <c r="AV290" s="7">
        <f t="shared" ca="1" si="577"/>
        <v>6.866511359001537E-2</v>
      </c>
      <c r="AW290" s="7">
        <f t="shared" ca="1" si="577"/>
        <v>6.9372974825718692E-2</v>
      </c>
      <c r="AX290" s="7">
        <f t="shared" ca="1" si="577"/>
        <v>6.9556440168229011E-2</v>
      </c>
      <c r="AY290" s="7">
        <f t="shared" ca="1" si="577"/>
        <v>6.8175558168395822E-2</v>
      </c>
      <c r="AZ290" s="7">
        <f t="shared" ca="1" si="577"/>
        <v>6.7213477694928983E-2</v>
      </c>
      <c r="BA290" s="7">
        <f t="shared" ca="1" si="577"/>
        <v>6.9545510694165646E-2</v>
      </c>
      <c r="BB290" s="7">
        <f t="shared" ca="1" si="577"/>
        <v>7.0648023228380263E-2</v>
      </c>
      <c r="BC290" s="7">
        <f t="shared" ca="1" si="577"/>
        <v>7.0613270157892608E-2</v>
      </c>
      <c r="BD290" s="7">
        <f t="shared" ca="1" si="577"/>
        <v>7.0851886019315455E-2</v>
      </c>
      <c r="BE290" s="7">
        <f t="shared" ca="1" si="577"/>
        <v>7.2993623922878892E-2</v>
      </c>
      <c r="BF290" s="7">
        <f t="shared" ca="1" si="577"/>
        <v>7.3895341145709392E-2</v>
      </c>
      <c r="BG290" s="7">
        <f t="shared" ca="1" si="577"/>
        <v>7.4053693023038811E-2</v>
      </c>
      <c r="BH290" s="7">
        <f t="shared" ca="1" si="577"/>
        <v>7.4220190324383109E-2</v>
      </c>
      <c r="BI290" s="7">
        <f t="shared" ca="1" si="577"/>
        <v>7.4881414350187747E-2</v>
      </c>
      <c r="BJ290" s="7">
        <f t="shared" ca="1" si="577"/>
        <v>7.5281783602098376E-2</v>
      </c>
      <c r="BK290" s="7">
        <f t="shared" ca="1" si="577"/>
        <v>7.7073946313155214E-2</v>
      </c>
      <c r="BL290" s="7">
        <f t="shared" ca="1" si="577"/>
        <v>7.9982890825451389E-2</v>
      </c>
      <c r="BM290" s="7">
        <f t="shared" ca="1" si="577"/>
        <v>8.1338212113543404E-2</v>
      </c>
      <c r="BN290" s="7">
        <f t="shared" ca="1" si="577"/>
        <v>8.0112984308970958E-2</v>
      </c>
    </row>
    <row r="291" spans="2:66">
      <c r="B291" s="3">
        <v>279</v>
      </c>
      <c r="C291" s="3">
        <f t="shared" ca="1" si="530"/>
        <v>0.94959977319448319</v>
      </c>
      <c r="D291" s="3">
        <f t="shared" ca="1" si="531"/>
        <v>0.85389016634112413</v>
      </c>
      <c r="E291" s="3">
        <f t="shared" ca="1" si="532"/>
        <v>0.75846087273702567</v>
      </c>
      <c r="F291" s="7">
        <f t="shared" si="533"/>
        <v>0.05</v>
      </c>
      <c r="G291" s="7">
        <f t="shared" ref="G291:AL291" ca="1" si="578">F291+k*(theta-F291)*dt+vol*SQRT(F291*dt)*_xlfn.NORM.S.INV(RAND())</f>
        <v>5.0131062580253752E-2</v>
      </c>
      <c r="H291" s="7">
        <f t="shared" ca="1" si="578"/>
        <v>5.0469732740846686E-2</v>
      </c>
      <c r="I291" s="7">
        <f t="shared" ca="1" si="578"/>
        <v>4.9808155068649579E-2</v>
      </c>
      <c r="J291" s="7">
        <f t="shared" ca="1" si="578"/>
        <v>5.0546844148928065E-2</v>
      </c>
      <c r="K291" s="7">
        <f t="shared" ca="1" si="578"/>
        <v>5.2485557334840956E-2</v>
      </c>
      <c r="L291" s="7">
        <f t="shared" ca="1" si="578"/>
        <v>5.1513384659709172E-2</v>
      </c>
      <c r="M291" s="7">
        <f t="shared" ca="1" si="578"/>
        <v>5.2969087940773055E-2</v>
      </c>
      <c r="N291" s="7">
        <f t="shared" ca="1" si="578"/>
        <v>5.3521045419872779E-2</v>
      </c>
      <c r="O291" s="7">
        <f t="shared" ca="1" si="578"/>
        <v>5.3973860174749734E-2</v>
      </c>
      <c r="P291" s="7">
        <f t="shared" ca="1" si="578"/>
        <v>5.307879750422418E-2</v>
      </c>
      <c r="Q291" s="7">
        <f t="shared" ca="1" si="578"/>
        <v>5.2078566786218153E-2</v>
      </c>
      <c r="R291" s="7">
        <f t="shared" ca="1" si="578"/>
        <v>5.2338536312266253E-2</v>
      </c>
      <c r="S291" s="7">
        <f t="shared" ca="1" si="578"/>
        <v>5.2957195818646899E-2</v>
      </c>
      <c r="T291" s="7">
        <f t="shared" ca="1" si="578"/>
        <v>5.429291501804144E-2</v>
      </c>
      <c r="U291" s="7">
        <f t="shared" ca="1" si="578"/>
        <v>5.4286412082516333E-2</v>
      </c>
      <c r="V291" s="7">
        <f t="shared" ca="1" si="578"/>
        <v>5.4696732130871596E-2</v>
      </c>
      <c r="W291" s="7">
        <f t="shared" ca="1" si="578"/>
        <v>5.4807304700014402E-2</v>
      </c>
      <c r="X291" s="7">
        <f t="shared" ca="1" si="578"/>
        <v>5.3596368429746299E-2</v>
      </c>
      <c r="Y291" s="7">
        <f t="shared" ca="1" si="578"/>
        <v>5.2656547696253768E-2</v>
      </c>
      <c r="Z291" s="7">
        <f t="shared" ca="1" si="578"/>
        <v>5.4245138535929827E-2</v>
      </c>
      <c r="AA291" s="7">
        <f t="shared" ca="1" si="578"/>
        <v>5.5094426219039483E-2</v>
      </c>
      <c r="AB291" s="7">
        <f t="shared" ca="1" si="578"/>
        <v>5.6095183438353249E-2</v>
      </c>
      <c r="AC291" s="7">
        <f t="shared" ca="1" si="578"/>
        <v>5.5761229156284273E-2</v>
      </c>
      <c r="AD291" s="7">
        <f t="shared" ca="1" si="578"/>
        <v>5.3815531571884651E-2</v>
      </c>
      <c r="AE291" s="7">
        <f t="shared" ca="1" si="578"/>
        <v>5.2950195356653011E-2</v>
      </c>
      <c r="AF291" s="7">
        <f t="shared" ca="1" si="578"/>
        <v>5.1873647253417823E-2</v>
      </c>
      <c r="AG291" s="7">
        <f t="shared" ca="1" si="578"/>
        <v>5.0557972002659581E-2</v>
      </c>
      <c r="AH291" s="7">
        <f t="shared" ca="1" si="578"/>
        <v>5.0611543015264049E-2</v>
      </c>
      <c r="AI291" s="7">
        <f t="shared" ca="1" si="578"/>
        <v>4.9634564367518758E-2</v>
      </c>
      <c r="AJ291" s="7">
        <f t="shared" ca="1" si="578"/>
        <v>4.8191740197025518E-2</v>
      </c>
      <c r="AK291" s="7">
        <f t="shared" ca="1" si="578"/>
        <v>5.1135544461491746E-2</v>
      </c>
      <c r="AL291" s="7">
        <f t="shared" ca="1" si="578"/>
        <v>5.2371981266155977E-2</v>
      </c>
      <c r="AM291" s="7">
        <f t="shared" ref="AM291:BN291" ca="1" si="579">AL291+k*(theta-AL291)*dt+vol*SQRT(AL291*dt)*_xlfn.NORM.S.INV(RAND())</f>
        <v>5.29587140976088E-2</v>
      </c>
      <c r="AN291" s="7">
        <f t="shared" ca="1" si="579"/>
        <v>5.393718658801596E-2</v>
      </c>
      <c r="AO291" s="7">
        <f t="shared" ca="1" si="579"/>
        <v>5.5989747602382553E-2</v>
      </c>
      <c r="AP291" s="7">
        <f t="shared" ca="1" si="579"/>
        <v>5.6157722604790496E-2</v>
      </c>
      <c r="AQ291" s="7">
        <f t="shared" ca="1" si="579"/>
        <v>5.6411061781002782E-2</v>
      </c>
      <c r="AR291" s="7">
        <f t="shared" ca="1" si="579"/>
        <v>5.793157807424365E-2</v>
      </c>
      <c r="AS291" s="7">
        <f t="shared" ca="1" si="579"/>
        <v>5.7135515047901479E-2</v>
      </c>
      <c r="AT291" s="7">
        <f t="shared" ca="1" si="579"/>
        <v>5.3088433756324785E-2</v>
      </c>
      <c r="AU291" s="7">
        <f t="shared" ca="1" si="579"/>
        <v>5.4941573953108599E-2</v>
      </c>
      <c r="AV291" s="7">
        <f t="shared" ca="1" si="579"/>
        <v>5.7599660955665266E-2</v>
      </c>
      <c r="AW291" s="7">
        <f t="shared" ca="1" si="579"/>
        <v>5.7216093087806778E-2</v>
      </c>
      <c r="AX291" s="7">
        <f t="shared" ca="1" si="579"/>
        <v>5.6237550918399791E-2</v>
      </c>
      <c r="AY291" s="7">
        <f t="shared" ca="1" si="579"/>
        <v>5.7442512660635776E-2</v>
      </c>
      <c r="AZ291" s="7">
        <f t="shared" ca="1" si="579"/>
        <v>6.068414899184596E-2</v>
      </c>
      <c r="BA291" s="7">
        <f t="shared" ca="1" si="579"/>
        <v>6.1532467851471921E-2</v>
      </c>
      <c r="BB291" s="7">
        <f t="shared" ca="1" si="579"/>
        <v>6.047426133744431E-2</v>
      </c>
      <c r="BC291" s="7">
        <f t="shared" ca="1" si="579"/>
        <v>6.0912797695881038E-2</v>
      </c>
      <c r="BD291" s="7">
        <f t="shared" ca="1" si="579"/>
        <v>6.1902152794917377E-2</v>
      </c>
      <c r="BE291" s="7">
        <f t="shared" ca="1" si="579"/>
        <v>6.1994506048239105E-2</v>
      </c>
      <c r="BF291" s="7">
        <f t="shared" ca="1" si="579"/>
        <v>6.2726621872940369E-2</v>
      </c>
      <c r="BG291" s="7">
        <f t="shared" ca="1" si="579"/>
        <v>6.1246005305024102E-2</v>
      </c>
      <c r="BH291" s="7">
        <f t="shared" ca="1" si="579"/>
        <v>5.9966943089218482E-2</v>
      </c>
      <c r="BI291" s="7">
        <f t="shared" ca="1" si="579"/>
        <v>6.0738387110836539E-2</v>
      </c>
      <c r="BJ291" s="7">
        <f t="shared" ca="1" si="579"/>
        <v>6.1772134340630114E-2</v>
      </c>
      <c r="BK291" s="7">
        <f t="shared" ca="1" si="579"/>
        <v>6.2701894474871303E-2</v>
      </c>
      <c r="BL291" s="7">
        <f t="shared" ca="1" si="579"/>
        <v>5.9776045222924401E-2</v>
      </c>
      <c r="BM291" s="7">
        <f t="shared" ca="1" si="579"/>
        <v>6.154627827635549E-2</v>
      </c>
      <c r="BN291" s="7">
        <f t="shared" ca="1" si="579"/>
        <v>5.8992548388119841E-2</v>
      </c>
    </row>
    <row r="292" spans="2:66">
      <c r="B292" s="3">
        <v>280</v>
      </c>
      <c r="C292" s="3">
        <f t="shared" ca="1" si="530"/>
        <v>0.94838981540509981</v>
      </c>
      <c r="D292" s="3">
        <f t="shared" ca="1" si="531"/>
        <v>0.84834698865618274</v>
      </c>
      <c r="E292" s="3">
        <f t="shared" ca="1" si="532"/>
        <v>0.74699856507876106</v>
      </c>
      <c r="F292" s="7">
        <f t="shared" si="533"/>
        <v>0.05</v>
      </c>
      <c r="G292" s="7">
        <f t="shared" ref="G292:AL292" ca="1" si="580">F292+k*(theta-F292)*dt+vol*SQRT(F292*dt)*_xlfn.NORM.S.INV(RAND())</f>
        <v>5.1164469206231383E-2</v>
      </c>
      <c r="H292" s="7">
        <f t="shared" ca="1" si="580"/>
        <v>5.2103549524018695E-2</v>
      </c>
      <c r="I292" s="7">
        <f t="shared" ca="1" si="580"/>
        <v>5.2702935132919904E-2</v>
      </c>
      <c r="J292" s="7">
        <f t="shared" ca="1" si="580"/>
        <v>5.3156485453517394E-2</v>
      </c>
      <c r="K292" s="7">
        <f t="shared" ca="1" si="580"/>
        <v>5.2038937828720037E-2</v>
      </c>
      <c r="L292" s="7">
        <f t="shared" ca="1" si="580"/>
        <v>5.3067835149555605E-2</v>
      </c>
      <c r="M292" s="7">
        <f t="shared" ca="1" si="580"/>
        <v>5.3821354592219407E-2</v>
      </c>
      <c r="N292" s="7">
        <f t="shared" ca="1" si="580"/>
        <v>5.4070051999493489E-2</v>
      </c>
      <c r="O292" s="7">
        <f t="shared" ca="1" si="580"/>
        <v>5.4140541025818105E-2</v>
      </c>
      <c r="P292" s="7">
        <f t="shared" ca="1" si="580"/>
        <v>5.3686784139364563E-2</v>
      </c>
      <c r="Q292" s="7">
        <f t="shared" ca="1" si="580"/>
        <v>5.5923018680265731E-2</v>
      </c>
      <c r="R292" s="7">
        <f t="shared" ca="1" si="580"/>
        <v>5.6664701249456779E-2</v>
      </c>
      <c r="S292" s="7">
        <f t="shared" ca="1" si="580"/>
        <v>5.6197240511431899E-2</v>
      </c>
      <c r="T292" s="7">
        <f t="shared" ca="1" si="580"/>
        <v>5.5192783102015211E-2</v>
      </c>
      <c r="U292" s="7">
        <f t="shared" ca="1" si="580"/>
        <v>5.3354878787943462E-2</v>
      </c>
      <c r="V292" s="7">
        <f t="shared" ca="1" si="580"/>
        <v>5.327495831733034E-2</v>
      </c>
      <c r="W292" s="7">
        <f t="shared" ca="1" si="580"/>
        <v>5.2147946577971505E-2</v>
      </c>
      <c r="X292" s="7">
        <f t="shared" ca="1" si="580"/>
        <v>5.2256370200199125E-2</v>
      </c>
      <c r="Y292" s="7">
        <f t="shared" ca="1" si="580"/>
        <v>5.2736951900120101E-2</v>
      </c>
      <c r="Z292" s="7">
        <f t="shared" ca="1" si="580"/>
        <v>5.291312785912456E-2</v>
      </c>
      <c r="AA292" s="7">
        <f t="shared" ca="1" si="580"/>
        <v>5.2309330887449192E-2</v>
      </c>
      <c r="AB292" s="7">
        <f t="shared" ca="1" si="580"/>
        <v>5.2934529084189552E-2</v>
      </c>
      <c r="AC292" s="7">
        <f t="shared" ca="1" si="580"/>
        <v>5.4521159683095045E-2</v>
      </c>
      <c r="AD292" s="7">
        <f t="shared" ca="1" si="580"/>
        <v>5.2373611595273248E-2</v>
      </c>
      <c r="AE292" s="7">
        <f t="shared" ca="1" si="580"/>
        <v>5.4212336824021171E-2</v>
      </c>
      <c r="AF292" s="7">
        <f t="shared" ca="1" si="580"/>
        <v>5.7851298957246507E-2</v>
      </c>
      <c r="AG292" s="7">
        <f t="shared" ca="1" si="580"/>
        <v>5.8634415076504576E-2</v>
      </c>
      <c r="AH292" s="7">
        <f t="shared" ca="1" si="580"/>
        <v>6.0370182169488681E-2</v>
      </c>
      <c r="AI292" s="7">
        <f t="shared" ca="1" si="580"/>
        <v>5.9281407694277949E-2</v>
      </c>
      <c r="AJ292" s="7">
        <f t="shared" ca="1" si="580"/>
        <v>5.9945244574487647E-2</v>
      </c>
      <c r="AK292" s="7">
        <f t="shared" ca="1" si="580"/>
        <v>5.7093542366530733E-2</v>
      </c>
      <c r="AL292" s="7">
        <f t="shared" ca="1" si="580"/>
        <v>5.8702249045380232E-2</v>
      </c>
      <c r="AM292" s="7">
        <f t="shared" ref="AM292:BN292" ca="1" si="581">AL292+k*(theta-AL292)*dt+vol*SQRT(AL292*dt)*_xlfn.NORM.S.INV(RAND())</f>
        <v>5.8731347110181346E-2</v>
      </c>
      <c r="AN292" s="7">
        <f t="shared" ca="1" si="581"/>
        <v>5.8093812711484116E-2</v>
      </c>
      <c r="AO292" s="7">
        <f t="shared" ca="1" si="581"/>
        <v>5.7917116751636757E-2</v>
      </c>
      <c r="AP292" s="7">
        <f t="shared" ca="1" si="581"/>
        <v>5.6946006006669103E-2</v>
      </c>
      <c r="AQ292" s="7">
        <f t="shared" ca="1" si="581"/>
        <v>5.842841105369867E-2</v>
      </c>
      <c r="AR292" s="7">
        <f t="shared" ca="1" si="581"/>
        <v>5.6743065453739007E-2</v>
      </c>
      <c r="AS292" s="7">
        <f t="shared" ca="1" si="581"/>
        <v>5.6260162677062464E-2</v>
      </c>
      <c r="AT292" s="7">
        <f t="shared" ca="1" si="581"/>
        <v>5.6709631887746796E-2</v>
      </c>
      <c r="AU292" s="7">
        <f t="shared" ca="1" si="581"/>
        <v>5.8301963800561019E-2</v>
      </c>
      <c r="AV292" s="7">
        <f t="shared" ca="1" si="581"/>
        <v>6.2501299199396468E-2</v>
      </c>
      <c r="AW292" s="7">
        <f t="shared" ca="1" si="581"/>
        <v>6.2444628757186545E-2</v>
      </c>
      <c r="AX292" s="7">
        <f t="shared" ca="1" si="581"/>
        <v>5.9485181008616494E-2</v>
      </c>
      <c r="AY292" s="7">
        <f t="shared" ca="1" si="581"/>
        <v>6.1890624881389175E-2</v>
      </c>
      <c r="AZ292" s="7">
        <f t="shared" ca="1" si="581"/>
        <v>6.5776311441800822E-2</v>
      </c>
      <c r="BA292" s="7">
        <f t="shared" ca="1" si="581"/>
        <v>6.5230200117923312E-2</v>
      </c>
      <c r="BB292" s="7">
        <f t="shared" ca="1" si="581"/>
        <v>6.8172784916004939E-2</v>
      </c>
      <c r="BC292" s="7">
        <f t="shared" ca="1" si="581"/>
        <v>6.7668569378495941E-2</v>
      </c>
      <c r="BD292" s="7">
        <f t="shared" ca="1" si="581"/>
        <v>6.7799481733756078E-2</v>
      </c>
      <c r="BE292" s="7">
        <f t="shared" ca="1" si="581"/>
        <v>6.8042058237709979E-2</v>
      </c>
      <c r="BF292" s="7">
        <f t="shared" ca="1" si="581"/>
        <v>7.0681785105860026E-2</v>
      </c>
      <c r="BG292" s="7">
        <f t="shared" ca="1" si="581"/>
        <v>7.0589358673293454E-2</v>
      </c>
      <c r="BH292" s="7">
        <f t="shared" ca="1" si="581"/>
        <v>6.8502440496811631E-2</v>
      </c>
      <c r="BI292" s="7">
        <f t="shared" ca="1" si="581"/>
        <v>6.8295354243006534E-2</v>
      </c>
      <c r="BJ292" s="7">
        <f t="shared" ca="1" si="581"/>
        <v>6.4569527785041658E-2</v>
      </c>
      <c r="BK292" s="7">
        <f t="shared" ca="1" si="581"/>
        <v>6.4446075361750385E-2</v>
      </c>
      <c r="BL292" s="7">
        <f t="shared" ca="1" si="581"/>
        <v>6.4650183641352207E-2</v>
      </c>
      <c r="BM292" s="7">
        <f t="shared" ca="1" si="581"/>
        <v>6.258256552973808E-2</v>
      </c>
      <c r="BN292" s="7">
        <f t="shared" ca="1" si="581"/>
        <v>6.3182945430513754E-2</v>
      </c>
    </row>
    <row r="293" spans="2:66">
      <c r="B293" s="3">
        <v>281</v>
      </c>
      <c r="C293" s="3">
        <f t="shared" ca="1" si="530"/>
        <v>0.94733665399864209</v>
      </c>
      <c r="D293" s="3">
        <f t="shared" ca="1" si="531"/>
        <v>0.83867047566709896</v>
      </c>
      <c r="E293" s="3">
        <f t="shared" ca="1" si="532"/>
        <v>0.73464697498501252</v>
      </c>
      <c r="F293" s="7">
        <f t="shared" si="533"/>
        <v>0.05</v>
      </c>
      <c r="G293" s="7">
        <f t="shared" ref="G293:AL293" ca="1" si="582">F293+k*(theta-F293)*dt+vol*SQRT(F293*dt)*_xlfn.NORM.S.INV(RAND())</f>
        <v>5.2461824830181109E-2</v>
      </c>
      <c r="H293" s="7">
        <f t="shared" ca="1" si="582"/>
        <v>5.3641550728388172E-2</v>
      </c>
      <c r="I293" s="7">
        <f t="shared" ca="1" si="582"/>
        <v>5.3265564060113783E-2</v>
      </c>
      <c r="J293" s="7">
        <f t="shared" ca="1" si="582"/>
        <v>5.4724869787201459E-2</v>
      </c>
      <c r="K293" s="7">
        <f t="shared" ca="1" si="582"/>
        <v>5.3966760425324764E-2</v>
      </c>
      <c r="L293" s="7">
        <f t="shared" ca="1" si="582"/>
        <v>5.3743577030434718E-2</v>
      </c>
      <c r="M293" s="7">
        <f t="shared" ca="1" si="582"/>
        <v>5.3997587386638825E-2</v>
      </c>
      <c r="N293" s="7">
        <f t="shared" ca="1" si="582"/>
        <v>5.4799710142105801E-2</v>
      </c>
      <c r="O293" s="7">
        <f t="shared" ca="1" si="582"/>
        <v>5.5124724437836586E-2</v>
      </c>
      <c r="P293" s="7">
        <f t="shared" ca="1" si="582"/>
        <v>5.6020146204363151E-2</v>
      </c>
      <c r="Q293" s="7">
        <f t="shared" ca="1" si="582"/>
        <v>5.7462729641065205E-2</v>
      </c>
      <c r="R293" s="7">
        <f t="shared" ca="1" si="582"/>
        <v>5.8165717229844323E-2</v>
      </c>
      <c r="S293" s="7">
        <f t="shared" ca="1" si="582"/>
        <v>5.8847077064658367E-2</v>
      </c>
      <c r="T293" s="7">
        <f t="shared" ca="1" si="582"/>
        <v>5.9525968704247277E-2</v>
      </c>
      <c r="U293" s="7">
        <f t="shared" ca="1" si="582"/>
        <v>5.8697664046511069E-2</v>
      </c>
      <c r="V293" s="7">
        <f t="shared" ca="1" si="582"/>
        <v>5.9391406385837946E-2</v>
      </c>
      <c r="W293" s="7">
        <f t="shared" ca="1" si="582"/>
        <v>6.0681029568080455E-2</v>
      </c>
      <c r="X293" s="7">
        <f t="shared" ca="1" si="582"/>
        <v>6.0950796379134455E-2</v>
      </c>
      <c r="Y293" s="7">
        <f t="shared" ca="1" si="582"/>
        <v>6.1953584584829087E-2</v>
      </c>
      <c r="Z293" s="7">
        <f t="shared" ca="1" si="582"/>
        <v>6.1229412249325342E-2</v>
      </c>
      <c r="AA293" s="7">
        <f t="shared" ca="1" si="582"/>
        <v>5.8175538874316438E-2</v>
      </c>
      <c r="AB293" s="7">
        <f t="shared" ca="1" si="582"/>
        <v>5.9143240162627141E-2</v>
      </c>
      <c r="AC293" s="7">
        <f t="shared" ca="1" si="582"/>
        <v>6.2143863764056027E-2</v>
      </c>
      <c r="AD293" s="7">
        <f t="shared" ca="1" si="582"/>
        <v>6.0128053710685088E-2</v>
      </c>
      <c r="AE293" s="7">
        <f t="shared" ca="1" si="582"/>
        <v>6.0133830729570459E-2</v>
      </c>
      <c r="AF293" s="7">
        <f t="shared" ca="1" si="582"/>
        <v>6.1986157390627232E-2</v>
      </c>
      <c r="AG293" s="7">
        <f t="shared" ca="1" si="582"/>
        <v>6.1422504421355467E-2</v>
      </c>
      <c r="AH293" s="7">
        <f t="shared" ca="1" si="582"/>
        <v>6.1494592000431648E-2</v>
      </c>
      <c r="AI293" s="7">
        <f t="shared" ca="1" si="582"/>
        <v>6.2347645307064159E-2</v>
      </c>
      <c r="AJ293" s="7">
        <f t="shared" ca="1" si="582"/>
        <v>6.144429445415335E-2</v>
      </c>
      <c r="AK293" s="7">
        <f t="shared" ca="1" si="582"/>
        <v>6.1760691170414148E-2</v>
      </c>
      <c r="AL293" s="7">
        <f t="shared" ca="1" si="582"/>
        <v>5.9658527813769284E-2</v>
      </c>
      <c r="AM293" s="7">
        <f t="shared" ref="AM293:BN293" ca="1" si="583">AL293+k*(theta-AL293)*dt+vol*SQRT(AL293*dt)*_xlfn.NORM.S.INV(RAND())</f>
        <v>6.3453236482837558E-2</v>
      </c>
      <c r="AN293" s="7">
        <f t="shared" ca="1" si="583"/>
        <v>6.3855386104996845E-2</v>
      </c>
      <c r="AO293" s="7">
        <f t="shared" ca="1" si="583"/>
        <v>6.5449634008625385E-2</v>
      </c>
      <c r="AP293" s="7">
        <f t="shared" ca="1" si="583"/>
        <v>6.4989865945236883E-2</v>
      </c>
      <c r="AQ293" s="7">
        <f t="shared" ca="1" si="583"/>
        <v>6.337067925523289E-2</v>
      </c>
      <c r="AR293" s="7">
        <f t="shared" ca="1" si="583"/>
        <v>6.3226436753032828E-2</v>
      </c>
      <c r="AS293" s="7">
        <f t="shared" ca="1" si="583"/>
        <v>6.3397412751653753E-2</v>
      </c>
      <c r="AT293" s="7">
        <f t="shared" ca="1" si="583"/>
        <v>6.2827264541605712E-2</v>
      </c>
      <c r="AU293" s="7">
        <f t="shared" ca="1" si="583"/>
        <v>6.2924341122728322E-2</v>
      </c>
      <c r="AV293" s="7">
        <f t="shared" ca="1" si="583"/>
        <v>6.3393958179878418E-2</v>
      </c>
      <c r="AW293" s="7">
        <f t="shared" ca="1" si="583"/>
        <v>6.4723652000687415E-2</v>
      </c>
      <c r="AX293" s="7">
        <f t="shared" ca="1" si="583"/>
        <v>6.466106523400153E-2</v>
      </c>
      <c r="AY293" s="7">
        <f t="shared" ca="1" si="583"/>
        <v>6.4958780821781553E-2</v>
      </c>
      <c r="AZ293" s="7">
        <f t="shared" ca="1" si="583"/>
        <v>6.5875209285599298E-2</v>
      </c>
      <c r="BA293" s="7">
        <f t="shared" ca="1" si="583"/>
        <v>6.5600778874197976E-2</v>
      </c>
      <c r="BB293" s="7">
        <f t="shared" ca="1" si="583"/>
        <v>6.416772584695056E-2</v>
      </c>
      <c r="BC293" s="7">
        <f t="shared" ca="1" si="583"/>
        <v>6.5271606155763939E-2</v>
      </c>
      <c r="BD293" s="7">
        <f t="shared" ca="1" si="583"/>
        <v>6.60403245636796E-2</v>
      </c>
      <c r="BE293" s="7">
        <f t="shared" ca="1" si="583"/>
        <v>6.9271543059284263E-2</v>
      </c>
      <c r="BF293" s="7">
        <f t="shared" ca="1" si="583"/>
        <v>6.7887078038927212E-2</v>
      </c>
      <c r="BG293" s="7">
        <f t="shared" ca="1" si="583"/>
        <v>6.8645422857568E-2</v>
      </c>
      <c r="BH293" s="7">
        <f t="shared" ca="1" si="583"/>
        <v>6.8961378890355238E-2</v>
      </c>
      <c r="BI293" s="7">
        <f t="shared" ca="1" si="583"/>
        <v>7.0253669781344799E-2</v>
      </c>
      <c r="BJ293" s="7">
        <f t="shared" ca="1" si="583"/>
        <v>6.8121082947810052E-2</v>
      </c>
      <c r="BK293" s="7">
        <f t="shared" ca="1" si="583"/>
        <v>7.0404527542845929E-2</v>
      </c>
      <c r="BL293" s="7">
        <f t="shared" ca="1" si="583"/>
        <v>6.9213555845696398E-2</v>
      </c>
      <c r="BM293" s="7">
        <f t="shared" ca="1" si="583"/>
        <v>7.0946157975490587E-2</v>
      </c>
      <c r="BN293" s="7">
        <f t="shared" ca="1" si="583"/>
        <v>7.2252866021150428E-2</v>
      </c>
    </row>
    <row r="294" spans="2:66">
      <c r="B294" s="3">
        <v>282</v>
      </c>
      <c r="C294" s="3">
        <f t="shared" ca="1" si="530"/>
        <v>0.95191481434876335</v>
      </c>
      <c r="D294" s="3">
        <f t="shared" ca="1" si="531"/>
        <v>0.85917120836043415</v>
      </c>
      <c r="E294" s="3">
        <f t="shared" ca="1" si="532"/>
        <v>0.75889983542587736</v>
      </c>
      <c r="F294" s="7">
        <f t="shared" si="533"/>
        <v>0.05</v>
      </c>
      <c r="G294" s="7">
        <f t="shared" ref="G294:AL294" ca="1" si="584">F294+k*(theta-F294)*dt+vol*SQRT(F294*dt)*_xlfn.NORM.S.INV(RAND())</f>
        <v>5.0316746809991514E-2</v>
      </c>
      <c r="H294" s="7">
        <f t="shared" ca="1" si="584"/>
        <v>5.0038907678638361E-2</v>
      </c>
      <c r="I294" s="7">
        <f t="shared" ca="1" si="584"/>
        <v>4.7870570918361957E-2</v>
      </c>
      <c r="J294" s="7">
        <f t="shared" ca="1" si="584"/>
        <v>4.837890811650452E-2</v>
      </c>
      <c r="K294" s="7">
        <f t="shared" ca="1" si="584"/>
        <v>5.0063547011897636E-2</v>
      </c>
      <c r="L294" s="7">
        <f t="shared" ca="1" si="584"/>
        <v>4.9111400784051018E-2</v>
      </c>
      <c r="M294" s="7">
        <f t="shared" ca="1" si="584"/>
        <v>4.6611683056491958E-2</v>
      </c>
      <c r="N294" s="7">
        <f t="shared" ca="1" si="584"/>
        <v>4.7571693908925627E-2</v>
      </c>
      <c r="O294" s="7">
        <f t="shared" ca="1" si="584"/>
        <v>4.8890137278517092E-2</v>
      </c>
      <c r="P294" s="7">
        <f t="shared" ca="1" si="584"/>
        <v>5.0897181134466389E-2</v>
      </c>
      <c r="Q294" s="7">
        <f t="shared" ca="1" si="584"/>
        <v>5.1605970348150287E-2</v>
      </c>
      <c r="R294" s="7">
        <f t="shared" ca="1" si="584"/>
        <v>5.1769148705164109E-2</v>
      </c>
      <c r="S294" s="7">
        <f t="shared" ca="1" si="584"/>
        <v>5.2762397165740424E-2</v>
      </c>
      <c r="T294" s="7">
        <f t="shared" ca="1" si="584"/>
        <v>5.2674483061095963E-2</v>
      </c>
      <c r="U294" s="7">
        <f t="shared" ca="1" si="584"/>
        <v>5.0619491068039153E-2</v>
      </c>
      <c r="V294" s="7">
        <f t="shared" ca="1" si="584"/>
        <v>5.028735273195574E-2</v>
      </c>
      <c r="W294" s="7">
        <f t="shared" ca="1" si="584"/>
        <v>5.0070091709760921E-2</v>
      </c>
      <c r="X294" s="7">
        <f t="shared" ca="1" si="584"/>
        <v>5.2167305014718009E-2</v>
      </c>
      <c r="Y294" s="7">
        <f t="shared" ca="1" si="584"/>
        <v>5.0792255177835907E-2</v>
      </c>
      <c r="Z294" s="7">
        <f t="shared" ca="1" si="584"/>
        <v>5.2399388139159384E-2</v>
      </c>
      <c r="AA294" s="7">
        <f t="shared" ca="1" si="584"/>
        <v>5.2707433640313293E-2</v>
      </c>
      <c r="AB294" s="7">
        <f t="shared" ca="1" si="584"/>
        <v>5.1392815149266753E-2</v>
      </c>
      <c r="AC294" s="7">
        <f t="shared" ca="1" si="584"/>
        <v>5.1690687870811047E-2</v>
      </c>
      <c r="AD294" s="7">
        <f t="shared" ca="1" si="584"/>
        <v>4.8741120932099841E-2</v>
      </c>
      <c r="AE294" s="7">
        <f t="shared" ca="1" si="584"/>
        <v>4.7851250385236903E-2</v>
      </c>
      <c r="AF294" s="7">
        <f t="shared" ca="1" si="584"/>
        <v>4.9012882030297057E-2</v>
      </c>
      <c r="AG294" s="7">
        <f t="shared" ca="1" si="584"/>
        <v>4.76259438057932E-2</v>
      </c>
      <c r="AH294" s="7">
        <f t="shared" ca="1" si="584"/>
        <v>4.7546552497332369E-2</v>
      </c>
      <c r="AI294" s="7">
        <f t="shared" ca="1" si="584"/>
        <v>4.8724828817950365E-2</v>
      </c>
      <c r="AJ294" s="7">
        <f t="shared" ca="1" si="584"/>
        <v>4.943188663523327E-2</v>
      </c>
      <c r="AK294" s="7">
        <f t="shared" ca="1" si="584"/>
        <v>5.211121743822935E-2</v>
      </c>
      <c r="AL294" s="7">
        <f t="shared" ca="1" si="584"/>
        <v>5.4290355227130389E-2</v>
      </c>
      <c r="AM294" s="7">
        <f t="shared" ref="AM294:BN294" ca="1" si="585">AL294+k*(theta-AL294)*dt+vol*SQRT(AL294*dt)*_xlfn.NORM.S.INV(RAND())</f>
        <v>5.3790692356998647E-2</v>
      </c>
      <c r="AN294" s="7">
        <f t="shared" ca="1" si="585"/>
        <v>5.5014840873311106E-2</v>
      </c>
      <c r="AO294" s="7">
        <f t="shared" ca="1" si="585"/>
        <v>5.6613619859604031E-2</v>
      </c>
      <c r="AP294" s="7">
        <f t="shared" ca="1" si="585"/>
        <v>5.5902567520555495E-2</v>
      </c>
      <c r="AQ294" s="7">
        <f t="shared" ca="1" si="585"/>
        <v>5.5635912195699133E-2</v>
      </c>
      <c r="AR294" s="7">
        <f t="shared" ca="1" si="585"/>
        <v>5.8643848227310086E-2</v>
      </c>
      <c r="AS294" s="7">
        <f t="shared" ca="1" si="585"/>
        <v>5.9680820673259617E-2</v>
      </c>
      <c r="AT294" s="7">
        <f t="shared" ca="1" si="585"/>
        <v>6.0784713920329539E-2</v>
      </c>
      <c r="AU294" s="7">
        <f t="shared" ca="1" si="585"/>
        <v>6.3547786024838876E-2</v>
      </c>
      <c r="AV294" s="7">
        <f t="shared" ca="1" si="585"/>
        <v>6.1771164610209685E-2</v>
      </c>
      <c r="AW294" s="7">
        <f t="shared" ca="1" si="585"/>
        <v>5.7346803079322009E-2</v>
      </c>
      <c r="AX294" s="7">
        <f t="shared" ca="1" si="585"/>
        <v>6.0471521194992821E-2</v>
      </c>
      <c r="AY294" s="7">
        <f t="shared" ca="1" si="585"/>
        <v>6.1237374205730277E-2</v>
      </c>
      <c r="AZ294" s="7">
        <f t="shared" ca="1" si="585"/>
        <v>5.966624603552928E-2</v>
      </c>
      <c r="BA294" s="7">
        <f t="shared" ca="1" si="585"/>
        <v>6.1707730408270399E-2</v>
      </c>
      <c r="BB294" s="7">
        <f t="shared" ca="1" si="585"/>
        <v>6.2629201038749416E-2</v>
      </c>
      <c r="BC294" s="7">
        <f t="shared" ca="1" si="585"/>
        <v>6.2065260705322707E-2</v>
      </c>
      <c r="BD294" s="7">
        <f t="shared" ca="1" si="585"/>
        <v>6.3578634053163829E-2</v>
      </c>
      <c r="BE294" s="7">
        <f t="shared" ca="1" si="585"/>
        <v>6.3524931012146471E-2</v>
      </c>
      <c r="BF294" s="7">
        <f t="shared" ca="1" si="585"/>
        <v>6.4053360851335714E-2</v>
      </c>
      <c r="BG294" s="7">
        <f t="shared" ca="1" si="585"/>
        <v>6.466914955597608E-2</v>
      </c>
      <c r="BH294" s="7">
        <f t="shared" ca="1" si="585"/>
        <v>6.3079311687619752E-2</v>
      </c>
      <c r="BI294" s="7">
        <f t="shared" ca="1" si="585"/>
        <v>6.3044761745108438E-2</v>
      </c>
      <c r="BJ294" s="7">
        <f t="shared" ca="1" si="585"/>
        <v>6.5181904058435311E-2</v>
      </c>
      <c r="BK294" s="7">
        <f t="shared" ca="1" si="585"/>
        <v>6.6081726257293499E-2</v>
      </c>
      <c r="BL294" s="7">
        <f t="shared" ca="1" si="585"/>
        <v>6.6319887432828004E-2</v>
      </c>
      <c r="BM294" s="7">
        <f t="shared" ca="1" si="585"/>
        <v>6.8556349339695052E-2</v>
      </c>
      <c r="BN294" s="7">
        <f t="shared" ca="1" si="585"/>
        <v>7.0242091968004156E-2</v>
      </c>
    </row>
    <row r="295" spans="2:66">
      <c r="B295" s="3">
        <v>283</v>
      </c>
      <c r="C295" s="3">
        <f t="shared" ca="1" si="530"/>
        <v>0.94731121059231504</v>
      </c>
      <c r="D295" s="3">
        <f t="shared" ca="1" si="531"/>
        <v>0.83899188064670716</v>
      </c>
      <c r="E295" s="3">
        <f t="shared" ca="1" si="532"/>
        <v>0.72298889406572719</v>
      </c>
      <c r="F295" s="7">
        <f t="shared" si="533"/>
        <v>0.05</v>
      </c>
      <c r="G295" s="7">
        <f t="shared" ref="G295:AL295" ca="1" si="586">F295+k*(theta-F295)*dt+vol*SQRT(F295*dt)*_xlfn.NORM.S.INV(RAND())</f>
        <v>4.9953292158566469E-2</v>
      </c>
      <c r="H295" s="7">
        <f t="shared" ca="1" si="586"/>
        <v>5.0652537685662885E-2</v>
      </c>
      <c r="I295" s="7">
        <f t="shared" ca="1" si="586"/>
        <v>5.3078262955537442E-2</v>
      </c>
      <c r="J295" s="7">
        <f t="shared" ca="1" si="586"/>
        <v>5.2209262423501428E-2</v>
      </c>
      <c r="K295" s="7">
        <f t="shared" ca="1" si="586"/>
        <v>5.3312631627426686E-2</v>
      </c>
      <c r="L295" s="7">
        <f t="shared" ca="1" si="586"/>
        <v>5.3505633848377102E-2</v>
      </c>
      <c r="M295" s="7">
        <f t="shared" ca="1" si="586"/>
        <v>5.5632797371373006E-2</v>
      </c>
      <c r="N295" s="7">
        <f t="shared" ca="1" si="586"/>
        <v>5.7938580388269594E-2</v>
      </c>
      <c r="O295" s="7">
        <f t="shared" ca="1" si="586"/>
        <v>5.6949505540697325E-2</v>
      </c>
      <c r="P295" s="7">
        <f t="shared" ca="1" si="586"/>
        <v>5.7464847679698193E-2</v>
      </c>
      <c r="Q295" s="7">
        <f t="shared" ca="1" si="586"/>
        <v>5.8833991276613345E-2</v>
      </c>
      <c r="R295" s="7">
        <f t="shared" ca="1" si="586"/>
        <v>5.9255869644552782E-2</v>
      </c>
      <c r="S295" s="7">
        <f t="shared" ca="1" si="586"/>
        <v>5.7961365285583516E-2</v>
      </c>
      <c r="T295" s="7">
        <f t="shared" ca="1" si="586"/>
        <v>5.9138922590538455E-2</v>
      </c>
      <c r="U295" s="7">
        <f t="shared" ca="1" si="586"/>
        <v>5.9795456077975921E-2</v>
      </c>
      <c r="V295" s="7">
        <f t="shared" ca="1" si="586"/>
        <v>6.1047084464169774E-2</v>
      </c>
      <c r="W295" s="7">
        <f t="shared" ca="1" si="586"/>
        <v>5.87665418418458E-2</v>
      </c>
      <c r="X295" s="7">
        <f t="shared" ca="1" si="586"/>
        <v>5.9277447829903698E-2</v>
      </c>
      <c r="Y295" s="7">
        <f t="shared" ca="1" si="586"/>
        <v>5.9448748628512328E-2</v>
      </c>
      <c r="Z295" s="7">
        <f t="shared" ca="1" si="586"/>
        <v>6.0197972806442228E-2</v>
      </c>
      <c r="AA295" s="7">
        <f t="shared" ca="1" si="586"/>
        <v>5.9810158267055206E-2</v>
      </c>
      <c r="AB295" s="7">
        <f t="shared" ca="1" si="586"/>
        <v>5.9963629715314555E-2</v>
      </c>
      <c r="AC295" s="7">
        <f t="shared" ca="1" si="586"/>
        <v>5.6081589048835763E-2</v>
      </c>
      <c r="AD295" s="7">
        <f t="shared" ca="1" si="586"/>
        <v>5.6561789483073201E-2</v>
      </c>
      <c r="AE295" s="7">
        <f t="shared" ca="1" si="586"/>
        <v>5.847335734355262E-2</v>
      </c>
      <c r="AF295" s="7">
        <f t="shared" ca="1" si="586"/>
        <v>6.0550883511681461E-2</v>
      </c>
      <c r="AG295" s="7">
        <f t="shared" ca="1" si="586"/>
        <v>6.0144839591979658E-2</v>
      </c>
      <c r="AH295" s="7">
        <f t="shared" ca="1" si="586"/>
        <v>6.0088293143983958E-2</v>
      </c>
      <c r="AI295" s="7">
        <f t="shared" ca="1" si="586"/>
        <v>6.062320563166744E-2</v>
      </c>
      <c r="AJ295" s="7">
        <f t="shared" ca="1" si="586"/>
        <v>6.0733717085996806E-2</v>
      </c>
      <c r="AK295" s="7">
        <f t="shared" ca="1" si="586"/>
        <v>6.4151018884679806E-2</v>
      </c>
      <c r="AL295" s="7">
        <f t="shared" ca="1" si="586"/>
        <v>6.5351284853046379E-2</v>
      </c>
      <c r="AM295" s="7">
        <f t="shared" ref="AM295:BN295" ca="1" si="587">AL295+k*(theta-AL295)*dt+vol*SQRT(AL295*dt)*_xlfn.NORM.S.INV(RAND())</f>
        <v>6.6925410332379531E-2</v>
      </c>
      <c r="AN295" s="7">
        <f t="shared" ca="1" si="587"/>
        <v>6.7199918095615374E-2</v>
      </c>
      <c r="AO295" s="7">
        <f t="shared" ca="1" si="587"/>
        <v>6.5571152637127206E-2</v>
      </c>
      <c r="AP295" s="7">
        <f t="shared" ca="1" si="587"/>
        <v>6.5160072610326691E-2</v>
      </c>
      <c r="AQ295" s="7">
        <f t="shared" ca="1" si="587"/>
        <v>6.3455989023936343E-2</v>
      </c>
      <c r="AR295" s="7">
        <f t="shared" ca="1" si="587"/>
        <v>6.6814881538010379E-2</v>
      </c>
      <c r="AS295" s="7">
        <f t="shared" ca="1" si="587"/>
        <v>6.729807452129391E-2</v>
      </c>
      <c r="AT295" s="7">
        <f t="shared" ca="1" si="587"/>
        <v>6.5936896285631638E-2</v>
      </c>
      <c r="AU295" s="7">
        <f t="shared" ca="1" si="587"/>
        <v>6.5982519690389901E-2</v>
      </c>
      <c r="AV295" s="7">
        <f t="shared" ca="1" si="587"/>
        <v>6.8514774460211508E-2</v>
      </c>
      <c r="AW295" s="7">
        <f t="shared" ca="1" si="587"/>
        <v>7.1198646503431398E-2</v>
      </c>
      <c r="AX295" s="7">
        <f t="shared" ca="1" si="587"/>
        <v>7.2618068129546326E-2</v>
      </c>
      <c r="AY295" s="7">
        <f t="shared" ca="1" si="587"/>
        <v>7.2541425297785234E-2</v>
      </c>
      <c r="AZ295" s="7">
        <f t="shared" ca="1" si="587"/>
        <v>7.4943951770053585E-2</v>
      </c>
      <c r="BA295" s="7">
        <f t="shared" ca="1" si="587"/>
        <v>7.5829219406215634E-2</v>
      </c>
      <c r="BB295" s="7">
        <f t="shared" ca="1" si="587"/>
        <v>7.6016738781106055E-2</v>
      </c>
      <c r="BC295" s="7">
        <f t="shared" ca="1" si="587"/>
        <v>7.6954090643159945E-2</v>
      </c>
      <c r="BD295" s="7">
        <f t="shared" ca="1" si="587"/>
        <v>7.8601078238792435E-2</v>
      </c>
      <c r="BE295" s="7">
        <f t="shared" ca="1" si="587"/>
        <v>7.9678937874920516E-2</v>
      </c>
      <c r="BF295" s="7">
        <f t="shared" ca="1" si="587"/>
        <v>8.1076291940604339E-2</v>
      </c>
      <c r="BG295" s="7">
        <f t="shared" ca="1" si="587"/>
        <v>8.1656794331341723E-2</v>
      </c>
      <c r="BH295" s="7">
        <f t="shared" ca="1" si="587"/>
        <v>8.0092405577786602E-2</v>
      </c>
      <c r="BI295" s="7">
        <f t="shared" ca="1" si="587"/>
        <v>7.7876642133749771E-2</v>
      </c>
      <c r="BJ295" s="7">
        <f t="shared" ca="1" si="587"/>
        <v>7.9386130365992832E-2</v>
      </c>
      <c r="BK295" s="7">
        <f t="shared" ca="1" si="587"/>
        <v>8.2309002673123077E-2</v>
      </c>
      <c r="BL295" s="7">
        <f t="shared" ca="1" si="587"/>
        <v>8.1653126938709145E-2</v>
      </c>
      <c r="BM295" s="7">
        <f t="shared" ca="1" si="587"/>
        <v>8.0090255668173044E-2</v>
      </c>
      <c r="BN295" s="7">
        <f t="shared" ca="1" si="587"/>
        <v>8.1096009499828828E-2</v>
      </c>
    </row>
    <row r="296" spans="2:66">
      <c r="B296" s="3">
        <v>284</v>
      </c>
      <c r="C296" s="3">
        <f t="shared" ca="1" si="530"/>
        <v>0.95469603816297466</v>
      </c>
      <c r="D296" s="3">
        <f t="shared" ca="1" si="531"/>
        <v>0.85454908461255275</v>
      </c>
      <c r="E296" s="3">
        <f t="shared" ca="1" si="532"/>
        <v>0.76014654546045235</v>
      </c>
      <c r="F296" s="7">
        <f t="shared" si="533"/>
        <v>0.05</v>
      </c>
      <c r="G296" s="7">
        <f t="shared" ref="G296:AL296" ca="1" si="588">F296+k*(theta-F296)*dt+vol*SQRT(F296*dt)*_xlfn.NORM.S.INV(RAND())</f>
        <v>4.9623657372466781E-2</v>
      </c>
      <c r="H296" s="7">
        <f t="shared" ca="1" si="588"/>
        <v>4.7401699779203443E-2</v>
      </c>
      <c r="I296" s="7">
        <f t="shared" ca="1" si="588"/>
        <v>4.7464930457931431E-2</v>
      </c>
      <c r="J296" s="7">
        <f t="shared" ca="1" si="588"/>
        <v>4.5304856010328555E-2</v>
      </c>
      <c r="K296" s="7">
        <f t="shared" ca="1" si="588"/>
        <v>4.6115987322766928E-2</v>
      </c>
      <c r="L296" s="7">
        <f t="shared" ca="1" si="588"/>
        <v>4.5324407000341634E-2</v>
      </c>
      <c r="M296" s="7">
        <f t="shared" ca="1" si="588"/>
        <v>4.435507037945751E-2</v>
      </c>
      <c r="N296" s="7">
        <f t="shared" ca="1" si="588"/>
        <v>4.3618004936179122E-2</v>
      </c>
      <c r="O296" s="7">
        <f t="shared" ca="1" si="588"/>
        <v>4.5088350387750067E-2</v>
      </c>
      <c r="P296" s="7">
        <f t="shared" ca="1" si="588"/>
        <v>4.5443994488957973E-2</v>
      </c>
      <c r="Q296" s="7">
        <f t="shared" ca="1" si="588"/>
        <v>4.6606327594398499E-2</v>
      </c>
      <c r="R296" s="7">
        <f t="shared" ca="1" si="588"/>
        <v>4.8834355121229356E-2</v>
      </c>
      <c r="S296" s="7">
        <f t="shared" ca="1" si="588"/>
        <v>4.9717424350282792E-2</v>
      </c>
      <c r="T296" s="7">
        <f t="shared" ca="1" si="588"/>
        <v>5.3063763402674172E-2</v>
      </c>
      <c r="U296" s="7">
        <f t="shared" ca="1" si="588"/>
        <v>5.5086999757483837E-2</v>
      </c>
      <c r="V296" s="7">
        <f t="shared" ca="1" si="588"/>
        <v>5.5063420714016535E-2</v>
      </c>
      <c r="W296" s="7">
        <f t="shared" ca="1" si="588"/>
        <v>5.5763795959014595E-2</v>
      </c>
      <c r="X296" s="7">
        <f t="shared" ca="1" si="588"/>
        <v>5.5429484023112915E-2</v>
      </c>
      <c r="Y296" s="7">
        <f t="shared" ca="1" si="588"/>
        <v>5.6297288728684329E-2</v>
      </c>
      <c r="Z296" s="7">
        <f t="shared" ca="1" si="588"/>
        <v>5.7475587751120626E-2</v>
      </c>
      <c r="AA296" s="7">
        <f t="shared" ca="1" si="588"/>
        <v>5.6516381633298252E-2</v>
      </c>
      <c r="AB296" s="7">
        <f t="shared" ca="1" si="588"/>
        <v>5.5691463274846996E-2</v>
      </c>
      <c r="AC296" s="7">
        <f t="shared" ca="1" si="588"/>
        <v>5.5021140843686242E-2</v>
      </c>
      <c r="AD296" s="7">
        <f t="shared" ca="1" si="588"/>
        <v>5.4704198932086827E-2</v>
      </c>
      <c r="AE296" s="7">
        <f t="shared" ca="1" si="588"/>
        <v>5.562899215482036E-2</v>
      </c>
      <c r="AF296" s="7">
        <f t="shared" ca="1" si="588"/>
        <v>5.7445296887825396E-2</v>
      </c>
      <c r="AG296" s="7">
        <f t="shared" ca="1" si="588"/>
        <v>5.7061818245588321E-2</v>
      </c>
      <c r="AH296" s="7">
        <f t="shared" ca="1" si="588"/>
        <v>5.865853005953716E-2</v>
      </c>
      <c r="AI296" s="7">
        <f t="shared" ca="1" si="588"/>
        <v>5.9644916451631981E-2</v>
      </c>
      <c r="AJ296" s="7">
        <f t="shared" ca="1" si="588"/>
        <v>5.8841831529816403E-2</v>
      </c>
      <c r="AK296" s="7">
        <f t="shared" ca="1" si="588"/>
        <v>5.6126871761621774E-2</v>
      </c>
      <c r="AL296" s="7">
        <f t="shared" ca="1" si="588"/>
        <v>5.3686533057756551E-2</v>
      </c>
      <c r="AM296" s="7">
        <f t="shared" ref="AM296:BN296" ca="1" si="589">AL296+k*(theta-AL296)*dt+vol*SQRT(AL296*dt)*_xlfn.NORM.S.INV(RAND())</f>
        <v>5.3638488988221357E-2</v>
      </c>
      <c r="AN296" s="7">
        <f t="shared" ca="1" si="589"/>
        <v>5.5024803968161437E-2</v>
      </c>
      <c r="AO296" s="7">
        <f t="shared" ca="1" si="589"/>
        <v>5.5405353640602284E-2</v>
      </c>
      <c r="AP296" s="7">
        <f t="shared" ca="1" si="589"/>
        <v>5.3867633347517332E-2</v>
      </c>
      <c r="AQ296" s="7">
        <f t="shared" ca="1" si="589"/>
        <v>5.3219006030241704E-2</v>
      </c>
      <c r="AR296" s="7">
        <f t="shared" ca="1" si="589"/>
        <v>5.3828348785513375E-2</v>
      </c>
      <c r="AS296" s="7">
        <f t="shared" ca="1" si="589"/>
        <v>5.2099446777441633E-2</v>
      </c>
      <c r="AT296" s="7">
        <f t="shared" ca="1" si="589"/>
        <v>5.5828118520804465E-2</v>
      </c>
      <c r="AU296" s="7">
        <f t="shared" ca="1" si="589"/>
        <v>5.5936970338192393E-2</v>
      </c>
      <c r="AV296" s="7">
        <f t="shared" ca="1" si="589"/>
        <v>5.6179913912440232E-2</v>
      </c>
      <c r="AW296" s="7">
        <f t="shared" ca="1" si="589"/>
        <v>5.8337665839826532E-2</v>
      </c>
      <c r="AX296" s="7">
        <f t="shared" ca="1" si="589"/>
        <v>5.6404395877861148E-2</v>
      </c>
      <c r="AY296" s="7">
        <f t="shared" ca="1" si="589"/>
        <v>5.8548911893279459E-2</v>
      </c>
      <c r="AZ296" s="7">
        <f t="shared" ca="1" si="589"/>
        <v>5.7438967967712619E-2</v>
      </c>
      <c r="BA296" s="7">
        <f t="shared" ca="1" si="589"/>
        <v>5.7875755206065395E-2</v>
      </c>
      <c r="BB296" s="7">
        <f t="shared" ca="1" si="589"/>
        <v>5.9618794061116441E-2</v>
      </c>
      <c r="BC296" s="7">
        <f t="shared" ca="1" si="589"/>
        <v>6.0921267334629881E-2</v>
      </c>
      <c r="BD296" s="7">
        <f t="shared" ca="1" si="589"/>
        <v>6.225167619491432E-2</v>
      </c>
      <c r="BE296" s="7">
        <f t="shared" ca="1" si="589"/>
        <v>6.0054989959011734E-2</v>
      </c>
      <c r="BF296" s="7">
        <f t="shared" ca="1" si="589"/>
        <v>6.0805138716358821E-2</v>
      </c>
      <c r="BG296" s="7">
        <f t="shared" ca="1" si="589"/>
        <v>6.098005257950119E-2</v>
      </c>
      <c r="BH296" s="7">
        <f t="shared" ca="1" si="589"/>
        <v>6.0631385196251449E-2</v>
      </c>
      <c r="BI296" s="7">
        <f t="shared" ca="1" si="589"/>
        <v>6.0677975044963028E-2</v>
      </c>
      <c r="BJ296" s="7">
        <f t="shared" ca="1" si="589"/>
        <v>6.0670859689560201E-2</v>
      </c>
      <c r="BK296" s="7">
        <f t="shared" ca="1" si="589"/>
        <v>6.2245471163164597E-2</v>
      </c>
      <c r="BL296" s="7">
        <f t="shared" ca="1" si="589"/>
        <v>6.1963939950514441E-2</v>
      </c>
      <c r="BM296" s="7">
        <f t="shared" ca="1" si="589"/>
        <v>6.4365784431508338E-2</v>
      </c>
      <c r="BN296" s="7">
        <f t="shared" ca="1" si="589"/>
        <v>6.4368308455062931E-2</v>
      </c>
    </row>
    <row r="297" spans="2:66">
      <c r="B297" s="3">
        <v>285</v>
      </c>
      <c r="C297" s="3">
        <f t="shared" ca="1" si="530"/>
        <v>0.94838452684106478</v>
      </c>
      <c r="D297" s="3">
        <f t="shared" ca="1" si="531"/>
        <v>0.83402373150880527</v>
      </c>
      <c r="E297" s="3">
        <f t="shared" ca="1" si="532"/>
        <v>0.72203196894620514</v>
      </c>
      <c r="F297" s="7">
        <f t="shared" si="533"/>
        <v>0.05</v>
      </c>
      <c r="G297" s="7">
        <f t="shared" ref="G297:AL297" ca="1" si="590">F297+k*(theta-F297)*dt+vol*SQRT(F297*dt)*_xlfn.NORM.S.INV(RAND())</f>
        <v>4.8252277530156686E-2</v>
      </c>
      <c r="H297" s="7">
        <f t="shared" ca="1" si="590"/>
        <v>4.9996451130713791E-2</v>
      </c>
      <c r="I297" s="7">
        <f t="shared" ca="1" si="590"/>
        <v>5.1060929304005472E-2</v>
      </c>
      <c r="J297" s="7">
        <f t="shared" ca="1" si="590"/>
        <v>5.3200853200772953E-2</v>
      </c>
      <c r="K297" s="7">
        <f t="shared" ca="1" si="590"/>
        <v>5.6078407219665054E-2</v>
      </c>
      <c r="L297" s="7">
        <f t="shared" ca="1" si="590"/>
        <v>5.2827859904398429E-2</v>
      </c>
      <c r="M297" s="7">
        <f t="shared" ca="1" si="590"/>
        <v>5.2999092378841442E-2</v>
      </c>
      <c r="N297" s="7">
        <f t="shared" ca="1" si="590"/>
        <v>5.2979288458548199E-2</v>
      </c>
      <c r="O297" s="7">
        <f t="shared" ca="1" si="590"/>
        <v>5.5457770455779321E-2</v>
      </c>
      <c r="P297" s="7">
        <f t="shared" ca="1" si="590"/>
        <v>5.7314576504710835E-2</v>
      </c>
      <c r="Q297" s="7">
        <f t="shared" ca="1" si="590"/>
        <v>5.577537316381135E-2</v>
      </c>
      <c r="R297" s="7">
        <f t="shared" ca="1" si="590"/>
        <v>5.6055344173322641E-2</v>
      </c>
      <c r="S297" s="7">
        <f t="shared" ca="1" si="590"/>
        <v>5.7145925731199435E-2</v>
      </c>
      <c r="T297" s="7">
        <f t="shared" ca="1" si="590"/>
        <v>5.5210084956381467E-2</v>
      </c>
      <c r="U297" s="7">
        <f t="shared" ca="1" si="590"/>
        <v>5.7695769980252255E-2</v>
      </c>
      <c r="V297" s="7">
        <f t="shared" ca="1" si="590"/>
        <v>5.9955145700004368E-2</v>
      </c>
      <c r="W297" s="7">
        <f t="shared" ca="1" si="590"/>
        <v>6.0311240123847219E-2</v>
      </c>
      <c r="X297" s="7">
        <f t="shared" ca="1" si="590"/>
        <v>5.7910682150463168E-2</v>
      </c>
      <c r="Y297" s="7">
        <f t="shared" ca="1" si="590"/>
        <v>6.0060457293270177E-2</v>
      </c>
      <c r="Z297" s="7">
        <f t="shared" ca="1" si="590"/>
        <v>6.2453939223294765E-2</v>
      </c>
      <c r="AA297" s="7">
        <f t="shared" ca="1" si="590"/>
        <v>6.2134191097440311E-2</v>
      </c>
      <c r="AB297" s="7">
        <f t="shared" ca="1" si="590"/>
        <v>6.2047060701981481E-2</v>
      </c>
      <c r="AC297" s="7">
        <f t="shared" ca="1" si="590"/>
        <v>6.3476853489137189E-2</v>
      </c>
      <c r="AD297" s="7">
        <f t="shared" ca="1" si="590"/>
        <v>6.4857720674867073E-2</v>
      </c>
      <c r="AE297" s="7">
        <f t="shared" ca="1" si="590"/>
        <v>6.4407445809673253E-2</v>
      </c>
      <c r="AF297" s="7">
        <f t="shared" ca="1" si="590"/>
        <v>6.3059549006366275E-2</v>
      </c>
      <c r="AG297" s="7">
        <f t="shared" ca="1" si="590"/>
        <v>6.3482009328163946E-2</v>
      </c>
      <c r="AH297" s="7">
        <f t="shared" ca="1" si="590"/>
        <v>6.6144188506657861E-2</v>
      </c>
      <c r="AI297" s="7">
        <f t="shared" ca="1" si="590"/>
        <v>6.9619800974101281E-2</v>
      </c>
      <c r="AJ297" s="7">
        <f t="shared" ca="1" si="590"/>
        <v>6.9891506818197544E-2</v>
      </c>
      <c r="AK297" s="7">
        <f t="shared" ca="1" si="590"/>
        <v>7.3084148955655237E-2</v>
      </c>
      <c r="AL297" s="7">
        <f t="shared" ca="1" si="590"/>
        <v>7.4123270031114491E-2</v>
      </c>
      <c r="AM297" s="7">
        <f t="shared" ref="AM297:BN297" ca="1" si="591">AL297+k*(theta-AL297)*dt+vol*SQRT(AL297*dt)*_xlfn.NORM.S.INV(RAND())</f>
        <v>7.3136998633432204E-2</v>
      </c>
      <c r="AN297" s="7">
        <f t="shared" ca="1" si="591"/>
        <v>7.2560548342657918E-2</v>
      </c>
      <c r="AO297" s="7">
        <f t="shared" ca="1" si="591"/>
        <v>7.3154302827494744E-2</v>
      </c>
      <c r="AP297" s="7">
        <f t="shared" ca="1" si="591"/>
        <v>7.0845145368978929E-2</v>
      </c>
      <c r="AQ297" s="7">
        <f t="shared" ca="1" si="591"/>
        <v>7.0147847669004032E-2</v>
      </c>
      <c r="AR297" s="7">
        <f t="shared" ca="1" si="591"/>
        <v>6.7844490947265496E-2</v>
      </c>
      <c r="AS297" s="7">
        <f t="shared" ca="1" si="591"/>
        <v>6.8582197639351597E-2</v>
      </c>
      <c r="AT297" s="7">
        <f t="shared" ca="1" si="591"/>
        <v>6.9207164557419279E-2</v>
      </c>
      <c r="AU297" s="7">
        <f t="shared" ca="1" si="591"/>
        <v>7.0543184341940235E-2</v>
      </c>
      <c r="AV297" s="7">
        <f t="shared" ca="1" si="591"/>
        <v>7.0242057339274522E-2</v>
      </c>
      <c r="AW297" s="7">
        <f t="shared" ca="1" si="591"/>
        <v>7.0660649739115261E-2</v>
      </c>
      <c r="AX297" s="7">
        <f t="shared" ca="1" si="591"/>
        <v>7.1908414979876628E-2</v>
      </c>
      <c r="AY297" s="7">
        <f t="shared" ca="1" si="591"/>
        <v>7.1490846775730726E-2</v>
      </c>
      <c r="AZ297" s="7">
        <f t="shared" ca="1" si="591"/>
        <v>7.1693433512740434E-2</v>
      </c>
      <c r="BA297" s="7">
        <f t="shared" ca="1" si="591"/>
        <v>7.1875764943622369E-2</v>
      </c>
      <c r="BB297" s="7">
        <f t="shared" ca="1" si="591"/>
        <v>7.2287550147352969E-2</v>
      </c>
      <c r="BC297" s="7">
        <f t="shared" ca="1" si="591"/>
        <v>7.2859142293462825E-2</v>
      </c>
      <c r="BD297" s="7">
        <f t="shared" ca="1" si="591"/>
        <v>7.2698837481030593E-2</v>
      </c>
      <c r="BE297" s="7">
        <f t="shared" ca="1" si="591"/>
        <v>7.2413392437422633E-2</v>
      </c>
      <c r="BF297" s="7">
        <f t="shared" ca="1" si="591"/>
        <v>6.9993644489560608E-2</v>
      </c>
      <c r="BG297" s="7">
        <f t="shared" ca="1" si="591"/>
        <v>7.3140075695784193E-2</v>
      </c>
      <c r="BH297" s="7">
        <f t="shared" ca="1" si="591"/>
        <v>7.3912542932418376E-2</v>
      </c>
      <c r="BI297" s="7">
        <f t="shared" ca="1" si="591"/>
        <v>7.3654396480280299E-2</v>
      </c>
      <c r="BJ297" s="7">
        <f t="shared" ca="1" si="591"/>
        <v>7.5182518983203217E-2</v>
      </c>
      <c r="BK297" s="7">
        <f t="shared" ca="1" si="591"/>
        <v>7.3506762574624046E-2</v>
      </c>
      <c r="BL297" s="7">
        <f t="shared" ca="1" si="591"/>
        <v>7.6036704941593536E-2</v>
      </c>
      <c r="BM297" s="7">
        <f t="shared" ca="1" si="591"/>
        <v>7.9582522957241608E-2</v>
      </c>
      <c r="BN297" s="7">
        <f t="shared" ca="1" si="591"/>
        <v>8.0218045673745811E-2</v>
      </c>
    </row>
    <row r="298" spans="2:66">
      <c r="B298" s="3">
        <v>286</v>
      </c>
      <c r="C298" s="3">
        <f t="shared" ca="1" si="530"/>
        <v>0.9510783183866256</v>
      </c>
      <c r="D298" s="3">
        <f t="shared" ca="1" si="531"/>
        <v>0.85562918370318974</v>
      </c>
      <c r="E298" s="3">
        <f t="shared" ca="1" si="532"/>
        <v>0.76221446017499939</v>
      </c>
      <c r="F298" s="7">
        <f t="shared" si="533"/>
        <v>0.05</v>
      </c>
      <c r="G298" s="7">
        <f t="shared" ref="G298:AL298" ca="1" si="592">F298+k*(theta-F298)*dt+vol*SQRT(F298*dt)*_xlfn.NORM.S.INV(RAND())</f>
        <v>5.1515072406134552E-2</v>
      </c>
      <c r="H298" s="7">
        <f t="shared" ca="1" si="592"/>
        <v>5.1250065553227114E-2</v>
      </c>
      <c r="I298" s="7">
        <f t="shared" ca="1" si="592"/>
        <v>4.85273290196531E-2</v>
      </c>
      <c r="J298" s="7">
        <f t="shared" ca="1" si="592"/>
        <v>5.0024835236248962E-2</v>
      </c>
      <c r="K298" s="7">
        <f t="shared" ca="1" si="592"/>
        <v>4.9819641467861921E-2</v>
      </c>
      <c r="L298" s="7">
        <f t="shared" ca="1" si="592"/>
        <v>5.0299867383407734E-2</v>
      </c>
      <c r="M298" s="7">
        <f t="shared" ca="1" si="592"/>
        <v>5.0421719284457905E-2</v>
      </c>
      <c r="N298" s="7">
        <f t="shared" ca="1" si="592"/>
        <v>4.8475406241294053E-2</v>
      </c>
      <c r="O298" s="7">
        <f t="shared" ca="1" si="592"/>
        <v>4.9968334884714118E-2</v>
      </c>
      <c r="P298" s="7">
        <f t="shared" ca="1" si="592"/>
        <v>5.067355448517074E-2</v>
      </c>
      <c r="Q298" s="7">
        <f t="shared" ca="1" si="592"/>
        <v>5.0930567343176657E-2</v>
      </c>
      <c r="R298" s="7">
        <f t="shared" ca="1" si="592"/>
        <v>5.1441012402788838E-2</v>
      </c>
      <c r="S298" s="7">
        <f t="shared" ca="1" si="592"/>
        <v>5.0262587188178359E-2</v>
      </c>
      <c r="T298" s="7">
        <f t="shared" ca="1" si="592"/>
        <v>5.0377487222496804E-2</v>
      </c>
      <c r="U298" s="7">
        <f t="shared" ca="1" si="592"/>
        <v>4.9154538169644255E-2</v>
      </c>
      <c r="V298" s="7">
        <f t="shared" ca="1" si="592"/>
        <v>4.781101342922623E-2</v>
      </c>
      <c r="W298" s="7">
        <f t="shared" ca="1" si="592"/>
        <v>4.8073259054515399E-2</v>
      </c>
      <c r="X298" s="7">
        <f t="shared" ca="1" si="592"/>
        <v>5.066546284822989E-2</v>
      </c>
      <c r="Y298" s="7">
        <f t="shared" ca="1" si="592"/>
        <v>5.0769713979010943E-2</v>
      </c>
      <c r="Z298" s="7">
        <f t="shared" ca="1" si="592"/>
        <v>4.9479305641705856E-2</v>
      </c>
      <c r="AA298" s="7">
        <f t="shared" ca="1" si="592"/>
        <v>4.9944977260684274E-2</v>
      </c>
      <c r="AB298" s="7">
        <f t="shared" ca="1" si="592"/>
        <v>5.1184732394397942E-2</v>
      </c>
      <c r="AC298" s="7">
        <f t="shared" ca="1" si="592"/>
        <v>5.1111715928785148E-2</v>
      </c>
      <c r="AD298" s="7">
        <f t="shared" ca="1" si="592"/>
        <v>5.259178459997893E-2</v>
      </c>
      <c r="AE298" s="7">
        <f t="shared" ca="1" si="592"/>
        <v>5.3278076104117666E-2</v>
      </c>
      <c r="AF298" s="7">
        <f t="shared" ca="1" si="592"/>
        <v>5.3793645962154239E-2</v>
      </c>
      <c r="AG298" s="7">
        <f t="shared" ca="1" si="592"/>
        <v>5.5586921947894767E-2</v>
      </c>
      <c r="AH298" s="7">
        <f t="shared" ca="1" si="592"/>
        <v>5.4136744936586219E-2</v>
      </c>
      <c r="AI298" s="7">
        <f t="shared" ca="1" si="592"/>
        <v>5.4495088456670553E-2</v>
      </c>
      <c r="AJ298" s="7">
        <f t="shared" ca="1" si="592"/>
        <v>5.4641114217839036E-2</v>
      </c>
      <c r="AK298" s="7">
        <f t="shared" ca="1" si="592"/>
        <v>5.7150467367732168E-2</v>
      </c>
      <c r="AL298" s="7">
        <f t="shared" ca="1" si="592"/>
        <v>5.8129345941990283E-2</v>
      </c>
      <c r="AM298" s="7">
        <f t="shared" ref="AM298:BN298" ca="1" si="593">AL298+k*(theta-AL298)*dt+vol*SQRT(AL298*dt)*_xlfn.NORM.S.INV(RAND())</f>
        <v>5.9450766013220538E-2</v>
      </c>
      <c r="AN298" s="7">
        <f t="shared" ca="1" si="593"/>
        <v>5.9740309170949323E-2</v>
      </c>
      <c r="AO298" s="7">
        <f t="shared" ca="1" si="593"/>
        <v>5.5841856122762309E-2</v>
      </c>
      <c r="AP298" s="7">
        <f t="shared" ca="1" si="593"/>
        <v>5.5887910039871543E-2</v>
      </c>
      <c r="AQ298" s="7">
        <f t="shared" ca="1" si="593"/>
        <v>5.6098220166762747E-2</v>
      </c>
      <c r="AR298" s="7">
        <f t="shared" ca="1" si="593"/>
        <v>5.5047520589645418E-2</v>
      </c>
      <c r="AS298" s="7">
        <f t="shared" ca="1" si="593"/>
        <v>5.7071478794942315E-2</v>
      </c>
      <c r="AT298" s="7">
        <f t="shared" ca="1" si="593"/>
        <v>5.9290898418466631E-2</v>
      </c>
      <c r="AU298" s="7">
        <f t="shared" ca="1" si="593"/>
        <v>5.9340970604519795E-2</v>
      </c>
      <c r="AV298" s="7">
        <f t="shared" ca="1" si="593"/>
        <v>5.8934449970852572E-2</v>
      </c>
      <c r="AW298" s="7">
        <f t="shared" ca="1" si="593"/>
        <v>5.9312094475195455E-2</v>
      </c>
      <c r="AX298" s="7">
        <f t="shared" ca="1" si="593"/>
        <v>5.9766975654319106E-2</v>
      </c>
      <c r="AY298" s="7">
        <f t="shared" ca="1" si="593"/>
        <v>6.1386930482865691E-2</v>
      </c>
      <c r="AZ298" s="7">
        <f t="shared" ca="1" si="593"/>
        <v>6.0387557440269239E-2</v>
      </c>
      <c r="BA298" s="7">
        <f t="shared" ca="1" si="593"/>
        <v>5.9972112412166767E-2</v>
      </c>
      <c r="BB298" s="7">
        <f t="shared" ca="1" si="593"/>
        <v>5.72908686400092E-2</v>
      </c>
      <c r="BC298" s="7">
        <f t="shared" ca="1" si="593"/>
        <v>5.5126226704523079E-2</v>
      </c>
      <c r="BD298" s="7">
        <f t="shared" ca="1" si="593"/>
        <v>5.40670990505231E-2</v>
      </c>
      <c r="BE298" s="7">
        <f t="shared" ca="1" si="593"/>
        <v>5.5852022882611825E-2</v>
      </c>
      <c r="BF298" s="7">
        <f t="shared" ca="1" si="593"/>
        <v>5.6269019748963887E-2</v>
      </c>
      <c r="BG298" s="7">
        <f t="shared" ca="1" si="593"/>
        <v>5.7030560219513922E-2</v>
      </c>
      <c r="BH298" s="7">
        <f t="shared" ca="1" si="593"/>
        <v>5.9052114275379611E-2</v>
      </c>
      <c r="BI298" s="7">
        <f t="shared" ca="1" si="593"/>
        <v>5.8636630208859009E-2</v>
      </c>
      <c r="BJ298" s="7">
        <f t="shared" ca="1" si="593"/>
        <v>5.8507982340071873E-2</v>
      </c>
      <c r="BK298" s="7">
        <f t="shared" ca="1" si="593"/>
        <v>5.86213240274326E-2</v>
      </c>
      <c r="BL298" s="7">
        <f t="shared" ca="1" si="593"/>
        <v>5.7701394803857761E-2</v>
      </c>
      <c r="BM298" s="7">
        <f t="shared" ca="1" si="593"/>
        <v>5.6657147511336853E-2</v>
      </c>
      <c r="BN298" s="7">
        <f t="shared" ca="1" si="593"/>
        <v>5.7404645758890864E-2</v>
      </c>
    </row>
    <row r="299" spans="2:66">
      <c r="B299" s="3">
        <v>287</v>
      </c>
      <c r="C299" s="3">
        <f t="shared" ca="1" si="530"/>
        <v>0.9486127735693316</v>
      </c>
      <c r="D299" s="3">
        <f t="shared" ca="1" si="531"/>
        <v>0.84929357425698049</v>
      </c>
      <c r="E299" s="3">
        <f t="shared" ca="1" si="532"/>
        <v>0.74762472590467366</v>
      </c>
      <c r="F299" s="7">
        <f t="shared" si="533"/>
        <v>0.05</v>
      </c>
      <c r="G299" s="7">
        <f t="shared" ref="G299:AL299" ca="1" si="594">F299+k*(theta-F299)*dt+vol*SQRT(F299*dt)*_xlfn.NORM.S.INV(RAND())</f>
        <v>5.1934199673349023E-2</v>
      </c>
      <c r="H299" s="7">
        <f t="shared" ca="1" si="594"/>
        <v>5.1944888799273961E-2</v>
      </c>
      <c r="I299" s="7">
        <f t="shared" ca="1" si="594"/>
        <v>5.1569955331319445E-2</v>
      </c>
      <c r="J299" s="7">
        <f t="shared" ca="1" si="594"/>
        <v>5.1908977799888061E-2</v>
      </c>
      <c r="K299" s="7">
        <f t="shared" ca="1" si="594"/>
        <v>5.2241091257776109E-2</v>
      </c>
      <c r="L299" s="7">
        <f t="shared" ca="1" si="594"/>
        <v>5.3152620744304539E-2</v>
      </c>
      <c r="M299" s="7">
        <f t="shared" ca="1" si="594"/>
        <v>5.2925983042856117E-2</v>
      </c>
      <c r="N299" s="7">
        <f t="shared" ca="1" si="594"/>
        <v>5.3734165016404295E-2</v>
      </c>
      <c r="O299" s="7">
        <f t="shared" ca="1" si="594"/>
        <v>5.3953619731375586E-2</v>
      </c>
      <c r="P299" s="7">
        <f t="shared" ca="1" si="594"/>
        <v>5.3861894999789182E-2</v>
      </c>
      <c r="Q299" s="7">
        <f t="shared" ca="1" si="594"/>
        <v>5.5827802675630325E-2</v>
      </c>
      <c r="R299" s="7">
        <f t="shared" ca="1" si="594"/>
        <v>5.5984347479198129E-2</v>
      </c>
      <c r="S299" s="7">
        <f t="shared" ca="1" si="594"/>
        <v>5.5692979998036976E-2</v>
      </c>
      <c r="T299" s="7">
        <f t="shared" ca="1" si="594"/>
        <v>5.6556807086715566E-2</v>
      </c>
      <c r="U299" s="7">
        <f t="shared" ca="1" si="594"/>
        <v>5.6198225854773944E-2</v>
      </c>
      <c r="V299" s="7">
        <f t="shared" ca="1" si="594"/>
        <v>5.6730865446629232E-2</v>
      </c>
      <c r="W299" s="7">
        <f t="shared" ca="1" si="594"/>
        <v>5.9042585322856771E-2</v>
      </c>
      <c r="X299" s="7">
        <f t="shared" ca="1" si="594"/>
        <v>5.8148029020050909E-2</v>
      </c>
      <c r="Y299" s="7">
        <f t="shared" ca="1" si="594"/>
        <v>5.8517164340285283E-2</v>
      </c>
      <c r="Z299" s="7">
        <f t="shared" ca="1" si="594"/>
        <v>5.6973881606111894E-2</v>
      </c>
      <c r="AA299" s="7">
        <f t="shared" ca="1" si="594"/>
        <v>5.6377281277835554E-2</v>
      </c>
      <c r="AB299" s="7">
        <f t="shared" ca="1" si="594"/>
        <v>5.6936263664284399E-2</v>
      </c>
      <c r="AC299" s="7">
        <f t="shared" ca="1" si="594"/>
        <v>5.5285477494495312E-2</v>
      </c>
      <c r="AD299" s="7">
        <f t="shared" ca="1" si="594"/>
        <v>5.3722777187157802E-2</v>
      </c>
      <c r="AE299" s="7">
        <f t="shared" ca="1" si="594"/>
        <v>5.064152462126164E-2</v>
      </c>
      <c r="AF299" s="7">
        <f t="shared" ca="1" si="594"/>
        <v>4.9698426837308032E-2</v>
      </c>
      <c r="AG299" s="7">
        <f t="shared" ca="1" si="594"/>
        <v>4.947361148045859E-2</v>
      </c>
      <c r="AH299" s="7">
        <f t="shared" ca="1" si="594"/>
        <v>5.1828067326701595E-2</v>
      </c>
      <c r="AI299" s="7">
        <f t="shared" ca="1" si="594"/>
        <v>5.3246412545133022E-2</v>
      </c>
      <c r="AJ299" s="7">
        <f t="shared" ca="1" si="594"/>
        <v>5.6804926420102785E-2</v>
      </c>
      <c r="AK299" s="7">
        <f t="shared" ca="1" si="594"/>
        <v>5.6097108253242448E-2</v>
      </c>
      <c r="AL299" s="7">
        <f t="shared" ca="1" si="594"/>
        <v>5.5961755198154488E-2</v>
      </c>
      <c r="AM299" s="7">
        <f t="shared" ref="AM299:BN299" ca="1" si="595">AL299+k*(theta-AL299)*dt+vol*SQRT(AL299*dt)*_xlfn.NORM.S.INV(RAND())</f>
        <v>5.5607394432465401E-2</v>
      </c>
      <c r="AN299" s="7">
        <f t="shared" ca="1" si="595"/>
        <v>5.4941102813553577E-2</v>
      </c>
      <c r="AO299" s="7">
        <f t="shared" ca="1" si="595"/>
        <v>5.6682155059978506E-2</v>
      </c>
      <c r="AP299" s="7">
        <f t="shared" ca="1" si="595"/>
        <v>5.7569814299880694E-2</v>
      </c>
      <c r="AQ299" s="7">
        <f t="shared" ca="1" si="595"/>
        <v>5.8462445898524062E-2</v>
      </c>
      <c r="AR299" s="7">
        <f t="shared" ca="1" si="595"/>
        <v>5.7779366674532408E-2</v>
      </c>
      <c r="AS299" s="7">
        <f t="shared" ca="1" si="595"/>
        <v>5.9455975505949187E-2</v>
      </c>
      <c r="AT299" s="7">
        <f t="shared" ca="1" si="595"/>
        <v>5.8069432580098682E-2</v>
      </c>
      <c r="AU299" s="7">
        <f t="shared" ca="1" si="595"/>
        <v>5.9293638934226074E-2</v>
      </c>
      <c r="AV299" s="7">
        <f t="shared" ca="1" si="595"/>
        <v>6.0553050853920237E-2</v>
      </c>
      <c r="AW299" s="7">
        <f t="shared" ca="1" si="595"/>
        <v>6.2137951202988942E-2</v>
      </c>
      <c r="AX299" s="7">
        <f t="shared" ca="1" si="595"/>
        <v>6.1443088100928231E-2</v>
      </c>
      <c r="AY299" s="7">
        <f t="shared" ca="1" si="595"/>
        <v>6.1598753857928346E-2</v>
      </c>
      <c r="AZ299" s="7">
        <f t="shared" ca="1" si="595"/>
        <v>6.3711421933659085E-2</v>
      </c>
      <c r="BA299" s="7">
        <f t="shared" ca="1" si="595"/>
        <v>6.4560373306184193E-2</v>
      </c>
      <c r="BB299" s="7">
        <f t="shared" ca="1" si="595"/>
        <v>6.2840166443364612E-2</v>
      </c>
      <c r="BC299" s="7">
        <f t="shared" ca="1" si="595"/>
        <v>6.3585617605841624E-2</v>
      </c>
      <c r="BD299" s="7">
        <f t="shared" ca="1" si="595"/>
        <v>6.6868932567596462E-2</v>
      </c>
      <c r="BE299" s="7">
        <f t="shared" ca="1" si="595"/>
        <v>6.7899779232286378E-2</v>
      </c>
      <c r="BF299" s="7">
        <f t="shared" ca="1" si="595"/>
        <v>6.6717044290200853E-2</v>
      </c>
      <c r="BG299" s="7">
        <f t="shared" ca="1" si="595"/>
        <v>6.7074839961583435E-2</v>
      </c>
      <c r="BH299" s="7">
        <f t="shared" ca="1" si="595"/>
        <v>6.7417752579090481E-2</v>
      </c>
      <c r="BI299" s="7">
        <f t="shared" ca="1" si="595"/>
        <v>6.730064328990519E-2</v>
      </c>
      <c r="BJ299" s="7">
        <f t="shared" ca="1" si="595"/>
        <v>6.8335680927974055E-2</v>
      </c>
      <c r="BK299" s="7">
        <f t="shared" ca="1" si="595"/>
        <v>6.8948242478693661E-2</v>
      </c>
      <c r="BL299" s="7">
        <f t="shared" ca="1" si="595"/>
        <v>6.8017774677526149E-2</v>
      </c>
      <c r="BM299" s="7">
        <f t="shared" ca="1" si="595"/>
        <v>7.0403405824991522E-2</v>
      </c>
      <c r="BN299" s="7">
        <f t="shared" ca="1" si="595"/>
        <v>7.1804028086469684E-2</v>
      </c>
    </row>
    <row r="300" spans="2:66">
      <c r="B300" s="3">
        <v>288</v>
      </c>
      <c r="C300" s="3">
        <f t="shared" ca="1" si="530"/>
        <v>0.94884523242772112</v>
      </c>
      <c r="D300" s="3">
        <f t="shared" ca="1" si="531"/>
        <v>0.8488940158910544</v>
      </c>
      <c r="E300" s="3">
        <f t="shared" ca="1" si="532"/>
        <v>0.74381846531154439</v>
      </c>
      <c r="F300" s="7">
        <f t="shared" si="533"/>
        <v>0.05</v>
      </c>
      <c r="G300" s="7">
        <f t="shared" ref="G300:AL300" ca="1" si="596">F300+k*(theta-F300)*dt+vol*SQRT(F300*dt)*_xlfn.NORM.S.INV(RAND())</f>
        <v>5.0101233083793523E-2</v>
      </c>
      <c r="H300" s="7">
        <f t="shared" ca="1" si="596"/>
        <v>4.998766033623718E-2</v>
      </c>
      <c r="I300" s="7">
        <f t="shared" ca="1" si="596"/>
        <v>5.2566436960140919E-2</v>
      </c>
      <c r="J300" s="7">
        <f t="shared" ca="1" si="596"/>
        <v>5.1695239362057811E-2</v>
      </c>
      <c r="K300" s="7">
        <f t="shared" ca="1" si="596"/>
        <v>5.1745507759569889E-2</v>
      </c>
      <c r="L300" s="7">
        <f t="shared" ca="1" si="596"/>
        <v>5.2776795701765876E-2</v>
      </c>
      <c r="M300" s="7">
        <f t="shared" ca="1" si="596"/>
        <v>5.4112254637479582E-2</v>
      </c>
      <c r="N300" s="7">
        <f t="shared" ca="1" si="596"/>
        <v>5.291467814278409E-2</v>
      </c>
      <c r="O300" s="7">
        <f t="shared" ca="1" si="596"/>
        <v>5.4041434887181446E-2</v>
      </c>
      <c r="P300" s="7">
        <f t="shared" ca="1" si="596"/>
        <v>5.4759968801731916E-2</v>
      </c>
      <c r="Q300" s="7">
        <f t="shared" ca="1" si="596"/>
        <v>5.54137332187844E-2</v>
      </c>
      <c r="R300" s="7">
        <f t="shared" ca="1" si="596"/>
        <v>5.4274185020970381E-2</v>
      </c>
      <c r="S300" s="7">
        <f t="shared" ca="1" si="596"/>
        <v>5.3364709223303781E-2</v>
      </c>
      <c r="T300" s="7">
        <f t="shared" ca="1" si="596"/>
        <v>5.3983673130042951E-2</v>
      </c>
      <c r="U300" s="7">
        <f t="shared" ca="1" si="596"/>
        <v>5.2774448877185173E-2</v>
      </c>
      <c r="V300" s="7">
        <f t="shared" ca="1" si="596"/>
        <v>5.2502033946540329E-2</v>
      </c>
      <c r="W300" s="7">
        <f t="shared" ca="1" si="596"/>
        <v>5.1634224881204394E-2</v>
      </c>
      <c r="X300" s="7">
        <f t="shared" ca="1" si="596"/>
        <v>5.2499343437120476E-2</v>
      </c>
      <c r="Y300" s="7">
        <f t="shared" ca="1" si="596"/>
        <v>5.368940616394776E-2</v>
      </c>
      <c r="Z300" s="7">
        <f t="shared" ca="1" si="596"/>
        <v>5.7110932255370846E-2</v>
      </c>
      <c r="AA300" s="7">
        <f t="shared" ca="1" si="596"/>
        <v>5.605455883933988E-2</v>
      </c>
      <c r="AB300" s="7">
        <f t="shared" ca="1" si="596"/>
        <v>5.318151421369343E-2</v>
      </c>
      <c r="AC300" s="7">
        <f t="shared" ca="1" si="596"/>
        <v>5.4473400539493656E-2</v>
      </c>
      <c r="AD300" s="7">
        <f t="shared" ca="1" si="596"/>
        <v>5.501484913916347E-2</v>
      </c>
      <c r="AE300" s="7">
        <f t="shared" ca="1" si="596"/>
        <v>5.5916256086315494E-2</v>
      </c>
      <c r="AF300" s="7">
        <f t="shared" ca="1" si="596"/>
        <v>5.5659512125051401E-2</v>
      </c>
      <c r="AG300" s="7">
        <f t="shared" ca="1" si="596"/>
        <v>5.3304680637816328E-2</v>
      </c>
      <c r="AH300" s="7">
        <f t="shared" ca="1" si="596"/>
        <v>5.3607251281876239E-2</v>
      </c>
      <c r="AI300" s="7">
        <f t="shared" ca="1" si="596"/>
        <v>5.4745859512890779E-2</v>
      </c>
      <c r="AJ300" s="7">
        <f t="shared" ca="1" si="596"/>
        <v>5.5772666038866256E-2</v>
      </c>
      <c r="AK300" s="7">
        <f t="shared" ca="1" si="596"/>
        <v>6.0028497179025635E-2</v>
      </c>
      <c r="AL300" s="7">
        <f t="shared" ca="1" si="596"/>
        <v>6.2146580302356189E-2</v>
      </c>
      <c r="AM300" s="7">
        <f t="shared" ref="AM300:BN300" ca="1" si="597">AL300+k*(theta-AL300)*dt+vol*SQRT(AL300*dt)*_xlfn.NORM.S.INV(RAND())</f>
        <v>6.0194461158078312E-2</v>
      </c>
      <c r="AN300" s="7">
        <f t="shared" ca="1" si="597"/>
        <v>6.1659531014991678E-2</v>
      </c>
      <c r="AO300" s="7">
        <f t="shared" ca="1" si="597"/>
        <v>6.2143696269334414E-2</v>
      </c>
      <c r="AP300" s="7">
        <f t="shared" ca="1" si="597"/>
        <v>6.0244796649535956E-2</v>
      </c>
      <c r="AQ300" s="7">
        <f t="shared" ca="1" si="597"/>
        <v>5.9574081171813703E-2</v>
      </c>
      <c r="AR300" s="7">
        <f t="shared" ca="1" si="597"/>
        <v>6.2077764407039993E-2</v>
      </c>
      <c r="AS300" s="7">
        <f t="shared" ca="1" si="597"/>
        <v>6.3515804794213079E-2</v>
      </c>
      <c r="AT300" s="7">
        <f t="shared" ca="1" si="597"/>
        <v>6.239755013223449E-2</v>
      </c>
      <c r="AU300" s="7">
        <f t="shared" ca="1" si="597"/>
        <v>6.1929461825388658E-2</v>
      </c>
      <c r="AV300" s="7">
        <f t="shared" ca="1" si="597"/>
        <v>6.3653238139432786E-2</v>
      </c>
      <c r="AW300" s="7">
        <f t="shared" ca="1" si="597"/>
        <v>6.405470534938501E-2</v>
      </c>
      <c r="AX300" s="7">
        <f t="shared" ca="1" si="597"/>
        <v>6.5496265757414074E-2</v>
      </c>
      <c r="AY300" s="7">
        <f t="shared" ca="1" si="597"/>
        <v>6.4559804263369436E-2</v>
      </c>
      <c r="AZ300" s="7">
        <f t="shared" ca="1" si="597"/>
        <v>6.3373306142482488E-2</v>
      </c>
      <c r="BA300" s="7">
        <f t="shared" ca="1" si="597"/>
        <v>6.6724747129463649E-2</v>
      </c>
      <c r="BB300" s="7">
        <f t="shared" ca="1" si="597"/>
        <v>6.5900944588618685E-2</v>
      </c>
      <c r="BC300" s="7">
        <f t="shared" ca="1" si="597"/>
        <v>6.6740574935320512E-2</v>
      </c>
      <c r="BD300" s="7">
        <f t="shared" ca="1" si="597"/>
        <v>6.8490767806755989E-2</v>
      </c>
      <c r="BE300" s="7">
        <f t="shared" ca="1" si="597"/>
        <v>6.8597399105393003E-2</v>
      </c>
      <c r="BF300" s="7">
        <f t="shared" ca="1" si="597"/>
        <v>6.8538428929490219E-2</v>
      </c>
      <c r="BG300" s="7">
        <f t="shared" ca="1" si="597"/>
        <v>6.9450537814181618E-2</v>
      </c>
      <c r="BH300" s="7">
        <f t="shared" ca="1" si="597"/>
        <v>7.0496328724781843E-2</v>
      </c>
      <c r="BI300" s="7">
        <f t="shared" ca="1" si="597"/>
        <v>7.1815581221635796E-2</v>
      </c>
      <c r="BJ300" s="7">
        <f t="shared" ca="1" si="597"/>
        <v>6.8950812870264055E-2</v>
      </c>
      <c r="BK300" s="7">
        <f t="shared" ca="1" si="597"/>
        <v>7.0039226412781222E-2</v>
      </c>
      <c r="BL300" s="7">
        <f t="shared" ca="1" si="597"/>
        <v>6.853522704932348E-2</v>
      </c>
      <c r="BM300" s="7">
        <f t="shared" ca="1" si="597"/>
        <v>7.0490696517729545E-2</v>
      </c>
      <c r="BN300" s="7">
        <f t="shared" ca="1" si="597"/>
        <v>7.0961131815890768E-2</v>
      </c>
    </row>
    <row r="301" spans="2:66">
      <c r="B301" s="3">
        <v>289</v>
      </c>
      <c r="C301" s="3">
        <f t="shared" ca="1" si="530"/>
        <v>0.94851273530659153</v>
      </c>
      <c r="D301" s="3">
        <f t="shared" ca="1" si="531"/>
        <v>0.84401823822809097</v>
      </c>
      <c r="E301" s="3">
        <f t="shared" ca="1" si="532"/>
        <v>0.73123326549205581</v>
      </c>
      <c r="F301" s="7">
        <f t="shared" si="533"/>
        <v>0.05</v>
      </c>
      <c r="G301" s="7">
        <f t="shared" ref="G301:AL301" ca="1" si="598">F301+k*(theta-F301)*dt+vol*SQRT(F301*dt)*_xlfn.NORM.S.INV(RAND())</f>
        <v>4.9415012781444861E-2</v>
      </c>
      <c r="H301" s="7">
        <f t="shared" ca="1" si="598"/>
        <v>5.0482595282591095E-2</v>
      </c>
      <c r="I301" s="7">
        <f t="shared" ca="1" si="598"/>
        <v>5.1471105924182171E-2</v>
      </c>
      <c r="J301" s="7">
        <f t="shared" ca="1" si="598"/>
        <v>5.1544302366500483E-2</v>
      </c>
      <c r="K301" s="7">
        <f t="shared" ca="1" si="598"/>
        <v>5.2216106814695039E-2</v>
      </c>
      <c r="L301" s="7">
        <f t="shared" ca="1" si="598"/>
        <v>5.0907915901043127E-2</v>
      </c>
      <c r="M301" s="7">
        <f t="shared" ca="1" si="598"/>
        <v>5.3317632810735073E-2</v>
      </c>
      <c r="N301" s="7">
        <f t="shared" ca="1" si="598"/>
        <v>5.5613393241889415E-2</v>
      </c>
      <c r="O301" s="7">
        <f t="shared" ca="1" si="598"/>
        <v>5.6702624571300611E-2</v>
      </c>
      <c r="P301" s="7">
        <f t="shared" ca="1" si="598"/>
        <v>5.5708815141338734E-2</v>
      </c>
      <c r="Q301" s="7">
        <f t="shared" ca="1" si="598"/>
        <v>5.6941250097866727E-2</v>
      </c>
      <c r="R301" s="7">
        <f t="shared" ca="1" si="598"/>
        <v>5.8411942138250177E-2</v>
      </c>
      <c r="S301" s="7">
        <f t="shared" ca="1" si="598"/>
        <v>5.7736289469696014E-2</v>
      </c>
      <c r="T301" s="7">
        <f t="shared" ca="1" si="598"/>
        <v>5.2893244755859416E-2</v>
      </c>
      <c r="U301" s="7">
        <f t="shared" ca="1" si="598"/>
        <v>5.5207192604895608E-2</v>
      </c>
      <c r="V301" s="7">
        <f t="shared" ca="1" si="598"/>
        <v>5.5600419241494933E-2</v>
      </c>
      <c r="W301" s="7">
        <f t="shared" ca="1" si="598"/>
        <v>5.6015289133056818E-2</v>
      </c>
      <c r="X301" s="7">
        <f t="shared" ca="1" si="598"/>
        <v>5.7487964060757166E-2</v>
      </c>
      <c r="Y301" s="7">
        <f t="shared" ca="1" si="598"/>
        <v>5.7717580038853682E-2</v>
      </c>
      <c r="Z301" s="7">
        <f t="shared" ca="1" si="598"/>
        <v>5.8148748041064888E-2</v>
      </c>
      <c r="AA301" s="7">
        <f t="shared" ca="1" si="598"/>
        <v>5.8653809560577988E-2</v>
      </c>
      <c r="AB301" s="7">
        <f t="shared" ca="1" si="598"/>
        <v>5.868731549514631E-2</v>
      </c>
      <c r="AC301" s="7">
        <f t="shared" ca="1" si="598"/>
        <v>5.6832517111551614E-2</v>
      </c>
      <c r="AD301" s="7">
        <f t="shared" ca="1" si="598"/>
        <v>5.4840666474663291E-2</v>
      </c>
      <c r="AE301" s="7">
        <f t="shared" ca="1" si="598"/>
        <v>5.6296327480668887E-2</v>
      </c>
      <c r="AF301" s="7">
        <f t="shared" ca="1" si="598"/>
        <v>5.823020030388483E-2</v>
      </c>
      <c r="AG301" s="7">
        <f t="shared" ca="1" si="598"/>
        <v>5.7698032746323791E-2</v>
      </c>
      <c r="AH301" s="7">
        <f t="shared" ca="1" si="598"/>
        <v>5.6796380119412689E-2</v>
      </c>
      <c r="AI301" s="7">
        <f t="shared" ca="1" si="598"/>
        <v>5.8239820803568133E-2</v>
      </c>
      <c r="AJ301" s="7">
        <f t="shared" ca="1" si="598"/>
        <v>6.0382465467277366E-2</v>
      </c>
      <c r="AK301" s="7">
        <f t="shared" ca="1" si="598"/>
        <v>6.3025469316527541E-2</v>
      </c>
      <c r="AL301" s="7">
        <f t="shared" ca="1" si="598"/>
        <v>6.2305050137531431E-2</v>
      </c>
      <c r="AM301" s="7">
        <f t="shared" ref="AM301:BN301" ca="1" si="599">AL301+k*(theta-AL301)*dt+vol*SQRT(AL301*dt)*_xlfn.NORM.S.INV(RAND())</f>
        <v>6.2560545333509701E-2</v>
      </c>
      <c r="AN301" s="7">
        <f t="shared" ca="1" si="599"/>
        <v>6.3538347884941698E-2</v>
      </c>
      <c r="AO301" s="7">
        <f t="shared" ca="1" si="599"/>
        <v>6.3347731482911521E-2</v>
      </c>
      <c r="AP301" s="7">
        <f t="shared" ca="1" si="599"/>
        <v>6.3609477175952764E-2</v>
      </c>
      <c r="AQ301" s="7">
        <f t="shared" ca="1" si="599"/>
        <v>6.3928473845811518E-2</v>
      </c>
      <c r="AR301" s="7">
        <f t="shared" ca="1" si="599"/>
        <v>6.6437856908847306E-2</v>
      </c>
      <c r="AS301" s="7">
        <f t="shared" ca="1" si="599"/>
        <v>6.5645672639484953E-2</v>
      </c>
      <c r="AT301" s="7">
        <f t="shared" ca="1" si="599"/>
        <v>6.6058231596972841E-2</v>
      </c>
      <c r="AU301" s="7">
        <f t="shared" ca="1" si="599"/>
        <v>6.5753918451190288E-2</v>
      </c>
      <c r="AV301" s="7">
        <f t="shared" ca="1" si="599"/>
        <v>6.5995105063063594E-2</v>
      </c>
      <c r="AW301" s="7">
        <f t="shared" ca="1" si="599"/>
        <v>6.8504857183197113E-2</v>
      </c>
      <c r="AX301" s="7">
        <f t="shared" ca="1" si="599"/>
        <v>6.9937583862366953E-2</v>
      </c>
      <c r="AY301" s="7">
        <f t="shared" ca="1" si="599"/>
        <v>7.0380781233289058E-2</v>
      </c>
      <c r="AZ301" s="7">
        <f t="shared" ca="1" si="599"/>
        <v>7.2867595393045922E-2</v>
      </c>
      <c r="BA301" s="7">
        <f t="shared" ca="1" si="599"/>
        <v>7.4145528859493978E-2</v>
      </c>
      <c r="BB301" s="7">
        <f t="shared" ca="1" si="599"/>
        <v>7.2813899361269155E-2</v>
      </c>
      <c r="BC301" s="7">
        <f t="shared" ca="1" si="599"/>
        <v>7.3604903395084839E-2</v>
      </c>
      <c r="BD301" s="7">
        <f t="shared" ca="1" si="599"/>
        <v>7.4976212297804393E-2</v>
      </c>
      <c r="BE301" s="7">
        <f t="shared" ca="1" si="599"/>
        <v>7.5648628696428161E-2</v>
      </c>
      <c r="BF301" s="7">
        <f t="shared" ca="1" si="599"/>
        <v>7.5323679246914077E-2</v>
      </c>
      <c r="BG301" s="7">
        <f t="shared" ca="1" si="599"/>
        <v>7.6262097201756224E-2</v>
      </c>
      <c r="BH301" s="7">
        <f t="shared" ca="1" si="599"/>
        <v>7.6107720433497936E-2</v>
      </c>
      <c r="BI301" s="7">
        <f t="shared" ca="1" si="599"/>
        <v>7.5873399902343291E-2</v>
      </c>
      <c r="BJ301" s="7">
        <f t="shared" ca="1" si="599"/>
        <v>7.6652725319226206E-2</v>
      </c>
      <c r="BK301" s="7">
        <f t="shared" ca="1" si="599"/>
        <v>7.6655519437505107E-2</v>
      </c>
      <c r="BL301" s="7">
        <f t="shared" ca="1" si="599"/>
        <v>7.6828133417375918E-2</v>
      </c>
      <c r="BM301" s="7">
        <f t="shared" ca="1" si="599"/>
        <v>7.7287080883510773E-2</v>
      </c>
      <c r="BN301" s="7">
        <f t="shared" ca="1" si="599"/>
        <v>7.5137927714773442E-2</v>
      </c>
    </row>
    <row r="302" spans="2:66">
      <c r="B302" s="3">
        <v>290</v>
      </c>
      <c r="C302" s="3">
        <f t="shared" ca="1" si="530"/>
        <v>0.9486751810657702</v>
      </c>
      <c r="D302" s="3">
        <f t="shared" ca="1" si="531"/>
        <v>0.83338864330177387</v>
      </c>
      <c r="E302" s="3">
        <f t="shared" ca="1" si="532"/>
        <v>0.72218759897408868</v>
      </c>
      <c r="F302" s="7">
        <f t="shared" si="533"/>
        <v>0.05</v>
      </c>
      <c r="G302" s="7">
        <f t="shared" ref="G302:AL302" ca="1" si="600">F302+k*(theta-F302)*dt+vol*SQRT(F302*dt)*_xlfn.NORM.S.INV(RAND())</f>
        <v>5.0587086127124758E-2</v>
      </c>
      <c r="H302" s="7">
        <f t="shared" ca="1" si="600"/>
        <v>5.1547110972176846E-2</v>
      </c>
      <c r="I302" s="7">
        <f t="shared" ca="1" si="600"/>
        <v>5.1543000888675014E-2</v>
      </c>
      <c r="J302" s="7">
        <f t="shared" ca="1" si="600"/>
        <v>5.3548903846937404E-2</v>
      </c>
      <c r="K302" s="7">
        <f t="shared" ca="1" si="600"/>
        <v>5.2596854286366977E-2</v>
      </c>
      <c r="L302" s="7">
        <f t="shared" ca="1" si="600"/>
        <v>5.2949285861442583E-2</v>
      </c>
      <c r="M302" s="7">
        <f t="shared" ca="1" si="600"/>
        <v>5.2903077769261099E-2</v>
      </c>
      <c r="N302" s="7">
        <f t="shared" ca="1" si="600"/>
        <v>5.2939118974438634E-2</v>
      </c>
      <c r="O302" s="7">
        <f t="shared" ca="1" si="600"/>
        <v>5.2593079246888448E-2</v>
      </c>
      <c r="P302" s="7">
        <f t="shared" ca="1" si="600"/>
        <v>5.4273633255718677E-2</v>
      </c>
      <c r="Q302" s="7">
        <f t="shared" ca="1" si="600"/>
        <v>5.6784615795256427E-2</v>
      </c>
      <c r="R302" s="7">
        <f t="shared" ca="1" si="600"/>
        <v>5.7551327690264727E-2</v>
      </c>
      <c r="S302" s="7">
        <f t="shared" ca="1" si="600"/>
        <v>5.9337820632609097E-2</v>
      </c>
      <c r="T302" s="7">
        <f t="shared" ca="1" si="600"/>
        <v>5.7556938347748728E-2</v>
      </c>
      <c r="U302" s="7">
        <f t="shared" ca="1" si="600"/>
        <v>5.5270784926304613E-2</v>
      </c>
      <c r="V302" s="7">
        <f t="shared" ca="1" si="600"/>
        <v>5.6907640099738303E-2</v>
      </c>
      <c r="W302" s="7">
        <f t="shared" ca="1" si="600"/>
        <v>5.8691302601449939E-2</v>
      </c>
      <c r="X302" s="7">
        <f t="shared" ca="1" si="600"/>
        <v>5.9564383773948223E-2</v>
      </c>
      <c r="Y302" s="7">
        <f t="shared" ca="1" si="600"/>
        <v>6.1180873658186162E-2</v>
      </c>
      <c r="Z302" s="7">
        <f t="shared" ca="1" si="600"/>
        <v>6.200337473621164E-2</v>
      </c>
      <c r="AA302" s="7">
        <f t="shared" ca="1" si="600"/>
        <v>6.3410405684724933E-2</v>
      </c>
      <c r="AB302" s="7">
        <f t="shared" ca="1" si="600"/>
        <v>6.4526098368269863E-2</v>
      </c>
      <c r="AC302" s="7">
        <f t="shared" ca="1" si="600"/>
        <v>6.4588134134335604E-2</v>
      </c>
      <c r="AD302" s="7">
        <f t="shared" ca="1" si="600"/>
        <v>6.533289328277242E-2</v>
      </c>
      <c r="AE302" s="7">
        <f t="shared" ca="1" si="600"/>
        <v>6.6339549323138819E-2</v>
      </c>
      <c r="AF302" s="7">
        <f t="shared" ca="1" si="600"/>
        <v>6.8272454765698681E-2</v>
      </c>
      <c r="AG302" s="7">
        <f t="shared" ca="1" si="600"/>
        <v>6.8923424135972189E-2</v>
      </c>
      <c r="AH302" s="7">
        <f t="shared" ca="1" si="600"/>
        <v>6.8514707696379254E-2</v>
      </c>
      <c r="AI302" s="7">
        <f t="shared" ca="1" si="600"/>
        <v>7.1342576972884625E-2</v>
      </c>
      <c r="AJ302" s="7">
        <f t="shared" ca="1" si="600"/>
        <v>7.1740363942192645E-2</v>
      </c>
      <c r="AK302" s="7">
        <f t="shared" ca="1" si="600"/>
        <v>7.2514777771062175E-2</v>
      </c>
      <c r="AL302" s="7">
        <f t="shared" ca="1" si="600"/>
        <v>7.2245109811144348E-2</v>
      </c>
      <c r="AM302" s="7">
        <f t="shared" ref="AM302:BN302" ca="1" si="601">AL302+k*(theta-AL302)*dt+vol*SQRT(AL302*dt)*_xlfn.NORM.S.INV(RAND())</f>
        <v>7.015019970205523E-2</v>
      </c>
      <c r="AN302" s="7">
        <f t="shared" ca="1" si="601"/>
        <v>7.0547285917355401E-2</v>
      </c>
      <c r="AO302" s="7">
        <f t="shared" ca="1" si="601"/>
        <v>6.8284049413432454E-2</v>
      </c>
      <c r="AP302" s="7">
        <f t="shared" ca="1" si="601"/>
        <v>7.0262251054070551E-2</v>
      </c>
      <c r="AQ302" s="7">
        <f t="shared" ca="1" si="601"/>
        <v>7.1518427144412464E-2</v>
      </c>
      <c r="AR302" s="7">
        <f t="shared" ca="1" si="601"/>
        <v>7.2311943007652327E-2</v>
      </c>
      <c r="AS302" s="7">
        <f t="shared" ca="1" si="601"/>
        <v>6.9328596866759032E-2</v>
      </c>
      <c r="AT302" s="7">
        <f t="shared" ca="1" si="601"/>
        <v>6.8140858947576807E-2</v>
      </c>
      <c r="AU302" s="7">
        <f t="shared" ca="1" si="601"/>
        <v>6.938124425125812E-2</v>
      </c>
      <c r="AV302" s="7">
        <f t="shared" ca="1" si="601"/>
        <v>7.1846258275247724E-2</v>
      </c>
      <c r="AW302" s="7">
        <f t="shared" ca="1" si="601"/>
        <v>6.9794620665544579E-2</v>
      </c>
      <c r="AX302" s="7">
        <f t="shared" ca="1" si="601"/>
        <v>7.0953726860023908E-2</v>
      </c>
      <c r="AY302" s="7">
        <f t="shared" ca="1" si="601"/>
        <v>7.0311750203617421E-2</v>
      </c>
      <c r="AZ302" s="7">
        <f t="shared" ca="1" si="601"/>
        <v>7.0059581218174127E-2</v>
      </c>
      <c r="BA302" s="7">
        <f t="shared" ca="1" si="601"/>
        <v>7.075011530257698E-2</v>
      </c>
      <c r="BB302" s="7">
        <f t="shared" ca="1" si="601"/>
        <v>7.1045254983904751E-2</v>
      </c>
      <c r="BC302" s="7">
        <f t="shared" ca="1" si="601"/>
        <v>6.9237247373259078E-2</v>
      </c>
      <c r="BD302" s="7">
        <f t="shared" ca="1" si="601"/>
        <v>7.3501520915226964E-2</v>
      </c>
      <c r="BE302" s="7">
        <f t="shared" ca="1" si="601"/>
        <v>7.3662538077277448E-2</v>
      </c>
      <c r="BF302" s="7">
        <f t="shared" ca="1" si="601"/>
        <v>7.2984495399087107E-2</v>
      </c>
      <c r="BG302" s="7">
        <f t="shared" ca="1" si="601"/>
        <v>7.2023111329737002E-2</v>
      </c>
      <c r="BH302" s="7">
        <f t="shared" ca="1" si="601"/>
        <v>7.1914706393460454E-2</v>
      </c>
      <c r="BI302" s="7">
        <f t="shared" ca="1" si="601"/>
        <v>7.5277753038387255E-2</v>
      </c>
      <c r="BJ302" s="7">
        <f t="shared" ca="1" si="601"/>
        <v>7.4292427370478989E-2</v>
      </c>
      <c r="BK302" s="7">
        <f t="shared" ca="1" si="601"/>
        <v>7.3002479088678268E-2</v>
      </c>
      <c r="BL302" s="7">
        <f t="shared" ca="1" si="601"/>
        <v>7.2635867818991159E-2</v>
      </c>
      <c r="BM302" s="7">
        <f t="shared" ca="1" si="601"/>
        <v>7.4345077592173445E-2</v>
      </c>
      <c r="BN302" s="7">
        <f t="shared" ca="1" si="601"/>
        <v>7.2756004638513602E-2</v>
      </c>
    </row>
    <row r="303" spans="2:66">
      <c r="B303" s="3">
        <v>291</v>
      </c>
      <c r="C303" s="3">
        <f t="shared" ca="1" si="530"/>
        <v>0.94942013650574164</v>
      </c>
      <c r="D303" s="3">
        <f t="shared" ca="1" si="531"/>
        <v>0.84840973900212024</v>
      </c>
      <c r="E303" s="3">
        <f t="shared" ca="1" si="532"/>
        <v>0.74896712143519306</v>
      </c>
      <c r="F303" s="7">
        <f t="shared" si="533"/>
        <v>0.05</v>
      </c>
      <c r="G303" s="7">
        <f t="shared" ref="G303:AL303" ca="1" si="602">F303+k*(theta-F303)*dt+vol*SQRT(F303*dt)*_xlfn.NORM.S.INV(RAND())</f>
        <v>5.1486844694930561E-2</v>
      </c>
      <c r="H303" s="7">
        <f t="shared" ca="1" si="602"/>
        <v>5.178270319314901E-2</v>
      </c>
      <c r="I303" s="7">
        <f t="shared" ca="1" si="602"/>
        <v>5.228566473414549E-2</v>
      </c>
      <c r="J303" s="7">
        <f t="shared" ca="1" si="602"/>
        <v>5.2233210531562352E-2</v>
      </c>
      <c r="K303" s="7">
        <f t="shared" ca="1" si="602"/>
        <v>5.24409685139888E-2</v>
      </c>
      <c r="L303" s="7">
        <f t="shared" ca="1" si="602"/>
        <v>5.3327274688270906E-2</v>
      </c>
      <c r="M303" s="7">
        <f t="shared" ca="1" si="602"/>
        <v>5.0828793543004569E-2</v>
      </c>
      <c r="N303" s="7">
        <f t="shared" ca="1" si="602"/>
        <v>5.1237871743411982E-2</v>
      </c>
      <c r="O303" s="7">
        <f t="shared" ca="1" si="602"/>
        <v>5.3105743427968109E-2</v>
      </c>
      <c r="P303" s="7">
        <f t="shared" ca="1" si="602"/>
        <v>5.2632005340205901E-2</v>
      </c>
      <c r="Q303" s="7">
        <f t="shared" ca="1" si="602"/>
        <v>5.1485280058136899E-2</v>
      </c>
      <c r="R303" s="7">
        <f t="shared" ca="1" si="602"/>
        <v>5.2166918660418025E-2</v>
      </c>
      <c r="S303" s="7">
        <f t="shared" ca="1" si="602"/>
        <v>5.4104517373705377E-2</v>
      </c>
      <c r="T303" s="7">
        <f t="shared" ca="1" si="602"/>
        <v>5.5887090158802423E-2</v>
      </c>
      <c r="U303" s="7">
        <f t="shared" ca="1" si="602"/>
        <v>5.4750705623820776E-2</v>
      </c>
      <c r="V303" s="7">
        <f t="shared" ca="1" si="602"/>
        <v>5.5063805312564849E-2</v>
      </c>
      <c r="W303" s="7">
        <f t="shared" ca="1" si="602"/>
        <v>5.300917327310059E-2</v>
      </c>
      <c r="X303" s="7">
        <f t="shared" ca="1" si="602"/>
        <v>5.2323503007241721E-2</v>
      </c>
      <c r="Y303" s="7">
        <f t="shared" ca="1" si="602"/>
        <v>5.393575899591907E-2</v>
      </c>
      <c r="Z303" s="7">
        <f t="shared" ca="1" si="602"/>
        <v>5.5409204496346925E-2</v>
      </c>
      <c r="AA303" s="7">
        <f t="shared" ca="1" si="602"/>
        <v>5.6764496405451385E-2</v>
      </c>
      <c r="AB303" s="7">
        <f t="shared" ca="1" si="602"/>
        <v>5.7409620490495916E-2</v>
      </c>
      <c r="AC303" s="7">
        <f t="shared" ca="1" si="602"/>
        <v>5.7924614871705228E-2</v>
      </c>
      <c r="AD303" s="7">
        <f t="shared" ca="1" si="602"/>
        <v>5.8065514476677869E-2</v>
      </c>
      <c r="AE303" s="7">
        <f t="shared" ca="1" si="602"/>
        <v>5.5361136259131347E-2</v>
      </c>
      <c r="AF303" s="7">
        <f t="shared" ca="1" si="602"/>
        <v>5.5939964246893292E-2</v>
      </c>
      <c r="AG303" s="7">
        <f t="shared" ca="1" si="602"/>
        <v>5.567613928779952E-2</v>
      </c>
      <c r="AH303" s="7">
        <f t="shared" ca="1" si="602"/>
        <v>5.7200777758110055E-2</v>
      </c>
      <c r="AI303" s="7">
        <f t="shared" ca="1" si="602"/>
        <v>5.8272018585860813E-2</v>
      </c>
      <c r="AJ303" s="7">
        <f t="shared" ca="1" si="602"/>
        <v>6.0584432841480899E-2</v>
      </c>
      <c r="AK303" s="7">
        <f t="shared" ca="1" si="602"/>
        <v>6.2040338378556326E-2</v>
      </c>
      <c r="AL303" s="7">
        <f t="shared" ca="1" si="602"/>
        <v>5.9149525497061609E-2</v>
      </c>
      <c r="AM303" s="7">
        <f t="shared" ref="AM303:BN303" ca="1" si="603">AL303+k*(theta-AL303)*dt+vol*SQRT(AL303*dt)*_xlfn.NORM.S.INV(RAND())</f>
        <v>5.7688769522666758E-2</v>
      </c>
      <c r="AN303" s="7">
        <f t="shared" ca="1" si="603"/>
        <v>5.6417132132375793E-2</v>
      </c>
      <c r="AO303" s="7">
        <f t="shared" ca="1" si="603"/>
        <v>5.4707407074178975E-2</v>
      </c>
      <c r="AP303" s="7">
        <f t="shared" ca="1" si="603"/>
        <v>5.6581833330448167E-2</v>
      </c>
      <c r="AQ303" s="7">
        <f t="shared" ca="1" si="603"/>
        <v>5.6565466355187492E-2</v>
      </c>
      <c r="AR303" s="7">
        <f t="shared" ca="1" si="603"/>
        <v>5.6627412295777516E-2</v>
      </c>
      <c r="AS303" s="7">
        <f t="shared" ca="1" si="603"/>
        <v>5.6780970447370099E-2</v>
      </c>
      <c r="AT303" s="7">
        <f t="shared" ca="1" si="603"/>
        <v>5.7181665288620058E-2</v>
      </c>
      <c r="AU303" s="7">
        <f t="shared" ca="1" si="603"/>
        <v>5.9960952883266139E-2</v>
      </c>
      <c r="AV303" s="7">
        <f t="shared" ca="1" si="603"/>
        <v>5.9646085538042196E-2</v>
      </c>
      <c r="AW303" s="7">
        <f t="shared" ca="1" si="603"/>
        <v>5.9980001823898794E-2</v>
      </c>
      <c r="AX303" s="7">
        <f t="shared" ca="1" si="603"/>
        <v>6.1234547214126786E-2</v>
      </c>
      <c r="AY303" s="7">
        <f t="shared" ca="1" si="603"/>
        <v>6.0879012922670131E-2</v>
      </c>
      <c r="AZ303" s="7">
        <f t="shared" ca="1" si="603"/>
        <v>6.1956938458517505E-2</v>
      </c>
      <c r="BA303" s="7">
        <f t="shared" ca="1" si="603"/>
        <v>6.2842962279802489E-2</v>
      </c>
      <c r="BB303" s="7">
        <f t="shared" ca="1" si="603"/>
        <v>6.3510938868714298E-2</v>
      </c>
      <c r="BC303" s="7">
        <f t="shared" ca="1" si="603"/>
        <v>6.3137174827319981E-2</v>
      </c>
      <c r="BD303" s="7">
        <f t="shared" ca="1" si="603"/>
        <v>6.2916942176175009E-2</v>
      </c>
      <c r="BE303" s="7">
        <f t="shared" ca="1" si="603"/>
        <v>6.479952582720977E-2</v>
      </c>
      <c r="BF303" s="7">
        <f t="shared" ca="1" si="603"/>
        <v>6.5853763350255473E-2</v>
      </c>
      <c r="BG303" s="7">
        <f t="shared" ca="1" si="603"/>
        <v>6.6630534739778549E-2</v>
      </c>
      <c r="BH303" s="7">
        <f t="shared" ca="1" si="603"/>
        <v>6.5863491612527456E-2</v>
      </c>
      <c r="BI303" s="7">
        <f t="shared" ca="1" si="603"/>
        <v>6.7195059550249306E-2</v>
      </c>
      <c r="BJ303" s="7">
        <f t="shared" ca="1" si="603"/>
        <v>6.6256724466020822E-2</v>
      </c>
      <c r="BK303" s="7">
        <f t="shared" ca="1" si="603"/>
        <v>6.7911530111609386E-2</v>
      </c>
      <c r="BL303" s="7">
        <f t="shared" ca="1" si="603"/>
        <v>6.7120182815610621E-2</v>
      </c>
      <c r="BM303" s="7">
        <f t="shared" ca="1" si="603"/>
        <v>6.4589674141243711E-2</v>
      </c>
      <c r="BN303" s="7">
        <f t="shared" ca="1" si="603"/>
        <v>6.2035798706188056E-2</v>
      </c>
    </row>
    <row r="304" spans="2:66">
      <c r="B304" s="3">
        <v>292</v>
      </c>
      <c r="C304" s="3">
        <f t="shared" ca="1" si="530"/>
        <v>0.94820198929127275</v>
      </c>
      <c r="D304" s="3">
        <f t="shared" ca="1" si="531"/>
        <v>0.83677873328702168</v>
      </c>
      <c r="E304" s="3">
        <f t="shared" ca="1" si="532"/>
        <v>0.73426032254449547</v>
      </c>
      <c r="F304" s="7">
        <f t="shared" si="533"/>
        <v>0.05</v>
      </c>
      <c r="G304" s="7">
        <f t="shared" ref="G304:AL304" ca="1" si="604">F304+k*(theta-F304)*dt+vol*SQRT(F304*dt)*_xlfn.NORM.S.INV(RAND())</f>
        <v>4.91164642028354E-2</v>
      </c>
      <c r="H304" s="7">
        <f t="shared" ca="1" si="604"/>
        <v>5.101068595107397E-2</v>
      </c>
      <c r="I304" s="7">
        <f t="shared" ca="1" si="604"/>
        <v>5.1416728152523405E-2</v>
      </c>
      <c r="J304" s="7">
        <f t="shared" ca="1" si="604"/>
        <v>5.1894261797665452E-2</v>
      </c>
      <c r="K304" s="7">
        <f t="shared" ca="1" si="604"/>
        <v>5.2662412871538118E-2</v>
      </c>
      <c r="L304" s="7">
        <f t="shared" ca="1" si="604"/>
        <v>5.3867499044039285E-2</v>
      </c>
      <c r="M304" s="7">
        <f t="shared" ca="1" si="604"/>
        <v>5.3379218802347875E-2</v>
      </c>
      <c r="N304" s="7">
        <f t="shared" ca="1" si="604"/>
        <v>5.3728294041025512E-2</v>
      </c>
      <c r="O304" s="7">
        <f t="shared" ca="1" si="604"/>
        <v>5.7226479168752696E-2</v>
      </c>
      <c r="P304" s="7">
        <f t="shared" ca="1" si="604"/>
        <v>5.7140741735098373E-2</v>
      </c>
      <c r="Q304" s="7">
        <f t="shared" ca="1" si="604"/>
        <v>5.6809980838056648E-2</v>
      </c>
      <c r="R304" s="7">
        <f t="shared" ca="1" si="604"/>
        <v>6.0067533367591408E-2</v>
      </c>
      <c r="S304" s="7">
        <f t="shared" ca="1" si="604"/>
        <v>6.1327894338159536E-2</v>
      </c>
      <c r="T304" s="7">
        <f t="shared" ca="1" si="604"/>
        <v>5.9900294479194496E-2</v>
      </c>
      <c r="U304" s="7">
        <f t="shared" ca="1" si="604"/>
        <v>6.2737152703659621E-2</v>
      </c>
      <c r="V304" s="7">
        <f t="shared" ca="1" si="604"/>
        <v>6.4203971491042941E-2</v>
      </c>
      <c r="W304" s="7">
        <f t="shared" ca="1" si="604"/>
        <v>6.4608034838573608E-2</v>
      </c>
      <c r="X304" s="7">
        <f t="shared" ca="1" si="604"/>
        <v>6.2990144310184945E-2</v>
      </c>
      <c r="Y304" s="7">
        <f t="shared" ca="1" si="604"/>
        <v>6.4650027455276662E-2</v>
      </c>
      <c r="Z304" s="7">
        <f t="shared" ca="1" si="604"/>
        <v>6.4247702161081902E-2</v>
      </c>
      <c r="AA304" s="7">
        <f t="shared" ca="1" si="604"/>
        <v>6.4331756968823289E-2</v>
      </c>
      <c r="AB304" s="7">
        <f t="shared" ca="1" si="604"/>
        <v>6.318206027857759E-2</v>
      </c>
      <c r="AC304" s="7">
        <f t="shared" ca="1" si="604"/>
        <v>6.190869354416198E-2</v>
      </c>
      <c r="AD304" s="7">
        <f t="shared" ca="1" si="604"/>
        <v>6.5118775991327621E-2</v>
      </c>
      <c r="AE304" s="7">
        <f t="shared" ca="1" si="604"/>
        <v>6.2464374743033908E-2</v>
      </c>
      <c r="AF304" s="7">
        <f t="shared" ca="1" si="604"/>
        <v>6.2211330153458207E-2</v>
      </c>
      <c r="AG304" s="7">
        <f t="shared" ca="1" si="604"/>
        <v>6.301898684360234E-2</v>
      </c>
      <c r="AH304" s="7">
        <f t="shared" ca="1" si="604"/>
        <v>6.249515580359348E-2</v>
      </c>
      <c r="AI304" s="7">
        <f t="shared" ca="1" si="604"/>
        <v>6.2669529668362312E-2</v>
      </c>
      <c r="AJ304" s="7">
        <f t="shared" ca="1" si="604"/>
        <v>6.0842447290702734E-2</v>
      </c>
      <c r="AK304" s="7">
        <f t="shared" ca="1" si="604"/>
        <v>6.0871866285990603E-2</v>
      </c>
      <c r="AL304" s="7">
        <f t="shared" ca="1" si="604"/>
        <v>6.1006819634442759E-2</v>
      </c>
      <c r="AM304" s="7">
        <f t="shared" ref="AM304:BN304" ca="1" si="605">AL304+k*(theta-AL304)*dt+vol*SQRT(AL304*dt)*_xlfn.NORM.S.INV(RAND())</f>
        <v>6.0635184251862984E-2</v>
      </c>
      <c r="AN304" s="7">
        <f t="shared" ca="1" si="605"/>
        <v>6.2045076050918448E-2</v>
      </c>
      <c r="AO304" s="7">
        <f t="shared" ca="1" si="605"/>
        <v>6.2559624657995833E-2</v>
      </c>
      <c r="AP304" s="7">
        <f t="shared" ca="1" si="605"/>
        <v>6.5999623445173239E-2</v>
      </c>
      <c r="AQ304" s="7">
        <f t="shared" ca="1" si="605"/>
        <v>6.5247869069234493E-2</v>
      </c>
      <c r="AR304" s="7">
        <f t="shared" ca="1" si="605"/>
        <v>6.5204214257013615E-2</v>
      </c>
      <c r="AS304" s="7">
        <f t="shared" ca="1" si="605"/>
        <v>6.6178686431021899E-2</v>
      </c>
      <c r="AT304" s="7">
        <f t="shared" ca="1" si="605"/>
        <v>6.3394435512506619E-2</v>
      </c>
      <c r="AU304" s="7">
        <f t="shared" ca="1" si="605"/>
        <v>6.3795350804337181E-2</v>
      </c>
      <c r="AV304" s="7">
        <f t="shared" ca="1" si="605"/>
        <v>6.4258029884211462E-2</v>
      </c>
      <c r="AW304" s="7">
        <f t="shared" ca="1" si="605"/>
        <v>6.4019582675564152E-2</v>
      </c>
      <c r="AX304" s="7">
        <f t="shared" ca="1" si="605"/>
        <v>6.2982255311289398E-2</v>
      </c>
      <c r="AY304" s="7">
        <f t="shared" ca="1" si="605"/>
        <v>6.3859568985014867E-2</v>
      </c>
      <c r="AZ304" s="7">
        <f t="shared" ca="1" si="605"/>
        <v>6.4484060474897464E-2</v>
      </c>
      <c r="BA304" s="7">
        <f t="shared" ca="1" si="605"/>
        <v>6.5184313662473639E-2</v>
      </c>
      <c r="BB304" s="7">
        <f t="shared" ca="1" si="605"/>
        <v>6.6435415847170581E-2</v>
      </c>
      <c r="BC304" s="7">
        <f t="shared" ca="1" si="605"/>
        <v>6.6548500885427686E-2</v>
      </c>
      <c r="BD304" s="7">
        <f t="shared" ca="1" si="605"/>
        <v>6.7703147843272041E-2</v>
      </c>
      <c r="BE304" s="7">
        <f t="shared" ca="1" si="605"/>
        <v>6.6542377937054503E-2</v>
      </c>
      <c r="BF304" s="7">
        <f t="shared" ca="1" si="605"/>
        <v>6.4982963991586554E-2</v>
      </c>
      <c r="BG304" s="7">
        <f t="shared" ca="1" si="605"/>
        <v>6.5290499227621632E-2</v>
      </c>
      <c r="BH304" s="7">
        <f t="shared" ca="1" si="605"/>
        <v>6.419994881320637E-2</v>
      </c>
      <c r="BI304" s="7">
        <f t="shared" ca="1" si="605"/>
        <v>6.5712506674876631E-2</v>
      </c>
      <c r="BJ304" s="7">
        <f t="shared" ca="1" si="605"/>
        <v>6.5821353805364843E-2</v>
      </c>
      <c r="BK304" s="7">
        <f t="shared" ca="1" si="605"/>
        <v>6.5791452544158607E-2</v>
      </c>
      <c r="BL304" s="7">
        <f t="shared" ca="1" si="605"/>
        <v>6.6758797983229159E-2</v>
      </c>
      <c r="BM304" s="7">
        <f t="shared" ca="1" si="605"/>
        <v>6.7957644559351132E-2</v>
      </c>
      <c r="BN304" s="7">
        <f t="shared" ca="1" si="605"/>
        <v>6.9086187741053781E-2</v>
      </c>
    </row>
    <row r="305" spans="2:66">
      <c r="B305" s="3">
        <v>293</v>
      </c>
      <c r="C305" s="3">
        <f t="shared" ca="1" si="530"/>
        <v>0.9461442605107806</v>
      </c>
      <c r="D305" s="3">
        <f t="shared" ca="1" si="531"/>
        <v>0.84133300830098323</v>
      </c>
      <c r="E305" s="3">
        <f t="shared" ca="1" si="532"/>
        <v>0.72843228978646024</v>
      </c>
      <c r="F305" s="7">
        <f t="shared" si="533"/>
        <v>0.05</v>
      </c>
      <c r="G305" s="7">
        <f t="shared" ref="G305:AL305" ca="1" si="606">F305+k*(theta-F305)*dt+vol*SQRT(F305*dt)*_xlfn.NORM.S.INV(RAND())</f>
        <v>5.1920050987724203E-2</v>
      </c>
      <c r="H305" s="7">
        <f t="shared" ca="1" si="606"/>
        <v>5.3541987247145983E-2</v>
      </c>
      <c r="I305" s="7">
        <f t="shared" ca="1" si="606"/>
        <v>5.3845259598807246E-2</v>
      </c>
      <c r="J305" s="7">
        <f t="shared" ca="1" si="606"/>
        <v>5.4177182244541412E-2</v>
      </c>
      <c r="K305" s="7">
        <f t="shared" ca="1" si="606"/>
        <v>5.565755280740297E-2</v>
      </c>
      <c r="L305" s="7">
        <f t="shared" ca="1" si="606"/>
        <v>5.753989033465854E-2</v>
      </c>
      <c r="M305" s="7">
        <f t="shared" ca="1" si="606"/>
        <v>6.0046903508802422E-2</v>
      </c>
      <c r="N305" s="7">
        <f t="shared" ca="1" si="606"/>
        <v>5.7080590900718202E-2</v>
      </c>
      <c r="O305" s="7">
        <f t="shared" ca="1" si="606"/>
        <v>5.7462567779322016E-2</v>
      </c>
      <c r="P305" s="7">
        <f t="shared" ca="1" si="606"/>
        <v>5.6001858635593434E-2</v>
      </c>
      <c r="Q305" s="7">
        <f t="shared" ca="1" si="606"/>
        <v>5.7048871578721558E-2</v>
      </c>
      <c r="R305" s="7">
        <f t="shared" ca="1" si="606"/>
        <v>5.6071999035454838E-2</v>
      </c>
      <c r="S305" s="7">
        <f t="shared" ca="1" si="606"/>
        <v>5.3930386730005012E-2</v>
      </c>
      <c r="T305" s="7">
        <f t="shared" ca="1" si="606"/>
        <v>5.3974426169171578E-2</v>
      </c>
      <c r="U305" s="7">
        <f t="shared" ca="1" si="606"/>
        <v>5.6412405995018094E-2</v>
      </c>
      <c r="V305" s="7">
        <f t="shared" ca="1" si="606"/>
        <v>5.6741646436149908E-2</v>
      </c>
      <c r="W305" s="7">
        <f t="shared" ca="1" si="606"/>
        <v>5.5163265683299184E-2</v>
      </c>
      <c r="X305" s="7">
        <f t="shared" ca="1" si="606"/>
        <v>5.6612977790389846E-2</v>
      </c>
      <c r="Y305" s="7">
        <f t="shared" ca="1" si="606"/>
        <v>5.6100735063261603E-2</v>
      </c>
      <c r="Z305" s="7">
        <f t="shared" ca="1" si="606"/>
        <v>5.5094280213058421E-2</v>
      </c>
      <c r="AA305" s="7">
        <f t="shared" ca="1" si="606"/>
        <v>5.5513966855268257E-2</v>
      </c>
      <c r="AB305" s="7">
        <f t="shared" ca="1" si="606"/>
        <v>5.622981123067014E-2</v>
      </c>
      <c r="AC305" s="7">
        <f t="shared" ca="1" si="606"/>
        <v>5.5982976064079773E-2</v>
      </c>
      <c r="AD305" s="7">
        <f t="shared" ca="1" si="606"/>
        <v>5.6567606742390933E-2</v>
      </c>
      <c r="AE305" s="7">
        <f t="shared" ca="1" si="606"/>
        <v>5.5544908379059101E-2</v>
      </c>
      <c r="AF305" s="7">
        <f t="shared" ca="1" si="606"/>
        <v>5.7725072283799063E-2</v>
      </c>
      <c r="AG305" s="7">
        <f t="shared" ca="1" si="606"/>
        <v>5.9125030873755036E-2</v>
      </c>
      <c r="AH305" s="7">
        <f t="shared" ca="1" si="606"/>
        <v>6.1506050665787834E-2</v>
      </c>
      <c r="AI305" s="7">
        <f t="shared" ca="1" si="606"/>
        <v>6.1998071290534279E-2</v>
      </c>
      <c r="AJ305" s="7">
        <f t="shared" ca="1" si="606"/>
        <v>6.3966540067915453E-2</v>
      </c>
      <c r="AK305" s="7">
        <f t="shared" ca="1" si="606"/>
        <v>6.4838771323872654E-2</v>
      </c>
      <c r="AL305" s="7">
        <f t="shared" ca="1" si="606"/>
        <v>6.5609984093999429E-2</v>
      </c>
      <c r="AM305" s="7">
        <f t="shared" ref="AM305:BN305" ca="1" si="607">AL305+k*(theta-AL305)*dt+vol*SQRT(AL305*dt)*_xlfn.NORM.S.INV(RAND())</f>
        <v>6.6345080957055144E-2</v>
      </c>
      <c r="AN305" s="7">
        <f t="shared" ca="1" si="607"/>
        <v>6.4182889701277862E-2</v>
      </c>
      <c r="AO305" s="7">
        <f t="shared" ca="1" si="607"/>
        <v>6.3651164562518806E-2</v>
      </c>
      <c r="AP305" s="7">
        <f t="shared" ca="1" si="607"/>
        <v>6.3036259750472584E-2</v>
      </c>
      <c r="AQ305" s="7">
        <f t="shared" ca="1" si="607"/>
        <v>6.3773962566287215E-2</v>
      </c>
      <c r="AR305" s="7">
        <f t="shared" ca="1" si="607"/>
        <v>6.4524940721603821E-2</v>
      </c>
      <c r="AS305" s="7">
        <f t="shared" ca="1" si="607"/>
        <v>6.7897889438521444E-2</v>
      </c>
      <c r="AT305" s="7">
        <f t="shared" ca="1" si="607"/>
        <v>6.8653887049233212E-2</v>
      </c>
      <c r="AU305" s="7">
        <f t="shared" ca="1" si="607"/>
        <v>6.997848431966841E-2</v>
      </c>
      <c r="AV305" s="7">
        <f t="shared" ca="1" si="607"/>
        <v>7.1762943551326203E-2</v>
      </c>
      <c r="AW305" s="7">
        <f t="shared" ca="1" si="607"/>
        <v>7.1842294691454311E-2</v>
      </c>
      <c r="AX305" s="7">
        <f t="shared" ca="1" si="607"/>
        <v>7.1296856193591135E-2</v>
      </c>
      <c r="AY305" s="7">
        <f t="shared" ca="1" si="607"/>
        <v>7.3461856621221441E-2</v>
      </c>
      <c r="AZ305" s="7">
        <f t="shared" ca="1" si="607"/>
        <v>7.4118237808569257E-2</v>
      </c>
      <c r="BA305" s="7">
        <f t="shared" ca="1" si="607"/>
        <v>7.4039301317512893E-2</v>
      </c>
      <c r="BB305" s="7">
        <f t="shared" ca="1" si="607"/>
        <v>7.1967059309486978E-2</v>
      </c>
      <c r="BC305" s="7">
        <f t="shared" ca="1" si="607"/>
        <v>7.2496673303518361E-2</v>
      </c>
      <c r="BD305" s="7">
        <f t="shared" ca="1" si="607"/>
        <v>7.3163158750316107E-2</v>
      </c>
      <c r="BE305" s="7">
        <f t="shared" ca="1" si="607"/>
        <v>7.3679474422010408E-2</v>
      </c>
      <c r="BF305" s="7">
        <f t="shared" ca="1" si="607"/>
        <v>7.4926313493348592E-2</v>
      </c>
      <c r="BG305" s="7">
        <f t="shared" ca="1" si="607"/>
        <v>7.8793233166021437E-2</v>
      </c>
      <c r="BH305" s="7">
        <f t="shared" ca="1" si="607"/>
        <v>7.5763740067390353E-2</v>
      </c>
      <c r="BI305" s="7">
        <f t="shared" ca="1" si="607"/>
        <v>7.4862608930490265E-2</v>
      </c>
      <c r="BJ305" s="7">
        <f t="shared" ca="1" si="607"/>
        <v>7.5685992308037103E-2</v>
      </c>
      <c r="BK305" s="7">
        <f t="shared" ca="1" si="607"/>
        <v>7.6050760144731638E-2</v>
      </c>
      <c r="BL305" s="7">
        <f t="shared" ca="1" si="607"/>
        <v>7.3285721583169885E-2</v>
      </c>
      <c r="BM305" s="7">
        <f t="shared" ca="1" si="607"/>
        <v>7.4052815052075033E-2</v>
      </c>
      <c r="BN305" s="7">
        <f t="shared" ca="1" si="607"/>
        <v>7.5283147541317347E-2</v>
      </c>
    </row>
    <row r="306" spans="2:66">
      <c r="B306" s="3">
        <v>294</v>
      </c>
      <c r="C306" s="3">
        <f t="shared" ca="1" si="530"/>
        <v>0.94727090831724114</v>
      </c>
      <c r="D306" s="3">
        <f t="shared" ca="1" si="531"/>
        <v>0.84641812811715333</v>
      </c>
      <c r="E306" s="3">
        <f t="shared" ca="1" si="532"/>
        <v>0.75992306040437008</v>
      </c>
      <c r="F306" s="7">
        <f t="shared" si="533"/>
        <v>0.05</v>
      </c>
      <c r="G306" s="7">
        <f t="shared" ref="G306:AL306" ca="1" si="608">F306+k*(theta-F306)*dt+vol*SQRT(F306*dt)*_xlfn.NORM.S.INV(RAND())</f>
        <v>4.9929801203332194E-2</v>
      </c>
      <c r="H306" s="7">
        <f t="shared" ca="1" si="608"/>
        <v>5.2584792015820787E-2</v>
      </c>
      <c r="I306" s="7">
        <f t="shared" ca="1" si="608"/>
        <v>5.377607025689523E-2</v>
      </c>
      <c r="J306" s="7">
        <f t="shared" ca="1" si="608"/>
        <v>5.3911954764995398E-2</v>
      </c>
      <c r="K306" s="7">
        <f t="shared" ca="1" si="608"/>
        <v>5.1666774486698569E-2</v>
      </c>
      <c r="L306" s="7">
        <f t="shared" ca="1" si="608"/>
        <v>5.4259722128081479E-2</v>
      </c>
      <c r="M306" s="7">
        <f t="shared" ca="1" si="608"/>
        <v>5.7931848410529382E-2</v>
      </c>
      <c r="N306" s="7">
        <f t="shared" ca="1" si="608"/>
        <v>5.7144637263485905E-2</v>
      </c>
      <c r="O306" s="7">
        <f t="shared" ca="1" si="608"/>
        <v>5.6195430962462545E-2</v>
      </c>
      <c r="P306" s="7">
        <f t="shared" ca="1" si="608"/>
        <v>5.7349431598979775E-2</v>
      </c>
      <c r="Q306" s="7">
        <f t="shared" ca="1" si="608"/>
        <v>5.5291417038981307E-2</v>
      </c>
      <c r="R306" s="7">
        <f t="shared" ca="1" si="608"/>
        <v>5.6623046052845905E-2</v>
      </c>
      <c r="S306" s="7">
        <f t="shared" ca="1" si="608"/>
        <v>5.6044298817801722E-2</v>
      </c>
      <c r="T306" s="7">
        <f t="shared" ca="1" si="608"/>
        <v>5.6932322169645624E-2</v>
      </c>
      <c r="U306" s="7">
        <f t="shared" ca="1" si="608"/>
        <v>5.6858621328910022E-2</v>
      </c>
      <c r="V306" s="7">
        <f t="shared" ca="1" si="608"/>
        <v>5.657767758190315E-2</v>
      </c>
      <c r="W306" s="7">
        <f t="shared" ca="1" si="608"/>
        <v>5.7999106504018717E-2</v>
      </c>
      <c r="X306" s="7">
        <f t="shared" ca="1" si="608"/>
        <v>5.7221644467812569E-2</v>
      </c>
      <c r="Y306" s="7">
        <f t="shared" ca="1" si="608"/>
        <v>5.6644584258474587E-2</v>
      </c>
      <c r="Z306" s="7">
        <f t="shared" ca="1" si="608"/>
        <v>5.8234556029755344E-2</v>
      </c>
      <c r="AA306" s="7">
        <f t="shared" ca="1" si="608"/>
        <v>5.848922482930196E-2</v>
      </c>
      <c r="AB306" s="7">
        <f t="shared" ca="1" si="608"/>
        <v>5.8905595354696957E-2</v>
      </c>
      <c r="AC306" s="7">
        <f t="shared" ca="1" si="608"/>
        <v>5.760993772559822E-2</v>
      </c>
      <c r="AD306" s="7">
        <f t="shared" ca="1" si="608"/>
        <v>5.6342342451797256E-2</v>
      </c>
      <c r="AE306" s="7">
        <f t="shared" ca="1" si="608"/>
        <v>5.4071079541123078E-2</v>
      </c>
      <c r="AF306" s="7">
        <f t="shared" ca="1" si="608"/>
        <v>5.6429952206631863E-2</v>
      </c>
      <c r="AG306" s="7">
        <f t="shared" ca="1" si="608"/>
        <v>5.5715475773764865E-2</v>
      </c>
      <c r="AH306" s="7">
        <f t="shared" ca="1" si="608"/>
        <v>5.6851988373110805E-2</v>
      </c>
      <c r="AI306" s="7">
        <f t="shared" ca="1" si="608"/>
        <v>5.594310061375346E-2</v>
      </c>
      <c r="AJ306" s="7">
        <f t="shared" ca="1" si="608"/>
        <v>5.5293744397070098E-2</v>
      </c>
      <c r="AK306" s="7">
        <f t="shared" ca="1" si="608"/>
        <v>5.3613672164044224E-2</v>
      </c>
      <c r="AL306" s="7">
        <f t="shared" ca="1" si="608"/>
        <v>5.2569323230646482E-2</v>
      </c>
      <c r="AM306" s="7">
        <f t="shared" ref="AM306:BN306" ca="1" si="609">AL306+k*(theta-AL306)*dt+vol*SQRT(AL306*dt)*_xlfn.NORM.S.INV(RAND())</f>
        <v>5.5088846665637799E-2</v>
      </c>
      <c r="AN306" s="7">
        <f t="shared" ca="1" si="609"/>
        <v>5.3800579426034625E-2</v>
      </c>
      <c r="AO306" s="7">
        <f t="shared" ca="1" si="609"/>
        <v>5.6999002301427008E-2</v>
      </c>
      <c r="AP306" s="7">
        <f t="shared" ca="1" si="609"/>
        <v>5.7784081135819315E-2</v>
      </c>
      <c r="AQ306" s="7">
        <f t="shared" ca="1" si="609"/>
        <v>5.7239037960169291E-2</v>
      </c>
      <c r="AR306" s="7">
        <f t="shared" ca="1" si="609"/>
        <v>5.7338700863200184E-2</v>
      </c>
      <c r="AS306" s="7">
        <f t="shared" ca="1" si="609"/>
        <v>5.8297988103635102E-2</v>
      </c>
      <c r="AT306" s="7">
        <f t="shared" ca="1" si="609"/>
        <v>5.7955694781669773E-2</v>
      </c>
      <c r="AU306" s="7">
        <f t="shared" ca="1" si="609"/>
        <v>5.7479127130767707E-2</v>
      </c>
      <c r="AV306" s="7">
        <f t="shared" ca="1" si="609"/>
        <v>5.6946091379868759E-2</v>
      </c>
      <c r="AW306" s="7">
        <f t="shared" ca="1" si="609"/>
        <v>5.7658757619447033E-2</v>
      </c>
      <c r="AX306" s="7">
        <f t="shared" ca="1" si="609"/>
        <v>5.4236342347390762E-2</v>
      </c>
      <c r="AY306" s="7">
        <f t="shared" ca="1" si="609"/>
        <v>5.5804257234621422E-2</v>
      </c>
      <c r="AZ306" s="7">
        <f t="shared" ca="1" si="609"/>
        <v>5.4884274390873906E-2</v>
      </c>
      <c r="BA306" s="7">
        <f t="shared" ca="1" si="609"/>
        <v>5.4132726872434145E-2</v>
      </c>
      <c r="BB306" s="7">
        <f t="shared" ca="1" si="609"/>
        <v>5.3012778968166731E-2</v>
      </c>
      <c r="BC306" s="7">
        <f t="shared" ca="1" si="609"/>
        <v>5.0403154525872754E-2</v>
      </c>
      <c r="BD306" s="7">
        <f t="shared" ca="1" si="609"/>
        <v>4.9981967272116783E-2</v>
      </c>
      <c r="BE306" s="7">
        <f t="shared" ca="1" si="609"/>
        <v>4.8854610997650802E-2</v>
      </c>
      <c r="BF306" s="7">
        <f t="shared" ca="1" si="609"/>
        <v>4.9026161543488704E-2</v>
      </c>
      <c r="BG306" s="7">
        <f t="shared" ca="1" si="609"/>
        <v>5.1072684557386061E-2</v>
      </c>
      <c r="BH306" s="7">
        <f t="shared" ca="1" si="609"/>
        <v>5.090717483785747E-2</v>
      </c>
      <c r="BI306" s="7">
        <f t="shared" ca="1" si="609"/>
        <v>5.1000182820206699E-2</v>
      </c>
      <c r="BJ306" s="7">
        <f t="shared" ca="1" si="609"/>
        <v>5.1719004343616197E-2</v>
      </c>
      <c r="BK306" s="7">
        <f t="shared" ca="1" si="609"/>
        <v>5.3423910092237306E-2</v>
      </c>
      <c r="BL306" s="7">
        <f t="shared" ca="1" si="609"/>
        <v>5.1475897432273918E-2</v>
      </c>
      <c r="BM306" s="7">
        <f t="shared" ca="1" si="609"/>
        <v>5.2920836031651604E-2</v>
      </c>
      <c r="BN306" s="7">
        <f t="shared" ca="1" si="609"/>
        <v>5.2661321738075174E-2</v>
      </c>
    </row>
    <row r="307" spans="2:66">
      <c r="B307" s="3">
        <v>295</v>
      </c>
      <c r="C307" s="3">
        <f t="shared" ca="1" si="530"/>
        <v>0.94388776690080567</v>
      </c>
      <c r="D307" s="3">
        <f t="shared" ca="1" si="531"/>
        <v>0.82023342953885003</v>
      </c>
      <c r="E307" s="3">
        <f t="shared" ca="1" si="532"/>
        <v>0.69508715653815645</v>
      </c>
      <c r="F307" s="7">
        <f t="shared" si="533"/>
        <v>0.05</v>
      </c>
      <c r="G307" s="7">
        <f t="shared" ref="G307:AL307" ca="1" si="610">F307+k*(theta-F307)*dt+vol*SQRT(F307*dt)*_xlfn.NORM.S.INV(RAND())</f>
        <v>5.1816240520499171E-2</v>
      </c>
      <c r="H307" s="7">
        <f t="shared" ca="1" si="610"/>
        <v>5.586089948850665E-2</v>
      </c>
      <c r="I307" s="7">
        <f t="shared" ca="1" si="610"/>
        <v>5.679452634777702E-2</v>
      </c>
      <c r="J307" s="7">
        <f t="shared" ca="1" si="610"/>
        <v>5.9332772574621905E-2</v>
      </c>
      <c r="K307" s="7">
        <f t="shared" ca="1" si="610"/>
        <v>5.8063564096728353E-2</v>
      </c>
      <c r="L307" s="7">
        <f t="shared" ca="1" si="610"/>
        <v>5.7784197179487302E-2</v>
      </c>
      <c r="M307" s="7">
        <f t="shared" ca="1" si="610"/>
        <v>5.6662075237722077E-2</v>
      </c>
      <c r="N307" s="7">
        <f t="shared" ca="1" si="610"/>
        <v>5.8850506560825598E-2</v>
      </c>
      <c r="O307" s="7">
        <f t="shared" ca="1" si="610"/>
        <v>5.96096162626404E-2</v>
      </c>
      <c r="P307" s="7">
        <f t="shared" ca="1" si="610"/>
        <v>6.3612892214312017E-2</v>
      </c>
      <c r="Q307" s="7">
        <f t="shared" ca="1" si="610"/>
        <v>6.4588840312561513E-2</v>
      </c>
      <c r="R307" s="7">
        <f t="shared" ca="1" si="610"/>
        <v>6.6643197634151607E-2</v>
      </c>
      <c r="S307" s="7">
        <f t="shared" ca="1" si="610"/>
        <v>6.7626668023460651E-2</v>
      </c>
      <c r="T307" s="7">
        <f t="shared" ca="1" si="610"/>
        <v>6.6837132388235576E-2</v>
      </c>
      <c r="U307" s="7">
        <f t="shared" ca="1" si="610"/>
        <v>6.6261911522886366E-2</v>
      </c>
      <c r="V307" s="7">
        <f t="shared" ca="1" si="610"/>
        <v>6.5094141974836581E-2</v>
      </c>
      <c r="W307" s="7">
        <f t="shared" ca="1" si="610"/>
        <v>6.6007306532259127E-2</v>
      </c>
      <c r="X307" s="7">
        <f t="shared" ca="1" si="610"/>
        <v>6.6890133024323686E-2</v>
      </c>
      <c r="Y307" s="7">
        <f t="shared" ca="1" si="610"/>
        <v>6.6704873408953202E-2</v>
      </c>
      <c r="Z307" s="7">
        <f t="shared" ca="1" si="610"/>
        <v>6.7012488497436101E-2</v>
      </c>
      <c r="AA307" s="7">
        <f t="shared" ca="1" si="610"/>
        <v>6.8287465293206631E-2</v>
      </c>
      <c r="AB307" s="7">
        <f t="shared" ca="1" si="610"/>
        <v>6.9461565237490086E-2</v>
      </c>
      <c r="AC307" s="7">
        <f t="shared" ca="1" si="610"/>
        <v>6.9741314346067895E-2</v>
      </c>
      <c r="AD307" s="7">
        <f t="shared" ca="1" si="610"/>
        <v>6.8341582390737177E-2</v>
      </c>
      <c r="AE307" s="7">
        <f t="shared" ca="1" si="610"/>
        <v>7.1966871638291907E-2</v>
      </c>
      <c r="AF307" s="7">
        <f t="shared" ca="1" si="610"/>
        <v>7.3671956924620599E-2</v>
      </c>
      <c r="AG307" s="7">
        <f t="shared" ca="1" si="610"/>
        <v>7.2121820039610207E-2</v>
      </c>
      <c r="AH307" s="7">
        <f t="shared" ca="1" si="610"/>
        <v>7.3263928389028274E-2</v>
      </c>
      <c r="AI307" s="7">
        <f t="shared" ca="1" si="610"/>
        <v>7.4105040784975235E-2</v>
      </c>
      <c r="AJ307" s="7">
        <f t="shared" ca="1" si="610"/>
        <v>7.5371793617551849E-2</v>
      </c>
      <c r="AK307" s="7">
        <f t="shared" ca="1" si="610"/>
        <v>7.3400809303930559E-2</v>
      </c>
      <c r="AL307" s="7">
        <f t="shared" ca="1" si="610"/>
        <v>7.2717615267656452E-2</v>
      </c>
      <c r="AM307" s="7">
        <f t="shared" ref="AM307:BN307" ca="1" si="611">AL307+k*(theta-AL307)*dt+vol*SQRT(AL307*dt)*_xlfn.NORM.S.INV(RAND())</f>
        <v>7.3059902600974017E-2</v>
      </c>
      <c r="AN307" s="7">
        <f t="shared" ca="1" si="611"/>
        <v>7.4938281104333662E-2</v>
      </c>
      <c r="AO307" s="7">
        <f t="shared" ca="1" si="611"/>
        <v>7.5491778043784249E-2</v>
      </c>
      <c r="AP307" s="7">
        <f t="shared" ca="1" si="611"/>
        <v>7.6411284734303336E-2</v>
      </c>
      <c r="AQ307" s="7">
        <f t="shared" ca="1" si="611"/>
        <v>7.9106298689582008E-2</v>
      </c>
      <c r="AR307" s="7">
        <f t="shared" ca="1" si="611"/>
        <v>8.1171231320560353E-2</v>
      </c>
      <c r="AS307" s="7">
        <f t="shared" ca="1" si="611"/>
        <v>8.331314003380734E-2</v>
      </c>
      <c r="AT307" s="7">
        <f t="shared" ca="1" si="611"/>
        <v>7.9977233207174328E-2</v>
      </c>
      <c r="AU307" s="7">
        <f t="shared" ca="1" si="611"/>
        <v>8.069572970445256E-2</v>
      </c>
      <c r="AV307" s="7">
        <f t="shared" ca="1" si="611"/>
        <v>8.2038354384528001E-2</v>
      </c>
      <c r="AW307" s="7">
        <f t="shared" ca="1" si="611"/>
        <v>7.8933078087808292E-2</v>
      </c>
      <c r="AX307" s="7">
        <f t="shared" ca="1" si="611"/>
        <v>7.804804300525417E-2</v>
      </c>
      <c r="AY307" s="7">
        <f t="shared" ca="1" si="611"/>
        <v>7.9167923429008413E-2</v>
      </c>
      <c r="AZ307" s="7">
        <f t="shared" ca="1" si="611"/>
        <v>8.0272713726547845E-2</v>
      </c>
      <c r="BA307" s="7">
        <f t="shared" ca="1" si="611"/>
        <v>8.1754980045645895E-2</v>
      </c>
      <c r="BB307" s="7">
        <f t="shared" ca="1" si="611"/>
        <v>8.3278450231244069E-2</v>
      </c>
      <c r="BC307" s="7">
        <f t="shared" ca="1" si="611"/>
        <v>8.4543723208856725E-2</v>
      </c>
      <c r="BD307" s="7">
        <f t="shared" ca="1" si="611"/>
        <v>8.3064031161408924E-2</v>
      </c>
      <c r="BE307" s="7">
        <f t="shared" ca="1" si="611"/>
        <v>8.4947056317880354E-2</v>
      </c>
      <c r="BF307" s="7">
        <f t="shared" ca="1" si="611"/>
        <v>8.3245824890568962E-2</v>
      </c>
      <c r="BG307" s="7">
        <f t="shared" ca="1" si="611"/>
        <v>8.7565328093459585E-2</v>
      </c>
      <c r="BH307" s="7">
        <f t="shared" ca="1" si="611"/>
        <v>8.7483454806628128E-2</v>
      </c>
      <c r="BI307" s="7">
        <f t="shared" ca="1" si="611"/>
        <v>8.8707824323786835E-2</v>
      </c>
      <c r="BJ307" s="7">
        <f t="shared" ca="1" si="611"/>
        <v>8.5444177565085003E-2</v>
      </c>
      <c r="BK307" s="7">
        <f t="shared" ca="1" si="611"/>
        <v>8.5254126773278732E-2</v>
      </c>
      <c r="BL307" s="7">
        <f t="shared" ca="1" si="611"/>
        <v>8.5229105988984824E-2</v>
      </c>
      <c r="BM307" s="7">
        <f t="shared" ca="1" si="611"/>
        <v>8.6967611754061758E-2</v>
      </c>
      <c r="BN307" s="7">
        <f t="shared" ca="1" si="611"/>
        <v>8.4105434996129325E-2</v>
      </c>
    </row>
    <row r="308" spans="2:66">
      <c r="B308" s="3">
        <v>296</v>
      </c>
      <c r="C308" s="3">
        <f t="shared" ca="1" si="530"/>
        <v>0.9480420828752617</v>
      </c>
      <c r="D308" s="3">
        <f t="shared" ca="1" si="531"/>
        <v>0.82726006771488347</v>
      </c>
      <c r="E308" s="3">
        <f t="shared" ca="1" si="532"/>
        <v>0.71744945237736046</v>
      </c>
      <c r="F308" s="7">
        <f t="shared" si="533"/>
        <v>0.05</v>
      </c>
      <c r="G308" s="7">
        <f t="shared" ref="G308:AL308" ca="1" si="612">F308+k*(theta-F308)*dt+vol*SQRT(F308*dt)*_xlfn.NORM.S.INV(RAND())</f>
        <v>4.997205501001778E-2</v>
      </c>
      <c r="H308" s="7">
        <f t="shared" ca="1" si="612"/>
        <v>5.2093318756513386E-2</v>
      </c>
      <c r="I308" s="7">
        <f t="shared" ca="1" si="612"/>
        <v>5.2789702671515865E-2</v>
      </c>
      <c r="J308" s="7">
        <f t="shared" ca="1" si="612"/>
        <v>5.3154526111533242E-2</v>
      </c>
      <c r="K308" s="7">
        <f t="shared" ca="1" si="612"/>
        <v>5.2094340068779263E-2</v>
      </c>
      <c r="L308" s="7">
        <f t="shared" ca="1" si="612"/>
        <v>5.5699578341338908E-2</v>
      </c>
      <c r="M308" s="7">
        <f t="shared" ca="1" si="612"/>
        <v>5.5645880278765533E-2</v>
      </c>
      <c r="N308" s="7">
        <f t="shared" ca="1" si="612"/>
        <v>5.4172341471268655E-2</v>
      </c>
      <c r="O308" s="7">
        <f t="shared" ca="1" si="612"/>
        <v>5.4100482613360326E-2</v>
      </c>
      <c r="P308" s="7">
        <f t="shared" ca="1" si="612"/>
        <v>5.4265337588901556E-2</v>
      </c>
      <c r="Q308" s="7">
        <f t="shared" ca="1" si="612"/>
        <v>5.6289075012954139E-2</v>
      </c>
      <c r="R308" s="7">
        <f t="shared" ca="1" si="612"/>
        <v>5.7951073991110609E-2</v>
      </c>
      <c r="S308" s="7">
        <f t="shared" ca="1" si="612"/>
        <v>5.9409393687069052E-2</v>
      </c>
      <c r="T308" s="7">
        <f t="shared" ca="1" si="612"/>
        <v>6.1770640635646537E-2</v>
      </c>
      <c r="U308" s="7">
        <f t="shared" ca="1" si="612"/>
        <v>6.4322714918733107E-2</v>
      </c>
      <c r="V308" s="7">
        <f t="shared" ca="1" si="612"/>
        <v>6.340595976760828E-2</v>
      </c>
      <c r="W308" s="7">
        <f t="shared" ca="1" si="612"/>
        <v>6.26507846470504E-2</v>
      </c>
      <c r="X308" s="7">
        <f t="shared" ca="1" si="612"/>
        <v>6.6031454778808757E-2</v>
      </c>
      <c r="Y308" s="7">
        <f t="shared" ca="1" si="612"/>
        <v>6.6141194569985642E-2</v>
      </c>
      <c r="Z308" s="7">
        <f t="shared" ca="1" si="612"/>
        <v>6.7744097346087315E-2</v>
      </c>
      <c r="AA308" s="7">
        <f t="shared" ca="1" si="612"/>
        <v>7.0358480462460182E-2</v>
      </c>
      <c r="AB308" s="7">
        <f t="shared" ca="1" si="612"/>
        <v>7.117933824738476E-2</v>
      </c>
      <c r="AC308" s="7">
        <f t="shared" ca="1" si="612"/>
        <v>7.1892788296093302E-2</v>
      </c>
      <c r="AD308" s="7">
        <f t="shared" ca="1" si="612"/>
        <v>6.9833810182842113E-2</v>
      </c>
      <c r="AE308" s="7">
        <f t="shared" ca="1" si="612"/>
        <v>7.1310662769266675E-2</v>
      </c>
      <c r="AF308" s="7">
        <f t="shared" ca="1" si="612"/>
        <v>7.2698078715712822E-2</v>
      </c>
      <c r="AG308" s="7">
        <f t="shared" ca="1" si="612"/>
        <v>7.5574888878594176E-2</v>
      </c>
      <c r="AH308" s="7">
        <f t="shared" ca="1" si="612"/>
        <v>7.4245396710520203E-2</v>
      </c>
      <c r="AI308" s="7">
        <f t="shared" ca="1" si="612"/>
        <v>7.1861403007649025E-2</v>
      </c>
      <c r="AJ308" s="7">
        <f t="shared" ca="1" si="612"/>
        <v>7.1894197441945737E-2</v>
      </c>
      <c r="AK308" s="7">
        <f t="shared" ca="1" si="612"/>
        <v>6.9812824173851665E-2</v>
      </c>
      <c r="AL308" s="7">
        <f t="shared" ca="1" si="612"/>
        <v>7.1118156431780724E-2</v>
      </c>
      <c r="AM308" s="7">
        <f t="shared" ref="AM308:BN308" ca="1" si="613">AL308+k*(theta-AL308)*dt+vol*SQRT(AL308*dt)*_xlfn.NORM.S.INV(RAND())</f>
        <v>6.837010516234257E-2</v>
      </c>
      <c r="AN308" s="7">
        <f t="shared" ca="1" si="613"/>
        <v>6.7710890945094485E-2</v>
      </c>
      <c r="AO308" s="7">
        <f t="shared" ca="1" si="613"/>
        <v>6.8068972166013902E-2</v>
      </c>
      <c r="AP308" s="7">
        <f t="shared" ca="1" si="613"/>
        <v>6.5725233081057655E-2</v>
      </c>
      <c r="AQ308" s="7">
        <f t="shared" ca="1" si="613"/>
        <v>6.6342135568409594E-2</v>
      </c>
      <c r="AR308" s="7">
        <f t="shared" ca="1" si="613"/>
        <v>6.8765717152445366E-2</v>
      </c>
      <c r="AS308" s="7">
        <f t="shared" ca="1" si="613"/>
        <v>6.8141853396358573E-2</v>
      </c>
      <c r="AT308" s="7">
        <f t="shared" ca="1" si="613"/>
        <v>7.0092681660400113E-2</v>
      </c>
      <c r="AU308" s="7">
        <f t="shared" ca="1" si="613"/>
        <v>7.0707989914989652E-2</v>
      </c>
      <c r="AV308" s="7">
        <f t="shared" ca="1" si="613"/>
        <v>7.2612225108490136E-2</v>
      </c>
      <c r="AW308" s="7">
        <f t="shared" ca="1" si="613"/>
        <v>7.2175857433743315E-2</v>
      </c>
      <c r="AX308" s="7">
        <f t="shared" ca="1" si="613"/>
        <v>7.1653993497253737E-2</v>
      </c>
      <c r="AY308" s="7">
        <f t="shared" ca="1" si="613"/>
        <v>7.0520879719349075E-2</v>
      </c>
      <c r="AZ308" s="7">
        <f t="shared" ca="1" si="613"/>
        <v>7.2674237603031835E-2</v>
      </c>
      <c r="BA308" s="7">
        <f t="shared" ca="1" si="613"/>
        <v>7.4128934047646033E-2</v>
      </c>
      <c r="BB308" s="7">
        <f t="shared" ca="1" si="613"/>
        <v>7.3591769210152716E-2</v>
      </c>
      <c r="BC308" s="7">
        <f t="shared" ca="1" si="613"/>
        <v>7.1648074270182674E-2</v>
      </c>
      <c r="BD308" s="7">
        <f t="shared" ca="1" si="613"/>
        <v>7.1769736435197309E-2</v>
      </c>
      <c r="BE308" s="7">
        <f t="shared" ca="1" si="613"/>
        <v>7.4023872684092995E-2</v>
      </c>
      <c r="BF308" s="7">
        <f t="shared" ca="1" si="613"/>
        <v>7.2830952922509545E-2</v>
      </c>
      <c r="BG308" s="7">
        <f t="shared" ca="1" si="613"/>
        <v>7.0820072199809361E-2</v>
      </c>
      <c r="BH308" s="7">
        <f t="shared" ca="1" si="613"/>
        <v>7.3043997982202236E-2</v>
      </c>
      <c r="BI308" s="7">
        <f t="shared" ca="1" si="613"/>
        <v>7.2529467179737739E-2</v>
      </c>
      <c r="BJ308" s="7">
        <f t="shared" ca="1" si="613"/>
        <v>7.1360613684209456E-2</v>
      </c>
      <c r="BK308" s="7">
        <f t="shared" ca="1" si="613"/>
        <v>6.9859209613087295E-2</v>
      </c>
      <c r="BL308" s="7">
        <f t="shared" ca="1" si="613"/>
        <v>7.1034473472856047E-2</v>
      </c>
      <c r="BM308" s="7">
        <f t="shared" ca="1" si="613"/>
        <v>7.294547804417166E-2</v>
      </c>
      <c r="BN308" s="7">
        <f t="shared" ca="1" si="613"/>
        <v>7.5012115807893437E-2</v>
      </c>
    </row>
    <row r="309" spans="2:66">
      <c r="B309" s="3">
        <v>297</v>
      </c>
      <c r="C309" s="3">
        <f t="shared" ca="1" si="530"/>
        <v>0.94777542644077883</v>
      </c>
      <c r="D309" s="3">
        <f t="shared" ca="1" si="531"/>
        <v>0.84306935927632409</v>
      </c>
      <c r="E309" s="3">
        <f t="shared" ca="1" si="532"/>
        <v>0.73582658629606557</v>
      </c>
      <c r="F309" s="7">
        <f t="shared" si="533"/>
        <v>0.05</v>
      </c>
      <c r="G309" s="7">
        <f t="shared" ref="G309:AL309" ca="1" si="614">F309+k*(theta-F309)*dt+vol*SQRT(F309*dt)*_xlfn.NORM.S.INV(RAND())</f>
        <v>5.209846141930826E-2</v>
      </c>
      <c r="H309" s="7">
        <f t="shared" ca="1" si="614"/>
        <v>5.1202380979241166E-2</v>
      </c>
      <c r="I309" s="7">
        <f t="shared" ca="1" si="614"/>
        <v>4.9914328622935128E-2</v>
      </c>
      <c r="J309" s="7">
        <f t="shared" ca="1" si="614"/>
        <v>5.339364060085687E-2</v>
      </c>
      <c r="K309" s="7">
        <f t="shared" ca="1" si="614"/>
        <v>5.5330609490969129E-2</v>
      </c>
      <c r="L309" s="7">
        <f t="shared" ca="1" si="614"/>
        <v>5.6259392525571335E-2</v>
      </c>
      <c r="M309" s="7">
        <f t="shared" ca="1" si="614"/>
        <v>5.5446683856974162E-2</v>
      </c>
      <c r="N309" s="7">
        <f t="shared" ca="1" si="614"/>
        <v>5.5287900242238848E-2</v>
      </c>
      <c r="O309" s="7">
        <f t="shared" ca="1" si="614"/>
        <v>5.4727377781895459E-2</v>
      </c>
      <c r="P309" s="7">
        <f t="shared" ca="1" si="614"/>
        <v>5.4415325007272607E-2</v>
      </c>
      <c r="Q309" s="7">
        <f t="shared" ca="1" si="614"/>
        <v>5.5576260239333153E-2</v>
      </c>
      <c r="R309" s="7">
        <f t="shared" ca="1" si="614"/>
        <v>5.6954253845757828E-2</v>
      </c>
      <c r="S309" s="7">
        <f t="shared" ca="1" si="614"/>
        <v>5.7873755443365919E-2</v>
      </c>
      <c r="T309" s="7">
        <f t="shared" ca="1" si="614"/>
        <v>5.7126878329379321E-2</v>
      </c>
      <c r="U309" s="7">
        <f t="shared" ca="1" si="614"/>
        <v>5.8527187640250916E-2</v>
      </c>
      <c r="V309" s="7">
        <f t="shared" ca="1" si="614"/>
        <v>5.7983060192636535E-2</v>
      </c>
      <c r="W309" s="7">
        <f t="shared" ca="1" si="614"/>
        <v>5.7175999356161619E-2</v>
      </c>
      <c r="X309" s="7">
        <f t="shared" ca="1" si="614"/>
        <v>5.77131752845782E-2</v>
      </c>
      <c r="Y309" s="7">
        <f t="shared" ca="1" si="614"/>
        <v>5.9639945474756637E-2</v>
      </c>
      <c r="Z309" s="7">
        <f t="shared" ca="1" si="614"/>
        <v>5.8824511933769058E-2</v>
      </c>
      <c r="AA309" s="7">
        <f t="shared" ca="1" si="614"/>
        <v>5.9209144624231262E-2</v>
      </c>
      <c r="AB309" s="7">
        <f t="shared" ca="1" si="614"/>
        <v>5.906555783750124E-2</v>
      </c>
      <c r="AC309" s="7">
        <f t="shared" ca="1" si="614"/>
        <v>5.6807996040359438E-2</v>
      </c>
      <c r="AD309" s="7">
        <f t="shared" ca="1" si="614"/>
        <v>5.5813240281983915E-2</v>
      </c>
      <c r="AE309" s="7">
        <f t="shared" ca="1" si="614"/>
        <v>5.7145869361334062E-2</v>
      </c>
      <c r="AF309" s="7">
        <f t="shared" ca="1" si="614"/>
        <v>5.6516631413411879E-2</v>
      </c>
      <c r="AG309" s="7">
        <f t="shared" ca="1" si="614"/>
        <v>5.7202314251376701E-2</v>
      </c>
      <c r="AH309" s="7">
        <f t="shared" ca="1" si="614"/>
        <v>5.6982086807161408E-2</v>
      </c>
      <c r="AI309" s="7">
        <f t="shared" ca="1" si="614"/>
        <v>5.6202351192200781E-2</v>
      </c>
      <c r="AJ309" s="7">
        <f t="shared" ca="1" si="614"/>
        <v>5.7254074308940923E-2</v>
      </c>
      <c r="AK309" s="7">
        <f t="shared" ca="1" si="614"/>
        <v>6.0785766138901159E-2</v>
      </c>
      <c r="AL309" s="7">
        <f t="shared" ca="1" si="614"/>
        <v>5.9815219677894209E-2</v>
      </c>
      <c r="AM309" s="7">
        <f t="shared" ref="AM309:BN309" ca="1" si="615">AL309+k*(theta-AL309)*dt+vol*SQRT(AL309*dt)*_xlfn.NORM.S.INV(RAND())</f>
        <v>6.1155497184319119E-2</v>
      </c>
      <c r="AN309" s="7">
        <f t="shared" ca="1" si="615"/>
        <v>6.3795241369026784E-2</v>
      </c>
      <c r="AO309" s="7">
        <f t="shared" ca="1" si="615"/>
        <v>6.5250452962592201E-2</v>
      </c>
      <c r="AP309" s="7">
        <f t="shared" ca="1" si="615"/>
        <v>6.4370383687132382E-2</v>
      </c>
      <c r="AQ309" s="7">
        <f t="shared" ca="1" si="615"/>
        <v>6.5251603726813295E-2</v>
      </c>
      <c r="AR309" s="7">
        <f t="shared" ca="1" si="615"/>
        <v>6.5794103451099234E-2</v>
      </c>
      <c r="AS309" s="7">
        <f t="shared" ca="1" si="615"/>
        <v>6.7326299979704962E-2</v>
      </c>
      <c r="AT309" s="7">
        <f t="shared" ca="1" si="615"/>
        <v>6.5269242363540508E-2</v>
      </c>
      <c r="AU309" s="7">
        <f t="shared" ca="1" si="615"/>
        <v>6.7003973563065741E-2</v>
      </c>
      <c r="AV309" s="7">
        <f t="shared" ca="1" si="615"/>
        <v>6.8087456121549525E-2</v>
      </c>
      <c r="AW309" s="7">
        <f t="shared" ca="1" si="615"/>
        <v>6.8427896831113777E-2</v>
      </c>
      <c r="AX309" s="7">
        <f t="shared" ca="1" si="615"/>
        <v>6.9764864680165142E-2</v>
      </c>
      <c r="AY309" s="7">
        <f t="shared" ca="1" si="615"/>
        <v>7.0082997310222633E-2</v>
      </c>
      <c r="AZ309" s="7">
        <f t="shared" ca="1" si="615"/>
        <v>6.9195290741745449E-2</v>
      </c>
      <c r="BA309" s="7">
        <f t="shared" ca="1" si="615"/>
        <v>6.9028422782686907E-2</v>
      </c>
      <c r="BB309" s="7">
        <f t="shared" ca="1" si="615"/>
        <v>6.8770503708138003E-2</v>
      </c>
      <c r="BC309" s="7">
        <f t="shared" ca="1" si="615"/>
        <v>6.8057630069548083E-2</v>
      </c>
      <c r="BD309" s="7">
        <f t="shared" ca="1" si="615"/>
        <v>6.6648611484430229E-2</v>
      </c>
      <c r="BE309" s="7">
        <f t="shared" ca="1" si="615"/>
        <v>6.7092515009684342E-2</v>
      </c>
      <c r="BF309" s="7">
        <f t="shared" ca="1" si="615"/>
        <v>6.8626592802803782E-2</v>
      </c>
      <c r="BG309" s="7">
        <f t="shared" ca="1" si="615"/>
        <v>6.6367339526780686E-2</v>
      </c>
      <c r="BH309" s="7">
        <f t="shared" ca="1" si="615"/>
        <v>6.7390145514064317E-2</v>
      </c>
      <c r="BI309" s="7">
        <f t="shared" ca="1" si="615"/>
        <v>6.9091209254479494E-2</v>
      </c>
      <c r="BJ309" s="7">
        <f t="shared" ca="1" si="615"/>
        <v>6.8426615937566201E-2</v>
      </c>
      <c r="BK309" s="7">
        <f t="shared" ca="1" si="615"/>
        <v>6.914620586265223E-2</v>
      </c>
      <c r="BL309" s="7">
        <f t="shared" ca="1" si="615"/>
        <v>7.2063376224086248E-2</v>
      </c>
      <c r="BM309" s="7">
        <f t="shared" ca="1" si="615"/>
        <v>7.1373801177313775E-2</v>
      </c>
      <c r="BN309" s="7">
        <f t="shared" ca="1" si="615"/>
        <v>7.2764798542248446E-2</v>
      </c>
    </row>
    <row r="310" spans="2:66">
      <c r="B310" s="3">
        <v>298</v>
      </c>
      <c r="C310" s="3">
        <f t="shared" ca="1" si="530"/>
        <v>0.94952513133570005</v>
      </c>
      <c r="D310" s="3">
        <f t="shared" ca="1" si="531"/>
        <v>0.85144670086900065</v>
      </c>
      <c r="E310" s="3">
        <f t="shared" ca="1" si="532"/>
        <v>0.75317629730762292</v>
      </c>
      <c r="F310" s="7">
        <f t="shared" si="533"/>
        <v>0.05</v>
      </c>
      <c r="G310" s="7">
        <f t="shared" ref="G310:AL310" ca="1" si="616">F310+k*(theta-F310)*dt+vol*SQRT(F310*dt)*_xlfn.NORM.S.INV(RAND())</f>
        <v>4.890823655315913E-2</v>
      </c>
      <c r="H310" s="7">
        <f t="shared" ca="1" si="616"/>
        <v>4.8956388848798306E-2</v>
      </c>
      <c r="I310" s="7">
        <f t="shared" ca="1" si="616"/>
        <v>5.1463454952137451E-2</v>
      </c>
      <c r="J310" s="7">
        <f t="shared" ca="1" si="616"/>
        <v>5.1863778762943756E-2</v>
      </c>
      <c r="K310" s="7">
        <f t="shared" ca="1" si="616"/>
        <v>5.1364101873944017E-2</v>
      </c>
      <c r="L310" s="7">
        <f t="shared" ca="1" si="616"/>
        <v>5.1202098438490343E-2</v>
      </c>
      <c r="M310" s="7">
        <f t="shared" ca="1" si="616"/>
        <v>5.2657537160690687E-2</v>
      </c>
      <c r="N310" s="7">
        <f t="shared" ca="1" si="616"/>
        <v>5.4039625410535141E-2</v>
      </c>
      <c r="O310" s="7">
        <f t="shared" ca="1" si="616"/>
        <v>5.3460008815175687E-2</v>
      </c>
      <c r="P310" s="7">
        <f t="shared" ca="1" si="616"/>
        <v>5.3061554111839403E-2</v>
      </c>
      <c r="Q310" s="7">
        <f t="shared" ca="1" si="616"/>
        <v>5.4542588416027889E-2</v>
      </c>
      <c r="R310" s="7">
        <f t="shared" ca="1" si="616"/>
        <v>5.4941641107652893E-2</v>
      </c>
      <c r="S310" s="7">
        <f t="shared" ca="1" si="616"/>
        <v>5.42804020602159E-2</v>
      </c>
      <c r="T310" s="7">
        <f t="shared" ca="1" si="616"/>
        <v>5.2140617002194439E-2</v>
      </c>
      <c r="U310" s="7">
        <f t="shared" ca="1" si="616"/>
        <v>5.3947541852393421E-2</v>
      </c>
      <c r="V310" s="7">
        <f t="shared" ca="1" si="616"/>
        <v>5.3570357398211622E-2</v>
      </c>
      <c r="W310" s="7">
        <f t="shared" ca="1" si="616"/>
        <v>5.4170731204577202E-2</v>
      </c>
      <c r="X310" s="7">
        <f t="shared" ca="1" si="616"/>
        <v>5.4987333058610706E-2</v>
      </c>
      <c r="Y310" s="7">
        <f t="shared" ca="1" si="616"/>
        <v>5.5495633509070226E-2</v>
      </c>
      <c r="Z310" s="7">
        <f t="shared" ca="1" si="616"/>
        <v>5.5602553652303773E-2</v>
      </c>
      <c r="AA310" s="7">
        <f t="shared" ca="1" si="616"/>
        <v>5.410445174900512E-2</v>
      </c>
      <c r="AB310" s="7">
        <f t="shared" ca="1" si="616"/>
        <v>5.5389482258689206E-2</v>
      </c>
      <c r="AC310" s="7">
        <f t="shared" ca="1" si="616"/>
        <v>5.5725802705718017E-2</v>
      </c>
      <c r="AD310" s="7">
        <f t="shared" ca="1" si="616"/>
        <v>5.5266715582299175E-2</v>
      </c>
      <c r="AE310" s="7">
        <f t="shared" ca="1" si="616"/>
        <v>5.40509859494092E-2</v>
      </c>
      <c r="AF310" s="7">
        <f t="shared" ca="1" si="616"/>
        <v>5.2140668964257453E-2</v>
      </c>
      <c r="AG310" s="7">
        <f t="shared" ca="1" si="616"/>
        <v>5.4631186481830914E-2</v>
      </c>
      <c r="AH310" s="7">
        <f t="shared" ca="1" si="616"/>
        <v>5.2896351573626911E-2</v>
      </c>
      <c r="AI310" s="7">
        <f t="shared" ca="1" si="616"/>
        <v>5.2005100562106749E-2</v>
      </c>
      <c r="AJ310" s="7">
        <f t="shared" ca="1" si="616"/>
        <v>5.1824987720407507E-2</v>
      </c>
      <c r="AK310" s="7">
        <f t="shared" ca="1" si="616"/>
        <v>5.373615361529975E-2</v>
      </c>
      <c r="AL310" s="7">
        <f t="shared" ca="1" si="616"/>
        <v>5.4655950785270073E-2</v>
      </c>
      <c r="AM310" s="7">
        <f t="shared" ref="AM310:BN310" ca="1" si="617">AL310+k*(theta-AL310)*dt+vol*SQRT(AL310*dt)*_xlfn.NORM.S.INV(RAND())</f>
        <v>5.5280069632088369E-2</v>
      </c>
      <c r="AN310" s="7">
        <f t="shared" ca="1" si="617"/>
        <v>5.7195805545699419E-2</v>
      </c>
      <c r="AO310" s="7">
        <f t="shared" ca="1" si="617"/>
        <v>6.0260605538918266E-2</v>
      </c>
      <c r="AP310" s="7">
        <f t="shared" ca="1" si="617"/>
        <v>5.9947694244292422E-2</v>
      </c>
      <c r="AQ310" s="7">
        <f t="shared" ca="1" si="617"/>
        <v>6.1223872658979196E-2</v>
      </c>
      <c r="AR310" s="7">
        <f t="shared" ca="1" si="617"/>
        <v>6.1194555025225771E-2</v>
      </c>
      <c r="AS310" s="7">
        <f t="shared" ca="1" si="617"/>
        <v>5.9973770594835954E-2</v>
      </c>
      <c r="AT310" s="7">
        <f t="shared" ca="1" si="617"/>
        <v>6.2217083507356018E-2</v>
      </c>
      <c r="AU310" s="7">
        <f t="shared" ca="1" si="617"/>
        <v>5.9788274594177467E-2</v>
      </c>
      <c r="AV310" s="7">
        <f t="shared" ca="1" si="617"/>
        <v>6.1240278678652053E-2</v>
      </c>
      <c r="AW310" s="7">
        <f t="shared" ca="1" si="617"/>
        <v>6.0730090146497093E-2</v>
      </c>
      <c r="AX310" s="7">
        <f t="shared" ca="1" si="617"/>
        <v>6.0991831125768975E-2</v>
      </c>
      <c r="AY310" s="7">
        <f t="shared" ca="1" si="617"/>
        <v>6.324884134544595E-2</v>
      </c>
      <c r="AZ310" s="7">
        <f t="shared" ca="1" si="617"/>
        <v>6.4881465506444816E-2</v>
      </c>
      <c r="BA310" s="7">
        <f t="shared" ca="1" si="617"/>
        <v>6.1775109111180018E-2</v>
      </c>
      <c r="BB310" s="7">
        <f t="shared" ca="1" si="617"/>
        <v>6.1718383024805493E-2</v>
      </c>
      <c r="BC310" s="7">
        <f t="shared" ca="1" si="617"/>
        <v>5.9395622917569404E-2</v>
      </c>
      <c r="BD310" s="7">
        <f t="shared" ca="1" si="617"/>
        <v>5.9479170809376446E-2</v>
      </c>
      <c r="BE310" s="7">
        <f t="shared" ca="1" si="617"/>
        <v>5.8766278115839087E-2</v>
      </c>
      <c r="BF310" s="7">
        <f t="shared" ca="1" si="617"/>
        <v>5.9252855598512136E-2</v>
      </c>
      <c r="BG310" s="7">
        <f t="shared" ca="1" si="617"/>
        <v>6.1020446689744601E-2</v>
      </c>
      <c r="BH310" s="7">
        <f t="shared" ca="1" si="617"/>
        <v>6.1796043245745842E-2</v>
      </c>
      <c r="BI310" s="7">
        <f t="shared" ca="1" si="617"/>
        <v>6.4036296304050222E-2</v>
      </c>
      <c r="BJ310" s="7">
        <f t="shared" ca="1" si="617"/>
        <v>6.3175731145951416E-2</v>
      </c>
      <c r="BK310" s="7">
        <f t="shared" ca="1" si="617"/>
        <v>6.1874935047607819E-2</v>
      </c>
      <c r="BL310" s="7">
        <f t="shared" ca="1" si="617"/>
        <v>6.208146332587592E-2</v>
      </c>
      <c r="BM310" s="7">
        <f t="shared" ca="1" si="617"/>
        <v>6.1840828562990759E-2</v>
      </c>
      <c r="BN310" s="7">
        <f t="shared" ca="1" si="617"/>
        <v>6.0596578317055082E-2</v>
      </c>
    </row>
    <row r="311" spans="2:66">
      <c r="B311" s="3">
        <v>299</v>
      </c>
      <c r="C311" s="3">
        <f t="shared" ca="1" si="530"/>
        <v>0.95180212085971116</v>
      </c>
      <c r="D311" s="3">
        <f t="shared" ca="1" si="531"/>
        <v>0.85695775276701813</v>
      </c>
      <c r="E311" s="3">
        <f t="shared" ca="1" si="532"/>
        <v>0.76516849616266824</v>
      </c>
      <c r="F311" s="7">
        <f t="shared" si="533"/>
        <v>0.05</v>
      </c>
      <c r="G311" s="7">
        <f t="shared" ref="G311:AL311" ca="1" si="618">F311+k*(theta-F311)*dt+vol*SQRT(F311*dt)*_xlfn.NORM.S.INV(RAND())</f>
        <v>4.9807316081133875E-2</v>
      </c>
      <c r="H311" s="7">
        <f t="shared" ca="1" si="618"/>
        <v>5.1283798040949166E-2</v>
      </c>
      <c r="I311" s="7">
        <f t="shared" ca="1" si="618"/>
        <v>5.101592857097139E-2</v>
      </c>
      <c r="J311" s="7">
        <f t="shared" ca="1" si="618"/>
        <v>5.1512152216259523E-2</v>
      </c>
      <c r="K311" s="7">
        <f t="shared" ca="1" si="618"/>
        <v>5.1148884144898557E-2</v>
      </c>
      <c r="L311" s="7">
        <f t="shared" ca="1" si="618"/>
        <v>4.8703431267845501E-2</v>
      </c>
      <c r="M311" s="7">
        <f t="shared" ca="1" si="618"/>
        <v>4.7899784156229294E-2</v>
      </c>
      <c r="N311" s="7">
        <f t="shared" ca="1" si="618"/>
        <v>4.8196766163020419E-2</v>
      </c>
      <c r="O311" s="7">
        <f t="shared" ca="1" si="618"/>
        <v>4.6398708227877151E-2</v>
      </c>
      <c r="P311" s="7">
        <f t="shared" ca="1" si="618"/>
        <v>4.7805508994560743E-2</v>
      </c>
      <c r="Q311" s="7">
        <f t="shared" ca="1" si="618"/>
        <v>4.9005186564330207E-2</v>
      </c>
      <c r="R311" s="7">
        <f t="shared" ca="1" si="618"/>
        <v>4.9111467712855156E-2</v>
      </c>
      <c r="S311" s="7">
        <f t="shared" ca="1" si="618"/>
        <v>4.8286759344791583E-2</v>
      </c>
      <c r="T311" s="7">
        <f t="shared" ca="1" si="618"/>
        <v>4.6959604404797281E-2</v>
      </c>
      <c r="U311" s="7">
        <f t="shared" ca="1" si="618"/>
        <v>4.9898319892697135E-2</v>
      </c>
      <c r="V311" s="7">
        <f t="shared" ca="1" si="618"/>
        <v>4.940158733703838E-2</v>
      </c>
      <c r="W311" s="7">
        <f t="shared" ca="1" si="618"/>
        <v>4.8453902509933304E-2</v>
      </c>
      <c r="X311" s="7">
        <f t="shared" ca="1" si="618"/>
        <v>5.0062216718715462E-2</v>
      </c>
      <c r="Y311" s="7">
        <f t="shared" ca="1" si="618"/>
        <v>5.1196977791721318E-2</v>
      </c>
      <c r="Z311" s="7">
        <f t="shared" ca="1" si="618"/>
        <v>5.0112663455126237E-2</v>
      </c>
      <c r="AA311" s="7">
        <f t="shared" ca="1" si="618"/>
        <v>5.2817202742981739E-2</v>
      </c>
      <c r="AB311" s="7">
        <f t="shared" ca="1" si="618"/>
        <v>5.3346524314569523E-2</v>
      </c>
      <c r="AC311" s="7">
        <f t="shared" ca="1" si="618"/>
        <v>5.3256680335144975E-2</v>
      </c>
      <c r="AD311" s="7">
        <f t="shared" ca="1" si="618"/>
        <v>5.301284648165773E-2</v>
      </c>
      <c r="AE311" s="7">
        <f t="shared" ca="1" si="618"/>
        <v>5.3274728027010033E-2</v>
      </c>
      <c r="AF311" s="7">
        <f t="shared" ca="1" si="618"/>
        <v>5.4220164207952892E-2</v>
      </c>
      <c r="AG311" s="7">
        <f t="shared" ca="1" si="618"/>
        <v>5.4548756740809369E-2</v>
      </c>
      <c r="AH311" s="7">
        <f t="shared" ca="1" si="618"/>
        <v>5.5194551288007647E-2</v>
      </c>
      <c r="AI311" s="7">
        <f t="shared" ca="1" si="618"/>
        <v>5.3653650038845632E-2</v>
      </c>
      <c r="AJ311" s="7">
        <f t="shared" ca="1" si="618"/>
        <v>5.273143842999909E-2</v>
      </c>
      <c r="AK311" s="7">
        <f t="shared" ca="1" si="618"/>
        <v>5.500163487759737E-2</v>
      </c>
      <c r="AL311" s="7">
        <f t="shared" ca="1" si="618"/>
        <v>5.5898894110002616E-2</v>
      </c>
      <c r="AM311" s="7">
        <f t="shared" ref="AM311:BN311" ca="1" si="619">AL311+k*(theta-AL311)*dt+vol*SQRT(AL311*dt)*_xlfn.NORM.S.INV(RAND())</f>
        <v>5.6375925597598492E-2</v>
      </c>
      <c r="AN311" s="7">
        <f t="shared" ca="1" si="619"/>
        <v>5.5615685650503656E-2</v>
      </c>
      <c r="AO311" s="7">
        <f t="shared" ca="1" si="619"/>
        <v>5.7190252610350899E-2</v>
      </c>
      <c r="AP311" s="7">
        <f t="shared" ca="1" si="619"/>
        <v>5.7669426978686426E-2</v>
      </c>
      <c r="AQ311" s="7">
        <f t="shared" ca="1" si="619"/>
        <v>5.6746510173160958E-2</v>
      </c>
      <c r="AR311" s="7">
        <f t="shared" ca="1" si="619"/>
        <v>5.541164713651326E-2</v>
      </c>
      <c r="AS311" s="7">
        <f t="shared" ca="1" si="619"/>
        <v>5.6919020677240403E-2</v>
      </c>
      <c r="AT311" s="7">
        <f t="shared" ca="1" si="619"/>
        <v>5.5504738041810275E-2</v>
      </c>
      <c r="AU311" s="7">
        <f t="shared" ca="1" si="619"/>
        <v>5.6658492978333509E-2</v>
      </c>
      <c r="AV311" s="7">
        <f t="shared" ca="1" si="619"/>
        <v>5.6301887115497537E-2</v>
      </c>
      <c r="AW311" s="7">
        <f t="shared" ca="1" si="619"/>
        <v>5.6201094803196183E-2</v>
      </c>
      <c r="AX311" s="7">
        <f t="shared" ca="1" si="619"/>
        <v>5.73110843155595E-2</v>
      </c>
      <c r="AY311" s="7">
        <f t="shared" ca="1" si="619"/>
        <v>5.941525614530685E-2</v>
      </c>
      <c r="AZ311" s="7">
        <f t="shared" ca="1" si="619"/>
        <v>5.9537711593640921E-2</v>
      </c>
      <c r="BA311" s="7">
        <f t="shared" ca="1" si="619"/>
        <v>5.8827889753348503E-2</v>
      </c>
      <c r="BB311" s="7">
        <f t="shared" ca="1" si="619"/>
        <v>5.7136240156752054E-2</v>
      </c>
      <c r="BC311" s="7">
        <f t="shared" ca="1" si="619"/>
        <v>5.6203271878057785E-2</v>
      </c>
      <c r="BD311" s="7">
        <f t="shared" ca="1" si="619"/>
        <v>5.4931067028762694E-2</v>
      </c>
      <c r="BE311" s="7">
        <f t="shared" ca="1" si="619"/>
        <v>5.4718104083820156E-2</v>
      </c>
      <c r="BF311" s="7">
        <f t="shared" ca="1" si="619"/>
        <v>5.4653273572326591E-2</v>
      </c>
      <c r="BG311" s="7">
        <f t="shared" ca="1" si="619"/>
        <v>5.6374263943651234E-2</v>
      </c>
      <c r="BH311" s="7">
        <f t="shared" ca="1" si="619"/>
        <v>5.6492576470748714E-2</v>
      </c>
      <c r="BI311" s="7">
        <f t="shared" ca="1" si="619"/>
        <v>5.6571682581697258E-2</v>
      </c>
      <c r="BJ311" s="7">
        <f t="shared" ca="1" si="619"/>
        <v>5.5582116869223631E-2</v>
      </c>
      <c r="BK311" s="7">
        <f t="shared" ca="1" si="619"/>
        <v>5.5812236382219056E-2</v>
      </c>
      <c r="BL311" s="7">
        <f t="shared" ca="1" si="619"/>
        <v>5.7154048847130191E-2</v>
      </c>
      <c r="BM311" s="7">
        <f t="shared" ca="1" si="619"/>
        <v>5.7377015264898946E-2</v>
      </c>
      <c r="BN311" s="7">
        <f t="shared" ca="1" si="619"/>
        <v>5.9312190643461174E-2</v>
      </c>
    </row>
    <row r="312" spans="2:66">
      <c r="B312" s="3">
        <v>300</v>
      </c>
      <c r="C312" s="3">
        <f t="shared" ca="1" si="530"/>
        <v>0.94531658880636715</v>
      </c>
      <c r="D312" s="3">
        <f t="shared" ca="1" si="531"/>
        <v>0.84882507390497031</v>
      </c>
      <c r="E312" s="3">
        <f t="shared" ca="1" si="532"/>
        <v>0.74160150498396493</v>
      </c>
      <c r="F312" s="7">
        <f t="shared" si="533"/>
        <v>0.05</v>
      </c>
      <c r="G312" s="7">
        <f t="shared" ref="G312:AL312" ca="1" si="620">F312+k*(theta-F312)*dt+vol*SQRT(F312*dt)*_xlfn.NORM.S.INV(RAND())</f>
        <v>5.144173290426414E-2</v>
      </c>
      <c r="H312" s="7">
        <f t="shared" ca="1" si="620"/>
        <v>5.2214216498174842E-2</v>
      </c>
      <c r="I312" s="7">
        <f t="shared" ca="1" si="620"/>
        <v>5.5025556975239205E-2</v>
      </c>
      <c r="J312" s="7">
        <f t="shared" ca="1" si="620"/>
        <v>5.5618800300644158E-2</v>
      </c>
      <c r="K312" s="7">
        <f t="shared" ca="1" si="620"/>
        <v>5.7121376290443109E-2</v>
      </c>
      <c r="L312" s="7">
        <f t="shared" ca="1" si="620"/>
        <v>5.7798968060216588E-2</v>
      </c>
      <c r="M312" s="7">
        <f t="shared" ca="1" si="620"/>
        <v>6.0069449458055757E-2</v>
      </c>
      <c r="N312" s="7">
        <f t="shared" ca="1" si="620"/>
        <v>6.0259522193622503E-2</v>
      </c>
      <c r="O312" s="7">
        <f t="shared" ca="1" si="620"/>
        <v>5.8699946182256116E-2</v>
      </c>
      <c r="P312" s="7">
        <f t="shared" ca="1" si="620"/>
        <v>5.7988505302022528E-2</v>
      </c>
      <c r="Q312" s="7">
        <f t="shared" ca="1" si="620"/>
        <v>5.8586641635214938E-2</v>
      </c>
      <c r="R312" s="7">
        <f t="shared" ca="1" si="620"/>
        <v>5.8162982967227911E-2</v>
      </c>
      <c r="S312" s="7">
        <f t="shared" ca="1" si="620"/>
        <v>5.784724685563386E-2</v>
      </c>
      <c r="T312" s="7">
        <f t="shared" ca="1" si="620"/>
        <v>5.6254472406982656E-2</v>
      </c>
      <c r="U312" s="7">
        <f t="shared" ca="1" si="620"/>
        <v>5.4383786784427401E-2</v>
      </c>
      <c r="V312" s="7">
        <f t="shared" ca="1" si="620"/>
        <v>5.4723393670757535E-2</v>
      </c>
      <c r="W312" s="7">
        <f t="shared" ca="1" si="620"/>
        <v>5.5862125723842734E-2</v>
      </c>
      <c r="X312" s="7">
        <f t="shared" ca="1" si="620"/>
        <v>5.6766262834254441E-2</v>
      </c>
      <c r="Y312" s="7">
        <f t="shared" ca="1" si="620"/>
        <v>5.4604280721134359E-2</v>
      </c>
      <c r="Z312" s="7">
        <f t="shared" ca="1" si="620"/>
        <v>5.4353020745484017E-2</v>
      </c>
      <c r="AA312" s="7">
        <f t="shared" ca="1" si="620"/>
        <v>5.3576668083069406E-2</v>
      </c>
      <c r="AB312" s="7">
        <f t="shared" ca="1" si="620"/>
        <v>5.3554130752953941E-2</v>
      </c>
      <c r="AC312" s="7">
        <f t="shared" ca="1" si="620"/>
        <v>5.3226025181890652E-2</v>
      </c>
      <c r="AD312" s="7">
        <f t="shared" ca="1" si="620"/>
        <v>5.0975506919304268E-2</v>
      </c>
      <c r="AE312" s="7">
        <f t="shared" ca="1" si="620"/>
        <v>5.1342270571289823E-2</v>
      </c>
      <c r="AF312" s="7">
        <f t="shared" ca="1" si="620"/>
        <v>5.3143013685201149E-2</v>
      </c>
      <c r="AG312" s="7">
        <f t="shared" ca="1" si="620"/>
        <v>5.2450760516697434E-2</v>
      </c>
      <c r="AH312" s="7">
        <f t="shared" ca="1" si="620"/>
        <v>5.0145968242623004E-2</v>
      </c>
      <c r="AI312" s="7">
        <f t="shared" ca="1" si="620"/>
        <v>5.0976634553447739E-2</v>
      </c>
      <c r="AJ312" s="7">
        <f t="shared" ca="1" si="620"/>
        <v>5.1483591338323226E-2</v>
      </c>
      <c r="AK312" s="7">
        <f t="shared" ca="1" si="620"/>
        <v>5.1005778625247432E-2</v>
      </c>
      <c r="AL312" s="7">
        <f t="shared" ca="1" si="620"/>
        <v>5.1167207147931444E-2</v>
      </c>
      <c r="AM312" s="7">
        <f t="shared" ref="AM312:BN312" ca="1" si="621">AL312+k*(theta-AL312)*dt+vol*SQRT(AL312*dt)*_xlfn.NORM.S.INV(RAND())</f>
        <v>5.3735362065007924E-2</v>
      </c>
      <c r="AN312" s="7">
        <f t="shared" ca="1" si="621"/>
        <v>5.5070628691764878E-2</v>
      </c>
      <c r="AO312" s="7">
        <f t="shared" ca="1" si="621"/>
        <v>5.71899855492718E-2</v>
      </c>
      <c r="AP312" s="7">
        <f t="shared" ca="1" si="621"/>
        <v>5.893390493201419E-2</v>
      </c>
      <c r="AQ312" s="7">
        <f t="shared" ca="1" si="621"/>
        <v>5.9553880676571844E-2</v>
      </c>
      <c r="AR312" s="7">
        <f t="shared" ca="1" si="621"/>
        <v>5.8587637241307285E-2</v>
      </c>
      <c r="AS312" s="7">
        <f t="shared" ca="1" si="621"/>
        <v>5.9472081930142529E-2</v>
      </c>
      <c r="AT312" s="7">
        <f t="shared" ca="1" si="621"/>
        <v>6.080668963788316E-2</v>
      </c>
      <c r="AU312" s="7">
        <f t="shared" ca="1" si="621"/>
        <v>6.3971165357842474E-2</v>
      </c>
      <c r="AV312" s="7">
        <f t="shared" ca="1" si="621"/>
        <v>6.3098705441196307E-2</v>
      </c>
      <c r="AW312" s="7">
        <f t="shared" ca="1" si="621"/>
        <v>6.278914252182366E-2</v>
      </c>
      <c r="AX312" s="7">
        <f t="shared" ca="1" si="621"/>
        <v>6.5317003741733645E-2</v>
      </c>
      <c r="AY312" s="7">
        <f t="shared" ca="1" si="621"/>
        <v>6.5161890796431809E-2</v>
      </c>
      <c r="AZ312" s="7">
        <f t="shared" ca="1" si="621"/>
        <v>6.8299112713366666E-2</v>
      </c>
      <c r="BA312" s="7">
        <f t="shared" ca="1" si="621"/>
        <v>6.8036698937883694E-2</v>
      </c>
      <c r="BB312" s="7">
        <f t="shared" ca="1" si="621"/>
        <v>6.9837983313381424E-2</v>
      </c>
      <c r="BC312" s="7">
        <f t="shared" ca="1" si="621"/>
        <v>7.0868497343776093E-2</v>
      </c>
      <c r="BD312" s="7">
        <f t="shared" ca="1" si="621"/>
        <v>7.2064902078788295E-2</v>
      </c>
      <c r="BE312" s="7">
        <f t="shared" ca="1" si="621"/>
        <v>7.1770210306258145E-2</v>
      </c>
      <c r="BF312" s="7">
        <f t="shared" ca="1" si="621"/>
        <v>7.2473817797512025E-2</v>
      </c>
      <c r="BG312" s="7">
        <f t="shared" ca="1" si="621"/>
        <v>7.313490846354008E-2</v>
      </c>
      <c r="BH312" s="7">
        <f t="shared" ca="1" si="621"/>
        <v>7.1822613343860156E-2</v>
      </c>
      <c r="BI312" s="7">
        <f t="shared" ca="1" si="621"/>
        <v>7.1210911218542144E-2</v>
      </c>
      <c r="BJ312" s="7">
        <f t="shared" ca="1" si="621"/>
        <v>7.4260992509093751E-2</v>
      </c>
      <c r="BK312" s="7">
        <f t="shared" ca="1" si="621"/>
        <v>7.3638696631001227E-2</v>
      </c>
      <c r="BL312" s="7">
        <f t="shared" ca="1" si="621"/>
        <v>7.2323892296777312E-2</v>
      </c>
      <c r="BM312" s="7">
        <f t="shared" ca="1" si="621"/>
        <v>7.3057664634616881E-2</v>
      </c>
      <c r="BN312" s="7">
        <f t="shared" ca="1" si="621"/>
        <v>7.1606361838170762E-2</v>
      </c>
    </row>
    <row r="313" spans="2:66">
      <c r="B313" s="3">
        <v>301</v>
      </c>
      <c r="C313" s="3">
        <f t="shared" ca="1" si="530"/>
        <v>0.94430714277048833</v>
      </c>
      <c r="D313" s="3">
        <f t="shared" ca="1" si="531"/>
        <v>0.83621098513070702</v>
      </c>
      <c r="E313" s="3">
        <f t="shared" ca="1" si="532"/>
        <v>0.73851054672017813</v>
      </c>
      <c r="F313" s="7">
        <f t="shared" si="533"/>
        <v>0.05</v>
      </c>
      <c r="G313" s="7">
        <f t="shared" ref="G313:AL313" ca="1" si="622">F313+k*(theta-F313)*dt+vol*SQRT(F313*dt)*_xlfn.NORM.S.INV(RAND())</f>
        <v>4.8654725809050732E-2</v>
      </c>
      <c r="H313" s="7">
        <f t="shared" ca="1" si="622"/>
        <v>5.1131123254221963E-2</v>
      </c>
      <c r="I313" s="7">
        <f t="shared" ca="1" si="622"/>
        <v>5.1309610387748422E-2</v>
      </c>
      <c r="J313" s="7">
        <f t="shared" ca="1" si="622"/>
        <v>5.1979063955868508E-2</v>
      </c>
      <c r="K313" s="7">
        <f t="shared" ca="1" si="622"/>
        <v>5.3808443379432372E-2</v>
      </c>
      <c r="L313" s="7">
        <f t="shared" ca="1" si="622"/>
        <v>5.794449286301763E-2</v>
      </c>
      <c r="M313" s="7">
        <f t="shared" ca="1" si="622"/>
        <v>6.1304333402329013E-2</v>
      </c>
      <c r="N313" s="7">
        <f t="shared" ca="1" si="622"/>
        <v>6.0885979736319838E-2</v>
      </c>
      <c r="O313" s="7">
        <f t="shared" ca="1" si="622"/>
        <v>6.6108001371024544E-2</v>
      </c>
      <c r="P313" s="7">
        <f t="shared" ca="1" si="622"/>
        <v>6.7592120701413919E-2</v>
      </c>
      <c r="Q313" s="7">
        <f t="shared" ca="1" si="622"/>
        <v>6.6927736956397074E-2</v>
      </c>
      <c r="R313" s="7">
        <f t="shared" ca="1" si="622"/>
        <v>6.4621554344056045E-2</v>
      </c>
      <c r="S313" s="7">
        <f t="shared" ca="1" si="622"/>
        <v>6.282181932707713E-2</v>
      </c>
      <c r="T313" s="7">
        <f t="shared" ca="1" si="622"/>
        <v>6.3543138268393473E-2</v>
      </c>
      <c r="U313" s="7">
        <f t="shared" ca="1" si="622"/>
        <v>6.2291718710651506E-2</v>
      </c>
      <c r="V313" s="7">
        <f t="shared" ca="1" si="622"/>
        <v>6.4216851452770854E-2</v>
      </c>
      <c r="W313" s="7">
        <f t="shared" ca="1" si="622"/>
        <v>6.1542241662645311E-2</v>
      </c>
      <c r="X313" s="7">
        <f t="shared" ca="1" si="622"/>
        <v>6.3330949145739932E-2</v>
      </c>
      <c r="Y313" s="7">
        <f t="shared" ca="1" si="622"/>
        <v>6.2997352677232873E-2</v>
      </c>
      <c r="Z313" s="7">
        <f t="shared" ca="1" si="622"/>
        <v>6.2366102157525929E-2</v>
      </c>
      <c r="AA313" s="7">
        <f t="shared" ca="1" si="622"/>
        <v>6.0745265179658815E-2</v>
      </c>
      <c r="AB313" s="7">
        <f t="shared" ca="1" si="622"/>
        <v>5.9040980589053563E-2</v>
      </c>
      <c r="AC313" s="7">
        <f t="shared" ca="1" si="622"/>
        <v>5.9530515230265077E-2</v>
      </c>
      <c r="AD313" s="7">
        <f t="shared" ca="1" si="622"/>
        <v>5.8413728417628354E-2</v>
      </c>
      <c r="AE313" s="7">
        <f t="shared" ca="1" si="622"/>
        <v>5.7447829046156286E-2</v>
      </c>
      <c r="AF313" s="7">
        <f t="shared" ca="1" si="622"/>
        <v>5.8607602905012768E-2</v>
      </c>
      <c r="AG313" s="7">
        <f t="shared" ca="1" si="622"/>
        <v>5.8626141101284723E-2</v>
      </c>
      <c r="AH313" s="7">
        <f t="shared" ca="1" si="622"/>
        <v>6.0005611551490659E-2</v>
      </c>
      <c r="AI313" s="7">
        <f t="shared" ca="1" si="622"/>
        <v>5.8482360594753952E-2</v>
      </c>
      <c r="AJ313" s="7">
        <f t="shared" ca="1" si="622"/>
        <v>6.0047523046568296E-2</v>
      </c>
      <c r="AK313" s="7">
        <f t="shared" ca="1" si="622"/>
        <v>5.8594969074906147E-2</v>
      </c>
      <c r="AL313" s="7">
        <f t="shared" ca="1" si="622"/>
        <v>6.16702938702125E-2</v>
      </c>
      <c r="AM313" s="7">
        <f t="shared" ref="AM313:BN313" ca="1" si="623">AL313+k*(theta-AL313)*dt+vol*SQRT(AL313*dt)*_xlfn.NORM.S.INV(RAND())</f>
        <v>6.0374034585277535E-2</v>
      </c>
      <c r="AN313" s="7">
        <f t="shared" ca="1" si="623"/>
        <v>5.9353746812167742E-2</v>
      </c>
      <c r="AO313" s="7">
        <f t="shared" ca="1" si="623"/>
        <v>6.0173916595948132E-2</v>
      </c>
      <c r="AP313" s="7">
        <f t="shared" ca="1" si="623"/>
        <v>6.4304292659696394E-2</v>
      </c>
      <c r="AQ313" s="7">
        <f t="shared" ca="1" si="623"/>
        <v>6.2425133395293673E-2</v>
      </c>
      <c r="AR313" s="7">
        <f t="shared" ca="1" si="623"/>
        <v>6.3139302061397562E-2</v>
      </c>
      <c r="AS313" s="7">
        <f t="shared" ca="1" si="623"/>
        <v>6.3517823118233618E-2</v>
      </c>
      <c r="AT313" s="7">
        <f t="shared" ca="1" si="623"/>
        <v>6.2402822067635581E-2</v>
      </c>
      <c r="AU313" s="7">
        <f t="shared" ca="1" si="623"/>
        <v>6.187293689493286E-2</v>
      </c>
      <c r="AV313" s="7">
        <f t="shared" ca="1" si="623"/>
        <v>5.8823105037766353E-2</v>
      </c>
      <c r="AW313" s="7">
        <f t="shared" ca="1" si="623"/>
        <v>6.0018188776346584E-2</v>
      </c>
      <c r="AX313" s="7">
        <f t="shared" ca="1" si="623"/>
        <v>6.17384940900906E-2</v>
      </c>
      <c r="AY313" s="7">
        <f t="shared" ca="1" si="623"/>
        <v>5.9459426465543933E-2</v>
      </c>
      <c r="AZ313" s="7">
        <f t="shared" ca="1" si="623"/>
        <v>5.8844546990460128E-2</v>
      </c>
      <c r="BA313" s="7">
        <f t="shared" ca="1" si="623"/>
        <v>5.8721708731261167E-2</v>
      </c>
      <c r="BB313" s="7">
        <f t="shared" ca="1" si="623"/>
        <v>6.1704743598856665E-2</v>
      </c>
      <c r="BC313" s="7">
        <f t="shared" ca="1" si="623"/>
        <v>6.0805969365087024E-2</v>
      </c>
      <c r="BD313" s="7">
        <f t="shared" ca="1" si="623"/>
        <v>6.0255328693131757E-2</v>
      </c>
      <c r="BE313" s="7">
        <f t="shared" ca="1" si="623"/>
        <v>6.2036773114191868E-2</v>
      </c>
      <c r="BF313" s="7">
        <f t="shared" ca="1" si="623"/>
        <v>6.3033099538772661E-2</v>
      </c>
      <c r="BG313" s="7">
        <f t="shared" ca="1" si="623"/>
        <v>6.3865137333750391E-2</v>
      </c>
      <c r="BH313" s="7">
        <f t="shared" ca="1" si="623"/>
        <v>6.3216588870995141E-2</v>
      </c>
      <c r="BI313" s="7">
        <f t="shared" ca="1" si="623"/>
        <v>6.3600139289782934E-2</v>
      </c>
      <c r="BJ313" s="7">
        <f t="shared" ca="1" si="623"/>
        <v>6.4516737383545422E-2</v>
      </c>
      <c r="BK313" s="7">
        <f t="shared" ca="1" si="623"/>
        <v>6.4060852759436057E-2</v>
      </c>
      <c r="BL313" s="7">
        <f t="shared" ca="1" si="623"/>
        <v>6.4659016545753262E-2</v>
      </c>
      <c r="BM313" s="7">
        <f t="shared" ca="1" si="623"/>
        <v>6.3924705129786208E-2</v>
      </c>
      <c r="BN313" s="7">
        <f t="shared" ca="1" si="623"/>
        <v>6.8182672840014516E-2</v>
      </c>
    </row>
    <row r="314" spans="2:66">
      <c r="B314" s="3">
        <v>302</v>
      </c>
      <c r="C314" s="3">
        <f t="shared" ca="1" si="530"/>
        <v>0.9477098486963943</v>
      </c>
      <c r="D314" s="3">
        <f t="shared" ca="1" si="531"/>
        <v>0.84304320833268498</v>
      </c>
      <c r="E314" s="3">
        <f t="shared" ca="1" si="532"/>
        <v>0.7312345013902013</v>
      </c>
      <c r="F314" s="7">
        <f t="shared" si="533"/>
        <v>0.05</v>
      </c>
      <c r="G314" s="7">
        <f t="shared" ref="G314:AL314" ca="1" si="624">F314+k*(theta-F314)*dt+vol*SQRT(F314*dt)*_xlfn.NORM.S.INV(RAND())</f>
        <v>5.3020248325919839E-2</v>
      </c>
      <c r="H314" s="7">
        <f t="shared" ca="1" si="624"/>
        <v>5.2688051770406384E-2</v>
      </c>
      <c r="I314" s="7">
        <f t="shared" ca="1" si="624"/>
        <v>5.3690868872054529E-2</v>
      </c>
      <c r="J314" s="7">
        <f t="shared" ca="1" si="624"/>
        <v>5.5595131131821199E-2</v>
      </c>
      <c r="K314" s="7">
        <f t="shared" ca="1" si="624"/>
        <v>5.6334165975869863E-2</v>
      </c>
      <c r="L314" s="7">
        <f t="shared" ca="1" si="624"/>
        <v>5.5866505906921583E-2</v>
      </c>
      <c r="M314" s="7">
        <f t="shared" ca="1" si="624"/>
        <v>5.531077123995938E-2</v>
      </c>
      <c r="N314" s="7">
        <f t="shared" ca="1" si="624"/>
        <v>5.4014709115400385E-2</v>
      </c>
      <c r="O314" s="7">
        <f t="shared" ca="1" si="624"/>
        <v>5.314507992218763E-2</v>
      </c>
      <c r="P314" s="7">
        <f t="shared" ca="1" si="624"/>
        <v>5.1643448881359133E-2</v>
      </c>
      <c r="Q314" s="7">
        <f t="shared" ca="1" si="624"/>
        <v>5.3173703070887042E-2</v>
      </c>
      <c r="R314" s="7">
        <f t="shared" ca="1" si="624"/>
        <v>5.3950805363978699E-2</v>
      </c>
      <c r="S314" s="7">
        <f t="shared" ca="1" si="624"/>
        <v>5.5719102451415967E-2</v>
      </c>
      <c r="T314" s="7">
        <f t="shared" ca="1" si="624"/>
        <v>5.6322026527945414E-2</v>
      </c>
      <c r="U314" s="7">
        <f t="shared" ca="1" si="624"/>
        <v>5.6197414663983668E-2</v>
      </c>
      <c r="V314" s="7">
        <f t="shared" ca="1" si="624"/>
        <v>5.6539272524406374E-2</v>
      </c>
      <c r="W314" s="7">
        <f t="shared" ca="1" si="624"/>
        <v>5.631392735441787E-2</v>
      </c>
      <c r="X314" s="7">
        <f t="shared" ca="1" si="624"/>
        <v>5.5667040177374512E-2</v>
      </c>
      <c r="Y314" s="7">
        <f t="shared" ca="1" si="624"/>
        <v>5.5941028991692995E-2</v>
      </c>
      <c r="Z314" s="7">
        <f t="shared" ca="1" si="624"/>
        <v>5.5694161778231048E-2</v>
      </c>
      <c r="AA314" s="7">
        <f t="shared" ca="1" si="624"/>
        <v>5.5743776803546918E-2</v>
      </c>
      <c r="AB314" s="7">
        <f t="shared" ca="1" si="624"/>
        <v>5.4919139404458098E-2</v>
      </c>
      <c r="AC314" s="7">
        <f t="shared" ca="1" si="624"/>
        <v>5.4789338717433675E-2</v>
      </c>
      <c r="AD314" s="7">
        <f t="shared" ca="1" si="624"/>
        <v>5.5467556970697614E-2</v>
      </c>
      <c r="AE314" s="7">
        <f t="shared" ca="1" si="624"/>
        <v>5.6247448338492489E-2</v>
      </c>
      <c r="AF314" s="7">
        <f t="shared" ca="1" si="624"/>
        <v>5.9206040588038938E-2</v>
      </c>
      <c r="AG314" s="7">
        <f t="shared" ca="1" si="624"/>
        <v>5.7900503424386192E-2</v>
      </c>
      <c r="AH314" s="7">
        <f t="shared" ca="1" si="624"/>
        <v>6.100616340602328E-2</v>
      </c>
      <c r="AI314" s="7">
        <f t="shared" ca="1" si="624"/>
        <v>6.1997335980348005E-2</v>
      </c>
      <c r="AJ314" s="7">
        <f t="shared" ca="1" si="624"/>
        <v>6.1865151584413407E-2</v>
      </c>
      <c r="AK314" s="7">
        <f t="shared" ca="1" si="624"/>
        <v>6.0775440396506258E-2</v>
      </c>
      <c r="AL314" s="7">
        <f t="shared" ca="1" si="624"/>
        <v>6.2671721223130833E-2</v>
      </c>
      <c r="AM314" s="7">
        <f t="shared" ref="AM314:BN314" ca="1" si="625">AL314+k*(theta-AL314)*dt+vol*SQRT(AL314*dt)*_xlfn.NORM.S.INV(RAND())</f>
        <v>6.4760756290493618E-2</v>
      </c>
      <c r="AN314" s="7">
        <f t="shared" ca="1" si="625"/>
        <v>6.6940494057154493E-2</v>
      </c>
      <c r="AO314" s="7">
        <f t="shared" ca="1" si="625"/>
        <v>6.7726471060251925E-2</v>
      </c>
      <c r="AP314" s="7">
        <f t="shared" ca="1" si="625"/>
        <v>6.9053537345451568E-2</v>
      </c>
      <c r="AQ314" s="7">
        <f t="shared" ca="1" si="625"/>
        <v>6.9260005871521521E-2</v>
      </c>
      <c r="AR314" s="7">
        <f t="shared" ca="1" si="625"/>
        <v>6.9388534697177762E-2</v>
      </c>
      <c r="AS314" s="7">
        <f t="shared" ca="1" si="625"/>
        <v>6.9839359044152602E-2</v>
      </c>
      <c r="AT314" s="7">
        <f t="shared" ca="1" si="625"/>
        <v>7.1852382424387393E-2</v>
      </c>
      <c r="AU314" s="7">
        <f t="shared" ca="1" si="625"/>
        <v>7.1609430302173538E-2</v>
      </c>
      <c r="AV314" s="7">
        <f t="shared" ca="1" si="625"/>
        <v>7.3187927182960022E-2</v>
      </c>
      <c r="AW314" s="7">
        <f t="shared" ca="1" si="625"/>
        <v>7.3281385321629408E-2</v>
      </c>
      <c r="AX314" s="7">
        <f t="shared" ca="1" si="625"/>
        <v>7.2290008233252739E-2</v>
      </c>
      <c r="AY314" s="7">
        <f t="shared" ca="1" si="625"/>
        <v>7.0451621327816086E-2</v>
      </c>
      <c r="AZ314" s="7">
        <f t="shared" ca="1" si="625"/>
        <v>7.2148528780215451E-2</v>
      </c>
      <c r="BA314" s="7">
        <f t="shared" ca="1" si="625"/>
        <v>7.0683993332237904E-2</v>
      </c>
      <c r="BB314" s="7">
        <f t="shared" ca="1" si="625"/>
        <v>6.8659803256180846E-2</v>
      </c>
      <c r="BC314" s="7">
        <f t="shared" ca="1" si="625"/>
        <v>7.0212315996780225E-2</v>
      </c>
      <c r="BD314" s="7">
        <f t="shared" ca="1" si="625"/>
        <v>7.063624018226046E-2</v>
      </c>
      <c r="BE314" s="7">
        <f t="shared" ca="1" si="625"/>
        <v>7.1916819444393515E-2</v>
      </c>
      <c r="BF314" s="7">
        <f t="shared" ca="1" si="625"/>
        <v>7.1233290619751047E-2</v>
      </c>
      <c r="BG314" s="7">
        <f t="shared" ca="1" si="625"/>
        <v>7.1695939170020026E-2</v>
      </c>
      <c r="BH314" s="7">
        <f t="shared" ca="1" si="625"/>
        <v>7.1387495046099578E-2</v>
      </c>
      <c r="BI314" s="7">
        <f t="shared" ca="1" si="625"/>
        <v>7.2292085861546673E-2</v>
      </c>
      <c r="BJ314" s="7">
        <f t="shared" ca="1" si="625"/>
        <v>7.2069483235740431E-2</v>
      </c>
      <c r="BK314" s="7">
        <f t="shared" ca="1" si="625"/>
        <v>7.1357427771166257E-2</v>
      </c>
      <c r="BL314" s="7">
        <f t="shared" ca="1" si="625"/>
        <v>7.0694489062294336E-2</v>
      </c>
      <c r="BM314" s="7">
        <f t="shared" ca="1" si="625"/>
        <v>7.2205998288154091E-2</v>
      </c>
      <c r="BN314" s="7">
        <f t="shared" ca="1" si="625"/>
        <v>7.2107158902956964E-2</v>
      </c>
    </row>
    <row r="315" spans="2:66">
      <c r="B315" s="3">
        <v>303</v>
      </c>
      <c r="C315" s="3">
        <f t="shared" ca="1" si="530"/>
        <v>0.94757508653339817</v>
      </c>
      <c r="D315" s="3">
        <f t="shared" ca="1" si="531"/>
        <v>0.84487153457117159</v>
      </c>
      <c r="E315" s="3">
        <f t="shared" ca="1" si="532"/>
        <v>0.73797616203569449</v>
      </c>
      <c r="F315" s="7">
        <f t="shared" si="533"/>
        <v>0.05</v>
      </c>
      <c r="G315" s="7">
        <f t="shared" ref="G315:AL315" ca="1" si="626">F315+k*(theta-F315)*dt+vol*SQRT(F315*dt)*_xlfn.NORM.S.INV(RAND())</f>
        <v>5.0597521599835334E-2</v>
      </c>
      <c r="H315" s="7">
        <f t="shared" ca="1" si="626"/>
        <v>5.164404609832652E-2</v>
      </c>
      <c r="I315" s="7">
        <f t="shared" ca="1" si="626"/>
        <v>5.214720602405315E-2</v>
      </c>
      <c r="J315" s="7">
        <f t="shared" ca="1" si="626"/>
        <v>5.2612631290275165E-2</v>
      </c>
      <c r="K315" s="7">
        <f t="shared" ca="1" si="626"/>
        <v>5.1404211487079313E-2</v>
      </c>
      <c r="L315" s="7">
        <f t="shared" ca="1" si="626"/>
        <v>5.3727966544312847E-2</v>
      </c>
      <c r="M315" s="7">
        <f t="shared" ca="1" si="626"/>
        <v>5.5052410169774524E-2</v>
      </c>
      <c r="N315" s="7">
        <f t="shared" ca="1" si="626"/>
        <v>5.6504887995010376E-2</v>
      </c>
      <c r="O315" s="7">
        <f t="shared" ca="1" si="626"/>
        <v>5.6288229402113352E-2</v>
      </c>
      <c r="P315" s="7">
        <f t="shared" ca="1" si="626"/>
        <v>5.7417997938551041E-2</v>
      </c>
      <c r="Q315" s="7">
        <f t="shared" ca="1" si="626"/>
        <v>5.8792069424493373E-2</v>
      </c>
      <c r="R315" s="7">
        <f t="shared" ca="1" si="626"/>
        <v>5.7981951001264777E-2</v>
      </c>
      <c r="S315" s="7">
        <f t="shared" ca="1" si="626"/>
        <v>5.8629378930394722E-2</v>
      </c>
      <c r="T315" s="7">
        <f t="shared" ca="1" si="626"/>
        <v>6.0451784664982001E-2</v>
      </c>
      <c r="U315" s="7">
        <f t="shared" ca="1" si="626"/>
        <v>6.0804104381152621E-2</v>
      </c>
      <c r="V315" s="7">
        <f t="shared" ca="1" si="626"/>
        <v>5.9901158830737294E-2</v>
      </c>
      <c r="W315" s="7">
        <f t="shared" ca="1" si="626"/>
        <v>5.8000626859549362E-2</v>
      </c>
      <c r="X315" s="7">
        <f t="shared" ca="1" si="626"/>
        <v>5.5382146082601974E-2</v>
      </c>
      <c r="Y315" s="7">
        <f t="shared" ca="1" si="626"/>
        <v>5.7441918900598729E-2</v>
      </c>
      <c r="Z315" s="7">
        <f t="shared" ca="1" si="626"/>
        <v>5.8075704242271167E-2</v>
      </c>
      <c r="AA315" s="7">
        <f t="shared" ca="1" si="626"/>
        <v>5.7769236100486725E-2</v>
      </c>
      <c r="AB315" s="7">
        <f t="shared" ca="1" si="626"/>
        <v>5.5605242326528227E-2</v>
      </c>
      <c r="AC315" s="7">
        <f t="shared" ca="1" si="626"/>
        <v>5.5985327979289727E-2</v>
      </c>
      <c r="AD315" s="7">
        <f t="shared" ca="1" si="626"/>
        <v>5.5072452639355972E-2</v>
      </c>
      <c r="AE315" s="7">
        <f t="shared" ca="1" si="626"/>
        <v>5.5008398465560313E-2</v>
      </c>
      <c r="AF315" s="7">
        <f t="shared" ca="1" si="626"/>
        <v>5.2972426412704735E-2</v>
      </c>
      <c r="AG315" s="7">
        <f t="shared" ca="1" si="626"/>
        <v>5.6274120416107028E-2</v>
      </c>
      <c r="AH315" s="7">
        <f t="shared" ca="1" si="626"/>
        <v>5.5347521105703158E-2</v>
      </c>
      <c r="AI315" s="7">
        <f t="shared" ca="1" si="626"/>
        <v>5.5021078006521125E-2</v>
      </c>
      <c r="AJ315" s="7">
        <f t="shared" ca="1" si="626"/>
        <v>5.4111995119884446E-2</v>
      </c>
      <c r="AK315" s="7">
        <f t="shared" ca="1" si="626"/>
        <v>5.5846152943396933E-2</v>
      </c>
      <c r="AL315" s="7">
        <f t="shared" ca="1" si="626"/>
        <v>5.7044075286781591E-2</v>
      </c>
      <c r="AM315" s="7">
        <f t="shared" ref="AM315:BN315" ca="1" si="627">AL315+k*(theta-AL315)*dt+vol*SQRT(AL315*dt)*_xlfn.NORM.S.INV(RAND())</f>
        <v>6.054309205603188E-2</v>
      </c>
      <c r="AN315" s="7">
        <f t="shared" ca="1" si="627"/>
        <v>6.0651455458745084E-2</v>
      </c>
      <c r="AO315" s="7">
        <f t="shared" ca="1" si="627"/>
        <v>6.2737793127492295E-2</v>
      </c>
      <c r="AP315" s="7">
        <f t="shared" ca="1" si="627"/>
        <v>6.3555585262439845E-2</v>
      </c>
      <c r="AQ315" s="7">
        <f t="shared" ca="1" si="627"/>
        <v>6.3750476232186715E-2</v>
      </c>
      <c r="AR315" s="7">
        <f t="shared" ca="1" si="627"/>
        <v>6.3788621488955546E-2</v>
      </c>
      <c r="AS315" s="7">
        <f t="shared" ca="1" si="627"/>
        <v>6.5014608366667892E-2</v>
      </c>
      <c r="AT315" s="7">
        <f t="shared" ca="1" si="627"/>
        <v>6.6581042110520017E-2</v>
      </c>
      <c r="AU315" s="7">
        <f t="shared" ca="1" si="627"/>
        <v>6.6924340138459631E-2</v>
      </c>
      <c r="AV315" s="7">
        <f t="shared" ca="1" si="627"/>
        <v>6.8828211046520024E-2</v>
      </c>
      <c r="AW315" s="7">
        <f t="shared" ca="1" si="627"/>
        <v>6.8325975416634946E-2</v>
      </c>
      <c r="AX315" s="7">
        <f t="shared" ca="1" si="627"/>
        <v>7.0537136857567836E-2</v>
      </c>
      <c r="AY315" s="7">
        <f t="shared" ca="1" si="627"/>
        <v>6.8837060287898849E-2</v>
      </c>
      <c r="AZ315" s="7">
        <f t="shared" ca="1" si="627"/>
        <v>6.8313631389255711E-2</v>
      </c>
      <c r="BA315" s="7">
        <f t="shared" ca="1" si="627"/>
        <v>6.8280216040795788E-2</v>
      </c>
      <c r="BB315" s="7">
        <f t="shared" ca="1" si="627"/>
        <v>6.8512345093633936E-2</v>
      </c>
      <c r="BC315" s="7">
        <f t="shared" ca="1" si="627"/>
        <v>6.6658021316857843E-2</v>
      </c>
      <c r="BD315" s="7">
        <f t="shared" ca="1" si="627"/>
        <v>6.6098095792738606E-2</v>
      </c>
      <c r="BE315" s="7">
        <f t="shared" ca="1" si="627"/>
        <v>6.4059956602559309E-2</v>
      </c>
      <c r="BF315" s="7">
        <f t="shared" ca="1" si="627"/>
        <v>6.5014705940727974E-2</v>
      </c>
      <c r="BG315" s="7">
        <f t="shared" ca="1" si="627"/>
        <v>6.79150731125715E-2</v>
      </c>
      <c r="BH315" s="7">
        <f t="shared" ca="1" si="627"/>
        <v>6.912729760794982E-2</v>
      </c>
      <c r="BI315" s="7">
        <f t="shared" ca="1" si="627"/>
        <v>6.9813881196510774E-2</v>
      </c>
      <c r="BJ315" s="7">
        <f t="shared" ca="1" si="627"/>
        <v>7.1181410074146564E-2</v>
      </c>
      <c r="BK315" s="7">
        <f t="shared" ca="1" si="627"/>
        <v>7.1084380266996164E-2</v>
      </c>
      <c r="BL315" s="7">
        <f t="shared" ca="1" si="627"/>
        <v>7.038196384788499E-2</v>
      </c>
      <c r="BM315" s="7">
        <f t="shared" ca="1" si="627"/>
        <v>7.0692713213398081E-2</v>
      </c>
      <c r="BN315" s="7">
        <f t="shared" ca="1" si="627"/>
        <v>6.8031903667557514E-2</v>
      </c>
    </row>
    <row r="316" spans="2:66">
      <c r="B316" s="3">
        <v>304</v>
      </c>
      <c r="C316" s="3">
        <f t="shared" ca="1" si="530"/>
        <v>0.94662952625222763</v>
      </c>
      <c r="D316" s="3">
        <f t="shared" ca="1" si="531"/>
        <v>0.83501318084618004</v>
      </c>
      <c r="E316" s="3">
        <f t="shared" ca="1" si="532"/>
        <v>0.7203859351947568</v>
      </c>
      <c r="F316" s="7">
        <f t="shared" si="533"/>
        <v>0.05</v>
      </c>
      <c r="G316" s="7">
        <f t="shared" ref="G316:AL316" ca="1" si="628">F316+k*(theta-F316)*dt+vol*SQRT(F316*dt)*_xlfn.NORM.S.INV(RAND())</f>
        <v>5.1087205482024257E-2</v>
      </c>
      <c r="H316" s="7">
        <f t="shared" ca="1" si="628"/>
        <v>5.1305524801241509E-2</v>
      </c>
      <c r="I316" s="7">
        <f t="shared" ca="1" si="628"/>
        <v>5.2545168405912002E-2</v>
      </c>
      <c r="J316" s="7">
        <f t="shared" ca="1" si="628"/>
        <v>5.4230267492136337E-2</v>
      </c>
      <c r="K316" s="7">
        <f t="shared" ca="1" si="628"/>
        <v>5.6371421241394555E-2</v>
      </c>
      <c r="L316" s="7">
        <f t="shared" ca="1" si="628"/>
        <v>5.7085472249009471E-2</v>
      </c>
      <c r="M316" s="7">
        <f t="shared" ca="1" si="628"/>
        <v>5.7452589672136262E-2</v>
      </c>
      <c r="N316" s="7">
        <f t="shared" ca="1" si="628"/>
        <v>5.7347922879822676E-2</v>
      </c>
      <c r="O316" s="7">
        <f t="shared" ca="1" si="628"/>
        <v>5.7124563345843926E-2</v>
      </c>
      <c r="P316" s="7">
        <f t="shared" ca="1" si="628"/>
        <v>5.6825968858348133E-2</v>
      </c>
      <c r="Q316" s="7">
        <f t="shared" ca="1" si="628"/>
        <v>5.6793536733449716E-2</v>
      </c>
      <c r="R316" s="7">
        <f t="shared" ca="1" si="628"/>
        <v>5.5588898476701301E-2</v>
      </c>
      <c r="S316" s="7">
        <f t="shared" ca="1" si="628"/>
        <v>5.7795120688172302E-2</v>
      </c>
      <c r="T316" s="7">
        <f t="shared" ca="1" si="628"/>
        <v>5.7978547803477082E-2</v>
      </c>
      <c r="U316" s="7">
        <f t="shared" ca="1" si="628"/>
        <v>5.8351443643261711E-2</v>
      </c>
      <c r="V316" s="7">
        <f t="shared" ca="1" si="628"/>
        <v>5.9207661400597675E-2</v>
      </c>
      <c r="W316" s="7">
        <f t="shared" ca="1" si="628"/>
        <v>5.8984038902206624E-2</v>
      </c>
      <c r="X316" s="7">
        <f t="shared" ca="1" si="628"/>
        <v>6.2342630013011713E-2</v>
      </c>
      <c r="Y316" s="7">
        <f t="shared" ca="1" si="628"/>
        <v>6.1700366843214068E-2</v>
      </c>
      <c r="Z316" s="7">
        <f t="shared" ca="1" si="628"/>
        <v>6.1123060782066356E-2</v>
      </c>
      <c r="AA316" s="7">
        <f t="shared" ca="1" si="628"/>
        <v>5.9990359163472028E-2</v>
      </c>
      <c r="AB316" s="7">
        <f t="shared" ca="1" si="628"/>
        <v>6.2390404448933921E-2</v>
      </c>
      <c r="AC316" s="7">
        <f t="shared" ca="1" si="628"/>
        <v>6.2354866195917735E-2</v>
      </c>
      <c r="AD316" s="7">
        <f t="shared" ca="1" si="628"/>
        <v>6.2745032619393279E-2</v>
      </c>
      <c r="AE316" s="7">
        <f t="shared" ca="1" si="628"/>
        <v>6.317581892759612E-2</v>
      </c>
      <c r="AF316" s="7">
        <f t="shared" ca="1" si="628"/>
        <v>5.9777146085784064E-2</v>
      </c>
      <c r="AG316" s="7">
        <f t="shared" ca="1" si="628"/>
        <v>6.264912533639784E-2</v>
      </c>
      <c r="AH316" s="7">
        <f t="shared" ca="1" si="628"/>
        <v>6.3534348366640694E-2</v>
      </c>
      <c r="AI316" s="7">
        <f t="shared" ca="1" si="628"/>
        <v>6.4973806755505334E-2</v>
      </c>
      <c r="AJ316" s="7">
        <f t="shared" ca="1" si="628"/>
        <v>6.5552424467636192E-2</v>
      </c>
      <c r="AK316" s="7">
        <f t="shared" ca="1" si="628"/>
        <v>6.7825015038621442E-2</v>
      </c>
      <c r="AL316" s="7">
        <f t="shared" ca="1" si="628"/>
        <v>6.8022607692451623E-2</v>
      </c>
      <c r="AM316" s="7">
        <f t="shared" ref="AM316:BN316" ca="1" si="629">AL316+k*(theta-AL316)*dt+vol*SQRT(AL316*dt)*_xlfn.NORM.S.INV(RAND())</f>
        <v>6.8204304795817128E-2</v>
      </c>
      <c r="AN316" s="7">
        <f t="shared" ca="1" si="629"/>
        <v>7.0928467257801414E-2</v>
      </c>
      <c r="AO316" s="7">
        <f t="shared" ca="1" si="629"/>
        <v>7.0328088870125066E-2</v>
      </c>
      <c r="AP316" s="7">
        <f t="shared" ca="1" si="629"/>
        <v>7.1663506898654764E-2</v>
      </c>
      <c r="AQ316" s="7">
        <f t="shared" ca="1" si="629"/>
        <v>7.4359412716076767E-2</v>
      </c>
      <c r="AR316" s="7">
        <f t="shared" ca="1" si="629"/>
        <v>7.6532300581720072E-2</v>
      </c>
      <c r="AS316" s="7">
        <f t="shared" ca="1" si="629"/>
        <v>7.6259630584130184E-2</v>
      </c>
      <c r="AT316" s="7">
        <f t="shared" ca="1" si="629"/>
        <v>7.5345260340367703E-2</v>
      </c>
      <c r="AU316" s="7">
        <f t="shared" ca="1" si="629"/>
        <v>7.4194085275371746E-2</v>
      </c>
      <c r="AV316" s="7">
        <f t="shared" ca="1" si="629"/>
        <v>7.4625010292853955E-2</v>
      </c>
      <c r="AW316" s="7">
        <f t="shared" ca="1" si="629"/>
        <v>7.6045646205985987E-2</v>
      </c>
      <c r="AX316" s="7">
        <f t="shared" ca="1" si="629"/>
        <v>7.4761759788682644E-2</v>
      </c>
      <c r="AY316" s="7">
        <f t="shared" ca="1" si="629"/>
        <v>7.2872461417879592E-2</v>
      </c>
      <c r="AZ316" s="7">
        <f t="shared" ca="1" si="629"/>
        <v>7.2458228601933447E-2</v>
      </c>
      <c r="BA316" s="7">
        <f t="shared" ca="1" si="629"/>
        <v>7.2454406085032827E-2</v>
      </c>
      <c r="BB316" s="7">
        <f t="shared" ca="1" si="629"/>
        <v>7.2665891658105053E-2</v>
      </c>
      <c r="BC316" s="7">
        <f t="shared" ca="1" si="629"/>
        <v>7.2077931107395674E-2</v>
      </c>
      <c r="BD316" s="7">
        <f t="shared" ca="1" si="629"/>
        <v>7.2983412101545117E-2</v>
      </c>
      <c r="BE316" s="7">
        <f t="shared" ca="1" si="629"/>
        <v>7.3171496696102789E-2</v>
      </c>
      <c r="BF316" s="7">
        <f t="shared" ca="1" si="629"/>
        <v>7.6325519138832218E-2</v>
      </c>
      <c r="BG316" s="7">
        <f t="shared" ca="1" si="629"/>
        <v>7.3381311812097574E-2</v>
      </c>
      <c r="BH316" s="7">
        <f t="shared" ca="1" si="629"/>
        <v>7.2728291378255178E-2</v>
      </c>
      <c r="BI316" s="7">
        <f t="shared" ca="1" si="629"/>
        <v>7.1785115952111456E-2</v>
      </c>
      <c r="BJ316" s="7">
        <f t="shared" ca="1" si="629"/>
        <v>7.2405687419341627E-2</v>
      </c>
      <c r="BK316" s="7">
        <f t="shared" ca="1" si="629"/>
        <v>7.2465970024171281E-2</v>
      </c>
      <c r="BL316" s="7">
        <f t="shared" ca="1" si="629"/>
        <v>7.355741570388119E-2</v>
      </c>
      <c r="BM316" s="7">
        <f t="shared" ca="1" si="629"/>
        <v>7.680529619778978E-2</v>
      </c>
      <c r="BN316" s="7">
        <f t="shared" ca="1" si="629"/>
        <v>7.7847918076808131E-2</v>
      </c>
    </row>
    <row r="317" spans="2:66">
      <c r="B317" s="3">
        <v>305</v>
      </c>
      <c r="C317" s="3">
        <f t="shared" ca="1" si="530"/>
        <v>0.9481632742393481</v>
      </c>
      <c r="D317" s="3">
        <f t="shared" ca="1" si="531"/>
        <v>0.85839182880754261</v>
      </c>
      <c r="E317" s="3">
        <f t="shared" ca="1" si="532"/>
        <v>0.7609305458669321</v>
      </c>
      <c r="F317" s="7">
        <f t="shared" si="533"/>
        <v>0.05</v>
      </c>
      <c r="G317" s="7">
        <f t="shared" ref="G317:AL317" ca="1" si="630">F317+k*(theta-F317)*dt+vol*SQRT(F317*dt)*_xlfn.NORM.S.INV(RAND())</f>
        <v>5.055733843153877E-2</v>
      </c>
      <c r="H317" s="7">
        <f t="shared" ca="1" si="630"/>
        <v>5.2492572517181736E-2</v>
      </c>
      <c r="I317" s="7">
        <f t="shared" ca="1" si="630"/>
        <v>5.5222899165854968E-2</v>
      </c>
      <c r="J317" s="7">
        <f t="shared" ca="1" si="630"/>
        <v>5.6418329624364431E-2</v>
      </c>
      <c r="K317" s="7">
        <f t="shared" ca="1" si="630"/>
        <v>5.651009942382057E-2</v>
      </c>
      <c r="L317" s="7">
        <f t="shared" ca="1" si="630"/>
        <v>5.5936268395345004E-2</v>
      </c>
      <c r="M317" s="7">
        <f t="shared" ca="1" si="630"/>
        <v>5.2319943341904929E-2</v>
      </c>
      <c r="N317" s="7">
        <f t="shared" ca="1" si="630"/>
        <v>5.0683763624719033E-2</v>
      </c>
      <c r="O317" s="7">
        <f t="shared" ca="1" si="630"/>
        <v>5.3002950187075924E-2</v>
      </c>
      <c r="P317" s="7">
        <f t="shared" ca="1" si="630"/>
        <v>5.2680259955286808E-2</v>
      </c>
      <c r="Q317" s="7">
        <f t="shared" ca="1" si="630"/>
        <v>5.2918311493936887E-2</v>
      </c>
      <c r="R317" s="7">
        <f t="shared" ca="1" si="630"/>
        <v>5.119517106414663E-2</v>
      </c>
      <c r="S317" s="7">
        <f t="shared" ca="1" si="630"/>
        <v>5.0941461018398165E-2</v>
      </c>
      <c r="T317" s="7">
        <f t="shared" ca="1" si="630"/>
        <v>4.8593183435938471E-2</v>
      </c>
      <c r="U317" s="7">
        <f t="shared" ca="1" si="630"/>
        <v>4.8590048087287903E-2</v>
      </c>
      <c r="V317" s="7">
        <f t="shared" ca="1" si="630"/>
        <v>5.031443306148306E-2</v>
      </c>
      <c r="W317" s="7">
        <f t="shared" ca="1" si="630"/>
        <v>5.0014393203511177E-2</v>
      </c>
      <c r="X317" s="7">
        <f t="shared" ca="1" si="630"/>
        <v>4.8785717976940569E-2</v>
      </c>
      <c r="Y317" s="7">
        <f t="shared" ca="1" si="630"/>
        <v>4.911044410629542E-2</v>
      </c>
      <c r="Z317" s="7">
        <f t="shared" ca="1" si="630"/>
        <v>4.6583384568093238E-2</v>
      </c>
      <c r="AA317" s="7">
        <f t="shared" ca="1" si="630"/>
        <v>4.8113703484854844E-2</v>
      </c>
      <c r="AB317" s="7">
        <f t="shared" ca="1" si="630"/>
        <v>4.8216694018183064E-2</v>
      </c>
      <c r="AC317" s="7">
        <f t="shared" ca="1" si="630"/>
        <v>5.0632403057434605E-2</v>
      </c>
      <c r="AD317" s="7">
        <f t="shared" ca="1" si="630"/>
        <v>5.1083693989396245E-2</v>
      </c>
      <c r="AE317" s="7">
        <f t="shared" ca="1" si="630"/>
        <v>5.2234050883945497E-2</v>
      </c>
      <c r="AF317" s="7">
        <f t="shared" ca="1" si="630"/>
        <v>5.0583390450907942E-2</v>
      </c>
      <c r="AG317" s="7">
        <f t="shared" ca="1" si="630"/>
        <v>4.9697099220370126E-2</v>
      </c>
      <c r="AH317" s="7">
        <f t="shared" ca="1" si="630"/>
        <v>5.1397725997869154E-2</v>
      </c>
      <c r="AI317" s="7">
        <f t="shared" ca="1" si="630"/>
        <v>5.0785530725276307E-2</v>
      </c>
      <c r="AJ317" s="7">
        <f t="shared" ca="1" si="630"/>
        <v>5.0327621501831711E-2</v>
      </c>
      <c r="AK317" s="7">
        <f t="shared" ca="1" si="630"/>
        <v>5.0612163953995377E-2</v>
      </c>
      <c r="AL317" s="7">
        <f t="shared" ca="1" si="630"/>
        <v>4.9385647664110043E-2</v>
      </c>
      <c r="AM317" s="7">
        <f t="shared" ref="AM317:BN317" ca="1" si="631">AL317+k*(theta-AL317)*dt+vol*SQRT(AL317*dt)*_xlfn.NORM.S.INV(RAND())</f>
        <v>4.7904106459273593E-2</v>
      </c>
      <c r="AN317" s="7">
        <f t="shared" ca="1" si="631"/>
        <v>4.9057797599919212E-2</v>
      </c>
      <c r="AO317" s="7">
        <f t="shared" ca="1" si="631"/>
        <v>4.9432679999277362E-2</v>
      </c>
      <c r="AP317" s="7">
        <f t="shared" ca="1" si="631"/>
        <v>4.9220420345280354E-2</v>
      </c>
      <c r="AQ317" s="7">
        <f t="shared" ca="1" si="631"/>
        <v>4.9318368538484668E-2</v>
      </c>
      <c r="AR317" s="7">
        <f t="shared" ca="1" si="631"/>
        <v>5.1936859779667437E-2</v>
      </c>
      <c r="AS317" s="7">
        <f t="shared" ca="1" si="631"/>
        <v>5.4329292647977992E-2</v>
      </c>
      <c r="AT317" s="7">
        <f t="shared" ca="1" si="631"/>
        <v>5.6087913215341026E-2</v>
      </c>
      <c r="AU317" s="7">
        <f t="shared" ca="1" si="631"/>
        <v>5.6509634428482655E-2</v>
      </c>
      <c r="AV317" s="7">
        <f t="shared" ca="1" si="631"/>
        <v>5.6528660334709081E-2</v>
      </c>
      <c r="AW317" s="7">
        <f t="shared" ca="1" si="631"/>
        <v>5.7219815520341048E-2</v>
      </c>
      <c r="AX317" s="7">
        <f t="shared" ca="1" si="631"/>
        <v>5.9049721301378241E-2</v>
      </c>
      <c r="AY317" s="7">
        <f t="shared" ca="1" si="631"/>
        <v>6.1878862449127249E-2</v>
      </c>
      <c r="AZ317" s="7">
        <f t="shared" ca="1" si="631"/>
        <v>6.0886050767512787E-2</v>
      </c>
      <c r="BA317" s="7">
        <f t="shared" ca="1" si="631"/>
        <v>5.9473234944665949E-2</v>
      </c>
      <c r="BB317" s="7">
        <f t="shared" ca="1" si="631"/>
        <v>6.0178888759596254E-2</v>
      </c>
      <c r="BC317" s="7">
        <f t="shared" ca="1" si="631"/>
        <v>6.086185447606788E-2</v>
      </c>
      <c r="BD317" s="7">
        <f t="shared" ca="1" si="631"/>
        <v>6.1247612798360468E-2</v>
      </c>
      <c r="BE317" s="7">
        <f t="shared" ca="1" si="631"/>
        <v>6.3190599779035017E-2</v>
      </c>
      <c r="BF317" s="7">
        <f t="shared" ca="1" si="631"/>
        <v>6.2796021565474189E-2</v>
      </c>
      <c r="BG317" s="7">
        <f t="shared" ca="1" si="631"/>
        <v>6.3156088709650282E-2</v>
      </c>
      <c r="BH317" s="7">
        <f t="shared" ca="1" si="631"/>
        <v>6.4783683431662992E-2</v>
      </c>
      <c r="BI317" s="7">
        <f t="shared" ca="1" si="631"/>
        <v>6.6890065577686855E-2</v>
      </c>
      <c r="BJ317" s="7">
        <f t="shared" ca="1" si="631"/>
        <v>6.7775416075996395E-2</v>
      </c>
      <c r="BK317" s="7">
        <f t="shared" ca="1" si="631"/>
        <v>6.7717427945867534E-2</v>
      </c>
      <c r="BL317" s="7">
        <f t="shared" ca="1" si="631"/>
        <v>6.6552881640174436E-2</v>
      </c>
      <c r="BM317" s="7">
        <f t="shared" ca="1" si="631"/>
        <v>6.8633649853620887E-2</v>
      </c>
      <c r="BN317" s="7">
        <f t="shared" ca="1" si="631"/>
        <v>6.8176965566962525E-2</v>
      </c>
    </row>
    <row r="318" spans="2:66">
      <c r="B318" s="3">
        <v>306</v>
      </c>
      <c r="C318" s="3">
        <f t="shared" ca="1" si="530"/>
        <v>0.94532071538483253</v>
      </c>
      <c r="D318" s="3">
        <f t="shared" ca="1" si="531"/>
        <v>0.83863777281588503</v>
      </c>
      <c r="E318" s="3">
        <f t="shared" ca="1" si="532"/>
        <v>0.74704187649153253</v>
      </c>
      <c r="F318" s="7">
        <f t="shared" si="533"/>
        <v>0.05</v>
      </c>
      <c r="G318" s="7">
        <f t="shared" ref="G318:AL318" ca="1" si="632">F318+k*(theta-F318)*dt+vol*SQRT(F318*dt)*_xlfn.NORM.S.INV(RAND())</f>
        <v>5.2064886684168504E-2</v>
      </c>
      <c r="H318" s="7">
        <f t="shared" ca="1" si="632"/>
        <v>5.4218903797264371E-2</v>
      </c>
      <c r="I318" s="7">
        <f t="shared" ca="1" si="632"/>
        <v>5.4617902064415955E-2</v>
      </c>
      <c r="J318" s="7">
        <f t="shared" ca="1" si="632"/>
        <v>5.4840069603581065E-2</v>
      </c>
      <c r="K318" s="7">
        <f t="shared" ca="1" si="632"/>
        <v>5.7179585510633554E-2</v>
      </c>
      <c r="L318" s="7">
        <f t="shared" ca="1" si="632"/>
        <v>5.828432953017923E-2</v>
      </c>
      <c r="M318" s="7">
        <f t="shared" ca="1" si="632"/>
        <v>5.7921793536784429E-2</v>
      </c>
      <c r="N318" s="7">
        <f t="shared" ca="1" si="632"/>
        <v>5.7751779919548246E-2</v>
      </c>
      <c r="O318" s="7">
        <f t="shared" ca="1" si="632"/>
        <v>5.9492861820188842E-2</v>
      </c>
      <c r="P318" s="7">
        <f t="shared" ca="1" si="632"/>
        <v>5.9741843100598623E-2</v>
      </c>
      <c r="Q318" s="7">
        <f t="shared" ca="1" si="632"/>
        <v>5.8658376899958627E-2</v>
      </c>
      <c r="R318" s="7">
        <f t="shared" ca="1" si="632"/>
        <v>5.9824103982447835E-2</v>
      </c>
      <c r="S318" s="7">
        <f t="shared" ca="1" si="632"/>
        <v>5.7792582997022363E-2</v>
      </c>
      <c r="T318" s="7">
        <f t="shared" ca="1" si="632"/>
        <v>5.7319478861217507E-2</v>
      </c>
      <c r="U318" s="7">
        <f t="shared" ca="1" si="632"/>
        <v>5.8560025061587147E-2</v>
      </c>
      <c r="V318" s="7">
        <f t="shared" ca="1" si="632"/>
        <v>5.9708815934503542E-2</v>
      </c>
      <c r="W318" s="7">
        <f t="shared" ca="1" si="632"/>
        <v>5.9588424356443424E-2</v>
      </c>
      <c r="X318" s="7">
        <f t="shared" ca="1" si="632"/>
        <v>5.8241669334392343E-2</v>
      </c>
      <c r="Y318" s="7">
        <f t="shared" ca="1" si="632"/>
        <v>5.9651911833647819E-2</v>
      </c>
      <c r="Z318" s="7">
        <f t="shared" ca="1" si="632"/>
        <v>5.855350111702632E-2</v>
      </c>
      <c r="AA318" s="7">
        <f t="shared" ca="1" si="632"/>
        <v>5.8681726594452921E-2</v>
      </c>
      <c r="AB318" s="7">
        <f t="shared" ca="1" si="632"/>
        <v>5.7664945459345744E-2</v>
      </c>
      <c r="AC318" s="7">
        <f t="shared" ca="1" si="632"/>
        <v>5.9606957175886759E-2</v>
      </c>
      <c r="AD318" s="7">
        <f t="shared" ca="1" si="632"/>
        <v>6.0737049017816513E-2</v>
      </c>
      <c r="AE318" s="7">
        <f t="shared" ca="1" si="632"/>
        <v>6.3559892331637488E-2</v>
      </c>
      <c r="AF318" s="7">
        <f t="shared" ca="1" si="632"/>
        <v>6.5107332467991719E-2</v>
      </c>
      <c r="AG318" s="7">
        <f t="shared" ca="1" si="632"/>
        <v>6.3500182877369027E-2</v>
      </c>
      <c r="AH318" s="7">
        <f t="shared" ca="1" si="632"/>
        <v>6.2835788477900376E-2</v>
      </c>
      <c r="AI318" s="7">
        <f t="shared" ca="1" si="632"/>
        <v>6.1136241978444548E-2</v>
      </c>
      <c r="AJ318" s="7">
        <f t="shared" ca="1" si="632"/>
        <v>6.0503278932896393E-2</v>
      </c>
      <c r="AK318" s="7">
        <f t="shared" ca="1" si="632"/>
        <v>5.9318910900465177E-2</v>
      </c>
      <c r="AL318" s="7">
        <f t="shared" ca="1" si="632"/>
        <v>5.9359873903642606E-2</v>
      </c>
      <c r="AM318" s="7">
        <f t="shared" ref="AM318:BN318" ca="1" si="633">AL318+k*(theta-AL318)*dt+vol*SQRT(AL318*dt)*_xlfn.NORM.S.INV(RAND())</f>
        <v>5.8943148116241038E-2</v>
      </c>
      <c r="AN318" s="7">
        <f t="shared" ca="1" si="633"/>
        <v>5.9721586771472268E-2</v>
      </c>
      <c r="AO318" s="7">
        <f t="shared" ca="1" si="633"/>
        <v>5.7027069657549681E-2</v>
      </c>
      <c r="AP318" s="7">
        <f t="shared" ca="1" si="633"/>
        <v>5.790828662677585E-2</v>
      </c>
      <c r="AQ318" s="7">
        <f t="shared" ca="1" si="633"/>
        <v>5.7569016145268673E-2</v>
      </c>
      <c r="AR318" s="7">
        <f t="shared" ca="1" si="633"/>
        <v>5.6777167405619319E-2</v>
      </c>
      <c r="AS318" s="7">
        <f t="shared" ca="1" si="633"/>
        <v>5.5212332838101986E-2</v>
      </c>
      <c r="AT318" s="7">
        <f t="shared" ca="1" si="633"/>
        <v>5.3503554556944104E-2</v>
      </c>
      <c r="AU318" s="7">
        <f t="shared" ca="1" si="633"/>
        <v>5.2966366426274995E-2</v>
      </c>
      <c r="AV318" s="7">
        <f t="shared" ca="1" si="633"/>
        <v>5.3519466794904436E-2</v>
      </c>
      <c r="AW318" s="7">
        <f t="shared" ca="1" si="633"/>
        <v>5.2660311359289835E-2</v>
      </c>
      <c r="AX318" s="7">
        <f t="shared" ca="1" si="633"/>
        <v>5.4220661929613882E-2</v>
      </c>
      <c r="AY318" s="7">
        <f t="shared" ca="1" si="633"/>
        <v>5.5985904287161561E-2</v>
      </c>
      <c r="AZ318" s="7">
        <f t="shared" ca="1" si="633"/>
        <v>5.8160404956251091E-2</v>
      </c>
      <c r="BA318" s="7">
        <f t="shared" ca="1" si="633"/>
        <v>5.7447310387564433E-2</v>
      </c>
      <c r="BB318" s="7">
        <f t="shared" ca="1" si="633"/>
        <v>5.6338848733313719E-2</v>
      </c>
      <c r="BC318" s="7">
        <f t="shared" ca="1" si="633"/>
        <v>5.9726993542822827E-2</v>
      </c>
      <c r="BD318" s="7">
        <f t="shared" ca="1" si="633"/>
        <v>5.9083699371876464E-2</v>
      </c>
      <c r="BE318" s="7">
        <f t="shared" ca="1" si="633"/>
        <v>5.875532698579404E-2</v>
      </c>
      <c r="BF318" s="7">
        <f t="shared" ca="1" si="633"/>
        <v>5.8837640281191345E-2</v>
      </c>
      <c r="BG318" s="7">
        <f t="shared" ca="1" si="633"/>
        <v>5.7711415330933262E-2</v>
      </c>
      <c r="BH318" s="7">
        <f t="shared" ca="1" si="633"/>
        <v>5.8563564978705532E-2</v>
      </c>
      <c r="BI318" s="7">
        <f t="shared" ca="1" si="633"/>
        <v>6.0583913841271916E-2</v>
      </c>
      <c r="BJ318" s="7">
        <f t="shared" ca="1" si="633"/>
        <v>6.0991454633506206E-2</v>
      </c>
      <c r="BK318" s="7">
        <f t="shared" ca="1" si="633"/>
        <v>6.1810858566549769E-2</v>
      </c>
      <c r="BL318" s="7">
        <f t="shared" ca="1" si="633"/>
        <v>6.4428288193727395E-2</v>
      </c>
      <c r="BM318" s="7">
        <f t="shared" ca="1" si="633"/>
        <v>6.5128811541580386E-2</v>
      </c>
      <c r="BN318" s="7">
        <f t="shared" ca="1" si="633"/>
        <v>6.6428700971782551E-2</v>
      </c>
    </row>
    <row r="319" spans="2:66">
      <c r="B319" s="3">
        <v>307</v>
      </c>
      <c r="C319" s="3">
        <f t="shared" ca="1" si="530"/>
        <v>0.9496711379276277</v>
      </c>
      <c r="D319" s="3">
        <f t="shared" ca="1" si="531"/>
        <v>0.83664000118099124</v>
      </c>
      <c r="E319" s="3">
        <f t="shared" ca="1" si="532"/>
        <v>0.72900411380340013</v>
      </c>
      <c r="F319" s="7">
        <f t="shared" si="533"/>
        <v>0.05</v>
      </c>
      <c r="G319" s="7">
        <f t="shared" ref="G319:AL319" ca="1" si="634">F319+k*(theta-F319)*dt+vol*SQRT(F319*dt)*_xlfn.NORM.S.INV(RAND())</f>
        <v>5.0522674310976186E-2</v>
      </c>
      <c r="H319" s="7">
        <f t="shared" ca="1" si="634"/>
        <v>5.0249495684500732E-2</v>
      </c>
      <c r="I319" s="7">
        <f t="shared" ca="1" si="634"/>
        <v>4.9066379548783831E-2</v>
      </c>
      <c r="J319" s="7">
        <f t="shared" ca="1" si="634"/>
        <v>5.1507228442750498E-2</v>
      </c>
      <c r="K319" s="7">
        <f t="shared" ca="1" si="634"/>
        <v>4.8947436665911156E-2</v>
      </c>
      <c r="L319" s="7">
        <f t="shared" ca="1" si="634"/>
        <v>5.1179110510185026E-2</v>
      </c>
      <c r="M319" s="7">
        <f t="shared" ca="1" si="634"/>
        <v>5.3595444910353847E-2</v>
      </c>
      <c r="N319" s="7">
        <f t="shared" ca="1" si="634"/>
        <v>5.3156796959099355E-2</v>
      </c>
      <c r="O319" s="7">
        <f t="shared" ca="1" si="634"/>
        <v>5.156989010765687E-2</v>
      </c>
      <c r="P319" s="7">
        <f t="shared" ca="1" si="634"/>
        <v>5.4529667731518773E-2</v>
      </c>
      <c r="Q319" s="7">
        <f t="shared" ca="1" si="634"/>
        <v>5.5350174179327624E-2</v>
      </c>
      <c r="R319" s="7">
        <f t="shared" ca="1" si="634"/>
        <v>5.7787343260511832E-2</v>
      </c>
      <c r="S319" s="7">
        <f t="shared" ca="1" si="634"/>
        <v>5.5816609656733032E-2</v>
      </c>
      <c r="T319" s="7">
        <f t="shared" ca="1" si="634"/>
        <v>5.6547043960478313E-2</v>
      </c>
      <c r="U319" s="7">
        <f t="shared" ca="1" si="634"/>
        <v>5.6521044514938723E-2</v>
      </c>
      <c r="V319" s="7">
        <f t="shared" ca="1" si="634"/>
        <v>5.8499521889205201E-2</v>
      </c>
      <c r="W319" s="7">
        <f t="shared" ca="1" si="634"/>
        <v>5.9604378486386181E-2</v>
      </c>
      <c r="X319" s="7">
        <f t="shared" ca="1" si="634"/>
        <v>6.1265433738576319E-2</v>
      </c>
      <c r="Y319" s="7">
        <f t="shared" ca="1" si="634"/>
        <v>5.9257238563899146E-2</v>
      </c>
      <c r="Z319" s="7">
        <f t="shared" ca="1" si="634"/>
        <v>6.0022428927591784E-2</v>
      </c>
      <c r="AA319" s="7">
        <f t="shared" ca="1" si="634"/>
        <v>5.979807950155596E-2</v>
      </c>
      <c r="AB319" s="7">
        <f t="shared" ca="1" si="634"/>
        <v>6.1922406333826188E-2</v>
      </c>
      <c r="AC319" s="7">
        <f t="shared" ca="1" si="634"/>
        <v>6.3476785634083252E-2</v>
      </c>
      <c r="AD319" s="7">
        <f t="shared" ca="1" si="634"/>
        <v>6.3602927769586953E-2</v>
      </c>
      <c r="AE319" s="7">
        <f t="shared" ca="1" si="634"/>
        <v>6.285008315037463E-2</v>
      </c>
      <c r="AF319" s="7">
        <f t="shared" ca="1" si="634"/>
        <v>6.3314049898193184E-2</v>
      </c>
      <c r="AG319" s="7">
        <f t="shared" ca="1" si="634"/>
        <v>6.3207753191286978E-2</v>
      </c>
      <c r="AH319" s="7">
        <f t="shared" ca="1" si="634"/>
        <v>6.516502655550388E-2</v>
      </c>
      <c r="AI319" s="7">
        <f t="shared" ca="1" si="634"/>
        <v>6.7403343028461737E-2</v>
      </c>
      <c r="AJ319" s="7">
        <f t="shared" ca="1" si="634"/>
        <v>6.7475896620714668E-2</v>
      </c>
      <c r="AK319" s="7">
        <f t="shared" ca="1" si="634"/>
        <v>6.7885768296087556E-2</v>
      </c>
      <c r="AL319" s="7">
        <f t="shared" ca="1" si="634"/>
        <v>7.0537291165727614E-2</v>
      </c>
      <c r="AM319" s="7">
        <f t="shared" ref="AM319:BN319" ca="1" si="635">AL319+k*(theta-AL319)*dt+vol*SQRT(AL319*dt)*_xlfn.NORM.S.INV(RAND())</f>
        <v>7.3347213817919449E-2</v>
      </c>
      <c r="AN319" s="7">
        <f t="shared" ca="1" si="635"/>
        <v>7.3228178097502872E-2</v>
      </c>
      <c r="AO319" s="7">
        <f t="shared" ca="1" si="635"/>
        <v>7.2126740458528973E-2</v>
      </c>
      <c r="AP319" s="7">
        <f t="shared" ca="1" si="635"/>
        <v>7.0550781246186856E-2</v>
      </c>
      <c r="AQ319" s="7">
        <f t="shared" ca="1" si="635"/>
        <v>6.9986036640865362E-2</v>
      </c>
      <c r="AR319" s="7">
        <f t="shared" ca="1" si="635"/>
        <v>7.0229435698277706E-2</v>
      </c>
      <c r="AS319" s="7">
        <f t="shared" ca="1" si="635"/>
        <v>6.9718967289444642E-2</v>
      </c>
      <c r="AT319" s="7">
        <f t="shared" ca="1" si="635"/>
        <v>6.7821604655847176E-2</v>
      </c>
      <c r="AU319" s="7">
        <f t="shared" ca="1" si="635"/>
        <v>6.6926526472382786E-2</v>
      </c>
      <c r="AV319" s="7">
        <f t="shared" ca="1" si="635"/>
        <v>6.4110905894729037E-2</v>
      </c>
      <c r="AW319" s="7">
        <f t="shared" ca="1" si="635"/>
        <v>6.4770891151650412E-2</v>
      </c>
      <c r="AX319" s="7">
        <f t="shared" ca="1" si="635"/>
        <v>6.5606762212296874E-2</v>
      </c>
      <c r="AY319" s="7">
        <f t="shared" ca="1" si="635"/>
        <v>6.6903607467970805E-2</v>
      </c>
      <c r="AZ319" s="7">
        <f t="shared" ca="1" si="635"/>
        <v>6.6169911209399343E-2</v>
      </c>
      <c r="BA319" s="7">
        <f t="shared" ca="1" si="635"/>
        <v>6.4991883877869319E-2</v>
      </c>
      <c r="BB319" s="7">
        <f t="shared" ca="1" si="635"/>
        <v>6.572404441908615E-2</v>
      </c>
      <c r="BC319" s="7">
        <f t="shared" ca="1" si="635"/>
        <v>6.3833134693455792E-2</v>
      </c>
      <c r="BD319" s="7">
        <f t="shared" ca="1" si="635"/>
        <v>6.3740189533134956E-2</v>
      </c>
      <c r="BE319" s="7">
        <f t="shared" ca="1" si="635"/>
        <v>6.4608524054503055E-2</v>
      </c>
      <c r="BF319" s="7">
        <f t="shared" ca="1" si="635"/>
        <v>6.6240819264642231E-2</v>
      </c>
      <c r="BG319" s="7">
        <f t="shared" ca="1" si="635"/>
        <v>6.869472091883462E-2</v>
      </c>
      <c r="BH319" s="7">
        <f t="shared" ca="1" si="635"/>
        <v>7.0437525760891656E-2</v>
      </c>
      <c r="BI319" s="7">
        <f t="shared" ca="1" si="635"/>
        <v>7.3458787614468515E-2</v>
      </c>
      <c r="BJ319" s="7">
        <f t="shared" ca="1" si="635"/>
        <v>7.3699291692196273E-2</v>
      </c>
      <c r="BK319" s="7">
        <f t="shared" ca="1" si="635"/>
        <v>7.5894241313002195E-2</v>
      </c>
      <c r="BL319" s="7">
        <f t="shared" ca="1" si="635"/>
        <v>7.8799059623024206E-2</v>
      </c>
      <c r="BM319" s="7">
        <f t="shared" ca="1" si="635"/>
        <v>7.9656308671516587E-2</v>
      </c>
      <c r="BN319" s="7">
        <f t="shared" ca="1" si="635"/>
        <v>8.2030005098009687E-2</v>
      </c>
    </row>
    <row r="320" spans="2:66">
      <c r="B320" s="3">
        <v>308</v>
      </c>
      <c r="C320" s="3">
        <f t="shared" ca="1" si="530"/>
        <v>0.95316820053275741</v>
      </c>
      <c r="D320" s="3">
        <f t="shared" ca="1" si="531"/>
        <v>0.86486965911539215</v>
      </c>
      <c r="E320" s="3">
        <f t="shared" ca="1" si="532"/>
        <v>0.76860725124253815</v>
      </c>
      <c r="F320" s="7">
        <f t="shared" si="533"/>
        <v>0.05</v>
      </c>
      <c r="G320" s="7">
        <f t="shared" ref="G320:AL320" ca="1" si="636">F320+k*(theta-F320)*dt+vol*SQRT(F320*dt)*_xlfn.NORM.S.INV(RAND())</f>
        <v>4.9899248153918288E-2</v>
      </c>
      <c r="H320" s="7">
        <f t="shared" ca="1" si="636"/>
        <v>4.8073573988677308E-2</v>
      </c>
      <c r="I320" s="7">
        <f t="shared" ca="1" si="636"/>
        <v>4.9104908308492026E-2</v>
      </c>
      <c r="J320" s="7">
        <f t="shared" ca="1" si="636"/>
        <v>4.8125375537300556E-2</v>
      </c>
      <c r="K320" s="7">
        <f t="shared" ca="1" si="636"/>
        <v>4.7613744629615172E-2</v>
      </c>
      <c r="L320" s="7">
        <f t="shared" ca="1" si="636"/>
        <v>4.7246667346239925E-2</v>
      </c>
      <c r="M320" s="7">
        <f t="shared" ca="1" si="636"/>
        <v>4.8048317604279848E-2</v>
      </c>
      <c r="N320" s="7">
        <f t="shared" ca="1" si="636"/>
        <v>4.6769071177731845E-2</v>
      </c>
      <c r="O320" s="7">
        <f t="shared" ca="1" si="636"/>
        <v>4.8298135692422001E-2</v>
      </c>
      <c r="P320" s="7">
        <f t="shared" ca="1" si="636"/>
        <v>4.6711733450533199E-2</v>
      </c>
      <c r="Q320" s="7">
        <f t="shared" ca="1" si="636"/>
        <v>4.5675964883488872E-2</v>
      </c>
      <c r="R320" s="7">
        <f t="shared" ca="1" si="636"/>
        <v>4.5589213224507916E-2</v>
      </c>
      <c r="S320" s="7">
        <f t="shared" ca="1" si="636"/>
        <v>4.6412903130580017E-2</v>
      </c>
      <c r="T320" s="7">
        <f t="shared" ca="1" si="636"/>
        <v>4.5857000306081655E-2</v>
      </c>
      <c r="U320" s="7">
        <f t="shared" ca="1" si="636"/>
        <v>4.6523936098780042E-2</v>
      </c>
      <c r="V320" s="7">
        <f t="shared" ca="1" si="636"/>
        <v>4.8571968793604509E-2</v>
      </c>
      <c r="W320" s="7">
        <f t="shared" ca="1" si="636"/>
        <v>4.8825482909422402E-2</v>
      </c>
      <c r="X320" s="7">
        <f t="shared" ca="1" si="636"/>
        <v>5.0578062534157475E-2</v>
      </c>
      <c r="Y320" s="7">
        <f t="shared" ca="1" si="636"/>
        <v>4.9160354690745749E-2</v>
      </c>
      <c r="Z320" s="7">
        <f t="shared" ca="1" si="636"/>
        <v>4.5226787311575589E-2</v>
      </c>
      <c r="AA320" s="7">
        <f t="shared" ca="1" si="636"/>
        <v>4.5123695715998696E-2</v>
      </c>
      <c r="AB320" s="7">
        <f t="shared" ca="1" si="636"/>
        <v>4.6766436204675202E-2</v>
      </c>
      <c r="AC320" s="7">
        <f t="shared" ca="1" si="636"/>
        <v>4.7135242426383873E-2</v>
      </c>
      <c r="AD320" s="7">
        <f t="shared" ca="1" si="636"/>
        <v>4.786187867897998E-2</v>
      </c>
      <c r="AE320" s="7">
        <f t="shared" ca="1" si="636"/>
        <v>4.8697744336955937E-2</v>
      </c>
      <c r="AF320" s="7">
        <f t="shared" ca="1" si="636"/>
        <v>4.8590724467552047E-2</v>
      </c>
      <c r="AG320" s="7">
        <f t="shared" ca="1" si="636"/>
        <v>4.8585745942376746E-2</v>
      </c>
      <c r="AH320" s="7">
        <f t="shared" ca="1" si="636"/>
        <v>4.9335665511704901E-2</v>
      </c>
      <c r="AI320" s="7">
        <f t="shared" ca="1" si="636"/>
        <v>4.8909713819401103E-2</v>
      </c>
      <c r="AJ320" s="7">
        <f t="shared" ca="1" si="636"/>
        <v>4.9428737524897758E-2</v>
      </c>
      <c r="AK320" s="7">
        <f t="shared" ca="1" si="636"/>
        <v>5.0604178762665673E-2</v>
      </c>
      <c r="AL320" s="7">
        <f t="shared" ca="1" si="636"/>
        <v>5.1351335771864626E-2</v>
      </c>
      <c r="AM320" s="7">
        <f t="shared" ref="AM320:BN320" ca="1" si="637">AL320+k*(theta-AL320)*dt+vol*SQRT(AL320*dt)*_xlfn.NORM.S.INV(RAND())</f>
        <v>5.1583960383002871E-2</v>
      </c>
      <c r="AN320" s="7">
        <f t="shared" ca="1" si="637"/>
        <v>5.1710858536296804E-2</v>
      </c>
      <c r="AO320" s="7">
        <f t="shared" ca="1" si="637"/>
        <v>5.4119230237370093E-2</v>
      </c>
      <c r="AP320" s="7">
        <f t="shared" ca="1" si="637"/>
        <v>5.2465567626285667E-2</v>
      </c>
      <c r="AQ320" s="7">
        <f t="shared" ca="1" si="637"/>
        <v>5.1658885716854785E-2</v>
      </c>
      <c r="AR320" s="7">
        <f t="shared" ca="1" si="637"/>
        <v>5.2650331728312211E-2</v>
      </c>
      <c r="AS320" s="7">
        <f t="shared" ca="1" si="637"/>
        <v>5.390784508337202E-2</v>
      </c>
      <c r="AT320" s="7">
        <f t="shared" ca="1" si="637"/>
        <v>5.4574649662690621E-2</v>
      </c>
      <c r="AU320" s="7">
        <f t="shared" ca="1" si="637"/>
        <v>5.8050034306053287E-2</v>
      </c>
      <c r="AV320" s="7">
        <f t="shared" ca="1" si="637"/>
        <v>5.8656709471059082E-2</v>
      </c>
      <c r="AW320" s="7">
        <f t="shared" ca="1" si="637"/>
        <v>5.7374737083981088E-2</v>
      </c>
      <c r="AX320" s="7">
        <f t="shared" ca="1" si="637"/>
        <v>5.5325504676973371E-2</v>
      </c>
      <c r="AY320" s="7">
        <f t="shared" ca="1" si="637"/>
        <v>5.7841595567764401E-2</v>
      </c>
      <c r="AZ320" s="7">
        <f t="shared" ca="1" si="637"/>
        <v>5.6996624355947878E-2</v>
      </c>
      <c r="BA320" s="7">
        <f t="shared" ca="1" si="637"/>
        <v>5.7339564029944307E-2</v>
      </c>
      <c r="BB320" s="7">
        <f t="shared" ca="1" si="637"/>
        <v>5.7602669795454163E-2</v>
      </c>
      <c r="BC320" s="7">
        <f t="shared" ca="1" si="637"/>
        <v>6.0228054321326094E-2</v>
      </c>
      <c r="BD320" s="7">
        <f t="shared" ca="1" si="637"/>
        <v>6.0646987821755038E-2</v>
      </c>
      <c r="BE320" s="7">
        <f t="shared" ca="1" si="637"/>
        <v>6.4262717759565657E-2</v>
      </c>
      <c r="BF320" s="7">
        <f t="shared" ca="1" si="637"/>
        <v>6.3411628413179474E-2</v>
      </c>
      <c r="BG320" s="7">
        <f t="shared" ca="1" si="637"/>
        <v>6.241957820713482E-2</v>
      </c>
      <c r="BH320" s="7">
        <f t="shared" ca="1" si="637"/>
        <v>6.2067225727151322E-2</v>
      </c>
      <c r="BI320" s="7">
        <f t="shared" ca="1" si="637"/>
        <v>6.3374079399763736E-2</v>
      </c>
      <c r="BJ320" s="7">
        <f t="shared" ca="1" si="637"/>
        <v>6.4394901915383787E-2</v>
      </c>
      <c r="BK320" s="7">
        <f t="shared" ca="1" si="637"/>
        <v>6.3355742239749893E-2</v>
      </c>
      <c r="BL320" s="7">
        <f t="shared" ca="1" si="637"/>
        <v>6.3788103727809631E-2</v>
      </c>
      <c r="BM320" s="7">
        <f t="shared" ca="1" si="637"/>
        <v>6.3590661803353016E-2</v>
      </c>
      <c r="BN320" s="7">
        <f t="shared" ca="1" si="637"/>
        <v>6.6760689532461115E-2</v>
      </c>
    </row>
    <row r="321" spans="2:66">
      <c r="B321" s="3">
        <v>309</v>
      </c>
      <c r="C321" s="3">
        <f t="shared" ca="1" si="530"/>
        <v>0.94942130145402803</v>
      </c>
      <c r="D321" s="3">
        <f t="shared" ca="1" si="531"/>
        <v>0.84101098583988676</v>
      </c>
      <c r="E321" s="3">
        <f t="shared" ca="1" si="532"/>
        <v>0.73113144671477315</v>
      </c>
      <c r="F321" s="7">
        <f t="shared" si="533"/>
        <v>0.05</v>
      </c>
      <c r="G321" s="7">
        <f t="shared" ref="G321:AL321" ca="1" si="638">F321+k*(theta-F321)*dt+vol*SQRT(F321*dt)*_xlfn.NORM.S.INV(RAND())</f>
        <v>5.0184523095432754E-2</v>
      </c>
      <c r="H321" s="7">
        <f t="shared" ca="1" si="638"/>
        <v>5.0395322524234731E-2</v>
      </c>
      <c r="I321" s="7">
        <f t="shared" ca="1" si="638"/>
        <v>5.1281122250077235E-2</v>
      </c>
      <c r="J321" s="7">
        <f t="shared" ca="1" si="638"/>
        <v>5.3117995454538706E-2</v>
      </c>
      <c r="K321" s="7">
        <f t="shared" ca="1" si="638"/>
        <v>5.2198286428927668E-2</v>
      </c>
      <c r="L321" s="7">
        <f t="shared" ca="1" si="638"/>
        <v>5.2761409264035462E-2</v>
      </c>
      <c r="M321" s="7">
        <f t="shared" ca="1" si="638"/>
        <v>5.2305831813672307E-2</v>
      </c>
      <c r="N321" s="7">
        <f t="shared" ca="1" si="638"/>
        <v>5.1473266676706965E-2</v>
      </c>
      <c r="O321" s="7">
        <f t="shared" ca="1" si="638"/>
        <v>5.1628753554371576E-2</v>
      </c>
      <c r="P321" s="7">
        <f t="shared" ca="1" si="638"/>
        <v>5.2953494719507679E-2</v>
      </c>
      <c r="Q321" s="7">
        <f t="shared" ca="1" si="638"/>
        <v>5.453163057270527E-2</v>
      </c>
      <c r="R321" s="7">
        <f t="shared" ca="1" si="638"/>
        <v>5.614752045308731E-2</v>
      </c>
      <c r="S321" s="7">
        <f t="shared" ca="1" si="638"/>
        <v>5.5614284368021405E-2</v>
      </c>
      <c r="T321" s="7">
        <f t="shared" ca="1" si="638"/>
        <v>5.5581571679744764E-2</v>
      </c>
      <c r="U321" s="7">
        <f t="shared" ca="1" si="638"/>
        <v>5.5859435736644501E-2</v>
      </c>
      <c r="V321" s="7">
        <f t="shared" ca="1" si="638"/>
        <v>5.663252730642216E-2</v>
      </c>
      <c r="W321" s="7">
        <f t="shared" ca="1" si="638"/>
        <v>5.7972007439728648E-2</v>
      </c>
      <c r="X321" s="7">
        <f t="shared" ca="1" si="638"/>
        <v>5.755862205339464E-2</v>
      </c>
      <c r="Y321" s="7">
        <f t="shared" ca="1" si="638"/>
        <v>5.8590910524304561E-2</v>
      </c>
      <c r="Z321" s="7">
        <f t="shared" ca="1" si="638"/>
        <v>6.0023919037827021E-2</v>
      </c>
      <c r="AA321" s="7">
        <f t="shared" ca="1" si="638"/>
        <v>6.0008099638976596E-2</v>
      </c>
      <c r="AB321" s="7">
        <f t="shared" ca="1" si="638"/>
        <v>5.9320855703191823E-2</v>
      </c>
      <c r="AC321" s="7">
        <f t="shared" ca="1" si="638"/>
        <v>6.0856763114720019E-2</v>
      </c>
      <c r="AD321" s="7">
        <f t="shared" ca="1" si="638"/>
        <v>6.2597326327525182E-2</v>
      </c>
      <c r="AE321" s="7">
        <f t="shared" ca="1" si="638"/>
        <v>6.2223695387806754E-2</v>
      </c>
      <c r="AF321" s="7">
        <f t="shared" ca="1" si="638"/>
        <v>6.3114300610832633E-2</v>
      </c>
      <c r="AG321" s="7">
        <f t="shared" ca="1" si="638"/>
        <v>6.2336617055211478E-2</v>
      </c>
      <c r="AH321" s="7">
        <f t="shared" ca="1" si="638"/>
        <v>6.5474930620796346E-2</v>
      </c>
      <c r="AI321" s="7">
        <f t="shared" ca="1" si="638"/>
        <v>6.4027893847063283E-2</v>
      </c>
      <c r="AJ321" s="7">
        <f t="shared" ca="1" si="638"/>
        <v>6.3643622301086111E-2</v>
      </c>
      <c r="AK321" s="7">
        <f t="shared" ca="1" si="638"/>
        <v>6.5836830583372488E-2</v>
      </c>
      <c r="AL321" s="7">
        <f t="shared" ca="1" si="638"/>
        <v>6.5772041725949151E-2</v>
      </c>
      <c r="AM321" s="7">
        <f t="shared" ref="AM321:BN321" ca="1" si="639">AL321+k*(theta-AL321)*dt+vol*SQRT(AL321*dt)*_xlfn.NORM.S.INV(RAND())</f>
        <v>6.3169711779336321E-2</v>
      </c>
      <c r="AN321" s="7">
        <f t="shared" ca="1" si="639"/>
        <v>6.1612169075054166E-2</v>
      </c>
      <c r="AO321" s="7">
        <f t="shared" ca="1" si="639"/>
        <v>6.0999382451820128E-2</v>
      </c>
      <c r="AP321" s="7">
        <f t="shared" ca="1" si="639"/>
        <v>6.1290960171619085E-2</v>
      </c>
      <c r="AQ321" s="7">
        <f t="shared" ca="1" si="639"/>
        <v>6.1870289572005119E-2</v>
      </c>
      <c r="AR321" s="7">
        <f t="shared" ca="1" si="639"/>
        <v>6.3292237103873161E-2</v>
      </c>
      <c r="AS321" s="7">
        <f t="shared" ca="1" si="639"/>
        <v>6.3569306818481233E-2</v>
      </c>
      <c r="AT321" s="7">
        <f t="shared" ca="1" si="639"/>
        <v>6.5720841607211256E-2</v>
      </c>
      <c r="AU321" s="7">
        <f t="shared" ca="1" si="639"/>
        <v>6.5262265044260082E-2</v>
      </c>
      <c r="AV321" s="7">
        <f t="shared" ca="1" si="639"/>
        <v>6.6257989222344243E-2</v>
      </c>
      <c r="AW321" s="7">
        <f t="shared" ca="1" si="639"/>
        <v>6.8238362269073524E-2</v>
      </c>
      <c r="AX321" s="7">
        <f t="shared" ca="1" si="639"/>
        <v>6.6666845630328514E-2</v>
      </c>
      <c r="AY321" s="7">
        <f t="shared" ca="1" si="639"/>
        <v>6.406290037873312E-2</v>
      </c>
      <c r="AZ321" s="7">
        <f t="shared" ca="1" si="639"/>
        <v>6.7599157705522397E-2</v>
      </c>
      <c r="BA321" s="7">
        <f t="shared" ca="1" si="639"/>
        <v>6.8450578547500696E-2</v>
      </c>
      <c r="BB321" s="7">
        <f t="shared" ca="1" si="639"/>
        <v>7.0065790185789456E-2</v>
      </c>
      <c r="BC321" s="7">
        <f t="shared" ca="1" si="639"/>
        <v>7.0696797384059235E-2</v>
      </c>
      <c r="BD321" s="7">
        <f t="shared" ca="1" si="639"/>
        <v>7.3855139826466354E-2</v>
      </c>
      <c r="BE321" s="7">
        <f t="shared" ca="1" si="639"/>
        <v>7.5456566224353941E-2</v>
      </c>
      <c r="BF321" s="7">
        <f t="shared" ca="1" si="639"/>
        <v>7.5367322174429638E-2</v>
      </c>
      <c r="BG321" s="7">
        <f t="shared" ca="1" si="639"/>
        <v>7.3619004566529658E-2</v>
      </c>
      <c r="BH321" s="7">
        <f t="shared" ca="1" si="639"/>
        <v>7.2466865913844269E-2</v>
      </c>
      <c r="BI321" s="7">
        <f t="shared" ca="1" si="639"/>
        <v>7.5367053103253215E-2</v>
      </c>
      <c r="BJ321" s="7">
        <f t="shared" ca="1" si="639"/>
        <v>7.7699864817366293E-2</v>
      </c>
      <c r="BK321" s="7">
        <f t="shared" ca="1" si="639"/>
        <v>7.5743821530706579E-2</v>
      </c>
      <c r="BL321" s="7">
        <f t="shared" ca="1" si="639"/>
        <v>7.8567034411815034E-2</v>
      </c>
      <c r="BM321" s="7">
        <f t="shared" ca="1" si="639"/>
        <v>7.8950543378494872E-2</v>
      </c>
      <c r="BN321" s="7">
        <f t="shared" ca="1" si="639"/>
        <v>8.0632227532981299E-2</v>
      </c>
    </row>
    <row r="322" spans="2:66">
      <c r="B322" s="3">
        <v>310</v>
      </c>
      <c r="C322" s="3">
        <f t="shared" ca="1" si="530"/>
        <v>0.94933722306777801</v>
      </c>
      <c r="D322" s="3">
        <f t="shared" ca="1" si="531"/>
        <v>0.84070730946399574</v>
      </c>
      <c r="E322" s="3">
        <f t="shared" ca="1" si="532"/>
        <v>0.74278209711397047</v>
      </c>
      <c r="F322" s="7">
        <f t="shared" si="533"/>
        <v>0.05</v>
      </c>
      <c r="G322" s="7">
        <f t="shared" ref="G322:AL322" ca="1" si="640">F322+k*(theta-F322)*dt+vol*SQRT(F322*dt)*_xlfn.NORM.S.INV(RAND())</f>
        <v>4.9501786618117563E-2</v>
      </c>
      <c r="H322" s="7">
        <f t="shared" ca="1" si="640"/>
        <v>5.2171950415299068E-2</v>
      </c>
      <c r="I322" s="7">
        <f t="shared" ca="1" si="640"/>
        <v>5.16582817051452E-2</v>
      </c>
      <c r="J322" s="7">
        <f t="shared" ca="1" si="640"/>
        <v>5.2167852350184264E-2</v>
      </c>
      <c r="K322" s="7">
        <f t="shared" ca="1" si="640"/>
        <v>5.1932021129983109E-2</v>
      </c>
      <c r="L322" s="7">
        <f t="shared" ca="1" si="640"/>
        <v>5.1451638063703745E-2</v>
      </c>
      <c r="M322" s="7">
        <f t="shared" ca="1" si="640"/>
        <v>5.3841615667983039E-2</v>
      </c>
      <c r="N322" s="7">
        <f t="shared" ca="1" si="640"/>
        <v>5.318362430152352E-2</v>
      </c>
      <c r="O322" s="7">
        <f t="shared" ca="1" si="640"/>
        <v>5.2108198190026871E-2</v>
      </c>
      <c r="P322" s="7">
        <f t="shared" ca="1" si="640"/>
        <v>5.233803730398142E-2</v>
      </c>
      <c r="Q322" s="7">
        <f t="shared" ca="1" si="640"/>
        <v>5.3539367783769359E-2</v>
      </c>
      <c r="R322" s="7">
        <f t="shared" ca="1" si="640"/>
        <v>5.3063851083701485E-2</v>
      </c>
      <c r="S322" s="7">
        <f t="shared" ca="1" si="640"/>
        <v>5.5368342917619336E-2</v>
      </c>
      <c r="T322" s="7">
        <f t="shared" ca="1" si="640"/>
        <v>5.5481368900432329E-2</v>
      </c>
      <c r="U322" s="7">
        <f t="shared" ca="1" si="640"/>
        <v>5.6980729701411957E-2</v>
      </c>
      <c r="V322" s="7">
        <f t="shared" ca="1" si="640"/>
        <v>5.782304949769218E-2</v>
      </c>
      <c r="W322" s="7">
        <f t="shared" ca="1" si="640"/>
        <v>6.0397277331762804E-2</v>
      </c>
      <c r="X322" s="7">
        <f t="shared" ca="1" si="640"/>
        <v>6.10360784742967E-2</v>
      </c>
      <c r="Y322" s="7">
        <f t="shared" ca="1" si="640"/>
        <v>6.139015356227908E-2</v>
      </c>
      <c r="Z322" s="7">
        <f t="shared" ca="1" si="640"/>
        <v>6.1504280520325347E-2</v>
      </c>
      <c r="AA322" s="7">
        <f t="shared" ca="1" si="640"/>
        <v>6.1623994799487915E-2</v>
      </c>
      <c r="AB322" s="7">
        <f t="shared" ca="1" si="640"/>
        <v>6.1454701949783815E-2</v>
      </c>
      <c r="AC322" s="7">
        <f t="shared" ca="1" si="640"/>
        <v>6.2947818788390675E-2</v>
      </c>
      <c r="AD322" s="7">
        <f t="shared" ca="1" si="640"/>
        <v>6.2399587187582511E-2</v>
      </c>
      <c r="AE322" s="7">
        <f t="shared" ca="1" si="640"/>
        <v>6.5479907651254665E-2</v>
      </c>
      <c r="AF322" s="7">
        <f t="shared" ca="1" si="640"/>
        <v>6.5269965361341636E-2</v>
      </c>
      <c r="AG322" s="7">
        <f t="shared" ca="1" si="640"/>
        <v>6.517844728448427E-2</v>
      </c>
      <c r="AH322" s="7">
        <f t="shared" ca="1" si="640"/>
        <v>6.3256134168176714E-2</v>
      </c>
      <c r="AI322" s="7">
        <f t="shared" ca="1" si="640"/>
        <v>6.3263873520631481E-2</v>
      </c>
      <c r="AJ322" s="7">
        <f t="shared" ca="1" si="640"/>
        <v>6.2817538997653452E-2</v>
      </c>
      <c r="AK322" s="7">
        <f t="shared" ca="1" si="640"/>
        <v>6.1971588807873602E-2</v>
      </c>
      <c r="AL322" s="7">
        <f t="shared" ca="1" si="640"/>
        <v>5.9596364144008034E-2</v>
      </c>
      <c r="AM322" s="7">
        <f t="shared" ref="AM322:BN322" ca="1" si="641">AL322+k*(theta-AL322)*dt+vol*SQRT(AL322*dt)*_xlfn.NORM.S.INV(RAND())</f>
        <v>6.1409591791681629E-2</v>
      </c>
      <c r="AN322" s="7">
        <f t="shared" ca="1" si="641"/>
        <v>5.9828197935749658E-2</v>
      </c>
      <c r="AO322" s="7">
        <f t="shared" ca="1" si="641"/>
        <v>5.870325866760516E-2</v>
      </c>
      <c r="AP322" s="7">
        <f t="shared" ca="1" si="641"/>
        <v>5.8949278815699002E-2</v>
      </c>
      <c r="AQ322" s="7">
        <f t="shared" ca="1" si="641"/>
        <v>5.87331152242885E-2</v>
      </c>
      <c r="AR322" s="7">
        <f t="shared" ca="1" si="641"/>
        <v>5.8065203585206365E-2</v>
      </c>
      <c r="AS322" s="7">
        <f t="shared" ca="1" si="641"/>
        <v>5.7908872340160858E-2</v>
      </c>
      <c r="AT322" s="7">
        <f t="shared" ca="1" si="641"/>
        <v>5.6533102717089515E-2</v>
      </c>
      <c r="AU322" s="7">
        <f t="shared" ca="1" si="641"/>
        <v>5.5923732153254024E-2</v>
      </c>
      <c r="AV322" s="7">
        <f t="shared" ca="1" si="641"/>
        <v>5.8324071575149163E-2</v>
      </c>
      <c r="AW322" s="7">
        <f t="shared" ca="1" si="641"/>
        <v>5.806372287986826E-2</v>
      </c>
      <c r="AX322" s="7">
        <f t="shared" ca="1" si="641"/>
        <v>6.0645996585576775E-2</v>
      </c>
      <c r="AY322" s="7">
        <f t="shared" ca="1" si="641"/>
        <v>6.283542125744758E-2</v>
      </c>
      <c r="AZ322" s="7">
        <f t="shared" ca="1" si="641"/>
        <v>6.3336636355708326E-2</v>
      </c>
      <c r="BA322" s="7">
        <f t="shared" ca="1" si="641"/>
        <v>6.2242499972069092E-2</v>
      </c>
      <c r="BB322" s="7">
        <f t="shared" ca="1" si="641"/>
        <v>6.3300173959856168E-2</v>
      </c>
      <c r="BC322" s="7">
        <f t="shared" ca="1" si="641"/>
        <v>6.3023521457909487E-2</v>
      </c>
      <c r="BD322" s="7">
        <f t="shared" ca="1" si="641"/>
        <v>6.3566348123869243E-2</v>
      </c>
      <c r="BE322" s="7">
        <f t="shared" ca="1" si="641"/>
        <v>6.274268493927973E-2</v>
      </c>
      <c r="BF322" s="7">
        <f t="shared" ca="1" si="641"/>
        <v>6.2103616263110589E-2</v>
      </c>
      <c r="BG322" s="7">
        <f t="shared" ca="1" si="641"/>
        <v>6.100421458424337E-2</v>
      </c>
      <c r="BH322" s="7">
        <f t="shared" ca="1" si="641"/>
        <v>6.5277397546736185E-2</v>
      </c>
      <c r="BI322" s="7">
        <f t="shared" ca="1" si="641"/>
        <v>6.6590947858000432E-2</v>
      </c>
      <c r="BJ322" s="7">
        <f t="shared" ca="1" si="641"/>
        <v>6.5598800632637594E-2</v>
      </c>
      <c r="BK322" s="7">
        <f t="shared" ca="1" si="641"/>
        <v>6.4023383401274184E-2</v>
      </c>
      <c r="BL322" s="7">
        <f t="shared" ca="1" si="641"/>
        <v>6.6662768390480839E-2</v>
      </c>
      <c r="BM322" s="7">
        <f t="shared" ca="1" si="641"/>
        <v>7.0634633049173196E-2</v>
      </c>
      <c r="BN322" s="7">
        <f t="shared" ca="1" si="641"/>
        <v>7.0115311773285574E-2</v>
      </c>
    </row>
    <row r="323" spans="2:66">
      <c r="B323" s="3">
        <v>311</v>
      </c>
      <c r="C323" s="3">
        <f t="shared" ca="1" si="530"/>
        <v>0.95034151668269184</v>
      </c>
      <c r="D323" s="3">
        <f t="shared" ca="1" si="531"/>
        <v>0.84100491432897428</v>
      </c>
      <c r="E323" s="3">
        <f t="shared" ca="1" si="532"/>
        <v>0.72504616522701848</v>
      </c>
      <c r="F323" s="7">
        <f t="shared" si="533"/>
        <v>0.05</v>
      </c>
      <c r="G323" s="7">
        <f t="shared" ref="G323:AL323" ca="1" si="642">F323+k*(theta-F323)*dt+vol*SQRT(F323*dt)*_xlfn.NORM.S.INV(RAND())</f>
        <v>5.2238849955399888E-2</v>
      </c>
      <c r="H323" s="7">
        <f t="shared" ca="1" si="642"/>
        <v>5.3928219324282177E-2</v>
      </c>
      <c r="I323" s="7">
        <f t="shared" ca="1" si="642"/>
        <v>5.2404796888552443E-2</v>
      </c>
      <c r="J323" s="7">
        <f t="shared" ca="1" si="642"/>
        <v>5.3059755910134059E-2</v>
      </c>
      <c r="K323" s="7">
        <f t="shared" ca="1" si="642"/>
        <v>5.2131738274378434E-2</v>
      </c>
      <c r="L323" s="7">
        <f t="shared" ca="1" si="642"/>
        <v>4.9959258909349595E-2</v>
      </c>
      <c r="M323" s="7">
        <f t="shared" ca="1" si="642"/>
        <v>5.1385594478448662E-2</v>
      </c>
      <c r="N323" s="7">
        <f t="shared" ca="1" si="642"/>
        <v>4.9488731404736627E-2</v>
      </c>
      <c r="O323" s="7">
        <f t="shared" ca="1" si="642"/>
        <v>4.8466717131250704E-2</v>
      </c>
      <c r="P323" s="7">
        <f t="shared" ca="1" si="642"/>
        <v>4.9007220977550649E-2</v>
      </c>
      <c r="Q323" s="7">
        <f t="shared" ca="1" si="642"/>
        <v>4.9135529675204979E-2</v>
      </c>
      <c r="R323" s="7">
        <f t="shared" ca="1" si="642"/>
        <v>4.9096119097771528E-2</v>
      </c>
      <c r="S323" s="7">
        <f t="shared" ca="1" si="642"/>
        <v>4.7602789940805489E-2</v>
      </c>
      <c r="T323" s="7">
        <f t="shared" ca="1" si="642"/>
        <v>4.9097451513897723E-2</v>
      </c>
      <c r="U323" s="7">
        <f t="shared" ca="1" si="642"/>
        <v>5.1266716149522787E-2</v>
      </c>
      <c r="V323" s="7">
        <f t="shared" ca="1" si="642"/>
        <v>5.348342466094614E-2</v>
      </c>
      <c r="W323" s="7">
        <f t="shared" ca="1" si="642"/>
        <v>5.3562265485515896E-2</v>
      </c>
      <c r="X323" s="7">
        <f t="shared" ca="1" si="642"/>
        <v>5.7072206052988531E-2</v>
      </c>
      <c r="Y323" s="7">
        <f t="shared" ca="1" si="642"/>
        <v>5.9066212617007917E-2</v>
      </c>
      <c r="Z323" s="7">
        <f t="shared" ca="1" si="642"/>
        <v>5.8275533063938685E-2</v>
      </c>
      <c r="AA323" s="7">
        <f t="shared" ca="1" si="642"/>
        <v>6.0504848957421337E-2</v>
      </c>
      <c r="AB323" s="7">
        <f t="shared" ca="1" si="642"/>
        <v>6.0964681454768736E-2</v>
      </c>
      <c r="AC323" s="7">
        <f t="shared" ca="1" si="642"/>
        <v>6.4543240390177226E-2</v>
      </c>
      <c r="AD323" s="7">
        <f t="shared" ca="1" si="642"/>
        <v>6.3880651967509888E-2</v>
      </c>
      <c r="AE323" s="7">
        <f t="shared" ca="1" si="642"/>
        <v>6.3491754140617904E-2</v>
      </c>
      <c r="AF323" s="7">
        <f t="shared" ca="1" si="642"/>
        <v>6.5446838131398066E-2</v>
      </c>
      <c r="AG323" s="7">
        <f t="shared" ca="1" si="642"/>
        <v>6.6004393221966148E-2</v>
      </c>
      <c r="AH323" s="7">
        <f t="shared" ca="1" si="642"/>
        <v>6.4908856093720477E-2</v>
      </c>
      <c r="AI323" s="7">
        <f t="shared" ca="1" si="642"/>
        <v>6.5631096236709055E-2</v>
      </c>
      <c r="AJ323" s="7">
        <f t="shared" ca="1" si="642"/>
        <v>6.7797074179174077E-2</v>
      </c>
      <c r="AK323" s="7">
        <f t="shared" ca="1" si="642"/>
        <v>6.820946225794168E-2</v>
      </c>
      <c r="AL323" s="7">
        <f t="shared" ca="1" si="642"/>
        <v>7.1276253758918051E-2</v>
      </c>
      <c r="AM323" s="7">
        <f t="shared" ref="AM323:BN323" ca="1" si="643">AL323+k*(theta-AL323)*dt+vol*SQRT(AL323*dt)*_xlfn.NORM.S.INV(RAND())</f>
        <v>7.0482871666478666E-2</v>
      </c>
      <c r="AN323" s="7">
        <f t="shared" ca="1" si="643"/>
        <v>6.848182074590016E-2</v>
      </c>
      <c r="AO323" s="7">
        <f t="shared" ca="1" si="643"/>
        <v>6.654033237876994E-2</v>
      </c>
      <c r="AP323" s="7">
        <f t="shared" ca="1" si="643"/>
        <v>6.8251780403539797E-2</v>
      </c>
      <c r="AQ323" s="7">
        <f t="shared" ca="1" si="643"/>
        <v>6.9530388714217739E-2</v>
      </c>
      <c r="AR323" s="7">
        <f t="shared" ca="1" si="643"/>
        <v>6.9544499431148946E-2</v>
      </c>
      <c r="AS323" s="7">
        <f t="shared" ca="1" si="643"/>
        <v>7.105152143131252E-2</v>
      </c>
      <c r="AT323" s="7">
        <f t="shared" ca="1" si="643"/>
        <v>7.2530010418077259E-2</v>
      </c>
      <c r="AU323" s="7">
        <f t="shared" ca="1" si="643"/>
        <v>7.1605110065269026E-2</v>
      </c>
      <c r="AV323" s="7">
        <f t="shared" ca="1" si="643"/>
        <v>7.442880089749826E-2</v>
      </c>
      <c r="AW323" s="7">
        <f t="shared" ca="1" si="643"/>
        <v>7.2722982394028302E-2</v>
      </c>
      <c r="AX323" s="7">
        <f t="shared" ca="1" si="643"/>
        <v>7.269159088112187E-2</v>
      </c>
      <c r="AY323" s="7">
        <f t="shared" ca="1" si="643"/>
        <v>7.4374086113277421E-2</v>
      </c>
      <c r="AZ323" s="7">
        <f t="shared" ca="1" si="643"/>
        <v>7.6141793799449645E-2</v>
      </c>
      <c r="BA323" s="7">
        <f t="shared" ca="1" si="643"/>
        <v>7.6950913825698991E-2</v>
      </c>
      <c r="BB323" s="7">
        <f t="shared" ca="1" si="643"/>
        <v>7.509526858749177E-2</v>
      </c>
      <c r="BC323" s="7">
        <f t="shared" ca="1" si="643"/>
        <v>7.4570373533754078E-2</v>
      </c>
      <c r="BD323" s="7">
        <f t="shared" ca="1" si="643"/>
        <v>7.6100541317031728E-2</v>
      </c>
      <c r="BE323" s="7">
        <f t="shared" ca="1" si="643"/>
        <v>7.6121792036949479E-2</v>
      </c>
      <c r="BF323" s="7">
        <f t="shared" ca="1" si="643"/>
        <v>7.6169363388276276E-2</v>
      </c>
      <c r="BG323" s="7">
        <f t="shared" ca="1" si="643"/>
        <v>7.6134699977249934E-2</v>
      </c>
      <c r="BH323" s="7">
        <f t="shared" ca="1" si="643"/>
        <v>7.6609320952721008E-2</v>
      </c>
      <c r="BI323" s="7">
        <f t="shared" ca="1" si="643"/>
        <v>7.6629286361010837E-2</v>
      </c>
      <c r="BJ323" s="7">
        <f t="shared" ca="1" si="643"/>
        <v>7.6429913389793824E-2</v>
      </c>
      <c r="BK323" s="7">
        <f t="shared" ca="1" si="643"/>
        <v>7.5522926599838405E-2</v>
      </c>
      <c r="BL323" s="7">
        <f t="shared" ca="1" si="643"/>
        <v>7.5789792098164749E-2</v>
      </c>
      <c r="BM323" s="7">
        <f t="shared" ca="1" si="643"/>
        <v>7.5349336043996046E-2</v>
      </c>
      <c r="BN323" s="7">
        <f t="shared" ca="1" si="643"/>
        <v>7.4403713198311405E-2</v>
      </c>
    </row>
    <row r="324" spans="2:66">
      <c r="B324" s="3">
        <v>312</v>
      </c>
      <c r="C324" s="3">
        <f t="shared" ca="1" si="530"/>
        <v>0.94660957232832621</v>
      </c>
      <c r="D324" s="3">
        <f t="shared" ca="1" si="531"/>
        <v>0.82248635981636542</v>
      </c>
      <c r="E324" s="3">
        <f t="shared" ca="1" si="532"/>
        <v>0.70954341742369498</v>
      </c>
      <c r="F324" s="7">
        <f t="shared" si="533"/>
        <v>0.05</v>
      </c>
      <c r="G324" s="7">
        <f t="shared" ref="G324:AL324" ca="1" si="644">F324+k*(theta-F324)*dt+vol*SQRT(F324*dt)*_xlfn.NORM.S.INV(RAND())</f>
        <v>5.1161978345716806E-2</v>
      </c>
      <c r="H324" s="7">
        <f t="shared" ca="1" si="644"/>
        <v>5.1382159461642707E-2</v>
      </c>
      <c r="I324" s="7">
        <f t="shared" ca="1" si="644"/>
        <v>5.0331029505265565E-2</v>
      </c>
      <c r="J324" s="7">
        <f t="shared" ca="1" si="644"/>
        <v>5.1086476611059972E-2</v>
      </c>
      <c r="K324" s="7">
        <f t="shared" ca="1" si="644"/>
        <v>5.2771043424262053E-2</v>
      </c>
      <c r="L324" s="7">
        <f t="shared" ca="1" si="644"/>
        <v>5.5234140528999734E-2</v>
      </c>
      <c r="M324" s="7">
        <f t="shared" ca="1" si="644"/>
        <v>5.6410518545639603E-2</v>
      </c>
      <c r="N324" s="7">
        <f t="shared" ca="1" si="644"/>
        <v>5.7833719803014223E-2</v>
      </c>
      <c r="O324" s="7">
        <f t="shared" ca="1" si="644"/>
        <v>5.9126096367427196E-2</v>
      </c>
      <c r="P324" s="7">
        <f t="shared" ca="1" si="644"/>
        <v>6.0303915502322329E-2</v>
      </c>
      <c r="Q324" s="7">
        <f t="shared" ca="1" si="644"/>
        <v>6.2781512719296634E-2</v>
      </c>
      <c r="R324" s="7">
        <f t="shared" ca="1" si="644"/>
        <v>6.3961546186490137E-2</v>
      </c>
      <c r="S324" s="7">
        <f t="shared" ca="1" si="644"/>
        <v>6.4817119047515942E-2</v>
      </c>
      <c r="T324" s="7">
        <f t="shared" ca="1" si="644"/>
        <v>6.5316452766914973E-2</v>
      </c>
      <c r="U324" s="7">
        <f t="shared" ca="1" si="644"/>
        <v>6.6115712412073979E-2</v>
      </c>
      <c r="V324" s="7">
        <f t="shared" ca="1" si="644"/>
        <v>6.7534927164688008E-2</v>
      </c>
      <c r="W324" s="7">
        <f t="shared" ca="1" si="644"/>
        <v>6.4338168445873561E-2</v>
      </c>
      <c r="X324" s="7">
        <f t="shared" ca="1" si="644"/>
        <v>6.5588756988989944E-2</v>
      </c>
      <c r="Y324" s="7">
        <f t="shared" ca="1" si="644"/>
        <v>6.6897999268278219E-2</v>
      </c>
      <c r="Z324" s="7">
        <f t="shared" ca="1" si="644"/>
        <v>6.6508133709501913E-2</v>
      </c>
      <c r="AA324" s="7">
        <f t="shared" ca="1" si="644"/>
        <v>6.6249235141809484E-2</v>
      </c>
      <c r="AB324" s="7">
        <f t="shared" ca="1" si="644"/>
        <v>6.7918465361476874E-2</v>
      </c>
      <c r="AC324" s="7">
        <f t="shared" ca="1" si="644"/>
        <v>6.8556592073804559E-2</v>
      </c>
      <c r="AD324" s="7">
        <f t="shared" ca="1" si="644"/>
        <v>6.993042418958223E-2</v>
      </c>
      <c r="AE324" s="7">
        <f t="shared" ca="1" si="644"/>
        <v>7.0499362607549312E-2</v>
      </c>
      <c r="AF324" s="7">
        <f t="shared" ca="1" si="644"/>
        <v>6.9582794826887243E-2</v>
      </c>
      <c r="AG324" s="7">
        <f t="shared" ca="1" si="644"/>
        <v>6.8551341400946389E-2</v>
      </c>
      <c r="AH324" s="7">
        <f t="shared" ca="1" si="644"/>
        <v>7.0962166834548354E-2</v>
      </c>
      <c r="AI324" s="7">
        <f t="shared" ca="1" si="644"/>
        <v>7.1481225947552837E-2</v>
      </c>
      <c r="AJ324" s="7">
        <f t="shared" ca="1" si="644"/>
        <v>7.4217764551539514E-2</v>
      </c>
      <c r="AK324" s="7">
        <f t="shared" ca="1" si="644"/>
        <v>7.7282113560952381E-2</v>
      </c>
      <c r="AL324" s="7">
        <f t="shared" ca="1" si="644"/>
        <v>7.7421010765588175E-2</v>
      </c>
      <c r="AM324" s="7">
        <f t="shared" ref="AM324:BN324" ca="1" si="645">AL324+k*(theta-AL324)*dt+vol*SQRT(AL324*dt)*_xlfn.NORM.S.INV(RAND())</f>
        <v>8.0552960295402681E-2</v>
      </c>
      <c r="AN324" s="7">
        <f t="shared" ca="1" si="645"/>
        <v>8.1727801490610069E-2</v>
      </c>
      <c r="AO324" s="7">
        <f t="shared" ca="1" si="645"/>
        <v>8.0645897626932764E-2</v>
      </c>
      <c r="AP324" s="7">
        <f t="shared" ca="1" si="645"/>
        <v>8.2461595920748129E-2</v>
      </c>
      <c r="AQ324" s="7">
        <f t="shared" ca="1" si="645"/>
        <v>7.9435730379266475E-2</v>
      </c>
      <c r="AR324" s="7">
        <f t="shared" ca="1" si="645"/>
        <v>7.8280433506104932E-2</v>
      </c>
      <c r="AS324" s="7">
        <f t="shared" ca="1" si="645"/>
        <v>7.6696678070641636E-2</v>
      </c>
      <c r="AT324" s="7">
        <f t="shared" ca="1" si="645"/>
        <v>7.5823458071076516E-2</v>
      </c>
      <c r="AU324" s="7">
        <f t="shared" ca="1" si="645"/>
        <v>7.5340082904399266E-2</v>
      </c>
      <c r="AV324" s="7">
        <f t="shared" ca="1" si="645"/>
        <v>7.2404087500018144E-2</v>
      </c>
      <c r="AW324" s="7">
        <f t="shared" ca="1" si="645"/>
        <v>7.4679172934934007E-2</v>
      </c>
      <c r="AX324" s="7">
        <f t="shared" ca="1" si="645"/>
        <v>7.4111707347083139E-2</v>
      </c>
      <c r="AY324" s="7">
        <f t="shared" ca="1" si="645"/>
        <v>7.3992671788852313E-2</v>
      </c>
      <c r="AZ324" s="7">
        <f t="shared" ca="1" si="645"/>
        <v>7.3219384038253121E-2</v>
      </c>
      <c r="BA324" s="7">
        <f t="shared" ca="1" si="645"/>
        <v>7.4740659652604166E-2</v>
      </c>
      <c r="BB324" s="7">
        <f t="shared" ca="1" si="645"/>
        <v>7.2283106386314272E-2</v>
      </c>
      <c r="BC324" s="7">
        <f t="shared" ca="1" si="645"/>
        <v>7.1052597631041853E-2</v>
      </c>
      <c r="BD324" s="7">
        <f t="shared" ca="1" si="645"/>
        <v>7.2146925915692411E-2</v>
      </c>
      <c r="BE324" s="7">
        <f t="shared" ca="1" si="645"/>
        <v>7.271391011349293E-2</v>
      </c>
      <c r="BF324" s="7">
        <f t="shared" ca="1" si="645"/>
        <v>7.4810243266784315E-2</v>
      </c>
      <c r="BG324" s="7">
        <f t="shared" ca="1" si="645"/>
        <v>7.6360899825403394E-2</v>
      </c>
      <c r="BH324" s="7">
        <f t="shared" ca="1" si="645"/>
        <v>7.2943001670409735E-2</v>
      </c>
      <c r="BI324" s="7">
        <f t="shared" ca="1" si="645"/>
        <v>7.0182756190041273E-2</v>
      </c>
      <c r="BJ324" s="7">
        <f t="shared" ca="1" si="645"/>
        <v>6.8543471131876726E-2</v>
      </c>
      <c r="BK324" s="7">
        <f t="shared" ca="1" si="645"/>
        <v>6.9803535981643766E-2</v>
      </c>
      <c r="BL324" s="7">
        <f t="shared" ca="1" si="645"/>
        <v>7.0362035294766506E-2</v>
      </c>
      <c r="BM324" s="7">
        <f t="shared" ca="1" si="645"/>
        <v>7.0134369302994853E-2</v>
      </c>
      <c r="BN324" s="7">
        <f t="shared" ca="1" si="645"/>
        <v>7.034760444532781E-2</v>
      </c>
    </row>
    <row r="325" spans="2:66">
      <c r="B325" s="3">
        <v>313</v>
      </c>
      <c r="C325" s="3">
        <f t="shared" ca="1" si="530"/>
        <v>0.9474311814160965</v>
      </c>
      <c r="D325" s="3">
        <f t="shared" ca="1" si="531"/>
        <v>0.82813574210476948</v>
      </c>
      <c r="E325" s="3">
        <f t="shared" ca="1" si="532"/>
        <v>0.70441649462228961</v>
      </c>
      <c r="F325" s="7">
        <f t="shared" si="533"/>
        <v>0.05</v>
      </c>
      <c r="G325" s="7">
        <f t="shared" ref="G325:AL325" ca="1" si="646">F325+k*(theta-F325)*dt+vol*SQRT(F325*dt)*_xlfn.NORM.S.INV(RAND())</f>
        <v>5.1467365632308922E-2</v>
      </c>
      <c r="H325" s="7">
        <f t="shared" ca="1" si="646"/>
        <v>5.4035221392751978E-2</v>
      </c>
      <c r="I325" s="7">
        <f t="shared" ca="1" si="646"/>
        <v>5.1535684593170143E-2</v>
      </c>
      <c r="J325" s="7">
        <f t="shared" ca="1" si="646"/>
        <v>5.2299738756797991E-2</v>
      </c>
      <c r="K325" s="7">
        <f t="shared" ca="1" si="646"/>
        <v>5.2208766973996991E-2</v>
      </c>
      <c r="L325" s="7">
        <f t="shared" ca="1" si="646"/>
        <v>5.334671509272302E-2</v>
      </c>
      <c r="M325" s="7">
        <f t="shared" ca="1" si="646"/>
        <v>5.497738312485824E-2</v>
      </c>
      <c r="N325" s="7">
        <f t="shared" ca="1" si="646"/>
        <v>5.6279643542875485E-2</v>
      </c>
      <c r="O325" s="7">
        <f t="shared" ca="1" si="646"/>
        <v>5.6302075672529123E-2</v>
      </c>
      <c r="P325" s="7">
        <f t="shared" ca="1" si="646"/>
        <v>5.7325063014761798E-2</v>
      </c>
      <c r="Q325" s="7">
        <f t="shared" ca="1" si="646"/>
        <v>5.8234059173514152E-2</v>
      </c>
      <c r="R325" s="7">
        <f t="shared" ca="1" si="646"/>
        <v>5.7740794300865303E-2</v>
      </c>
      <c r="S325" s="7">
        <f t="shared" ca="1" si="646"/>
        <v>5.8994735807632141E-2</v>
      </c>
      <c r="T325" s="7">
        <f t="shared" ca="1" si="646"/>
        <v>5.7552850613878104E-2</v>
      </c>
      <c r="U325" s="7">
        <f t="shared" ca="1" si="646"/>
        <v>5.8517399981974035E-2</v>
      </c>
      <c r="V325" s="7">
        <f t="shared" ca="1" si="646"/>
        <v>5.7840406485546912E-2</v>
      </c>
      <c r="W325" s="7">
        <f t="shared" ca="1" si="646"/>
        <v>6.0458804825444266E-2</v>
      </c>
      <c r="X325" s="7">
        <f t="shared" ca="1" si="646"/>
        <v>6.2417498874831029E-2</v>
      </c>
      <c r="Y325" s="7">
        <f t="shared" ca="1" si="646"/>
        <v>6.3602135355236747E-2</v>
      </c>
      <c r="Z325" s="7">
        <f t="shared" ca="1" si="646"/>
        <v>6.513748840141477E-2</v>
      </c>
      <c r="AA325" s="7">
        <f t="shared" ca="1" si="646"/>
        <v>6.5573082478730796E-2</v>
      </c>
      <c r="AB325" s="7">
        <f t="shared" ca="1" si="646"/>
        <v>6.4661496699782939E-2</v>
      </c>
      <c r="AC325" s="7">
        <f t="shared" ca="1" si="646"/>
        <v>6.6677691219922924E-2</v>
      </c>
      <c r="AD325" s="7">
        <f t="shared" ca="1" si="646"/>
        <v>6.7690941772734034E-2</v>
      </c>
      <c r="AE325" s="7">
        <f t="shared" ca="1" si="646"/>
        <v>6.7276308966337031E-2</v>
      </c>
      <c r="AF325" s="7">
        <f t="shared" ca="1" si="646"/>
        <v>7.0184269538332955E-2</v>
      </c>
      <c r="AG325" s="7">
        <f t="shared" ca="1" si="646"/>
        <v>6.9905677538961916E-2</v>
      </c>
      <c r="AH325" s="7">
        <f t="shared" ca="1" si="646"/>
        <v>7.1742526478699511E-2</v>
      </c>
      <c r="AI325" s="7">
        <f t="shared" ca="1" si="646"/>
        <v>7.3727012497666541E-2</v>
      </c>
      <c r="AJ325" s="7">
        <f t="shared" ca="1" si="646"/>
        <v>7.3310092379313227E-2</v>
      </c>
      <c r="AK325" s="7">
        <f t="shared" ca="1" si="646"/>
        <v>7.682940026322603E-2</v>
      </c>
      <c r="AL325" s="7">
        <f t="shared" ca="1" si="646"/>
        <v>7.5755410956890423E-2</v>
      </c>
      <c r="AM325" s="7">
        <f t="shared" ref="AM325:BN325" ca="1" si="647">AL325+k*(theta-AL325)*dt+vol*SQRT(AL325*dt)*_xlfn.NORM.S.INV(RAND())</f>
        <v>7.6205083121427361E-2</v>
      </c>
      <c r="AN325" s="7">
        <f t="shared" ca="1" si="647"/>
        <v>7.7061480107355876E-2</v>
      </c>
      <c r="AO325" s="7">
        <f t="shared" ca="1" si="647"/>
        <v>7.6064073885125899E-2</v>
      </c>
      <c r="AP325" s="7">
        <f t="shared" ca="1" si="647"/>
        <v>7.7234428486686241E-2</v>
      </c>
      <c r="AQ325" s="7">
        <f t="shared" ca="1" si="647"/>
        <v>8.0081199061928718E-2</v>
      </c>
      <c r="AR325" s="7">
        <f t="shared" ca="1" si="647"/>
        <v>7.9313991971258796E-2</v>
      </c>
      <c r="AS325" s="7">
        <f t="shared" ca="1" si="647"/>
        <v>7.8485947835117684E-2</v>
      </c>
      <c r="AT325" s="7">
        <f t="shared" ca="1" si="647"/>
        <v>7.8548953628911095E-2</v>
      </c>
      <c r="AU325" s="7">
        <f t="shared" ca="1" si="647"/>
        <v>7.7256885446151127E-2</v>
      </c>
      <c r="AV325" s="7">
        <f t="shared" ca="1" si="647"/>
        <v>7.8686177000727081E-2</v>
      </c>
      <c r="AW325" s="7">
        <f t="shared" ca="1" si="647"/>
        <v>8.0572822678682141E-2</v>
      </c>
      <c r="AX325" s="7">
        <f t="shared" ca="1" si="647"/>
        <v>7.8764979426677886E-2</v>
      </c>
      <c r="AY325" s="7">
        <f t="shared" ca="1" si="647"/>
        <v>8.0289671127211928E-2</v>
      </c>
      <c r="AZ325" s="7">
        <f t="shared" ca="1" si="647"/>
        <v>8.2068699584974397E-2</v>
      </c>
      <c r="BA325" s="7">
        <f t="shared" ca="1" si="647"/>
        <v>8.2915027817151654E-2</v>
      </c>
      <c r="BB325" s="7">
        <f t="shared" ca="1" si="647"/>
        <v>8.1576726416290574E-2</v>
      </c>
      <c r="BC325" s="7">
        <f t="shared" ca="1" si="647"/>
        <v>8.1385876307865423E-2</v>
      </c>
      <c r="BD325" s="7">
        <f t="shared" ca="1" si="647"/>
        <v>8.0045700225398045E-2</v>
      </c>
      <c r="BE325" s="7">
        <f t="shared" ca="1" si="647"/>
        <v>8.0805542884968204E-2</v>
      </c>
      <c r="BF325" s="7">
        <f t="shared" ca="1" si="647"/>
        <v>8.0941677844834886E-2</v>
      </c>
      <c r="BG325" s="7">
        <f t="shared" ca="1" si="647"/>
        <v>8.1809375305708656E-2</v>
      </c>
      <c r="BH325" s="7">
        <f t="shared" ca="1" si="647"/>
        <v>8.0194324753860749E-2</v>
      </c>
      <c r="BI325" s="7">
        <f t="shared" ca="1" si="647"/>
        <v>8.2838509707016908E-2</v>
      </c>
      <c r="BJ325" s="7">
        <f t="shared" ca="1" si="647"/>
        <v>8.3324946198140612E-2</v>
      </c>
      <c r="BK325" s="7">
        <f t="shared" ca="1" si="647"/>
        <v>8.3433779832369062E-2</v>
      </c>
      <c r="BL325" s="7">
        <f t="shared" ca="1" si="647"/>
        <v>8.3367271239399715E-2</v>
      </c>
      <c r="BM325" s="7">
        <f t="shared" ca="1" si="647"/>
        <v>8.7744938631896488E-2</v>
      </c>
      <c r="BN325" s="7">
        <f t="shared" ca="1" si="647"/>
        <v>8.5222642961991654E-2</v>
      </c>
    </row>
    <row r="326" spans="2:66">
      <c r="B326" s="3">
        <v>314</v>
      </c>
      <c r="C326" s="3">
        <f t="shared" ca="1" si="530"/>
        <v>0.94912550274169605</v>
      </c>
      <c r="D326" s="3">
        <f t="shared" ca="1" si="531"/>
        <v>0.84160263886345121</v>
      </c>
      <c r="E326" s="3">
        <f t="shared" ca="1" si="532"/>
        <v>0.74020486971467081</v>
      </c>
      <c r="F326" s="7">
        <f t="shared" si="533"/>
        <v>0.05</v>
      </c>
      <c r="G326" s="7">
        <f t="shared" ref="G326:AL326" ca="1" si="648">F326+k*(theta-F326)*dt+vol*SQRT(F326*dt)*_xlfn.NORM.S.INV(RAND())</f>
        <v>5.23353919801458E-2</v>
      </c>
      <c r="H326" s="7">
        <f t="shared" ca="1" si="648"/>
        <v>5.1509153246710987E-2</v>
      </c>
      <c r="I326" s="7">
        <f t="shared" ca="1" si="648"/>
        <v>5.1146464804431024E-2</v>
      </c>
      <c r="J326" s="7">
        <f t="shared" ca="1" si="648"/>
        <v>5.2070534084214762E-2</v>
      </c>
      <c r="K326" s="7">
        <f t="shared" ca="1" si="648"/>
        <v>5.0763816023329522E-2</v>
      </c>
      <c r="L326" s="7">
        <f t="shared" ca="1" si="648"/>
        <v>5.2126245923738102E-2</v>
      </c>
      <c r="M326" s="7">
        <f t="shared" ca="1" si="648"/>
        <v>5.307355281589498E-2</v>
      </c>
      <c r="N326" s="7">
        <f t="shared" ca="1" si="648"/>
        <v>5.3617804509127898E-2</v>
      </c>
      <c r="O326" s="7">
        <f t="shared" ca="1" si="648"/>
        <v>5.2685315643596339E-2</v>
      </c>
      <c r="P326" s="7">
        <f t="shared" ca="1" si="648"/>
        <v>5.2848021393788157E-2</v>
      </c>
      <c r="Q326" s="7">
        <f t="shared" ca="1" si="648"/>
        <v>5.4394600685688424E-2</v>
      </c>
      <c r="R326" s="7">
        <f t="shared" ca="1" si="648"/>
        <v>5.3119093739967496E-2</v>
      </c>
      <c r="S326" s="7">
        <f t="shared" ca="1" si="648"/>
        <v>5.309644163218244E-2</v>
      </c>
      <c r="T326" s="7">
        <f t="shared" ca="1" si="648"/>
        <v>5.3145711220110858E-2</v>
      </c>
      <c r="U326" s="7">
        <f t="shared" ca="1" si="648"/>
        <v>5.2642993822410215E-2</v>
      </c>
      <c r="V326" s="7">
        <f t="shared" ca="1" si="648"/>
        <v>5.4644454530385772E-2</v>
      </c>
      <c r="W326" s="7">
        <f t="shared" ca="1" si="648"/>
        <v>5.4364115412528911E-2</v>
      </c>
      <c r="X326" s="7">
        <f t="shared" ca="1" si="648"/>
        <v>5.4124903486308697E-2</v>
      </c>
      <c r="Y326" s="7">
        <f t="shared" ca="1" si="648"/>
        <v>5.7801900518551191E-2</v>
      </c>
      <c r="Z326" s="7">
        <f t="shared" ca="1" si="648"/>
        <v>5.9830563935490882E-2</v>
      </c>
      <c r="AA326" s="7">
        <f t="shared" ca="1" si="648"/>
        <v>5.8552257924173096E-2</v>
      </c>
      <c r="AB326" s="7">
        <f t="shared" ca="1" si="648"/>
        <v>5.8864855475930809E-2</v>
      </c>
      <c r="AC326" s="7">
        <f t="shared" ca="1" si="648"/>
        <v>5.9077492347335489E-2</v>
      </c>
      <c r="AD326" s="7">
        <f t="shared" ca="1" si="648"/>
        <v>6.009134290263015E-2</v>
      </c>
      <c r="AE326" s="7">
        <f t="shared" ca="1" si="648"/>
        <v>6.3382421097267175E-2</v>
      </c>
      <c r="AF326" s="7">
        <f t="shared" ca="1" si="648"/>
        <v>6.3592719583351429E-2</v>
      </c>
      <c r="AG326" s="7">
        <f t="shared" ca="1" si="648"/>
        <v>6.3766657917199307E-2</v>
      </c>
      <c r="AH326" s="7">
        <f t="shared" ca="1" si="648"/>
        <v>6.1148358196007238E-2</v>
      </c>
      <c r="AI326" s="7">
        <f t="shared" ca="1" si="648"/>
        <v>6.3111530109832836E-2</v>
      </c>
      <c r="AJ326" s="7">
        <f t="shared" ca="1" si="648"/>
        <v>6.5633572544905219E-2</v>
      </c>
      <c r="AK326" s="7">
        <f t="shared" ca="1" si="648"/>
        <v>6.6097750895837887E-2</v>
      </c>
      <c r="AL326" s="7">
        <f t="shared" ca="1" si="648"/>
        <v>6.6871390584653329E-2</v>
      </c>
      <c r="AM326" s="7">
        <f t="shared" ref="AM326:BN326" ca="1" si="649">AL326+k*(theta-AL326)*dt+vol*SQRT(AL326*dt)*_xlfn.NORM.S.INV(RAND())</f>
        <v>6.7055922011417496E-2</v>
      </c>
      <c r="AN326" s="7">
        <f t="shared" ca="1" si="649"/>
        <v>6.6101851475082615E-2</v>
      </c>
      <c r="AO326" s="7">
        <f t="shared" ca="1" si="649"/>
        <v>6.6678415189054319E-2</v>
      </c>
      <c r="AP326" s="7">
        <f t="shared" ca="1" si="649"/>
        <v>6.6267426425856993E-2</v>
      </c>
      <c r="AQ326" s="7">
        <f t="shared" ca="1" si="649"/>
        <v>6.7585916748024069E-2</v>
      </c>
      <c r="AR326" s="7">
        <f t="shared" ca="1" si="649"/>
        <v>6.6155180055004842E-2</v>
      </c>
      <c r="AS326" s="7">
        <f t="shared" ca="1" si="649"/>
        <v>6.6603769283108599E-2</v>
      </c>
      <c r="AT326" s="7">
        <f t="shared" ca="1" si="649"/>
        <v>6.6322713302133837E-2</v>
      </c>
      <c r="AU326" s="7">
        <f t="shared" ca="1" si="649"/>
        <v>6.464792063763479E-2</v>
      </c>
      <c r="AV326" s="7">
        <f t="shared" ca="1" si="649"/>
        <v>6.552647361482733E-2</v>
      </c>
      <c r="AW326" s="7">
        <f t="shared" ca="1" si="649"/>
        <v>6.356273269348249E-2</v>
      </c>
      <c r="AX326" s="7">
        <f t="shared" ca="1" si="649"/>
        <v>6.5304906857140424E-2</v>
      </c>
      <c r="AY326" s="7">
        <f t="shared" ca="1" si="649"/>
        <v>6.4353508474729607E-2</v>
      </c>
      <c r="AZ326" s="7">
        <f t="shared" ca="1" si="649"/>
        <v>6.4573593499260146E-2</v>
      </c>
      <c r="BA326" s="7">
        <f t="shared" ca="1" si="649"/>
        <v>6.5009282268724738E-2</v>
      </c>
      <c r="BB326" s="7">
        <f t="shared" ca="1" si="649"/>
        <v>6.4609713494458723E-2</v>
      </c>
      <c r="BC326" s="7">
        <f t="shared" ca="1" si="649"/>
        <v>6.3148520521330451E-2</v>
      </c>
      <c r="BD326" s="7">
        <f t="shared" ca="1" si="649"/>
        <v>6.165414502927534E-2</v>
      </c>
      <c r="BE326" s="7">
        <f t="shared" ca="1" si="649"/>
        <v>6.1002093882583056E-2</v>
      </c>
      <c r="BF326" s="7">
        <f t="shared" ca="1" si="649"/>
        <v>6.2597561800936785E-2</v>
      </c>
      <c r="BG326" s="7">
        <f t="shared" ca="1" si="649"/>
        <v>6.2570507438639927E-2</v>
      </c>
      <c r="BH326" s="7">
        <f t="shared" ca="1" si="649"/>
        <v>6.1510671413427503E-2</v>
      </c>
      <c r="BI326" s="7">
        <f t="shared" ca="1" si="649"/>
        <v>6.3381691547155825E-2</v>
      </c>
      <c r="BJ326" s="7">
        <f t="shared" ca="1" si="649"/>
        <v>6.4162923315774917E-2</v>
      </c>
      <c r="BK326" s="7">
        <f t="shared" ca="1" si="649"/>
        <v>6.3988833772937126E-2</v>
      </c>
      <c r="BL326" s="7">
        <f t="shared" ca="1" si="649"/>
        <v>6.4341515626593168E-2</v>
      </c>
      <c r="BM326" s="7">
        <f t="shared" ca="1" si="649"/>
        <v>6.1690142245365717E-2</v>
      </c>
      <c r="BN326" s="7">
        <f t="shared" ca="1" si="649"/>
        <v>6.0297375305206999E-2</v>
      </c>
    </row>
    <row r="327" spans="2:66">
      <c r="B327" s="3">
        <v>315</v>
      </c>
      <c r="C327" s="3">
        <f t="shared" ca="1" si="530"/>
        <v>0.95058755766705538</v>
      </c>
      <c r="D327" s="3">
        <f t="shared" ca="1" si="531"/>
        <v>0.83642259484100079</v>
      </c>
      <c r="E327" s="3">
        <f t="shared" ca="1" si="532"/>
        <v>0.72847379321273542</v>
      </c>
      <c r="F327" s="7">
        <f t="shared" si="533"/>
        <v>0.05</v>
      </c>
      <c r="G327" s="7">
        <f t="shared" ref="G327:AL327" ca="1" si="650">F327+k*(theta-F327)*dt+vol*SQRT(F327*dt)*_xlfn.NORM.S.INV(RAND())</f>
        <v>5.0772714084315704E-2</v>
      </c>
      <c r="H327" s="7">
        <f t="shared" ca="1" si="650"/>
        <v>4.9828067188548611E-2</v>
      </c>
      <c r="I327" s="7">
        <f t="shared" ca="1" si="650"/>
        <v>5.0745882447237475E-2</v>
      </c>
      <c r="J327" s="7">
        <f t="shared" ca="1" si="650"/>
        <v>4.9865489939209424E-2</v>
      </c>
      <c r="K327" s="7">
        <f t="shared" ca="1" si="650"/>
        <v>4.9474767386150711E-2</v>
      </c>
      <c r="L327" s="7">
        <f t="shared" ca="1" si="650"/>
        <v>5.0655241278229346E-2</v>
      </c>
      <c r="M327" s="7">
        <f t="shared" ca="1" si="650"/>
        <v>5.0860954143488568E-2</v>
      </c>
      <c r="N327" s="7">
        <f t="shared" ca="1" si="650"/>
        <v>5.1169529618101006E-2</v>
      </c>
      <c r="O327" s="7">
        <f t="shared" ca="1" si="650"/>
        <v>5.0778242269278878E-2</v>
      </c>
      <c r="P327" s="7">
        <f t="shared" ca="1" si="650"/>
        <v>5.111390488746554E-2</v>
      </c>
      <c r="Q327" s="7">
        <f t="shared" ca="1" si="650"/>
        <v>5.28352525232385E-2</v>
      </c>
      <c r="R327" s="7">
        <f t="shared" ca="1" si="650"/>
        <v>5.5252545000867126E-2</v>
      </c>
      <c r="S327" s="7">
        <f t="shared" ca="1" si="650"/>
        <v>5.4712530360347345E-2</v>
      </c>
      <c r="T327" s="7">
        <f t="shared" ca="1" si="650"/>
        <v>5.4633130588949905E-2</v>
      </c>
      <c r="U327" s="7">
        <f t="shared" ca="1" si="650"/>
        <v>5.4901283190018815E-2</v>
      </c>
      <c r="V327" s="7">
        <f t="shared" ca="1" si="650"/>
        <v>5.736764356544255E-2</v>
      </c>
      <c r="W327" s="7">
        <f t="shared" ca="1" si="650"/>
        <v>5.6685925985626641E-2</v>
      </c>
      <c r="X327" s="7">
        <f t="shared" ca="1" si="650"/>
        <v>5.8452814420220427E-2</v>
      </c>
      <c r="Y327" s="7">
        <f t="shared" ca="1" si="650"/>
        <v>6.1253605604269311E-2</v>
      </c>
      <c r="Z327" s="7">
        <f t="shared" ca="1" si="650"/>
        <v>6.4208635775714701E-2</v>
      </c>
      <c r="AA327" s="7">
        <f t="shared" ca="1" si="650"/>
        <v>6.363647482136657E-2</v>
      </c>
      <c r="AB327" s="7">
        <f t="shared" ca="1" si="650"/>
        <v>6.3285837636982603E-2</v>
      </c>
      <c r="AC327" s="7">
        <f t="shared" ca="1" si="650"/>
        <v>6.3565342742235312E-2</v>
      </c>
      <c r="AD327" s="7">
        <f t="shared" ca="1" si="650"/>
        <v>6.1767574385559965E-2</v>
      </c>
      <c r="AE327" s="7">
        <f t="shared" ca="1" si="650"/>
        <v>6.3364325818784678E-2</v>
      </c>
      <c r="AF327" s="7">
        <f t="shared" ca="1" si="650"/>
        <v>6.6429516028782401E-2</v>
      </c>
      <c r="AG327" s="7">
        <f t="shared" ca="1" si="650"/>
        <v>6.9986542775158575E-2</v>
      </c>
      <c r="AH327" s="7">
        <f t="shared" ca="1" si="650"/>
        <v>7.1663570400544177E-2</v>
      </c>
      <c r="AI327" s="7">
        <f t="shared" ca="1" si="650"/>
        <v>7.21441898629646E-2</v>
      </c>
      <c r="AJ327" s="7">
        <f t="shared" ca="1" si="650"/>
        <v>7.2728649623116814E-2</v>
      </c>
      <c r="AK327" s="7">
        <f t="shared" ca="1" si="650"/>
        <v>7.1052336404935454E-2</v>
      </c>
      <c r="AL327" s="7">
        <f t="shared" ca="1" si="650"/>
        <v>7.0966418600882361E-2</v>
      </c>
      <c r="AM327" s="7">
        <f t="shared" ref="AM327:BN327" ca="1" si="651">AL327+k*(theta-AL327)*dt+vol*SQRT(AL327*dt)*_xlfn.NORM.S.INV(RAND())</f>
        <v>6.9662530086273891E-2</v>
      </c>
      <c r="AN327" s="7">
        <f t="shared" ca="1" si="651"/>
        <v>6.8997413538080879E-2</v>
      </c>
      <c r="AO327" s="7">
        <f t="shared" ca="1" si="651"/>
        <v>6.8636685773425812E-2</v>
      </c>
      <c r="AP327" s="7">
        <f t="shared" ca="1" si="651"/>
        <v>6.5159776446266915E-2</v>
      </c>
      <c r="AQ327" s="7">
        <f t="shared" ca="1" si="651"/>
        <v>6.5539911957865946E-2</v>
      </c>
      <c r="AR327" s="7">
        <f t="shared" ca="1" si="651"/>
        <v>6.8749558206581143E-2</v>
      </c>
      <c r="AS327" s="7">
        <f t="shared" ca="1" si="651"/>
        <v>7.0473826273161636E-2</v>
      </c>
      <c r="AT327" s="7">
        <f t="shared" ca="1" si="651"/>
        <v>6.9819145965050802E-2</v>
      </c>
      <c r="AU327" s="7">
        <f t="shared" ca="1" si="651"/>
        <v>7.1769281217773359E-2</v>
      </c>
      <c r="AV327" s="7">
        <f t="shared" ca="1" si="651"/>
        <v>7.259671630764418E-2</v>
      </c>
      <c r="AW327" s="7">
        <f t="shared" ca="1" si="651"/>
        <v>7.2996396535679395E-2</v>
      </c>
      <c r="AX327" s="7">
        <f t="shared" ca="1" si="651"/>
        <v>7.1658368967304126E-2</v>
      </c>
      <c r="AY327" s="7">
        <f t="shared" ca="1" si="651"/>
        <v>6.7523948826031466E-2</v>
      </c>
      <c r="AZ327" s="7">
        <f t="shared" ca="1" si="651"/>
        <v>6.7645360824210604E-2</v>
      </c>
      <c r="BA327" s="7">
        <f t="shared" ca="1" si="651"/>
        <v>6.6600845702642769E-2</v>
      </c>
      <c r="BB327" s="7">
        <f t="shared" ca="1" si="651"/>
        <v>6.8191352029446498E-2</v>
      </c>
      <c r="BC327" s="7">
        <f t="shared" ca="1" si="651"/>
        <v>6.884062318963044E-2</v>
      </c>
      <c r="BD327" s="7">
        <f t="shared" ca="1" si="651"/>
        <v>6.7981684373180459E-2</v>
      </c>
      <c r="BE327" s="7">
        <f t="shared" ca="1" si="651"/>
        <v>6.732366470770304E-2</v>
      </c>
      <c r="BF327" s="7">
        <f t="shared" ca="1" si="651"/>
        <v>6.6914094127281831E-2</v>
      </c>
      <c r="BG327" s="7">
        <f t="shared" ca="1" si="651"/>
        <v>6.5304204416560971E-2</v>
      </c>
      <c r="BH327" s="7">
        <f t="shared" ca="1" si="651"/>
        <v>6.746969546755123E-2</v>
      </c>
      <c r="BI327" s="7">
        <f t="shared" ca="1" si="651"/>
        <v>6.7800895588420049E-2</v>
      </c>
      <c r="BJ327" s="7">
        <f t="shared" ca="1" si="651"/>
        <v>6.9042964881892765E-2</v>
      </c>
      <c r="BK327" s="7">
        <f t="shared" ca="1" si="651"/>
        <v>7.2446019043352225E-2</v>
      </c>
      <c r="BL327" s="7">
        <f t="shared" ca="1" si="651"/>
        <v>7.3108668754365086E-2</v>
      </c>
      <c r="BM327" s="7">
        <f t="shared" ca="1" si="651"/>
        <v>7.3230958885835348E-2</v>
      </c>
      <c r="BN327" s="7">
        <f t="shared" ca="1" si="651"/>
        <v>7.2959864500365554E-2</v>
      </c>
    </row>
    <row r="328" spans="2:66">
      <c r="B328" s="3">
        <v>316</v>
      </c>
      <c r="C328" s="3">
        <f t="shared" ca="1" si="530"/>
        <v>0.94973070591072162</v>
      </c>
      <c r="D328" s="3">
        <f t="shared" ca="1" si="531"/>
        <v>0.84737651644283496</v>
      </c>
      <c r="E328" s="3">
        <f t="shared" ca="1" si="532"/>
        <v>0.75203309945534813</v>
      </c>
      <c r="F328" s="7">
        <f t="shared" si="533"/>
        <v>0.05</v>
      </c>
      <c r="G328" s="7">
        <f t="shared" ref="G328:AL328" ca="1" si="652">F328+k*(theta-F328)*dt+vol*SQRT(F328*dt)*_xlfn.NORM.S.INV(RAND())</f>
        <v>4.9429881887483235E-2</v>
      </c>
      <c r="H328" s="7">
        <f t="shared" ca="1" si="652"/>
        <v>5.0299862921162598E-2</v>
      </c>
      <c r="I328" s="7">
        <f t="shared" ca="1" si="652"/>
        <v>4.967147663714145E-2</v>
      </c>
      <c r="J328" s="7">
        <f t="shared" ca="1" si="652"/>
        <v>5.0943750655215059E-2</v>
      </c>
      <c r="K328" s="7">
        <f t="shared" ca="1" si="652"/>
        <v>5.0831986925151347E-2</v>
      </c>
      <c r="L328" s="7">
        <f t="shared" ca="1" si="652"/>
        <v>5.2199978222458941E-2</v>
      </c>
      <c r="M328" s="7">
        <f t="shared" ca="1" si="652"/>
        <v>5.2535826985395877E-2</v>
      </c>
      <c r="N328" s="7">
        <f t="shared" ca="1" si="652"/>
        <v>5.1731885045309602E-2</v>
      </c>
      <c r="O328" s="7">
        <f t="shared" ca="1" si="652"/>
        <v>5.2135089674832491E-2</v>
      </c>
      <c r="P328" s="7">
        <f t="shared" ca="1" si="652"/>
        <v>5.424113892023924E-2</v>
      </c>
      <c r="Q328" s="7">
        <f t="shared" ca="1" si="652"/>
        <v>5.4900746538939484E-2</v>
      </c>
      <c r="R328" s="7">
        <f t="shared" ca="1" si="652"/>
        <v>5.5403421909939472E-2</v>
      </c>
      <c r="S328" s="7">
        <f t="shared" ca="1" si="652"/>
        <v>5.3804293619636248E-2</v>
      </c>
      <c r="T328" s="7">
        <f t="shared" ca="1" si="652"/>
        <v>5.4819087296072169E-2</v>
      </c>
      <c r="U328" s="7">
        <f t="shared" ca="1" si="652"/>
        <v>5.5764513549293966E-2</v>
      </c>
      <c r="V328" s="7">
        <f t="shared" ca="1" si="652"/>
        <v>5.6038120147625686E-2</v>
      </c>
      <c r="W328" s="7">
        <f t="shared" ca="1" si="652"/>
        <v>5.5312056026749809E-2</v>
      </c>
      <c r="X328" s="7">
        <f t="shared" ca="1" si="652"/>
        <v>5.389912350402136E-2</v>
      </c>
      <c r="Y328" s="7">
        <f t="shared" ca="1" si="652"/>
        <v>5.5903325194313985E-2</v>
      </c>
      <c r="Z328" s="7">
        <f t="shared" ca="1" si="652"/>
        <v>5.6513856962490547E-2</v>
      </c>
      <c r="AA328" s="7">
        <f t="shared" ca="1" si="652"/>
        <v>5.6221903535010873E-2</v>
      </c>
      <c r="AB328" s="7">
        <f t="shared" ca="1" si="652"/>
        <v>5.6481395713906299E-2</v>
      </c>
      <c r="AC328" s="7">
        <f t="shared" ca="1" si="652"/>
        <v>5.6527077061817962E-2</v>
      </c>
      <c r="AD328" s="7">
        <f t="shared" ca="1" si="652"/>
        <v>5.5884896896842846E-2</v>
      </c>
      <c r="AE328" s="7">
        <f t="shared" ca="1" si="652"/>
        <v>5.8137317619614784E-2</v>
      </c>
      <c r="AF328" s="7">
        <f t="shared" ca="1" si="652"/>
        <v>5.7507316304350312E-2</v>
      </c>
      <c r="AG328" s="7">
        <f t="shared" ca="1" si="652"/>
        <v>5.7633005988086419E-2</v>
      </c>
      <c r="AH328" s="7">
        <f t="shared" ca="1" si="652"/>
        <v>5.8391466600628314E-2</v>
      </c>
      <c r="AI328" s="7">
        <f t="shared" ca="1" si="652"/>
        <v>6.0104766074543264E-2</v>
      </c>
      <c r="AJ328" s="7">
        <f t="shared" ca="1" si="652"/>
        <v>5.9947473917551564E-2</v>
      </c>
      <c r="AK328" s="7">
        <f t="shared" ca="1" si="652"/>
        <v>6.0655527127101483E-2</v>
      </c>
      <c r="AL328" s="7">
        <f t="shared" ca="1" si="652"/>
        <v>5.8878657696140556E-2</v>
      </c>
      <c r="AM328" s="7">
        <f t="shared" ref="AM328:BN328" ca="1" si="653">AL328+k*(theta-AL328)*dt+vol*SQRT(AL328*dt)*_xlfn.NORM.S.INV(RAND())</f>
        <v>5.7994263361100917E-2</v>
      </c>
      <c r="AN328" s="7">
        <f t="shared" ca="1" si="653"/>
        <v>5.7909310722958969E-2</v>
      </c>
      <c r="AO328" s="7">
        <f t="shared" ca="1" si="653"/>
        <v>5.8668042623828888E-2</v>
      </c>
      <c r="AP328" s="7">
        <f t="shared" ca="1" si="653"/>
        <v>5.8614911160062066E-2</v>
      </c>
      <c r="AQ328" s="7">
        <f t="shared" ca="1" si="653"/>
        <v>5.7292035562860978E-2</v>
      </c>
      <c r="AR328" s="7">
        <f t="shared" ca="1" si="653"/>
        <v>5.7687044996366524E-2</v>
      </c>
      <c r="AS328" s="7">
        <f t="shared" ca="1" si="653"/>
        <v>5.7116337066352961E-2</v>
      </c>
      <c r="AT328" s="7">
        <f t="shared" ca="1" si="653"/>
        <v>5.7565449464059448E-2</v>
      </c>
      <c r="AU328" s="7">
        <f t="shared" ca="1" si="653"/>
        <v>5.5827801964658183E-2</v>
      </c>
      <c r="AV328" s="7">
        <f t="shared" ca="1" si="653"/>
        <v>5.7030579407658051E-2</v>
      </c>
      <c r="AW328" s="7">
        <f t="shared" ca="1" si="653"/>
        <v>5.8093955608730777E-2</v>
      </c>
      <c r="AX328" s="7">
        <f t="shared" ca="1" si="653"/>
        <v>5.4707231645554688E-2</v>
      </c>
      <c r="AY328" s="7">
        <f t="shared" ca="1" si="653"/>
        <v>5.4657956275907145E-2</v>
      </c>
      <c r="AZ328" s="7">
        <f t="shared" ca="1" si="653"/>
        <v>5.4702237268985994E-2</v>
      </c>
      <c r="BA328" s="7">
        <f t="shared" ca="1" si="653"/>
        <v>5.6839762770298008E-2</v>
      </c>
      <c r="BB328" s="7">
        <f t="shared" ca="1" si="653"/>
        <v>5.7490147873261024E-2</v>
      </c>
      <c r="BC328" s="7">
        <f t="shared" ca="1" si="653"/>
        <v>5.7425847771826855E-2</v>
      </c>
      <c r="BD328" s="7">
        <f t="shared" ca="1" si="653"/>
        <v>5.8428352714620421E-2</v>
      </c>
      <c r="BE328" s="7">
        <f t="shared" ca="1" si="653"/>
        <v>5.9916656427304309E-2</v>
      </c>
      <c r="BF328" s="7">
        <f t="shared" ca="1" si="653"/>
        <v>6.2516401450524631E-2</v>
      </c>
      <c r="BG328" s="7">
        <f t="shared" ca="1" si="653"/>
        <v>6.4341576173932685E-2</v>
      </c>
      <c r="BH328" s="7">
        <f t="shared" ca="1" si="653"/>
        <v>6.4789367390415867E-2</v>
      </c>
      <c r="BI328" s="7">
        <f t="shared" ca="1" si="653"/>
        <v>6.1883692026851428E-2</v>
      </c>
      <c r="BJ328" s="7">
        <f t="shared" ca="1" si="653"/>
        <v>6.4733726743561371E-2</v>
      </c>
      <c r="BK328" s="7">
        <f t="shared" ca="1" si="653"/>
        <v>6.6388346439048368E-2</v>
      </c>
      <c r="BL328" s="7">
        <f t="shared" ca="1" si="653"/>
        <v>6.7231780148773818E-2</v>
      </c>
      <c r="BM328" s="7">
        <f t="shared" ca="1" si="653"/>
        <v>6.7096246994589576E-2</v>
      </c>
      <c r="BN328" s="7">
        <f t="shared" ca="1" si="653"/>
        <v>6.7719554152350453E-2</v>
      </c>
    </row>
    <row r="329" spans="2:66">
      <c r="B329" s="3">
        <v>317</v>
      </c>
      <c r="C329" s="3">
        <f t="shared" ca="1" si="530"/>
        <v>0.94968288276797663</v>
      </c>
      <c r="D329" s="3">
        <f t="shared" ca="1" si="531"/>
        <v>0.85005100668066302</v>
      </c>
      <c r="E329" s="3">
        <f t="shared" ca="1" si="532"/>
        <v>0.75935558914706924</v>
      </c>
      <c r="F329" s="7">
        <f t="shared" si="533"/>
        <v>0.05</v>
      </c>
      <c r="G329" s="7">
        <f t="shared" ref="G329:AL329" ca="1" si="654">F329+k*(theta-F329)*dt+vol*SQRT(F329*dt)*_xlfn.NORM.S.INV(RAND())</f>
        <v>4.8149339092131302E-2</v>
      </c>
      <c r="H329" s="7">
        <f t="shared" ca="1" si="654"/>
        <v>4.7672564101397794E-2</v>
      </c>
      <c r="I329" s="7">
        <f t="shared" ca="1" si="654"/>
        <v>4.9944685603163799E-2</v>
      </c>
      <c r="J329" s="7">
        <f t="shared" ca="1" si="654"/>
        <v>4.9941320897433E-2</v>
      </c>
      <c r="K329" s="7">
        <f t="shared" ca="1" si="654"/>
        <v>5.1525442357026538E-2</v>
      </c>
      <c r="L329" s="7">
        <f t="shared" ca="1" si="654"/>
        <v>5.2550090393350568E-2</v>
      </c>
      <c r="M329" s="7">
        <f t="shared" ca="1" si="654"/>
        <v>5.2429094078385655E-2</v>
      </c>
      <c r="N329" s="7">
        <f t="shared" ca="1" si="654"/>
        <v>5.3233777899204728E-2</v>
      </c>
      <c r="O329" s="7">
        <f t="shared" ca="1" si="654"/>
        <v>5.365899562908262E-2</v>
      </c>
      <c r="P329" s="7">
        <f t="shared" ca="1" si="654"/>
        <v>5.5264906392745533E-2</v>
      </c>
      <c r="Q329" s="7">
        <f t="shared" ca="1" si="654"/>
        <v>5.5155676272511125E-2</v>
      </c>
      <c r="R329" s="7">
        <f t="shared" ca="1" si="654"/>
        <v>5.5065585739560115E-2</v>
      </c>
      <c r="S329" s="7">
        <f t="shared" ca="1" si="654"/>
        <v>5.8211409747494051E-2</v>
      </c>
      <c r="T329" s="7">
        <f t="shared" ca="1" si="654"/>
        <v>5.6032254067195586E-2</v>
      </c>
      <c r="U329" s="7">
        <f t="shared" ca="1" si="654"/>
        <v>5.5769482697316082E-2</v>
      </c>
      <c r="V329" s="7">
        <f t="shared" ca="1" si="654"/>
        <v>5.4657610027150881E-2</v>
      </c>
      <c r="W329" s="7">
        <f t="shared" ca="1" si="654"/>
        <v>5.3667193047582572E-2</v>
      </c>
      <c r="X329" s="7">
        <f t="shared" ca="1" si="654"/>
        <v>5.2608974992420503E-2</v>
      </c>
      <c r="Y329" s="7">
        <f t="shared" ca="1" si="654"/>
        <v>5.4311942812946275E-2</v>
      </c>
      <c r="Z329" s="7">
        <f t="shared" ca="1" si="654"/>
        <v>5.51744445670301E-2</v>
      </c>
      <c r="AA329" s="7">
        <f t="shared" ca="1" si="654"/>
        <v>5.7455830147375334E-2</v>
      </c>
      <c r="AB329" s="7">
        <f t="shared" ca="1" si="654"/>
        <v>5.71720717318491E-2</v>
      </c>
      <c r="AC329" s="7">
        <f t="shared" ca="1" si="654"/>
        <v>5.8489908839407273E-2</v>
      </c>
      <c r="AD329" s="7">
        <f t="shared" ca="1" si="654"/>
        <v>5.7405881368495337E-2</v>
      </c>
      <c r="AE329" s="7">
        <f t="shared" ca="1" si="654"/>
        <v>5.8164830085473643E-2</v>
      </c>
      <c r="AF329" s="7">
        <f t="shared" ca="1" si="654"/>
        <v>5.8866972533271798E-2</v>
      </c>
      <c r="AG329" s="7">
        <f t="shared" ca="1" si="654"/>
        <v>5.7731376151147894E-2</v>
      </c>
      <c r="AH329" s="7">
        <f t="shared" ca="1" si="654"/>
        <v>5.4781143497071937E-2</v>
      </c>
      <c r="AI329" s="7">
        <f t="shared" ca="1" si="654"/>
        <v>5.408477065341992E-2</v>
      </c>
      <c r="AJ329" s="7">
        <f t="shared" ca="1" si="654"/>
        <v>5.2257047308266504E-2</v>
      </c>
      <c r="AK329" s="7">
        <f t="shared" ca="1" si="654"/>
        <v>5.3799397948887016E-2</v>
      </c>
      <c r="AL329" s="7">
        <f t="shared" ca="1" si="654"/>
        <v>5.3021985154339431E-2</v>
      </c>
      <c r="AM329" s="7">
        <f t="shared" ref="AM329:BN329" ca="1" si="655">AL329+k*(theta-AL329)*dt+vol*SQRT(AL329*dt)*_xlfn.NORM.S.INV(RAND())</f>
        <v>5.4143501220301628E-2</v>
      </c>
      <c r="AN329" s="7">
        <f t="shared" ca="1" si="655"/>
        <v>5.3096963005198873E-2</v>
      </c>
      <c r="AO329" s="7">
        <f t="shared" ca="1" si="655"/>
        <v>5.4010611203216354E-2</v>
      </c>
      <c r="AP329" s="7">
        <f t="shared" ca="1" si="655"/>
        <v>5.4925401679246873E-2</v>
      </c>
      <c r="AQ329" s="7">
        <f t="shared" ca="1" si="655"/>
        <v>5.3999671354554094E-2</v>
      </c>
      <c r="AR329" s="7">
        <f t="shared" ca="1" si="655"/>
        <v>5.4082865007292029E-2</v>
      </c>
      <c r="AS329" s="7">
        <f t="shared" ca="1" si="655"/>
        <v>5.558339915442239E-2</v>
      </c>
      <c r="AT329" s="7">
        <f t="shared" ca="1" si="655"/>
        <v>5.4930377772393485E-2</v>
      </c>
      <c r="AU329" s="7">
        <f t="shared" ca="1" si="655"/>
        <v>5.6635370249197056E-2</v>
      </c>
      <c r="AV329" s="7">
        <f t="shared" ca="1" si="655"/>
        <v>5.6268281014056482E-2</v>
      </c>
      <c r="AW329" s="7">
        <f t="shared" ca="1" si="655"/>
        <v>5.6981754429002732E-2</v>
      </c>
      <c r="AX329" s="7">
        <f t="shared" ca="1" si="655"/>
        <v>5.7670188797011898E-2</v>
      </c>
      <c r="AY329" s="7">
        <f t="shared" ca="1" si="655"/>
        <v>5.6210999117135632E-2</v>
      </c>
      <c r="AZ329" s="7">
        <f t="shared" ca="1" si="655"/>
        <v>5.4921003586203797E-2</v>
      </c>
      <c r="BA329" s="7">
        <f t="shared" ca="1" si="655"/>
        <v>5.5072095591783846E-2</v>
      </c>
      <c r="BB329" s="7">
        <f t="shared" ca="1" si="655"/>
        <v>5.5499125837911063E-2</v>
      </c>
      <c r="BC329" s="7">
        <f t="shared" ca="1" si="655"/>
        <v>5.4764737345770233E-2</v>
      </c>
      <c r="BD329" s="7">
        <f t="shared" ca="1" si="655"/>
        <v>5.7692101740155266E-2</v>
      </c>
      <c r="BE329" s="7">
        <f t="shared" ca="1" si="655"/>
        <v>5.5769597349833888E-2</v>
      </c>
      <c r="BF329" s="7">
        <f t="shared" ca="1" si="655"/>
        <v>5.7120347615460143E-2</v>
      </c>
      <c r="BG329" s="7">
        <f t="shared" ca="1" si="655"/>
        <v>5.5473635886828937E-2</v>
      </c>
      <c r="BH329" s="7">
        <f t="shared" ca="1" si="655"/>
        <v>5.7310062111949826E-2</v>
      </c>
      <c r="BI329" s="7">
        <f t="shared" ca="1" si="655"/>
        <v>5.8053811727329284E-2</v>
      </c>
      <c r="BJ329" s="7">
        <f t="shared" ca="1" si="655"/>
        <v>5.9890336566045123E-2</v>
      </c>
      <c r="BK329" s="7">
        <f t="shared" ca="1" si="655"/>
        <v>5.7850302310521386E-2</v>
      </c>
      <c r="BL329" s="7">
        <f t="shared" ca="1" si="655"/>
        <v>5.8572193950753325E-2</v>
      </c>
      <c r="BM329" s="7">
        <f t="shared" ca="1" si="655"/>
        <v>5.8636631305757851E-2</v>
      </c>
      <c r="BN329" s="7">
        <f t="shared" ca="1" si="655"/>
        <v>6.0227229862637038E-2</v>
      </c>
    </row>
    <row r="330" spans="2:66">
      <c r="B330" s="3">
        <v>318</v>
      </c>
      <c r="C330" s="3">
        <f t="shared" ca="1" si="530"/>
        <v>0.94945057778650255</v>
      </c>
      <c r="D330" s="3">
        <f t="shared" ca="1" si="531"/>
        <v>0.84619179604179129</v>
      </c>
      <c r="E330" s="3">
        <f t="shared" ca="1" si="532"/>
        <v>0.74436683526544156</v>
      </c>
      <c r="F330" s="7">
        <f t="shared" si="533"/>
        <v>0.05</v>
      </c>
      <c r="G330" s="7">
        <f t="shared" ref="G330:AL330" ca="1" si="656">F330+k*(theta-F330)*dt+vol*SQRT(F330*dt)*_xlfn.NORM.S.INV(RAND())</f>
        <v>4.9666795871968997E-2</v>
      </c>
      <c r="H330" s="7">
        <f t="shared" ca="1" si="656"/>
        <v>4.9900379348885124E-2</v>
      </c>
      <c r="I330" s="7">
        <f t="shared" ca="1" si="656"/>
        <v>4.9453084106230574E-2</v>
      </c>
      <c r="J330" s="7">
        <f t="shared" ca="1" si="656"/>
        <v>5.0584052511263113E-2</v>
      </c>
      <c r="K330" s="7">
        <f t="shared" ca="1" si="656"/>
        <v>5.294687615984188E-2</v>
      </c>
      <c r="L330" s="7">
        <f t="shared" ca="1" si="656"/>
        <v>5.3404353200485241E-2</v>
      </c>
      <c r="M330" s="7">
        <f t="shared" ca="1" si="656"/>
        <v>5.393765498747094E-2</v>
      </c>
      <c r="N330" s="7">
        <f t="shared" ca="1" si="656"/>
        <v>5.4004998733449432E-2</v>
      </c>
      <c r="O330" s="7">
        <f t="shared" ca="1" si="656"/>
        <v>5.2561769518603273E-2</v>
      </c>
      <c r="P330" s="7">
        <f t="shared" ca="1" si="656"/>
        <v>5.2781785800006198E-2</v>
      </c>
      <c r="Q330" s="7">
        <f t="shared" ca="1" si="656"/>
        <v>5.3219860108919444E-2</v>
      </c>
      <c r="R330" s="7">
        <f t="shared" ca="1" si="656"/>
        <v>5.4679220629770695E-2</v>
      </c>
      <c r="S330" s="7">
        <f t="shared" ca="1" si="656"/>
        <v>5.6071188390709729E-2</v>
      </c>
      <c r="T330" s="7">
        <f t="shared" ca="1" si="656"/>
        <v>5.5352784638349202E-2</v>
      </c>
      <c r="U330" s="7">
        <f t="shared" ca="1" si="656"/>
        <v>5.4908446559758663E-2</v>
      </c>
      <c r="V330" s="7">
        <f t="shared" ca="1" si="656"/>
        <v>5.5300767844061675E-2</v>
      </c>
      <c r="W330" s="7">
        <f t="shared" ca="1" si="656"/>
        <v>5.5948655234816243E-2</v>
      </c>
      <c r="X330" s="7">
        <f t="shared" ca="1" si="656"/>
        <v>5.5316468805190429E-2</v>
      </c>
      <c r="Y330" s="7">
        <f t="shared" ca="1" si="656"/>
        <v>5.44746535914538E-2</v>
      </c>
      <c r="Z330" s="7">
        <f t="shared" ca="1" si="656"/>
        <v>5.5493686532520875E-2</v>
      </c>
      <c r="AA330" s="7">
        <f t="shared" ca="1" si="656"/>
        <v>5.5496819695672953E-2</v>
      </c>
      <c r="AB330" s="7">
        <f t="shared" ca="1" si="656"/>
        <v>5.4123919903488485E-2</v>
      </c>
      <c r="AC330" s="7">
        <f t="shared" ca="1" si="656"/>
        <v>5.5249023366812741E-2</v>
      </c>
      <c r="AD330" s="7">
        <f t="shared" ca="1" si="656"/>
        <v>5.7255603274379015E-2</v>
      </c>
      <c r="AE330" s="7">
        <f t="shared" ca="1" si="656"/>
        <v>5.8930235076726394E-2</v>
      </c>
      <c r="AF330" s="7">
        <f t="shared" ca="1" si="656"/>
        <v>5.8632201734629248E-2</v>
      </c>
      <c r="AG330" s="7">
        <f t="shared" ca="1" si="656"/>
        <v>5.9399325096160173E-2</v>
      </c>
      <c r="AH330" s="7">
        <f t="shared" ca="1" si="656"/>
        <v>6.1488452515166055E-2</v>
      </c>
      <c r="AI330" s="7">
        <f t="shared" ca="1" si="656"/>
        <v>6.2298883687531101E-2</v>
      </c>
      <c r="AJ330" s="7">
        <f t="shared" ca="1" si="656"/>
        <v>6.1836424354881257E-2</v>
      </c>
      <c r="AK330" s="7">
        <f t="shared" ca="1" si="656"/>
        <v>6.1910381546900005E-2</v>
      </c>
      <c r="AL330" s="7">
        <f t="shared" ca="1" si="656"/>
        <v>6.0110068826820962E-2</v>
      </c>
      <c r="AM330" s="7">
        <f t="shared" ref="AM330:BN330" ca="1" si="657">AL330+k*(theta-AL330)*dt+vol*SQRT(AL330*dt)*_xlfn.NORM.S.INV(RAND())</f>
        <v>5.9265624576705415E-2</v>
      </c>
      <c r="AN330" s="7">
        <f t="shared" ca="1" si="657"/>
        <v>5.9302729493246914E-2</v>
      </c>
      <c r="AO330" s="7">
        <f t="shared" ca="1" si="657"/>
        <v>5.8803653892962243E-2</v>
      </c>
      <c r="AP330" s="7">
        <f t="shared" ca="1" si="657"/>
        <v>5.8769245378002329E-2</v>
      </c>
      <c r="AQ330" s="7">
        <f t="shared" ca="1" si="657"/>
        <v>5.8917821552138129E-2</v>
      </c>
      <c r="AR330" s="7">
        <f t="shared" ca="1" si="657"/>
        <v>6.050402744344887E-2</v>
      </c>
      <c r="AS330" s="7">
        <f t="shared" ca="1" si="657"/>
        <v>6.2247118215399189E-2</v>
      </c>
      <c r="AT330" s="7">
        <f t="shared" ca="1" si="657"/>
        <v>6.0671335100632932E-2</v>
      </c>
      <c r="AU330" s="7">
        <f t="shared" ca="1" si="657"/>
        <v>6.1194280258453297E-2</v>
      </c>
      <c r="AV330" s="7">
        <f t="shared" ca="1" si="657"/>
        <v>6.0518537351912649E-2</v>
      </c>
      <c r="AW330" s="7">
        <f t="shared" ca="1" si="657"/>
        <v>6.1852946499285813E-2</v>
      </c>
      <c r="AX330" s="7">
        <f t="shared" ca="1" si="657"/>
        <v>6.3060072319844257E-2</v>
      </c>
      <c r="AY330" s="7">
        <f t="shared" ca="1" si="657"/>
        <v>6.3304346787381907E-2</v>
      </c>
      <c r="AZ330" s="7">
        <f t="shared" ca="1" si="657"/>
        <v>6.3294952121983397E-2</v>
      </c>
      <c r="BA330" s="7">
        <f t="shared" ca="1" si="657"/>
        <v>6.3777829635893041E-2</v>
      </c>
      <c r="BB330" s="7">
        <f t="shared" ca="1" si="657"/>
        <v>6.3186879736789436E-2</v>
      </c>
      <c r="BC330" s="7">
        <f t="shared" ca="1" si="657"/>
        <v>6.5224560957252056E-2</v>
      </c>
      <c r="BD330" s="7">
        <f t="shared" ca="1" si="657"/>
        <v>6.5443735202493442E-2</v>
      </c>
      <c r="BE330" s="7">
        <f t="shared" ca="1" si="657"/>
        <v>6.6646895604662124E-2</v>
      </c>
      <c r="BF330" s="7">
        <f t="shared" ca="1" si="657"/>
        <v>6.525784936993595E-2</v>
      </c>
      <c r="BG330" s="7">
        <f t="shared" ca="1" si="657"/>
        <v>6.4528078813971504E-2</v>
      </c>
      <c r="BH330" s="7">
        <f t="shared" ca="1" si="657"/>
        <v>6.5897662544790139E-2</v>
      </c>
      <c r="BI330" s="7">
        <f t="shared" ca="1" si="657"/>
        <v>6.8072452827804109E-2</v>
      </c>
      <c r="BJ330" s="7">
        <f t="shared" ca="1" si="657"/>
        <v>6.6981760367396573E-2</v>
      </c>
      <c r="BK330" s="7">
        <f t="shared" ca="1" si="657"/>
        <v>6.7860806704634707E-2</v>
      </c>
      <c r="BL330" s="7">
        <f t="shared" ca="1" si="657"/>
        <v>7.1137486293754035E-2</v>
      </c>
      <c r="BM330" s="7">
        <f t="shared" ca="1" si="657"/>
        <v>7.0194179413908486E-2</v>
      </c>
      <c r="BN330" s="7">
        <f t="shared" ca="1" si="657"/>
        <v>7.040121951858104E-2</v>
      </c>
    </row>
    <row r="331" spans="2:66">
      <c r="B331" s="3">
        <v>319</v>
      </c>
      <c r="C331" s="3">
        <f t="shared" ca="1" si="530"/>
        <v>0.9501102434927392</v>
      </c>
      <c r="D331" s="3">
        <f t="shared" ca="1" si="531"/>
        <v>0.85268588561813174</v>
      </c>
      <c r="E331" s="3">
        <f t="shared" ca="1" si="532"/>
        <v>0.75490100054943032</v>
      </c>
      <c r="F331" s="7">
        <f t="shared" si="533"/>
        <v>0.05</v>
      </c>
      <c r="G331" s="7">
        <f t="shared" ref="G331:AL331" ca="1" si="658">F331+k*(theta-F331)*dt+vol*SQRT(F331*dt)*_xlfn.NORM.S.INV(RAND())</f>
        <v>4.9657737364154214E-2</v>
      </c>
      <c r="H331" s="7">
        <f t="shared" ca="1" si="658"/>
        <v>4.8056357442241467E-2</v>
      </c>
      <c r="I331" s="7">
        <f t="shared" ca="1" si="658"/>
        <v>4.9736916992999987E-2</v>
      </c>
      <c r="J331" s="7">
        <f t="shared" ca="1" si="658"/>
        <v>5.1232673333574091E-2</v>
      </c>
      <c r="K331" s="7">
        <f t="shared" ca="1" si="658"/>
        <v>5.1546616907457266E-2</v>
      </c>
      <c r="L331" s="7">
        <f t="shared" ca="1" si="658"/>
        <v>5.236405685214239E-2</v>
      </c>
      <c r="M331" s="7">
        <f t="shared" ca="1" si="658"/>
        <v>5.4598848252544324E-2</v>
      </c>
      <c r="N331" s="7">
        <f t="shared" ca="1" si="658"/>
        <v>5.2469842560009201E-2</v>
      </c>
      <c r="O331" s="7">
        <f t="shared" ca="1" si="658"/>
        <v>5.2586140309085795E-2</v>
      </c>
      <c r="P331" s="7">
        <f t="shared" ca="1" si="658"/>
        <v>5.1214504643937286E-2</v>
      </c>
      <c r="Q331" s="7">
        <f t="shared" ca="1" si="658"/>
        <v>5.0663369403982313E-2</v>
      </c>
      <c r="R331" s="7">
        <f t="shared" ca="1" si="658"/>
        <v>5.2644084690697431E-2</v>
      </c>
      <c r="S331" s="7">
        <f t="shared" ca="1" si="658"/>
        <v>5.2105596130142186E-2</v>
      </c>
      <c r="T331" s="7">
        <f t="shared" ca="1" si="658"/>
        <v>5.3177535035585172E-2</v>
      </c>
      <c r="U331" s="7">
        <f t="shared" ca="1" si="658"/>
        <v>5.5337216443206896E-2</v>
      </c>
      <c r="V331" s="7">
        <f t="shared" ca="1" si="658"/>
        <v>5.4409865760552054E-2</v>
      </c>
      <c r="W331" s="7">
        <f t="shared" ca="1" si="658"/>
        <v>5.500514305763117E-2</v>
      </c>
      <c r="X331" s="7">
        <f t="shared" ca="1" si="658"/>
        <v>5.5179666735631475E-2</v>
      </c>
      <c r="Y331" s="7">
        <f t="shared" ca="1" si="658"/>
        <v>5.3989822808691981E-2</v>
      </c>
      <c r="Z331" s="7">
        <f t="shared" ca="1" si="658"/>
        <v>5.3596943412776051E-2</v>
      </c>
      <c r="AA331" s="7">
        <f t="shared" ca="1" si="658"/>
        <v>5.4641581198464441E-2</v>
      </c>
      <c r="AB331" s="7">
        <f t="shared" ca="1" si="658"/>
        <v>5.325036214312738E-2</v>
      </c>
      <c r="AC331" s="7">
        <f t="shared" ca="1" si="658"/>
        <v>5.446332266676155E-2</v>
      </c>
      <c r="AD331" s="7">
        <f t="shared" ca="1" si="658"/>
        <v>5.5526385192579644E-2</v>
      </c>
      <c r="AE331" s="7">
        <f t="shared" ca="1" si="658"/>
        <v>5.5051872881382947E-2</v>
      </c>
      <c r="AF331" s="7">
        <f t="shared" ca="1" si="658"/>
        <v>5.735384958154964E-2</v>
      </c>
      <c r="AG331" s="7">
        <f t="shared" ca="1" si="658"/>
        <v>5.6054300796576167E-2</v>
      </c>
      <c r="AH331" s="7">
        <f t="shared" ca="1" si="658"/>
        <v>5.4522906098685854E-2</v>
      </c>
      <c r="AI331" s="7">
        <f t="shared" ca="1" si="658"/>
        <v>5.2745033240696654E-2</v>
      </c>
      <c r="AJ331" s="7">
        <f t="shared" ca="1" si="658"/>
        <v>5.4204834192456933E-2</v>
      </c>
      <c r="AK331" s="7">
        <f t="shared" ca="1" si="658"/>
        <v>5.3123050649684776E-2</v>
      </c>
      <c r="AL331" s="7">
        <f t="shared" ca="1" si="658"/>
        <v>5.234604144787125E-2</v>
      </c>
      <c r="AM331" s="7">
        <f t="shared" ref="AM331:BN331" ca="1" si="659">AL331+k*(theta-AL331)*dt+vol*SQRT(AL331*dt)*_xlfn.NORM.S.INV(RAND())</f>
        <v>5.2477627715654319E-2</v>
      </c>
      <c r="AN331" s="7">
        <f t="shared" ca="1" si="659"/>
        <v>5.2013205961053702E-2</v>
      </c>
      <c r="AO331" s="7">
        <f t="shared" ca="1" si="659"/>
        <v>5.502123946636029E-2</v>
      </c>
      <c r="AP331" s="7">
        <f t="shared" ca="1" si="659"/>
        <v>5.3818021130490737E-2</v>
      </c>
      <c r="AQ331" s="7">
        <f t="shared" ca="1" si="659"/>
        <v>5.4595579504013683E-2</v>
      </c>
      <c r="AR331" s="7">
        <f t="shared" ca="1" si="659"/>
        <v>5.3874432940580239E-2</v>
      </c>
      <c r="AS331" s="7">
        <f t="shared" ca="1" si="659"/>
        <v>5.3738222684046676E-2</v>
      </c>
      <c r="AT331" s="7">
        <f t="shared" ca="1" si="659"/>
        <v>5.5821416970294663E-2</v>
      </c>
      <c r="AU331" s="7">
        <f t="shared" ca="1" si="659"/>
        <v>5.6694892213053197E-2</v>
      </c>
      <c r="AV331" s="7">
        <f t="shared" ca="1" si="659"/>
        <v>6.0494423087835973E-2</v>
      </c>
      <c r="AW331" s="7">
        <f t="shared" ca="1" si="659"/>
        <v>6.1217858259894911E-2</v>
      </c>
      <c r="AX331" s="7">
        <f t="shared" ca="1" si="659"/>
        <v>5.9931697178876177E-2</v>
      </c>
      <c r="AY331" s="7">
        <f t="shared" ca="1" si="659"/>
        <v>6.1565767601532234E-2</v>
      </c>
      <c r="AZ331" s="7">
        <f t="shared" ca="1" si="659"/>
        <v>6.1116632887721609E-2</v>
      </c>
      <c r="BA331" s="7">
        <f t="shared" ca="1" si="659"/>
        <v>6.3011790525209221E-2</v>
      </c>
      <c r="BB331" s="7">
        <f t="shared" ca="1" si="659"/>
        <v>6.2744847311913737E-2</v>
      </c>
      <c r="BC331" s="7">
        <f t="shared" ca="1" si="659"/>
        <v>6.3318546949253665E-2</v>
      </c>
      <c r="BD331" s="7">
        <f t="shared" ca="1" si="659"/>
        <v>6.3840957925787992E-2</v>
      </c>
      <c r="BE331" s="7">
        <f t="shared" ca="1" si="659"/>
        <v>6.2656250973915043E-2</v>
      </c>
      <c r="BF331" s="7">
        <f t="shared" ca="1" si="659"/>
        <v>6.3222318519394569E-2</v>
      </c>
      <c r="BG331" s="7">
        <f t="shared" ca="1" si="659"/>
        <v>6.4590721191586861E-2</v>
      </c>
      <c r="BH331" s="7">
        <f t="shared" ca="1" si="659"/>
        <v>6.3195014972622629E-2</v>
      </c>
      <c r="BI331" s="7">
        <f t="shared" ca="1" si="659"/>
        <v>6.3697360649459245E-2</v>
      </c>
      <c r="BJ331" s="7">
        <f t="shared" ca="1" si="659"/>
        <v>6.4285508473818892E-2</v>
      </c>
      <c r="BK331" s="7">
        <f t="shared" ca="1" si="659"/>
        <v>6.4392685497551463E-2</v>
      </c>
      <c r="BL331" s="7">
        <f t="shared" ca="1" si="659"/>
        <v>6.4457117943663628E-2</v>
      </c>
      <c r="BM331" s="7">
        <f t="shared" ca="1" si="659"/>
        <v>6.5373344407760853E-2</v>
      </c>
      <c r="BN331" s="7">
        <f t="shared" ca="1" si="659"/>
        <v>6.6606561933109584E-2</v>
      </c>
    </row>
    <row r="332" spans="2:66">
      <c r="B332" s="3">
        <v>320</v>
      </c>
      <c r="C332" s="3">
        <f t="shared" ca="1" si="530"/>
        <v>0.94842598521804933</v>
      </c>
      <c r="D332" s="3">
        <f t="shared" ca="1" si="531"/>
        <v>0.83989452867181491</v>
      </c>
      <c r="E332" s="3">
        <f t="shared" ca="1" si="532"/>
        <v>0.72528099734806106</v>
      </c>
      <c r="F332" s="7">
        <f t="shared" si="533"/>
        <v>0.05</v>
      </c>
      <c r="G332" s="7">
        <f t="shared" ref="G332:AL332" ca="1" si="660">F332+k*(theta-F332)*dt+vol*SQRT(F332*dt)*_xlfn.NORM.S.INV(RAND())</f>
        <v>5.1778424843812225E-2</v>
      </c>
      <c r="H332" s="7">
        <f t="shared" ca="1" si="660"/>
        <v>5.2297684913905802E-2</v>
      </c>
      <c r="I332" s="7">
        <f t="shared" ca="1" si="660"/>
        <v>5.1700465171486513E-2</v>
      </c>
      <c r="J332" s="7">
        <f t="shared" ca="1" si="660"/>
        <v>5.2131879173286592E-2</v>
      </c>
      <c r="K332" s="7">
        <f t="shared" ca="1" si="660"/>
        <v>5.1827686783787248E-2</v>
      </c>
      <c r="L332" s="7">
        <f t="shared" ca="1" si="660"/>
        <v>5.1653806640892697E-2</v>
      </c>
      <c r="M332" s="7">
        <f t="shared" ca="1" si="660"/>
        <v>5.3016791217147183E-2</v>
      </c>
      <c r="N332" s="7">
        <f t="shared" ca="1" si="660"/>
        <v>5.4022955573175081E-2</v>
      </c>
      <c r="O332" s="7">
        <f t="shared" ca="1" si="660"/>
        <v>5.43221807943704E-2</v>
      </c>
      <c r="P332" s="7">
        <f t="shared" ca="1" si="660"/>
        <v>5.5755912185212246E-2</v>
      </c>
      <c r="Q332" s="7">
        <f t="shared" ca="1" si="660"/>
        <v>5.6910526616111616E-2</v>
      </c>
      <c r="R332" s="7">
        <f t="shared" ca="1" si="660"/>
        <v>5.8048302248003891E-2</v>
      </c>
      <c r="S332" s="7">
        <f t="shared" ca="1" si="660"/>
        <v>5.9530825831986128E-2</v>
      </c>
      <c r="T332" s="7">
        <f t="shared" ca="1" si="660"/>
        <v>5.8067831317140411E-2</v>
      </c>
      <c r="U332" s="7">
        <f t="shared" ca="1" si="660"/>
        <v>5.983691682559044E-2</v>
      </c>
      <c r="V332" s="7">
        <f t="shared" ca="1" si="660"/>
        <v>6.0511029594477732E-2</v>
      </c>
      <c r="W332" s="7">
        <f t="shared" ca="1" si="660"/>
        <v>6.169170965362207E-2</v>
      </c>
      <c r="X332" s="7">
        <f t="shared" ca="1" si="660"/>
        <v>5.9435633458365555E-2</v>
      </c>
      <c r="Y332" s="7">
        <f t="shared" ca="1" si="660"/>
        <v>5.9517819193675381E-2</v>
      </c>
      <c r="Z332" s="7">
        <f t="shared" ca="1" si="660"/>
        <v>5.7679774444028525E-2</v>
      </c>
      <c r="AA332" s="7">
        <f t="shared" ca="1" si="660"/>
        <v>5.8742260970988149E-2</v>
      </c>
      <c r="AB332" s="7">
        <f t="shared" ca="1" si="660"/>
        <v>6.057837741397417E-2</v>
      </c>
      <c r="AC332" s="7">
        <f t="shared" ca="1" si="660"/>
        <v>6.0712293862456128E-2</v>
      </c>
      <c r="AD332" s="7">
        <f t="shared" ca="1" si="660"/>
        <v>6.0064620970810813E-2</v>
      </c>
      <c r="AE332" s="7">
        <f t="shared" ca="1" si="660"/>
        <v>6.1574514213076303E-2</v>
      </c>
      <c r="AF332" s="7">
        <f t="shared" ca="1" si="660"/>
        <v>6.2822010747061979E-2</v>
      </c>
      <c r="AG332" s="7">
        <f t="shared" ca="1" si="660"/>
        <v>6.0114520934599201E-2</v>
      </c>
      <c r="AH332" s="7">
        <f t="shared" ca="1" si="660"/>
        <v>6.1598770911303204E-2</v>
      </c>
      <c r="AI332" s="7">
        <f t="shared" ca="1" si="660"/>
        <v>6.237497081911491E-2</v>
      </c>
      <c r="AJ332" s="7">
        <f t="shared" ca="1" si="660"/>
        <v>6.2306856174951859E-2</v>
      </c>
      <c r="AK332" s="7">
        <f t="shared" ca="1" si="660"/>
        <v>6.3216745433858079E-2</v>
      </c>
      <c r="AL332" s="7">
        <f t="shared" ca="1" si="660"/>
        <v>6.3167383087704393E-2</v>
      </c>
      <c r="AM332" s="7">
        <f t="shared" ref="AM332:BN332" ca="1" si="661">AL332+k*(theta-AL332)*dt+vol*SQRT(AL332*dt)*_xlfn.NORM.S.INV(RAND())</f>
        <v>6.2609818286453373E-2</v>
      </c>
      <c r="AN332" s="7">
        <f t="shared" ca="1" si="661"/>
        <v>6.2914233802617889E-2</v>
      </c>
      <c r="AO332" s="7">
        <f t="shared" ca="1" si="661"/>
        <v>6.1211939489537445E-2</v>
      </c>
      <c r="AP332" s="7">
        <f t="shared" ca="1" si="661"/>
        <v>6.1108334284039195E-2</v>
      </c>
      <c r="AQ332" s="7">
        <f t="shared" ca="1" si="661"/>
        <v>6.5697150600975293E-2</v>
      </c>
      <c r="AR332" s="7">
        <f t="shared" ca="1" si="661"/>
        <v>6.8141184214885561E-2</v>
      </c>
      <c r="AS332" s="7">
        <f t="shared" ca="1" si="661"/>
        <v>6.8766594348929524E-2</v>
      </c>
      <c r="AT332" s="7">
        <f t="shared" ca="1" si="661"/>
        <v>6.9211552732211107E-2</v>
      </c>
      <c r="AU332" s="7">
        <f t="shared" ca="1" si="661"/>
        <v>7.1982281989409522E-2</v>
      </c>
      <c r="AV332" s="7">
        <f t="shared" ca="1" si="661"/>
        <v>7.1416000720540357E-2</v>
      </c>
      <c r="AW332" s="7">
        <f t="shared" ca="1" si="661"/>
        <v>7.3611256211809292E-2</v>
      </c>
      <c r="AX332" s="7">
        <f t="shared" ca="1" si="661"/>
        <v>7.5529136157358123E-2</v>
      </c>
      <c r="AY332" s="7">
        <f t="shared" ca="1" si="661"/>
        <v>7.6162394761249544E-2</v>
      </c>
      <c r="AZ332" s="7">
        <f t="shared" ca="1" si="661"/>
        <v>7.486233842333051E-2</v>
      </c>
      <c r="BA332" s="7">
        <f t="shared" ca="1" si="661"/>
        <v>7.529008798980534E-2</v>
      </c>
      <c r="BB332" s="7">
        <f t="shared" ca="1" si="661"/>
        <v>7.3975619934346856E-2</v>
      </c>
      <c r="BC332" s="7">
        <f t="shared" ca="1" si="661"/>
        <v>7.4895828953838256E-2</v>
      </c>
      <c r="BD332" s="7">
        <f t="shared" ca="1" si="661"/>
        <v>7.4611872295885034E-2</v>
      </c>
      <c r="BE332" s="7">
        <f t="shared" ca="1" si="661"/>
        <v>7.5017160734327085E-2</v>
      </c>
      <c r="BF332" s="7">
        <f t="shared" ca="1" si="661"/>
        <v>7.5468002179718857E-2</v>
      </c>
      <c r="BG332" s="7">
        <f t="shared" ca="1" si="661"/>
        <v>7.7503755568304522E-2</v>
      </c>
      <c r="BH332" s="7">
        <f t="shared" ca="1" si="661"/>
        <v>7.5711456570690741E-2</v>
      </c>
      <c r="BI332" s="7">
        <f t="shared" ca="1" si="661"/>
        <v>7.4528411150009022E-2</v>
      </c>
      <c r="BJ332" s="7">
        <f t="shared" ca="1" si="661"/>
        <v>7.5573720535261235E-2</v>
      </c>
      <c r="BK332" s="7">
        <f t="shared" ca="1" si="661"/>
        <v>7.6541635683347459E-2</v>
      </c>
      <c r="BL332" s="7">
        <f t="shared" ca="1" si="661"/>
        <v>7.8074597763317058E-2</v>
      </c>
      <c r="BM332" s="7">
        <f t="shared" ca="1" si="661"/>
        <v>7.692555262734635E-2</v>
      </c>
      <c r="BN332" s="7">
        <f t="shared" ca="1" si="661"/>
        <v>7.7938702701877555E-2</v>
      </c>
    </row>
    <row r="333" spans="2:66">
      <c r="B333" s="3">
        <v>321</v>
      </c>
      <c r="C333" s="3">
        <f t="shared" ref="C333:C396" ca="1" si="662">EXP(-dt*SUM(F333:Q333))</f>
        <v>0.94511076747246225</v>
      </c>
      <c r="D333" s="3">
        <f t="shared" ref="D333:D396" ca="1" si="663">EXP(-dt*SUM(F333:AO333))</f>
        <v>0.82048379053805431</v>
      </c>
      <c r="E333" s="3">
        <f t="shared" ref="E333:E396" ca="1" si="664">EXP(-dt*SUM(F333:BM333))</f>
        <v>0.70161004992044673</v>
      </c>
      <c r="F333" s="7">
        <f t="shared" ref="F333:F396" si="665">r0</f>
        <v>0.05</v>
      </c>
      <c r="G333" s="7">
        <f t="shared" ref="G333:AL333" ca="1" si="666">F333+k*(theta-F333)*dt+vol*SQRT(F333*dt)*_xlfn.NORM.S.INV(RAND())</f>
        <v>5.0293841513090153E-2</v>
      </c>
      <c r="H333" s="7">
        <f t="shared" ca="1" si="666"/>
        <v>5.0774819539608489E-2</v>
      </c>
      <c r="I333" s="7">
        <f t="shared" ca="1" si="666"/>
        <v>5.157258460098018E-2</v>
      </c>
      <c r="J333" s="7">
        <f t="shared" ca="1" si="666"/>
        <v>5.6120413857260291E-2</v>
      </c>
      <c r="K333" s="7">
        <f t="shared" ca="1" si="666"/>
        <v>5.6388227138094583E-2</v>
      </c>
      <c r="L333" s="7">
        <f t="shared" ca="1" si="666"/>
        <v>5.8007043758297593E-2</v>
      </c>
      <c r="M333" s="7">
        <f t="shared" ca="1" si="666"/>
        <v>5.9140241460355576E-2</v>
      </c>
      <c r="N333" s="7">
        <f t="shared" ca="1" si="666"/>
        <v>6.0615435353566255E-2</v>
      </c>
      <c r="O333" s="7">
        <f t="shared" ca="1" si="666"/>
        <v>6.059954489517877E-2</v>
      </c>
      <c r="P333" s="7">
        <f t="shared" ca="1" si="666"/>
        <v>6.064825868608243E-2</v>
      </c>
      <c r="Q333" s="7">
        <f t="shared" ca="1" si="666"/>
        <v>6.3277318407981592E-2</v>
      </c>
      <c r="R333" s="7">
        <f t="shared" ca="1" si="666"/>
        <v>6.1878585750956588E-2</v>
      </c>
      <c r="S333" s="7">
        <f t="shared" ca="1" si="666"/>
        <v>6.3738699307996693E-2</v>
      </c>
      <c r="T333" s="7">
        <f t="shared" ca="1" si="666"/>
        <v>6.4151078532730971E-2</v>
      </c>
      <c r="U333" s="7">
        <f t="shared" ca="1" si="666"/>
        <v>6.5370816931473869E-2</v>
      </c>
      <c r="V333" s="7">
        <f t="shared" ca="1" si="666"/>
        <v>6.6159710210219158E-2</v>
      </c>
      <c r="W333" s="7">
        <f t="shared" ca="1" si="666"/>
        <v>6.2211141943567083E-2</v>
      </c>
      <c r="X333" s="7">
        <f t="shared" ca="1" si="666"/>
        <v>6.4052484826253864E-2</v>
      </c>
      <c r="Y333" s="7">
        <f t="shared" ca="1" si="666"/>
        <v>6.5389327928758553E-2</v>
      </c>
      <c r="Z333" s="7">
        <f t="shared" ca="1" si="666"/>
        <v>6.4756097023745282E-2</v>
      </c>
      <c r="AA333" s="7">
        <f t="shared" ca="1" si="666"/>
        <v>6.4250558296957944E-2</v>
      </c>
      <c r="AB333" s="7">
        <f t="shared" ca="1" si="666"/>
        <v>6.6459826021692869E-2</v>
      </c>
      <c r="AC333" s="7">
        <f t="shared" ca="1" si="666"/>
        <v>6.8723647687941078E-2</v>
      </c>
      <c r="AD333" s="7">
        <f t="shared" ca="1" si="666"/>
        <v>7.126748225191161E-2</v>
      </c>
      <c r="AE333" s="7">
        <f t="shared" ca="1" si="666"/>
        <v>7.1552379346606562E-2</v>
      </c>
      <c r="AF333" s="7">
        <f t="shared" ca="1" si="666"/>
        <v>7.0140454327858398E-2</v>
      </c>
      <c r="AG333" s="7">
        <f t="shared" ca="1" si="666"/>
        <v>7.2374682824912676E-2</v>
      </c>
      <c r="AH333" s="7">
        <f t="shared" ca="1" si="666"/>
        <v>7.297423740441962E-2</v>
      </c>
      <c r="AI333" s="7">
        <f t="shared" ca="1" si="666"/>
        <v>7.5354364179834876E-2</v>
      </c>
      <c r="AJ333" s="7">
        <f t="shared" ca="1" si="666"/>
        <v>7.4269226118186427E-2</v>
      </c>
      <c r="AK333" s="7">
        <f t="shared" ca="1" si="666"/>
        <v>7.8566396181654286E-2</v>
      </c>
      <c r="AL333" s="7">
        <f t="shared" ca="1" si="666"/>
        <v>8.0226191153082438E-2</v>
      </c>
      <c r="AM333" s="7">
        <f t="shared" ref="AM333:BN333" ca="1" si="667">AL333+k*(theta-AL333)*dt+vol*SQRT(AL333*dt)*_xlfn.NORM.S.INV(RAND())</f>
        <v>8.2349586719462076E-2</v>
      </c>
      <c r="AN333" s="7">
        <f t="shared" ca="1" si="667"/>
        <v>8.5863724473165898E-2</v>
      </c>
      <c r="AO333" s="7">
        <f t="shared" ca="1" si="667"/>
        <v>8.481506219687257E-2</v>
      </c>
      <c r="AP333" s="7">
        <f t="shared" ca="1" si="667"/>
        <v>8.4496893110861337E-2</v>
      </c>
      <c r="AQ333" s="7">
        <f t="shared" ca="1" si="667"/>
        <v>8.0177768494536825E-2</v>
      </c>
      <c r="AR333" s="7">
        <f t="shared" ca="1" si="667"/>
        <v>7.936897782787937E-2</v>
      </c>
      <c r="AS333" s="7">
        <f t="shared" ca="1" si="667"/>
        <v>7.8979676529506743E-2</v>
      </c>
      <c r="AT333" s="7">
        <f t="shared" ca="1" si="667"/>
        <v>8.2127498442682398E-2</v>
      </c>
      <c r="AU333" s="7">
        <f t="shared" ca="1" si="667"/>
        <v>8.3150683411768969E-2</v>
      </c>
      <c r="AV333" s="7">
        <f t="shared" ca="1" si="667"/>
        <v>8.1203110654486141E-2</v>
      </c>
      <c r="AW333" s="7">
        <f t="shared" ca="1" si="667"/>
        <v>8.0615857481607323E-2</v>
      </c>
      <c r="AX333" s="7">
        <f t="shared" ca="1" si="667"/>
        <v>7.9378704646450415E-2</v>
      </c>
      <c r="AY333" s="7">
        <f t="shared" ca="1" si="667"/>
        <v>8.0761923624388707E-2</v>
      </c>
      <c r="AZ333" s="7">
        <f t="shared" ca="1" si="667"/>
        <v>8.0389159779362979E-2</v>
      </c>
      <c r="BA333" s="7">
        <f t="shared" ca="1" si="667"/>
        <v>7.8117370632561758E-2</v>
      </c>
      <c r="BB333" s="7">
        <f t="shared" ca="1" si="667"/>
        <v>7.9193250068161164E-2</v>
      </c>
      <c r="BC333" s="7">
        <f t="shared" ca="1" si="667"/>
        <v>8.0613915311996256E-2</v>
      </c>
      <c r="BD333" s="7">
        <f t="shared" ca="1" si="667"/>
        <v>8.0625093087921026E-2</v>
      </c>
      <c r="BE333" s="7">
        <f t="shared" ca="1" si="667"/>
        <v>8.0368580683754812E-2</v>
      </c>
      <c r="BF333" s="7">
        <f t="shared" ca="1" si="667"/>
        <v>7.8488196309339245E-2</v>
      </c>
      <c r="BG333" s="7">
        <f t="shared" ca="1" si="667"/>
        <v>7.6766283531893548E-2</v>
      </c>
      <c r="BH333" s="7">
        <f t="shared" ca="1" si="667"/>
        <v>7.3869376312837187E-2</v>
      </c>
      <c r="BI333" s="7">
        <f t="shared" ca="1" si="667"/>
        <v>7.1068699808138208E-2</v>
      </c>
      <c r="BJ333" s="7">
        <f t="shared" ca="1" si="667"/>
        <v>7.0890725314970565E-2</v>
      </c>
      <c r="BK333" s="7">
        <f t="shared" ca="1" si="667"/>
        <v>7.0156387124484201E-2</v>
      </c>
      <c r="BL333" s="7">
        <f t="shared" ca="1" si="667"/>
        <v>7.2267576473949768E-2</v>
      </c>
      <c r="BM333" s="7">
        <f t="shared" ca="1" si="667"/>
        <v>7.5120965351009872E-2</v>
      </c>
      <c r="BN333" s="7">
        <f t="shared" ca="1" si="667"/>
        <v>7.4810507870147688E-2</v>
      </c>
    </row>
    <row r="334" spans="2:66">
      <c r="B334" s="3">
        <v>322</v>
      </c>
      <c r="C334" s="3">
        <f t="shared" ca="1" si="662"/>
        <v>0.95105405897626893</v>
      </c>
      <c r="D334" s="3">
        <f t="shared" ca="1" si="663"/>
        <v>0.84865630541867743</v>
      </c>
      <c r="E334" s="3">
        <f t="shared" ca="1" si="664"/>
        <v>0.72805648345498764</v>
      </c>
      <c r="F334" s="7">
        <f t="shared" si="665"/>
        <v>0.05</v>
      </c>
      <c r="G334" s="7">
        <f t="shared" ref="G334:AL334" ca="1" si="668">F334+k*(theta-F334)*dt+vol*SQRT(F334*dt)*_xlfn.NORM.S.INV(RAND())</f>
        <v>5.0584916447352413E-2</v>
      </c>
      <c r="H334" s="7">
        <f t="shared" ca="1" si="668"/>
        <v>5.0273532658825011E-2</v>
      </c>
      <c r="I334" s="7">
        <f t="shared" ca="1" si="668"/>
        <v>5.0651032003694377E-2</v>
      </c>
      <c r="J334" s="7">
        <f t="shared" ca="1" si="668"/>
        <v>4.9143541728158116E-2</v>
      </c>
      <c r="K334" s="7">
        <f t="shared" ca="1" si="668"/>
        <v>4.754494903725473E-2</v>
      </c>
      <c r="L334" s="7">
        <f t="shared" ca="1" si="668"/>
        <v>4.6132093411945893E-2</v>
      </c>
      <c r="M334" s="7">
        <f t="shared" ca="1" si="668"/>
        <v>4.7789181934806843E-2</v>
      </c>
      <c r="N334" s="7">
        <f t="shared" ca="1" si="668"/>
        <v>5.0800542842131299E-2</v>
      </c>
      <c r="O334" s="7">
        <f t="shared" ca="1" si="668"/>
        <v>5.2627911944318956E-2</v>
      </c>
      <c r="P334" s="7">
        <f t="shared" ca="1" si="668"/>
        <v>5.2823556502692472E-2</v>
      </c>
      <c r="Q334" s="7">
        <f t="shared" ca="1" si="668"/>
        <v>5.3841225924058891E-2</v>
      </c>
      <c r="R334" s="7">
        <f t="shared" ca="1" si="668"/>
        <v>5.2555288574297886E-2</v>
      </c>
      <c r="S334" s="7">
        <f t="shared" ca="1" si="668"/>
        <v>5.4063788849997602E-2</v>
      </c>
      <c r="T334" s="7">
        <f t="shared" ca="1" si="668"/>
        <v>5.6710666258384688E-2</v>
      </c>
      <c r="U334" s="7">
        <f t="shared" ca="1" si="668"/>
        <v>5.5808111181156389E-2</v>
      </c>
      <c r="V334" s="7">
        <f t="shared" ca="1" si="668"/>
        <v>5.6378997081660692E-2</v>
      </c>
      <c r="W334" s="7">
        <f t="shared" ca="1" si="668"/>
        <v>5.5499393193564318E-2</v>
      </c>
      <c r="X334" s="7">
        <f t="shared" ca="1" si="668"/>
        <v>5.5933301144590497E-2</v>
      </c>
      <c r="Y334" s="7">
        <f t="shared" ca="1" si="668"/>
        <v>5.5697309905893097E-2</v>
      </c>
      <c r="Z334" s="7">
        <f t="shared" ca="1" si="668"/>
        <v>5.6029501483525979E-2</v>
      </c>
      <c r="AA334" s="7">
        <f t="shared" ca="1" si="668"/>
        <v>5.5788266433683099E-2</v>
      </c>
      <c r="AB334" s="7">
        <f t="shared" ca="1" si="668"/>
        <v>5.5012451818175739E-2</v>
      </c>
      <c r="AC334" s="7">
        <f t="shared" ca="1" si="668"/>
        <v>5.530045096304298E-2</v>
      </c>
      <c r="AD334" s="7">
        <f t="shared" ca="1" si="668"/>
        <v>5.5382218995917297E-2</v>
      </c>
      <c r="AE334" s="7">
        <f t="shared" ca="1" si="668"/>
        <v>5.4654858840635492E-2</v>
      </c>
      <c r="AF334" s="7">
        <f t="shared" ca="1" si="668"/>
        <v>5.4108845734361317E-2</v>
      </c>
      <c r="AG334" s="7">
        <f t="shared" ca="1" si="668"/>
        <v>5.4556791660382964E-2</v>
      </c>
      <c r="AH334" s="7">
        <f t="shared" ca="1" si="668"/>
        <v>5.713147374689654E-2</v>
      </c>
      <c r="AI334" s="7">
        <f t="shared" ca="1" si="668"/>
        <v>5.9987364057575251E-2</v>
      </c>
      <c r="AJ334" s="7">
        <f t="shared" ca="1" si="668"/>
        <v>5.8866121211673582E-2</v>
      </c>
      <c r="AK334" s="7">
        <f t="shared" ca="1" si="668"/>
        <v>6.0465788439436743E-2</v>
      </c>
      <c r="AL334" s="7">
        <f t="shared" ca="1" si="668"/>
        <v>5.9069718907781781E-2</v>
      </c>
      <c r="AM334" s="7">
        <f t="shared" ref="AM334:BN334" ca="1" si="669">AL334+k*(theta-AL334)*dt+vol*SQRT(AL334*dt)*_xlfn.NORM.S.INV(RAND())</f>
        <v>6.0089748866142281E-2</v>
      </c>
      <c r="AN334" s="7">
        <f t="shared" ca="1" si="669"/>
        <v>6.3146754777899702E-2</v>
      </c>
      <c r="AO334" s="7">
        <f t="shared" ca="1" si="669"/>
        <v>6.4762272983103775E-2</v>
      </c>
      <c r="AP334" s="7">
        <f t="shared" ca="1" si="669"/>
        <v>6.6126262872743272E-2</v>
      </c>
      <c r="AQ334" s="7">
        <f t="shared" ca="1" si="669"/>
        <v>6.7688876259632463E-2</v>
      </c>
      <c r="AR334" s="7">
        <f t="shared" ca="1" si="669"/>
        <v>6.8870017639252198E-2</v>
      </c>
      <c r="AS334" s="7">
        <f t="shared" ca="1" si="669"/>
        <v>7.0304381104115909E-2</v>
      </c>
      <c r="AT334" s="7">
        <f t="shared" ca="1" si="669"/>
        <v>7.1271118228310462E-2</v>
      </c>
      <c r="AU334" s="7">
        <f t="shared" ca="1" si="669"/>
        <v>7.5365566400765097E-2</v>
      </c>
      <c r="AV334" s="7">
        <f t="shared" ca="1" si="669"/>
        <v>7.6688314933582816E-2</v>
      </c>
      <c r="AW334" s="7">
        <f t="shared" ca="1" si="669"/>
        <v>7.9547229714059781E-2</v>
      </c>
      <c r="AX334" s="7">
        <f t="shared" ca="1" si="669"/>
        <v>8.1183870180792247E-2</v>
      </c>
      <c r="AY334" s="7">
        <f t="shared" ca="1" si="669"/>
        <v>8.3405582922747232E-2</v>
      </c>
      <c r="AZ334" s="7">
        <f t="shared" ca="1" si="669"/>
        <v>8.2317981270629059E-2</v>
      </c>
      <c r="BA334" s="7">
        <f t="shared" ca="1" si="669"/>
        <v>7.9448055331265116E-2</v>
      </c>
      <c r="BB334" s="7">
        <f t="shared" ca="1" si="669"/>
        <v>7.9411519961960025E-2</v>
      </c>
      <c r="BC334" s="7">
        <f t="shared" ca="1" si="669"/>
        <v>7.9011092028351229E-2</v>
      </c>
      <c r="BD334" s="7">
        <f t="shared" ca="1" si="669"/>
        <v>7.8899621123673519E-2</v>
      </c>
      <c r="BE334" s="7">
        <f t="shared" ca="1" si="669"/>
        <v>7.6756165284392081E-2</v>
      </c>
      <c r="BF334" s="7">
        <f t="shared" ca="1" si="669"/>
        <v>7.7486548215227963E-2</v>
      </c>
      <c r="BG334" s="7">
        <f t="shared" ca="1" si="669"/>
        <v>7.6637219610434876E-2</v>
      </c>
      <c r="BH334" s="7">
        <f t="shared" ca="1" si="669"/>
        <v>7.6488529421121845E-2</v>
      </c>
      <c r="BI334" s="7">
        <f t="shared" ca="1" si="669"/>
        <v>7.8300473328053399E-2</v>
      </c>
      <c r="BJ334" s="7">
        <f t="shared" ca="1" si="669"/>
        <v>7.693270864742377E-2</v>
      </c>
      <c r="BK334" s="7">
        <f t="shared" ca="1" si="669"/>
        <v>7.7431488495350087E-2</v>
      </c>
      <c r="BL334" s="7">
        <f t="shared" ca="1" si="669"/>
        <v>8.0057747307494098E-2</v>
      </c>
      <c r="BM334" s="7">
        <f t="shared" ca="1" si="669"/>
        <v>7.9677419754421802E-2</v>
      </c>
      <c r="BN334" s="7">
        <f t="shared" ca="1" si="669"/>
        <v>7.9059780328723905E-2</v>
      </c>
    </row>
    <row r="335" spans="2:66">
      <c r="B335" s="3">
        <v>323</v>
      </c>
      <c r="C335" s="3">
        <f t="shared" ca="1" si="662"/>
        <v>0.94745317978137633</v>
      </c>
      <c r="D335" s="3">
        <f t="shared" ca="1" si="663"/>
        <v>0.83565776086536492</v>
      </c>
      <c r="E335" s="3">
        <f t="shared" ca="1" si="664"/>
        <v>0.72242519535133298</v>
      </c>
      <c r="F335" s="7">
        <f t="shared" si="665"/>
        <v>0.05</v>
      </c>
      <c r="G335" s="7">
        <f t="shared" ref="G335:AL335" ca="1" si="670">F335+k*(theta-F335)*dt+vol*SQRT(F335*dt)*_xlfn.NORM.S.INV(RAND())</f>
        <v>5.0368558641775231E-2</v>
      </c>
      <c r="H335" s="7">
        <f t="shared" ca="1" si="670"/>
        <v>4.9534317656211149E-2</v>
      </c>
      <c r="I335" s="7">
        <f t="shared" ca="1" si="670"/>
        <v>5.1038510759174704E-2</v>
      </c>
      <c r="J335" s="7">
        <f t="shared" ca="1" si="670"/>
        <v>5.3365002546857186E-2</v>
      </c>
      <c r="K335" s="7">
        <f t="shared" ca="1" si="670"/>
        <v>5.4353312898236285E-2</v>
      </c>
      <c r="L335" s="7">
        <f t="shared" ca="1" si="670"/>
        <v>5.5858826097779347E-2</v>
      </c>
      <c r="M335" s="7">
        <f t="shared" ca="1" si="670"/>
        <v>5.4859509588675907E-2</v>
      </c>
      <c r="N335" s="7">
        <f t="shared" ca="1" si="670"/>
        <v>5.5319663825029598E-2</v>
      </c>
      <c r="O335" s="7">
        <f t="shared" ca="1" si="670"/>
        <v>5.8560571700109941E-2</v>
      </c>
      <c r="P335" s="7">
        <f t="shared" ca="1" si="670"/>
        <v>5.7332774859902721E-2</v>
      </c>
      <c r="Q335" s="7">
        <f t="shared" ca="1" si="670"/>
        <v>5.7142044129244944E-2</v>
      </c>
      <c r="R335" s="7">
        <f t="shared" ca="1" si="670"/>
        <v>5.6982750451988355E-2</v>
      </c>
      <c r="S335" s="7">
        <f t="shared" ca="1" si="670"/>
        <v>5.652397461662842E-2</v>
      </c>
      <c r="T335" s="7">
        <f t="shared" ca="1" si="670"/>
        <v>5.5306278360659968E-2</v>
      </c>
      <c r="U335" s="7">
        <f t="shared" ca="1" si="670"/>
        <v>5.8038268967139726E-2</v>
      </c>
      <c r="V335" s="7">
        <f t="shared" ca="1" si="670"/>
        <v>5.8003201425745048E-2</v>
      </c>
      <c r="W335" s="7">
        <f t="shared" ca="1" si="670"/>
        <v>5.8626631131475392E-2</v>
      </c>
      <c r="X335" s="7">
        <f t="shared" ca="1" si="670"/>
        <v>5.9900245819033963E-2</v>
      </c>
      <c r="Y335" s="7">
        <f t="shared" ca="1" si="670"/>
        <v>5.798632809012489E-2</v>
      </c>
      <c r="Z335" s="7">
        <f t="shared" ca="1" si="670"/>
        <v>5.7987438686642738E-2</v>
      </c>
      <c r="AA335" s="7">
        <f t="shared" ca="1" si="670"/>
        <v>5.8988425379968776E-2</v>
      </c>
      <c r="AB335" s="7">
        <f t="shared" ca="1" si="670"/>
        <v>6.0906239112092975E-2</v>
      </c>
      <c r="AC335" s="7">
        <f t="shared" ca="1" si="670"/>
        <v>6.2257339964081414E-2</v>
      </c>
      <c r="AD335" s="7">
        <f t="shared" ca="1" si="670"/>
        <v>6.2193537577179998E-2</v>
      </c>
      <c r="AE335" s="7">
        <f t="shared" ca="1" si="670"/>
        <v>6.4491819295526651E-2</v>
      </c>
      <c r="AF335" s="7">
        <f t="shared" ca="1" si="670"/>
        <v>6.8048631352527825E-2</v>
      </c>
      <c r="AG335" s="7">
        <f t="shared" ca="1" si="670"/>
        <v>6.7251708778362368E-2</v>
      </c>
      <c r="AH335" s="7">
        <f t="shared" ca="1" si="670"/>
        <v>6.8099813411437754E-2</v>
      </c>
      <c r="AI335" s="7">
        <f t="shared" ca="1" si="670"/>
        <v>6.7966636460420671E-2</v>
      </c>
      <c r="AJ335" s="7">
        <f t="shared" ca="1" si="670"/>
        <v>6.7940178661584166E-2</v>
      </c>
      <c r="AK335" s="7">
        <f t="shared" ca="1" si="670"/>
        <v>6.5772371112078926E-2</v>
      </c>
      <c r="AL335" s="7">
        <f t="shared" ca="1" si="670"/>
        <v>6.747551484517475E-2</v>
      </c>
      <c r="AM335" s="7">
        <f t="shared" ref="AM335:BN335" ca="1" si="671">AL335+k*(theta-AL335)*dt+vol*SQRT(AL335*dt)*_xlfn.NORM.S.INV(RAND())</f>
        <v>6.8662410624972969E-2</v>
      </c>
      <c r="AN335" s="7">
        <f t="shared" ca="1" si="671"/>
        <v>6.9366828866525135E-2</v>
      </c>
      <c r="AO335" s="7">
        <f t="shared" ca="1" si="671"/>
        <v>6.7923854349980162E-2</v>
      </c>
      <c r="AP335" s="7">
        <f t="shared" ca="1" si="671"/>
        <v>6.597623944940656E-2</v>
      </c>
      <c r="AQ335" s="7">
        <f t="shared" ca="1" si="671"/>
        <v>6.8256553051960961E-2</v>
      </c>
      <c r="AR335" s="7">
        <f t="shared" ca="1" si="671"/>
        <v>7.0498979081640739E-2</v>
      </c>
      <c r="AS335" s="7">
        <f t="shared" ca="1" si="671"/>
        <v>6.9266289432998618E-2</v>
      </c>
      <c r="AT335" s="7">
        <f t="shared" ca="1" si="671"/>
        <v>6.9496874371919384E-2</v>
      </c>
      <c r="AU335" s="7">
        <f t="shared" ca="1" si="671"/>
        <v>7.1565497335435602E-2</v>
      </c>
      <c r="AV335" s="7">
        <f t="shared" ca="1" si="671"/>
        <v>7.1648005807764759E-2</v>
      </c>
      <c r="AW335" s="7">
        <f t="shared" ca="1" si="671"/>
        <v>7.2105285694394228E-2</v>
      </c>
      <c r="AX335" s="7">
        <f t="shared" ca="1" si="671"/>
        <v>7.1496906427497356E-2</v>
      </c>
      <c r="AY335" s="7">
        <f t="shared" ca="1" si="671"/>
        <v>7.1785800362625912E-2</v>
      </c>
      <c r="AZ335" s="7">
        <f t="shared" ca="1" si="671"/>
        <v>7.3619762127542329E-2</v>
      </c>
      <c r="BA335" s="7">
        <f t="shared" ca="1" si="671"/>
        <v>7.3812234502289908E-2</v>
      </c>
      <c r="BB335" s="7">
        <f t="shared" ca="1" si="671"/>
        <v>7.5921690334516567E-2</v>
      </c>
      <c r="BC335" s="7">
        <f t="shared" ca="1" si="671"/>
        <v>7.2981541843772743E-2</v>
      </c>
      <c r="BD335" s="7">
        <f t="shared" ca="1" si="671"/>
        <v>7.3111231646471223E-2</v>
      </c>
      <c r="BE335" s="7">
        <f t="shared" ca="1" si="671"/>
        <v>7.3756256542857446E-2</v>
      </c>
      <c r="BF335" s="7">
        <f t="shared" ca="1" si="671"/>
        <v>7.4094308748948665E-2</v>
      </c>
      <c r="BG335" s="7">
        <f t="shared" ca="1" si="671"/>
        <v>7.4047682333454531E-2</v>
      </c>
      <c r="BH335" s="7">
        <f t="shared" ca="1" si="671"/>
        <v>7.5937290073436942E-2</v>
      </c>
      <c r="BI335" s="7">
        <f t="shared" ca="1" si="671"/>
        <v>7.5699018419588371E-2</v>
      </c>
      <c r="BJ335" s="7">
        <f t="shared" ca="1" si="671"/>
        <v>7.4213897415872768E-2</v>
      </c>
      <c r="BK335" s="7">
        <f t="shared" ca="1" si="671"/>
        <v>7.676047563488865E-2</v>
      </c>
      <c r="BL335" s="7">
        <f t="shared" ca="1" si="671"/>
        <v>7.6869569987480665E-2</v>
      </c>
      <c r="BM335" s="7">
        <f t="shared" ca="1" si="671"/>
        <v>7.4341891748822456E-2</v>
      </c>
      <c r="BN335" s="7">
        <f t="shared" ca="1" si="671"/>
        <v>7.6218314229153969E-2</v>
      </c>
    </row>
    <row r="336" spans="2:66">
      <c r="B336" s="3">
        <v>324</v>
      </c>
      <c r="C336" s="3">
        <f t="shared" ca="1" si="662"/>
        <v>0.95159691088617904</v>
      </c>
      <c r="D336" s="3">
        <f t="shared" ca="1" si="663"/>
        <v>0.85760029810965022</v>
      </c>
      <c r="E336" s="3">
        <f t="shared" ca="1" si="664"/>
        <v>0.76153814119999341</v>
      </c>
      <c r="F336" s="7">
        <f t="shared" si="665"/>
        <v>0.05</v>
      </c>
      <c r="G336" s="7">
        <f t="shared" ref="G336:AL336" ca="1" si="672">F336+k*(theta-F336)*dt+vol*SQRT(F336*dt)*_xlfn.NORM.S.INV(RAND())</f>
        <v>5.0471057211355412E-2</v>
      </c>
      <c r="H336" s="7">
        <f t="shared" ca="1" si="672"/>
        <v>4.9918718712235764E-2</v>
      </c>
      <c r="I336" s="7">
        <f t="shared" ca="1" si="672"/>
        <v>4.98994429992001E-2</v>
      </c>
      <c r="J336" s="7">
        <f t="shared" ca="1" si="672"/>
        <v>5.2110142784675927E-2</v>
      </c>
      <c r="K336" s="7">
        <f t="shared" ca="1" si="672"/>
        <v>5.0699739701392174E-2</v>
      </c>
      <c r="L336" s="7">
        <f t="shared" ca="1" si="672"/>
        <v>5.2241230983025862E-2</v>
      </c>
      <c r="M336" s="7">
        <f t="shared" ca="1" si="672"/>
        <v>5.0441996161945994E-2</v>
      </c>
      <c r="N336" s="7">
        <f t="shared" ca="1" si="672"/>
        <v>4.9551025705925789E-2</v>
      </c>
      <c r="O336" s="7">
        <f t="shared" ca="1" si="672"/>
        <v>4.7732498219034185E-2</v>
      </c>
      <c r="P336" s="7">
        <f t="shared" ca="1" si="672"/>
        <v>4.5971536510045326E-2</v>
      </c>
      <c r="Q336" s="7">
        <f t="shared" ca="1" si="672"/>
        <v>4.6327572491466081E-2</v>
      </c>
      <c r="R336" s="7">
        <f t="shared" ca="1" si="672"/>
        <v>4.6271086489604846E-2</v>
      </c>
      <c r="S336" s="7">
        <f t="shared" ca="1" si="672"/>
        <v>4.516164033277268E-2</v>
      </c>
      <c r="T336" s="7">
        <f t="shared" ca="1" si="672"/>
        <v>4.6332342037978931E-2</v>
      </c>
      <c r="U336" s="7">
        <f t="shared" ca="1" si="672"/>
        <v>4.739094319670506E-2</v>
      </c>
      <c r="V336" s="7">
        <f t="shared" ca="1" si="672"/>
        <v>4.7739590148099982E-2</v>
      </c>
      <c r="W336" s="7">
        <f t="shared" ca="1" si="672"/>
        <v>5.0255568952206758E-2</v>
      </c>
      <c r="X336" s="7">
        <f t="shared" ca="1" si="672"/>
        <v>4.9579800266050217E-2</v>
      </c>
      <c r="Y336" s="7">
        <f t="shared" ca="1" si="672"/>
        <v>4.9811083667661529E-2</v>
      </c>
      <c r="Z336" s="7">
        <f t="shared" ca="1" si="672"/>
        <v>4.9433318689443256E-2</v>
      </c>
      <c r="AA336" s="7">
        <f t="shared" ca="1" si="672"/>
        <v>5.0678884100582376E-2</v>
      </c>
      <c r="AB336" s="7">
        <f t="shared" ca="1" si="672"/>
        <v>5.0911564964915126E-2</v>
      </c>
      <c r="AC336" s="7">
        <f t="shared" ca="1" si="672"/>
        <v>5.3704046445292357E-2</v>
      </c>
      <c r="AD336" s="7">
        <f t="shared" ca="1" si="672"/>
        <v>5.5635585090285586E-2</v>
      </c>
      <c r="AE336" s="7">
        <f t="shared" ca="1" si="672"/>
        <v>5.6685978919764402E-2</v>
      </c>
      <c r="AF336" s="7">
        <f t="shared" ca="1" si="672"/>
        <v>5.5736283924328556E-2</v>
      </c>
      <c r="AG336" s="7">
        <f t="shared" ca="1" si="672"/>
        <v>5.4344288083746216E-2</v>
      </c>
      <c r="AH336" s="7">
        <f t="shared" ca="1" si="672"/>
        <v>5.3355428096811257E-2</v>
      </c>
      <c r="AI336" s="7">
        <f t="shared" ca="1" si="672"/>
        <v>5.3514420585643978E-2</v>
      </c>
      <c r="AJ336" s="7">
        <f t="shared" ca="1" si="672"/>
        <v>5.3285505265831985E-2</v>
      </c>
      <c r="AK336" s="7">
        <f t="shared" ca="1" si="672"/>
        <v>5.3096652879270408E-2</v>
      </c>
      <c r="AL336" s="7">
        <f t="shared" ca="1" si="672"/>
        <v>5.3769298549255447E-2</v>
      </c>
      <c r="AM336" s="7">
        <f t="shared" ref="AM336:BN336" ca="1" si="673">AL336+k*(theta-AL336)*dt+vol*SQRT(AL336*dt)*_xlfn.NORM.S.INV(RAND())</f>
        <v>5.4078506402075566E-2</v>
      </c>
      <c r="AN336" s="7">
        <f t="shared" ca="1" si="673"/>
        <v>5.7138854572089857E-2</v>
      </c>
      <c r="AO336" s="7">
        <f t="shared" ca="1" si="673"/>
        <v>6.0130059536794733E-2</v>
      </c>
      <c r="AP336" s="7">
        <f t="shared" ca="1" si="673"/>
        <v>5.8795211139802003E-2</v>
      </c>
      <c r="AQ336" s="7">
        <f t="shared" ca="1" si="673"/>
        <v>5.9273259611362997E-2</v>
      </c>
      <c r="AR336" s="7">
        <f t="shared" ca="1" si="673"/>
        <v>5.8637839988669151E-2</v>
      </c>
      <c r="AS336" s="7">
        <f t="shared" ca="1" si="673"/>
        <v>5.9822340619795432E-2</v>
      </c>
      <c r="AT336" s="7">
        <f t="shared" ca="1" si="673"/>
        <v>5.9089855697514092E-2</v>
      </c>
      <c r="AU336" s="7">
        <f t="shared" ca="1" si="673"/>
        <v>5.7320936532662917E-2</v>
      </c>
      <c r="AV336" s="7">
        <f t="shared" ca="1" si="673"/>
        <v>5.7036980095460314E-2</v>
      </c>
      <c r="AW336" s="7">
        <f t="shared" ca="1" si="673"/>
        <v>5.6481959145156142E-2</v>
      </c>
      <c r="AX336" s="7">
        <f t="shared" ca="1" si="673"/>
        <v>5.5829373976958592E-2</v>
      </c>
      <c r="AY336" s="7">
        <f t="shared" ca="1" si="673"/>
        <v>5.7217815256605228E-2</v>
      </c>
      <c r="AZ336" s="7">
        <f t="shared" ca="1" si="673"/>
        <v>5.4422884887032084E-2</v>
      </c>
      <c r="BA336" s="7">
        <f t="shared" ca="1" si="673"/>
        <v>5.5473662542063637E-2</v>
      </c>
      <c r="BB336" s="7">
        <f t="shared" ca="1" si="673"/>
        <v>5.7179296725524777E-2</v>
      </c>
      <c r="BC336" s="7">
        <f t="shared" ca="1" si="673"/>
        <v>5.8162177176221602E-2</v>
      </c>
      <c r="BD336" s="7">
        <f t="shared" ca="1" si="673"/>
        <v>5.8418386758930643E-2</v>
      </c>
      <c r="BE336" s="7">
        <f t="shared" ca="1" si="673"/>
        <v>6.0047711060089881E-2</v>
      </c>
      <c r="BF336" s="7">
        <f t="shared" ca="1" si="673"/>
        <v>6.0403846851546109E-2</v>
      </c>
      <c r="BG336" s="7">
        <f t="shared" ca="1" si="673"/>
        <v>6.0880290970010395E-2</v>
      </c>
      <c r="BH336" s="7">
        <f t="shared" ca="1" si="673"/>
        <v>6.3726771215316128E-2</v>
      </c>
      <c r="BI336" s="7">
        <f t="shared" ca="1" si="673"/>
        <v>6.4674458636053908E-2</v>
      </c>
      <c r="BJ336" s="7">
        <f t="shared" ca="1" si="673"/>
        <v>6.318121409645204E-2</v>
      </c>
      <c r="BK336" s="7">
        <f t="shared" ca="1" si="673"/>
        <v>6.1104264739100217E-2</v>
      </c>
      <c r="BL336" s="7">
        <f t="shared" ca="1" si="673"/>
        <v>6.3971835838204857E-2</v>
      </c>
      <c r="BM336" s="7">
        <f t="shared" ca="1" si="673"/>
        <v>6.442218537260512E-2</v>
      </c>
      <c r="BN336" s="7">
        <f t="shared" ca="1" si="673"/>
        <v>6.4297462092942168E-2</v>
      </c>
    </row>
    <row r="337" spans="2:66">
      <c r="B337" s="3">
        <v>325</v>
      </c>
      <c r="C337" s="3">
        <f t="shared" ca="1" si="662"/>
        <v>0.94810162508848284</v>
      </c>
      <c r="D337" s="3">
        <f t="shared" ca="1" si="663"/>
        <v>0.83363512226661518</v>
      </c>
      <c r="E337" s="3">
        <f t="shared" ca="1" si="664"/>
        <v>0.72987224542383566</v>
      </c>
      <c r="F337" s="7">
        <f t="shared" si="665"/>
        <v>0.05</v>
      </c>
      <c r="G337" s="7">
        <f t="shared" ref="G337:AL337" ca="1" si="674">F337+k*(theta-F337)*dt+vol*SQRT(F337*dt)*_xlfn.NORM.S.INV(RAND())</f>
        <v>4.9782126887160577E-2</v>
      </c>
      <c r="H337" s="7">
        <f t="shared" ca="1" si="674"/>
        <v>5.1089316828206527E-2</v>
      </c>
      <c r="I337" s="7">
        <f t="shared" ca="1" si="674"/>
        <v>5.2511212987944277E-2</v>
      </c>
      <c r="J337" s="7">
        <f t="shared" ca="1" si="674"/>
        <v>5.2154960917723779E-2</v>
      </c>
      <c r="K337" s="7">
        <f t="shared" ca="1" si="674"/>
        <v>5.3104424782964399E-2</v>
      </c>
      <c r="L337" s="7">
        <f t="shared" ca="1" si="674"/>
        <v>5.3278493791875763E-2</v>
      </c>
      <c r="M337" s="7">
        <f t="shared" ca="1" si="674"/>
        <v>5.4140242377233964E-2</v>
      </c>
      <c r="N337" s="7">
        <f t="shared" ca="1" si="674"/>
        <v>5.3394351113118341E-2</v>
      </c>
      <c r="O337" s="7">
        <f t="shared" ca="1" si="674"/>
        <v>5.4606050747670463E-2</v>
      </c>
      <c r="P337" s="7">
        <f t="shared" ca="1" si="674"/>
        <v>5.5741095476883259E-2</v>
      </c>
      <c r="Q337" s="7">
        <f t="shared" ca="1" si="674"/>
        <v>5.9720720234920824E-2</v>
      </c>
      <c r="R337" s="7">
        <f t="shared" ca="1" si="674"/>
        <v>6.0110245370240574E-2</v>
      </c>
      <c r="S337" s="7">
        <f t="shared" ca="1" si="674"/>
        <v>6.0618859983969479E-2</v>
      </c>
      <c r="T337" s="7">
        <f t="shared" ca="1" si="674"/>
        <v>6.3467221578710931E-2</v>
      </c>
      <c r="U337" s="7">
        <f t="shared" ca="1" si="674"/>
        <v>6.0491263572863982E-2</v>
      </c>
      <c r="V337" s="7">
        <f t="shared" ca="1" si="674"/>
        <v>6.1479858285845054E-2</v>
      </c>
      <c r="W337" s="7">
        <f t="shared" ca="1" si="674"/>
        <v>6.0970670049218252E-2</v>
      </c>
      <c r="X337" s="7">
        <f t="shared" ca="1" si="674"/>
        <v>6.1523339158949496E-2</v>
      </c>
      <c r="Y337" s="7">
        <f t="shared" ca="1" si="674"/>
        <v>6.1218201250536716E-2</v>
      </c>
      <c r="Z337" s="7">
        <f t="shared" ca="1" si="674"/>
        <v>6.3298047808910782E-2</v>
      </c>
      <c r="AA337" s="7">
        <f t="shared" ca="1" si="674"/>
        <v>6.3696032904759295E-2</v>
      </c>
      <c r="AB337" s="7">
        <f t="shared" ca="1" si="674"/>
        <v>6.5429188258680354E-2</v>
      </c>
      <c r="AC337" s="7">
        <f t="shared" ca="1" si="674"/>
        <v>6.6482636988644331E-2</v>
      </c>
      <c r="AD337" s="7">
        <f t="shared" ca="1" si="674"/>
        <v>6.626043443455866E-2</v>
      </c>
      <c r="AE337" s="7">
        <f t="shared" ca="1" si="674"/>
        <v>6.8538657761994748E-2</v>
      </c>
      <c r="AF337" s="7">
        <f t="shared" ca="1" si="674"/>
        <v>6.7340642391481048E-2</v>
      </c>
      <c r="AG337" s="7">
        <f t="shared" ca="1" si="674"/>
        <v>6.8021054980961837E-2</v>
      </c>
      <c r="AH337" s="7">
        <f t="shared" ca="1" si="674"/>
        <v>6.7949431929957199E-2</v>
      </c>
      <c r="AI337" s="7">
        <f t="shared" ca="1" si="674"/>
        <v>6.672230119874091E-2</v>
      </c>
      <c r="AJ337" s="7">
        <f t="shared" ca="1" si="674"/>
        <v>6.7253638903618337E-2</v>
      </c>
      <c r="AK337" s="7">
        <f t="shared" ca="1" si="674"/>
        <v>6.5541792853311839E-2</v>
      </c>
      <c r="AL337" s="7">
        <f t="shared" ca="1" si="674"/>
        <v>6.5546920593552022E-2</v>
      </c>
      <c r="AM337" s="7">
        <f t="shared" ref="AM337:BN337" ca="1" si="675">AL337+k*(theta-AL337)*dt+vol*SQRT(AL337*dt)*_xlfn.NORM.S.INV(RAND())</f>
        <v>6.3262507615615984E-2</v>
      </c>
      <c r="AN337" s="7">
        <f t="shared" ca="1" si="675"/>
        <v>6.3713618189421159E-2</v>
      </c>
      <c r="AO337" s="7">
        <f t="shared" ca="1" si="675"/>
        <v>6.5054145389501314E-2</v>
      </c>
      <c r="AP337" s="7">
        <f t="shared" ca="1" si="675"/>
        <v>6.4809165422838225E-2</v>
      </c>
      <c r="AQ337" s="7">
        <f t="shared" ca="1" si="675"/>
        <v>6.3487593818019702E-2</v>
      </c>
      <c r="AR337" s="7">
        <f t="shared" ca="1" si="675"/>
        <v>6.4560770123473818E-2</v>
      </c>
      <c r="AS337" s="7">
        <f t="shared" ca="1" si="675"/>
        <v>6.4511229527451558E-2</v>
      </c>
      <c r="AT337" s="7">
        <f t="shared" ca="1" si="675"/>
        <v>6.4567702835187757E-2</v>
      </c>
      <c r="AU337" s="7">
        <f t="shared" ca="1" si="675"/>
        <v>6.5047639767228493E-2</v>
      </c>
      <c r="AV337" s="7">
        <f t="shared" ca="1" si="675"/>
        <v>6.5573203391662074E-2</v>
      </c>
      <c r="AW337" s="7">
        <f t="shared" ca="1" si="675"/>
        <v>6.5864405213355889E-2</v>
      </c>
      <c r="AX337" s="7">
        <f t="shared" ca="1" si="675"/>
        <v>6.8492287822615266E-2</v>
      </c>
      <c r="AY337" s="7">
        <f t="shared" ca="1" si="675"/>
        <v>6.5528738623028757E-2</v>
      </c>
      <c r="AZ337" s="7">
        <f t="shared" ca="1" si="675"/>
        <v>6.6969278813818714E-2</v>
      </c>
      <c r="BA337" s="7">
        <f t="shared" ca="1" si="675"/>
        <v>6.8114441238133566E-2</v>
      </c>
      <c r="BB337" s="7">
        <f t="shared" ca="1" si="675"/>
        <v>6.6910920875807758E-2</v>
      </c>
      <c r="BC337" s="7">
        <f t="shared" ca="1" si="675"/>
        <v>6.8454728495406306E-2</v>
      </c>
      <c r="BD337" s="7">
        <f t="shared" ca="1" si="675"/>
        <v>6.8630337749649967E-2</v>
      </c>
      <c r="BE337" s="7">
        <f t="shared" ca="1" si="675"/>
        <v>6.9304734158115819E-2</v>
      </c>
      <c r="BF337" s="7">
        <f t="shared" ca="1" si="675"/>
        <v>6.8777245575727119E-2</v>
      </c>
      <c r="BG337" s="7">
        <f t="shared" ca="1" si="675"/>
        <v>6.6262592224105729E-2</v>
      </c>
      <c r="BH337" s="7">
        <f t="shared" ca="1" si="675"/>
        <v>6.6313978707328775E-2</v>
      </c>
      <c r="BI337" s="7">
        <f t="shared" ca="1" si="675"/>
        <v>6.5058175809864824E-2</v>
      </c>
      <c r="BJ337" s="7">
        <f t="shared" ca="1" si="675"/>
        <v>6.6898420762387209E-2</v>
      </c>
      <c r="BK337" s="7">
        <f t="shared" ca="1" si="675"/>
        <v>6.7162591179724396E-2</v>
      </c>
      <c r="BL337" s="7">
        <f t="shared" ca="1" si="675"/>
        <v>6.7116510460162662E-2</v>
      </c>
      <c r="BM337" s="7">
        <f t="shared" ca="1" si="675"/>
        <v>6.6698796890789502E-2</v>
      </c>
      <c r="BN337" s="7">
        <f t="shared" ca="1" si="675"/>
        <v>6.7179087560027023E-2</v>
      </c>
    </row>
    <row r="338" spans="2:66">
      <c r="B338" s="3">
        <v>326</v>
      </c>
      <c r="C338" s="3">
        <f t="shared" ca="1" si="662"/>
        <v>0.95101233595643142</v>
      </c>
      <c r="D338" s="3">
        <f t="shared" ca="1" si="663"/>
        <v>0.84403531606983451</v>
      </c>
      <c r="E338" s="3">
        <f t="shared" ca="1" si="664"/>
        <v>0.73406379558160328</v>
      </c>
      <c r="F338" s="7">
        <f t="shared" si="665"/>
        <v>0.05</v>
      </c>
      <c r="G338" s="7">
        <f t="shared" ref="G338:AL338" ca="1" si="676">F338+k*(theta-F338)*dt+vol*SQRT(F338*dt)*_xlfn.NORM.S.INV(RAND())</f>
        <v>4.721356730824551E-2</v>
      </c>
      <c r="H338" s="7">
        <f t="shared" ca="1" si="676"/>
        <v>4.7788656954643211E-2</v>
      </c>
      <c r="I338" s="7">
        <f t="shared" ca="1" si="676"/>
        <v>4.851758007370327E-2</v>
      </c>
      <c r="J338" s="7">
        <f t="shared" ca="1" si="676"/>
        <v>5.0752462532692381E-2</v>
      </c>
      <c r="K338" s="7">
        <f t="shared" ca="1" si="676"/>
        <v>5.0724127301240506E-2</v>
      </c>
      <c r="L338" s="7">
        <f t="shared" ca="1" si="676"/>
        <v>5.0597394754753874E-2</v>
      </c>
      <c r="M338" s="7">
        <f t="shared" ca="1" si="676"/>
        <v>5.0310875306153073E-2</v>
      </c>
      <c r="N338" s="7">
        <f t="shared" ca="1" si="676"/>
        <v>4.9810099935119916E-2</v>
      </c>
      <c r="O338" s="7">
        <f t="shared" ca="1" si="676"/>
        <v>5.1058565124995729E-2</v>
      </c>
      <c r="P338" s="7">
        <f t="shared" ca="1" si="676"/>
        <v>5.3774744834637754E-2</v>
      </c>
      <c r="Q338" s="7">
        <f t="shared" ca="1" si="676"/>
        <v>5.219086536810312E-2</v>
      </c>
      <c r="R338" s="7">
        <f t="shared" ca="1" si="676"/>
        <v>5.2764274558997216E-2</v>
      </c>
      <c r="S338" s="7">
        <f t="shared" ca="1" si="676"/>
        <v>5.3296397225228873E-2</v>
      </c>
      <c r="T338" s="7">
        <f t="shared" ca="1" si="676"/>
        <v>5.5003238341851557E-2</v>
      </c>
      <c r="U338" s="7">
        <f t="shared" ca="1" si="676"/>
        <v>5.5011498895127076E-2</v>
      </c>
      <c r="V338" s="7">
        <f t="shared" ca="1" si="676"/>
        <v>5.4319466326633786E-2</v>
      </c>
      <c r="W338" s="7">
        <f t="shared" ca="1" si="676"/>
        <v>5.5300353580407115E-2</v>
      </c>
      <c r="X338" s="7">
        <f t="shared" ca="1" si="676"/>
        <v>5.6706344428150236E-2</v>
      </c>
      <c r="Y338" s="7">
        <f t="shared" ca="1" si="676"/>
        <v>5.8179190700479617E-2</v>
      </c>
      <c r="Z338" s="7">
        <f t="shared" ca="1" si="676"/>
        <v>5.8551834032528595E-2</v>
      </c>
      <c r="AA338" s="7">
        <f t="shared" ca="1" si="676"/>
        <v>5.8264697759038621E-2</v>
      </c>
      <c r="AB338" s="7">
        <f t="shared" ca="1" si="676"/>
        <v>5.7644355061432666E-2</v>
      </c>
      <c r="AC338" s="7">
        <f t="shared" ca="1" si="676"/>
        <v>5.6420835583311457E-2</v>
      </c>
      <c r="AD338" s="7">
        <f t="shared" ca="1" si="676"/>
        <v>5.8478459250488855E-2</v>
      </c>
      <c r="AE338" s="7">
        <f t="shared" ca="1" si="676"/>
        <v>5.9750793010510651E-2</v>
      </c>
      <c r="AF338" s="7">
        <f t="shared" ca="1" si="676"/>
        <v>6.0465057179565476E-2</v>
      </c>
      <c r="AG338" s="7">
        <f t="shared" ca="1" si="676"/>
        <v>6.2847444939467798E-2</v>
      </c>
      <c r="AH338" s="7">
        <f t="shared" ca="1" si="676"/>
        <v>6.2486536034733142E-2</v>
      </c>
      <c r="AI338" s="7">
        <f t="shared" ca="1" si="676"/>
        <v>6.2583784706778139E-2</v>
      </c>
      <c r="AJ338" s="7">
        <f t="shared" ca="1" si="676"/>
        <v>6.4041097312448655E-2</v>
      </c>
      <c r="AK338" s="7">
        <f t="shared" ca="1" si="676"/>
        <v>6.3150232154716213E-2</v>
      </c>
      <c r="AL338" s="7">
        <f t="shared" ca="1" si="676"/>
        <v>6.55950652341456E-2</v>
      </c>
      <c r="AM338" s="7">
        <f t="shared" ref="AM338:BN338" ca="1" si="677">AL338+k*(theta-AL338)*dt+vol*SQRT(AL338*dt)*_xlfn.NORM.S.INV(RAND())</f>
        <v>6.7014156431169633E-2</v>
      </c>
      <c r="AN338" s="7">
        <f t="shared" ca="1" si="677"/>
        <v>6.6246783409508028E-2</v>
      </c>
      <c r="AO338" s="7">
        <f t="shared" ca="1" si="677"/>
        <v>6.7870463272567086E-2</v>
      </c>
      <c r="AP338" s="7">
        <f t="shared" ca="1" si="677"/>
        <v>6.8285211008291546E-2</v>
      </c>
      <c r="AQ338" s="7">
        <f t="shared" ca="1" si="677"/>
        <v>7.0635052114242786E-2</v>
      </c>
      <c r="AR338" s="7">
        <f t="shared" ca="1" si="677"/>
        <v>6.9463425040461976E-2</v>
      </c>
      <c r="AS338" s="7">
        <f t="shared" ca="1" si="677"/>
        <v>6.7909429815529027E-2</v>
      </c>
      <c r="AT338" s="7">
        <f t="shared" ca="1" si="677"/>
        <v>6.7631542317753257E-2</v>
      </c>
      <c r="AU338" s="7">
        <f t="shared" ca="1" si="677"/>
        <v>6.9662029617689955E-2</v>
      </c>
      <c r="AV338" s="7">
        <f t="shared" ca="1" si="677"/>
        <v>6.9292399404193974E-2</v>
      </c>
      <c r="AW338" s="7">
        <f t="shared" ca="1" si="677"/>
        <v>6.8101137085890037E-2</v>
      </c>
      <c r="AX338" s="7">
        <f t="shared" ca="1" si="677"/>
        <v>6.624139428995067E-2</v>
      </c>
      <c r="AY338" s="7">
        <f t="shared" ca="1" si="677"/>
        <v>6.7901792837356423E-2</v>
      </c>
      <c r="AZ338" s="7">
        <f t="shared" ca="1" si="677"/>
        <v>6.7491557066236996E-2</v>
      </c>
      <c r="BA338" s="7">
        <f t="shared" ca="1" si="677"/>
        <v>6.9570806558383727E-2</v>
      </c>
      <c r="BB338" s="7">
        <f t="shared" ca="1" si="677"/>
        <v>7.0724316254237418E-2</v>
      </c>
      <c r="BC338" s="7">
        <f t="shared" ca="1" si="677"/>
        <v>7.143305365099277E-2</v>
      </c>
      <c r="BD338" s="7">
        <f t="shared" ca="1" si="677"/>
        <v>7.3815587353017909E-2</v>
      </c>
      <c r="BE338" s="7">
        <f t="shared" ca="1" si="677"/>
        <v>7.1641939728294413E-2</v>
      </c>
      <c r="BF338" s="7">
        <f t="shared" ca="1" si="677"/>
        <v>7.0049183628939804E-2</v>
      </c>
      <c r="BG338" s="7">
        <f t="shared" ca="1" si="677"/>
        <v>7.1352944301790538E-2</v>
      </c>
      <c r="BH338" s="7">
        <f t="shared" ca="1" si="677"/>
        <v>6.9608203454354589E-2</v>
      </c>
      <c r="BI338" s="7">
        <f t="shared" ca="1" si="677"/>
        <v>6.9694625413676506E-2</v>
      </c>
      <c r="BJ338" s="7">
        <f t="shared" ca="1" si="677"/>
        <v>7.1818010551284617E-2</v>
      </c>
      <c r="BK338" s="7">
        <f t="shared" ca="1" si="677"/>
        <v>6.9595040093911556E-2</v>
      </c>
      <c r="BL338" s="7">
        <f t="shared" ca="1" si="677"/>
        <v>7.2065993813838755E-2</v>
      </c>
      <c r="BM338" s="7">
        <f t="shared" ca="1" si="677"/>
        <v>7.1196095874451928E-2</v>
      </c>
      <c r="BN338" s="7">
        <f t="shared" ca="1" si="677"/>
        <v>7.2325292927539225E-2</v>
      </c>
    </row>
    <row r="339" spans="2:66">
      <c r="B339" s="3">
        <v>327</v>
      </c>
      <c r="C339" s="3">
        <f t="shared" ca="1" si="662"/>
        <v>0.94557646104669368</v>
      </c>
      <c r="D339" s="3">
        <f t="shared" ca="1" si="663"/>
        <v>0.8401148809993958</v>
      </c>
      <c r="E339" s="3">
        <f t="shared" ca="1" si="664"/>
        <v>0.74362798573032141</v>
      </c>
      <c r="F339" s="7">
        <f t="shared" si="665"/>
        <v>0.05</v>
      </c>
      <c r="G339" s="7">
        <f t="shared" ref="G339:AL339" ca="1" si="678">F339+k*(theta-F339)*dt+vol*SQRT(F339*dt)*_xlfn.NORM.S.INV(RAND())</f>
        <v>5.0660835281052086E-2</v>
      </c>
      <c r="H339" s="7">
        <f t="shared" ca="1" si="678"/>
        <v>5.512746893473712E-2</v>
      </c>
      <c r="I339" s="7">
        <f t="shared" ca="1" si="678"/>
        <v>5.4041007412879545E-2</v>
      </c>
      <c r="J339" s="7">
        <f t="shared" ca="1" si="678"/>
        <v>5.4363107758563588E-2</v>
      </c>
      <c r="K339" s="7">
        <f t="shared" ca="1" si="678"/>
        <v>5.6092390843664582E-2</v>
      </c>
      <c r="L339" s="7">
        <f t="shared" ca="1" si="678"/>
        <v>5.7155707467457371E-2</v>
      </c>
      <c r="M339" s="7">
        <f t="shared" ca="1" si="678"/>
        <v>5.6179853995707067E-2</v>
      </c>
      <c r="N339" s="7">
        <f t="shared" ca="1" si="678"/>
        <v>6.0735961279744725E-2</v>
      </c>
      <c r="O339" s="7">
        <f t="shared" ca="1" si="678"/>
        <v>6.0469148768117549E-2</v>
      </c>
      <c r="P339" s="7">
        <f t="shared" ca="1" si="678"/>
        <v>5.8368172117440019E-2</v>
      </c>
      <c r="Q339" s="7">
        <f t="shared" ca="1" si="678"/>
        <v>5.8332655503900259E-2</v>
      </c>
      <c r="R339" s="7">
        <f t="shared" ca="1" si="678"/>
        <v>5.8331600575163199E-2</v>
      </c>
      <c r="S339" s="7">
        <f t="shared" ca="1" si="678"/>
        <v>5.7047037899114597E-2</v>
      </c>
      <c r="T339" s="7">
        <f t="shared" ca="1" si="678"/>
        <v>5.690523661497409E-2</v>
      </c>
      <c r="U339" s="7">
        <f t="shared" ca="1" si="678"/>
        <v>5.7076598844943718E-2</v>
      </c>
      <c r="V339" s="7">
        <f t="shared" ca="1" si="678"/>
        <v>5.7819682140575174E-2</v>
      </c>
      <c r="W339" s="7">
        <f t="shared" ca="1" si="678"/>
        <v>5.9403622904070599E-2</v>
      </c>
      <c r="X339" s="7">
        <f t="shared" ca="1" si="678"/>
        <v>5.8182291380625591E-2</v>
      </c>
      <c r="Y339" s="7">
        <f t="shared" ca="1" si="678"/>
        <v>5.8337739842094449E-2</v>
      </c>
      <c r="Z339" s="7">
        <f t="shared" ca="1" si="678"/>
        <v>5.8662290817509719E-2</v>
      </c>
      <c r="AA339" s="7">
        <f t="shared" ca="1" si="678"/>
        <v>5.8868371427315054E-2</v>
      </c>
      <c r="AB339" s="7">
        <f t="shared" ca="1" si="678"/>
        <v>5.8462556317577116E-2</v>
      </c>
      <c r="AC339" s="7">
        <f t="shared" ca="1" si="678"/>
        <v>5.8899768185036047E-2</v>
      </c>
      <c r="AD339" s="7">
        <f t="shared" ca="1" si="678"/>
        <v>5.8041208820768568E-2</v>
      </c>
      <c r="AE339" s="7">
        <f t="shared" ca="1" si="678"/>
        <v>5.6263186345157125E-2</v>
      </c>
      <c r="AF339" s="7">
        <f t="shared" ca="1" si="678"/>
        <v>5.8719730515208832E-2</v>
      </c>
      <c r="AG339" s="7">
        <f t="shared" ca="1" si="678"/>
        <v>5.9014655090052895E-2</v>
      </c>
      <c r="AH339" s="7">
        <f t="shared" ca="1" si="678"/>
        <v>6.0240875195506881E-2</v>
      </c>
      <c r="AI339" s="7">
        <f t="shared" ca="1" si="678"/>
        <v>6.1762413791214173E-2</v>
      </c>
      <c r="AJ339" s="7">
        <f t="shared" ca="1" si="678"/>
        <v>6.0275132578446168E-2</v>
      </c>
      <c r="AK339" s="7">
        <f t="shared" ca="1" si="678"/>
        <v>6.0960719944340637E-2</v>
      </c>
      <c r="AL339" s="7">
        <f t="shared" ca="1" si="678"/>
        <v>6.054795593820695E-2</v>
      </c>
      <c r="AM339" s="7">
        <f t="shared" ref="AM339:BN339" ca="1" si="679">AL339+k*(theta-AL339)*dt+vol*SQRT(AL339*dt)*_xlfn.NORM.S.INV(RAND())</f>
        <v>6.1582448127009713E-2</v>
      </c>
      <c r="AN339" s="7">
        <f t="shared" ca="1" si="679"/>
        <v>6.2189502788469755E-2</v>
      </c>
      <c r="AO339" s="7">
        <f t="shared" ca="1" si="679"/>
        <v>6.147866537109628E-2</v>
      </c>
      <c r="AP339" s="7">
        <f t="shared" ca="1" si="679"/>
        <v>6.2947856251395637E-2</v>
      </c>
      <c r="AQ339" s="7">
        <f t="shared" ca="1" si="679"/>
        <v>6.3953732036976504E-2</v>
      </c>
      <c r="AR339" s="7">
        <f t="shared" ca="1" si="679"/>
        <v>6.4797685887968415E-2</v>
      </c>
      <c r="AS339" s="7">
        <f t="shared" ca="1" si="679"/>
        <v>6.373520498050661E-2</v>
      </c>
      <c r="AT339" s="7">
        <f t="shared" ca="1" si="679"/>
        <v>6.3222459783691676E-2</v>
      </c>
      <c r="AU339" s="7">
        <f t="shared" ca="1" si="679"/>
        <v>6.20902300907029E-2</v>
      </c>
      <c r="AV339" s="7">
        <f t="shared" ca="1" si="679"/>
        <v>5.8776399232922064E-2</v>
      </c>
      <c r="AW339" s="7">
        <f t="shared" ca="1" si="679"/>
        <v>5.8160271785264069E-2</v>
      </c>
      <c r="AX339" s="7">
        <f t="shared" ca="1" si="679"/>
        <v>5.7151641415588574E-2</v>
      </c>
      <c r="AY339" s="7">
        <f t="shared" ca="1" si="679"/>
        <v>6.0017369024966565E-2</v>
      </c>
      <c r="AZ339" s="7">
        <f t="shared" ca="1" si="679"/>
        <v>6.0561466915875523E-2</v>
      </c>
      <c r="BA339" s="7">
        <f t="shared" ca="1" si="679"/>
        <v>6.1448405911052252E-2</v>
      </c>
      <c r="BB339" s="7">
        <f t="shared" ca="1" si="679"/>
        <v>6.0155264347886296E-2</v>
      </c>
      <c r="BC339" s="7">
        <f t="shared" ca="1" si="679"/>
        <v>6.1130932145475901E-2</v>
      </c>
      <c r="BD339" s="7">
        <f t="shared" ca="1" si="679"/>
        <v>6.4351629433351543E-2</v>
      </c>
      <c r="BE339" s="7">
        <f t="shared" ca="1" si="679"/>
        <v>6.2858742586451605E-2</v>
      </c>
      <c r="BF339" s="7">
        <f t="shared" ca="1" si="679"/>
        <v>6.2281196939935272E-2</v>
      </c>
      <c r="BG339" s="7">
        <f t="shared" ca="1" si="679"/>
        <v>6.1855034797285623E-2</v>
      </c>
      <c r="BH339" s="7">
        <f t="shared" ca="1" si="679"/>
        <v>6.0774701287190334E-2</v>
      </c>
      <c r="BI339" s="7">
        <f t="shared" ca="1" si="679"/>
        <v>5.9806464550034133E-2</v>
      </c>
      <c r="BJ339" s="7">
        <f t="shared" ca="1" si="679"/>
        <v>5.9186797492283574E-2</v>
      </c>
      <c r="BK339" s="7">
        <f t="shared" ca="1" si="679"/>
        <v>5.8799945423149189E-2</v>
      </c>
      <c r="BL339" s="7">
        <f t="shared" ca="1" si="679"/>
        <v>5.7196711189952121E-2</v>
      </c>
      <c r="BM339" s="7">
        <f t="shared" ca="1" si="679"/>
        <v>5.871291623232789E-2</v>
      </c>
      <c r="BN339" s="7">
        <f t="shared" ca="1" si="679"/>
        <v>5.8710632522734674E-2</v>
      </c>
    </row>
    <row r="340" spans="2:66">
      <c r="B340" s="3">
        <v>328</v>
      </c>
      <c r="C340" s="3">
        <f t="shared" ca="1" si="662"/>
        <v>0.94753059961232411</v>
      </c>
      <c r="D340" s="3">
        <f t="shared" ca="1" si="663"/>
        <v>0.83963608009340707</v>
      </c>
      <c r="E340" s="3">
        <f t="shared" ca="1" si="664"/>
        <v>0.73331485333359914</v>
      </c>
      <c r="F340" s="7">
        <f t="shared" si="665"/>
        <v>0.05</v>
      </c>
      <c r="G340" s="7">
        <f t="shared" ref="G340:AL340" ca="1" si="680">F340+k*(theta-F340)*dt+vol*SQRT(F340*dt)*_xlfn.NORM.S.INV(RAND())</f>
        <v>5.1952612216597152E-2</v>
      </c>
      <c r="H340" s="7">
        <f t="shared" ca="1" si="680"/>
        <v>5.1714210697633295E-2</v>
      </c>
      <c r="I340" s="7">
        <f t="shared" ca="1" si="680"/>
        <v>5.1330200740892472E-2</v>
      </c>
      <c r="J340" s="7">
        <f t="shared" ca="1" si="680"/>
        <v>5.2906099308448855E-2</v>
      </c>
      <c r="K340" s="7">
        <f t="shared" ca="1" si="680"/>
        <v>5.6855470896548826E-2</v>
      </c>
      <c r="L340" s="7">
        <f t="shared" ca="1" si="680"/>
        <v>5.7043516596851578E-2</v>
      </c>
      <c r="M340" s="7">
        <f t="shared" ca="1" si="680"/>
        <v>5.6357032783246525E-2</v>
      </c>
      <c r="N340" s="7">
        <f t="shared" ca="1" si="680"/>
        <v>5.501708409919108E-2</v>
      </c>
      <c r="O340" s="7">
        <f t="shared" ca="1" si="680"/>
        <v>5.4037404070023637E-2</v>
      </c>
      <c r="P340" s="7">
        <f t="shared" ca="1" si="680"/>
        <v>5.4468693723486721E-2</v>
      </c>
      <c r="Q340" s="7">
        <f t="shared" ca="1" si="680"/>
        <v>5.5070244167192285E-2</v>
      </c>
      <c r="R340" s="7">
        <f t="shared" ca="1" si="680"/>
        <v>5.5812283762907471E-2</v>
      </c>
      <c r="S340" s="7">
        <f t="shared" ca="1" si="680"/>
        <v>5.5966575385392972E-2</v>
      </c>
      <c r="T340" s="7">
        <f t="shared" ca="1" si="680"/>
        <v>5.8818801964491463E-2</v>
      </c>
      <c r="U340" s="7">
        <f t="shared" ca="1" si="680"/>
        <v>5.82340277683909E-2</v>
      </c>
      <c r="V340" s="7">
        <f t="shared" ca="1" si="680"/>
        <v>5.7255310249729428E-2</v>
      </c>
      <c r="W340" s="7">
        <f t="shared" ca="1" si="680"/>
        <v>5.6761977777767168E-2</v>
      </c>
      <c r="X340" s="7">
        <f t="shared" ca="1" si="680"/>
        <v>5.921294421811852E-2</v>
      </c>
      <c r="Y340" s="7">
        <f t="shared" ca="1" si="680"/>
        <v>5.8049575226563101E-2</v>
      </c>
      <c r="Z340" s="7">
        <f t="shared" ca="1" si="680"/>
        <v>5.9370479381334447E-2</v>
      </c>
      <c r="AA340" s="7">
        <f t="shared" ca="1" si="680"/>
        <v>6.0615585015160275E-2</v>
      </c>
      <c r="AB340" s="7">
        <f t="shared" ca="1" si="680"/>
        <v>6.1072122968410435E-2</v>
      </c>
      <c r="AC340" s="7">
        <f t="shared" ca="1" si="680"/>
        <v>6.00366220605488E-2</v>
      </c>
      <c r="AD340" s="7">
        <f t="shared" ca="1" si="680"/>
        <v>6.0959001556109213E-2</v>
      </c>
      <c r="AE340" s="7">
        <f t="shared" ca="1" si="680"/>
        <v>5.9470666296381265E-2</v>
      </c>
      <c r="AF340" s="7">
        <f t="shared" ca="1" si="680"/>
        <v>5.980847985684376E-2</v>
      </c>
      <c r="AG340" s="7">
        <f t="shared" ca="1" si="680"/>
        <v>5.8347002605114572E-2</v>
      </c>
      <c r="AH340" s="7">
        <f t="shared" ca="1" si="680"/>
        <v>5.7495613979178184E-2</v>
      </c>
      <c r="AI340" s="7">
        <f t="shared" ca="1" si="680"/>
        <v>6.0627603601880214E-2</v>
      </c>
      <c r="AJ340" s="7">
        <f t="shared" ca="1" si="680"/>
        <v>6.1488565271540827E-2</v>
      </c>
      <c r="AK340" s="7">
        <f t="shared" ca="1" si="680"/>
        <v>6.2432245327241377E-2</v>
      </c>
      <c r="AL340" s="7">
        <f t="shared" ca="1" si="680"/>
        <v>6.4580877735866252E-2</v>
      </c>
      <c r="AM340" s="7">
        <f t="shared" ref="AM340:BN340" ca="1" si="681">AL340+k*(theta-AL340)*dt+vol*SQRT(AL340*dt)*_xlfn.NORM.S.INV(RAND())</f>
        <v>6.6460341715708748E-2</v>
      </c>
      <c r="AN340" s="7">
        <f t="shared" ca="1" si="681"/>
        <v>6.7879582647348682E-2</v>
      </c>
      <c r="AO340" s="7">
        <f t="shared" ca="1" si="681"/>
        <v>6.9931772369940609E-2</v>
      </c>
      <c r="AP340" s="7">
        <f t="shared" ca="1" si="681"/>
        <v>7.0253545852458535E-2</v>
      </c>
      <c r="AQ340" s="7">
        <f t="shared" ca="1" si="681"/>
        <v>6.9103939564845618E-2</v>
      </c>
      <c r="AR340" s="7">
        <f t="shared" ca="1" si="681"/>
        <v>6.8337032315561472E-2</v>
      </c>
      <c r="AS340" s="7">
        <f t="shared" ca="1" si="681"/>
        <v>6.719493187027388E-2</v>
      </c>
      <c r="AT340" s="7">
        <f t="shared" ca="1" si="681"/>
        <v>6.7884377130975532E-2</v>
      </c>
      <c r="AU340" s="7">
        <f t="shared" ca="1" si="681"/>
        <v>6.792387689033301E-2</v>
      </c>
      <c r="AV340" s="7">
        <f t="shared" ca="1" si="681"/>
        <v>6.9650347102772209E-2</v>
      </c>
      <c r="AW340" s="7">
        <f t="shared" ca="1" si="681"/>
        <v>6.9402519212548447E-2</v>
      </c>
      <c r="AX340" s="7">
        <f t="shared" ca="1" si="681"/>
        <v>6.9316093881240604E-2</v>
      </c>
      <c r="AY340" s="7">
        <f t="shared" ca="1" si="681"/>
        <v>6.7363831692528048E-2</v>
      </c>
      <c r="AZ340" s="7">
        <f t="shared" ca="1" si="681"/>
        <v>6.4742603301347471E-2</v>
      </c>
      <c r="BA340" s="7">
        <f t="shared" ca="1" si="681"/>
        <v>6.4569246660637861E-2</v>
      </c>
      <c r="BB340" s="7">
        <f t="shared" ca="1" si="681"/>
        <v>6.5491882467022769E-2</v>
      </c>
      <c r="BC340" s="7">
        <f t="shared" ca="1" si="681"/>
        <v>6.7963562356391741E-2</v>
      </c>
      <c r="BD340" s="7">
        <f t="shared" ca="1" si="681"/>
        <v>6.6420406740364646E-2</v>
      </c>
      <c r="BE340" s="7">
        <f t="shared" ca="1" si="681"/>
        <v>6.5940062140278644E-2</v>
      </c>
      <c r="BF340" s="7">
        <f t="shared" ca="1" si="681"/>
        <v>6.6529968458599584E-2</v>
      </c>
      <c r="BG340" s="7">
        <f t="shared" ca="1" si="681"/>
        <v>6.4719430529034921E-2</v>
      </c>
      <c r="BH340" s="7">
        <f t="shared" ca="1" si="681"/>
        <v>6.6811834310766371E-2</v>
      </c>
      <c r="BI340" s="7">
        <f t="shared" ca="1" si="681"/>
        <v>6.9224741461759456E-2</v>
      </c>
      <c r="BJ340" s="7">
        <f t="shared" ca="1" si="681"/>
        <v>6.7914511787020737E-2</v>
      </c>
      <c r="BK340" s="7">
        <f t="shared" ca="1" si="681"/>
        <v>7.0193769089749058E-2</v>
      </c>
      <c r="BL340" s="7">
        <f t="shared" ca="1" si="681"/>
        <v>6.8539772890355816E-2</v>
      </c>
      <c r="BM340" s="7">
        <f t="shared" ca="1" si="681"/>
        <v>6.9228627703081788E-2</v>
      </c>
      <c r="BN340" s="7">
        <f t="shared" ca="1" si="681"/>
        <v>6.8444561968777268E-2</v>
      </c>
    </row>
    <row r="341" spans="2:66">
      <c r="B341" s="3">
        <v>329</v>
      </c>
      <c r="C341" s="3">
        <f t="shared" ca="1" si="662"/>
        <v>0.94660277104888002</v>
      </c>
      <c r="D341" s="3">
        <f t="shared" ca="1" si="663"/>
        <v>0.84554973172565318</v>
      </c>
      <c r="E341" s="3">
        <f t="shared" ca="1" si="664"/>
        <v>0.74988926558455937</v>
      </c>
      <c r="F341" s="7">
        <f t="shared" si="665"/>
        <v>0.05</v>
      </c>
      <c r="G341" s="7">
        <f t="shared" ref="G341:AL341" ca="1" si="682">F341+k*(theta-F341)*dt+vol*SQRT(F341*dt)*_xlfn.NORM.S.INV(RAND())</f>
        <v>5.2187802264490379E-2</v>
      </c>
      <c r="H341" s="7">
        <f t="shared" ca="1" si="682"/>
        <v>5.0529451732874972E-2</v>
      </c>
      <c r="I341" s="7">
        <f t="shared" ca="1" si="682"/>
        <v>5.2004318688482161E-2</v>
      </c>
      <c r="J341" s="7">
        <f t="shared" ca="1" si="682"/>
        <v>5.4294396584281555E-2</v>
      </c>
      <c r="K341" s="7">
        <f t="shared" ca="1" si="682"/>
        <v>5.6447429853634067E-2</v>
      </c>
      <c r="L341" s="7">
        <f t="shared" ca="1" si="682"/>
        <v>5.6597951829839704E-2</v>
      </c>
      <c r="M341" s="7">
        <f t="shared" ca="1" si="682"/>
        <v>5.6596991362433596E-2</v>
      </c>
      <c r="N341" s="7">
        <f t="shared" ca="1" si="682"/>
        <v>5.7200927371805051E-2</v>
      </c>
      <c r="O341" s="7">
        <f t="shared" ca="1" si="682"/>
        <v>5.6665120600007682E-2</v>
      </c>
      <c r="P341" s="7">
        <f t="shared" ca="1" si="682"/>
        <v>5.7157032762977629E-2</v>
      </c>
      <c r="Q341" s="7">
        <f t="shared" ca="1" si="682"/>
        <v>5.8827386674910741E-2</v>
      </c>
      <c r="R341" s="7">
        <f t="shared" ca="1" si="682"/>
        <v>5.8327256565647377E-2</v>
      </c>
      <c r="S341" s="7">
        <f t="shared" ca="1" si="682"/>
        <v>5.7191781306691204E-2</v>
      </c>
      <c r="T341" s="7">
        <f t="shared" ca="1" si="682"/>
        <v>5.5463048649099435E-2</v>
      </c>
      <c r="U341" s="7">
        <f t="shared" ca="1" si="682"/>
        <v>5.5819238985941627E-2</v>
      </c>
      <c r="V341" s="7">
        <f t="shared" ca="1" si="682"/>
        <v>5.6245481697476098E-2</v>
      </c>
      <c r="W341" s="7">
        <f t="shared" ca="1" si="682"/>
        <v>5.7688435493521956E-2</v>
      </c>
      <c r="X341" s="7">
        <f t="shared" ca="1" si="682"/>
        <v>5.7728318501606438E-2</v>
      </c>
      <c r="Y341" s="7">
        <f t="shared" ca="1" si="682"/>
        <v>5.7303581424326323E-2</v>
      </c>
      <c r="Z341" s="7">
        <f t="shared" ca="1" si="682"/>
        <v>5.7405673322584741E-2</v>
      </c>
      <c r="AA341" s="7">
        <f t="shared" ca="1" si="682"/>
        <v>5.9110469849170649E-2</v>
      </c>
      <c r="AB341" s="7">
        <f t="shared" ca="1" si="682"/>
        <v>5.8803637754483142E-2</v>
      </c>
      <c r="AC341" s="7">
        <f t="shared" ca="1" si="682"/>
        <v>5.8727884654154176E-2</v>
      </c>
      <c r="AD341" s="7">
        <f t="shared" ca="1" si="682"/>
        <v>5.5714098232667722E-2</v>
      </c>
      <c r="AE341" s="7">
        <f t="shared" ca="1" si="682"/>
        <v>5.4938138574955532E-2</v>
      </c>
      <c r="AF341" s="7">
        <f t="shared" ca="1" si="682"/>
        <v>5.5452051239182579E-2</v>
      </c>
      <c r="AG341" s="7">
        <f t="shared" ca="1" si="682"/>
        <v>5.401191341877648E-2</v>
      </c>
      <c r="AH341" s="7">
        <f t="shared" ca="1" si="682"/>
        <v>5.3613847114926033E-2</v>
      </c>
      <c r="AI341" s="7">
        <f t="shared" ca="1" si="682"/>
        <v>5.3156805245114735E-2</v>
      </c>
      <c r="AJ341" s="7">
        <f t="shared" ca="1" si="682"/>
        <v>5.2391803804465821E-2</v>
      </c>
      <c r="AK341" s="7">
        <f t="shared" ca="1" si="682"/>
        <v>5.448453898537272E-2</v>
      </c>
      <c r="AL341" s="7">
        <f t="shared" ca="1" si="682"/>
        <v>5.7143901272273534E-2</v>
      </c>
      <c r="AM341" s="7">
        <f t="shared" ref="AM341:BN341" ca="1" si="683">AL341+k*(theta-AL341)*dt+vol*SQRT(AL341*dt)*_xlfn.NORM.S.INV(RAND())</f>
        <v>5.7271732357433928E-2</v>
      </c>
      <c r="AN341" s="7">
        <f t="shared" ca="1" si="683"/>
        <v>5.7662578023755559E-2</v>
      </c>
      <c r="AO341" s="7">
        <f t="shared" ca="1" si="683"/>
        <v>5.9054490573622047E-2</v>
      </c>
      <c r="AP341" s="7">
        <f t="shared" ca="1" si="683"/>
        <v>5.8920642249271904E-2</v>
      </c>
      <c r="AQ341" s="7">
        <f t="shared" ca="1" si="683"/>
        <v>5.8530595935985461E-2</v>
      </c>
      <c r="AR341" s="7">
        <f t="shared" ca="1" si="683"/>
        <v>5.716141337945084E-2</v>
      </c>
      <c r="AS341" s="7">
        <f t="shared" ca="1" si="683"/>
        <v>5.6166772104485563E-2</v>
      </c>
      <c r="AT341" s="7">
        <f t="shared" ca="1" si="683"/>
        <v>5.7005804276348319E-2</v>
      </c>
      <c r="AU341" s="7">
        <f t="shared" ca="1" si="683"/>
        <v>5.7274548110410134E-2</v>
      </c>
      <c r="AV341" s="7">
        <f t="shared" ca="1" si="683"/>
        <v>5.6690471057053785E-2</v>
      </c>
      <c r="AW341" s="7">
        <f t="shared" ca="1" si="683"/>
        <v>5.7632816435342703E-2</v>
      </c>
      <c r="AX341" s="7">
        <f t="shared" ca="1" si="683"/>
        <v>5.8757227397321796E-2</v>
      </c>
      <c r="AY341" s="7">
        <f t="shared" ca="1" si="683"/>
        <v>5.9496687921330241E-2</v>
      </c>
      <c r="AZ341" s="7">
        <f t="shared" ca="1" si="683"/>
        <v>5.9568918291860111E-2</v>
      </c>
      <c r="BA341" s="7">
        <f t="shared" ca="1" si="683"/>
        <v>6.0175029179566103E-2</v>
      </c>
      <c r="BB341" s="7">
        <f t="shared" ca="1" si="683"/>
        <v>5.9771340761930483E-2</v>
      </c>
      <c r="BC341" s="7">
        <f t="shared" ca="1" si="683"/>
        <v>6.0302848195396774E-2</v>
      </c>
      <c r="BD341" s="7">
        <f t="shared" ca="1" si="683"/>
        <v>6.0490423548368748E-2</v>
      </c>
      <c r="BE341" s="7">
        <f t="shared" ca="1" si="683"/>
        <v>5.9054137956003817E-2</v>
      </c>
      <c r="BF341" s="7">
        <f t="shared" ca="1" si="683"/>
        <v>6.0794192035384977E-2</v>
      </c>
      <c r="BG341" s="7">
        <f t="shared" ca="1" si="683"/>
        <v>6.1507818455612352E-2</v>
      </c>
      <c r="BH341" s="7">
        <f t="shared" ca="1" si="683"/>
        <v>6.2544377338117185E-2</v>
      </c>
      <c r="BI341" s="7">
        <f t="shared" ca="1" si="683"/>
        <v>6.4278968154533919E-2</v>
      </c>
      <c r="BJ341" s="7">
        <f t="shared" ca="1" si="683"/>
        <v>6.4301095581141068E-2</v>
      </c>
      <c r="BK341" s="7">
        <f t="shared" ca="1" si="683"/>
        <v>6.3146793503901885E-2</v>
      </c>
      <c r="BL341" s="7">
        <f t="shared" ca="1" si="683"/>
        <v>6.4048531302446879E-2</v>
      </c>
      <c r="BM341" s="7">
        <f t="shared" ca="1" si="683"/>
        <v>6.3115780932892954E-2</v>
      </c>
      <c r="BN341" s="7">
        <f t="shared" ca="1" si="683"/>
        <v>6.0011285257119192E-2</v>
      </c>
    </row>
    <row r="342" spans="2:66">
      <c r="B342" s="3">
        <v>330</v>
      </c>
      <c r="C342" s="3">
        <f t="shared" ca="1" si="662"/>
        <v>0.94794007959199156</v>
      </c>
      <c r="D342" s="3">
        <f t="shared" ca="1" si="663"/>
        <v>0.83762153089017344</v>
      </c>
      <c r="E342" s="3">
        <f t="shared" ca="1" si="664"/>
        <v>0.73774918464888262</v>
      </c>
      <c r="F342" s="7">
        <f t="shared" si="665"/>
        <v>0.05</v>
      </c>
      <c r="G342" s="7">
        <f t="shared" ref="G342:AL342" ca="1" si="684">F342+k*(theta-F342)*dt+vol*SQRT(F342*dt)*_xlfn.NORM.S.INV(RAND())</f>
        <v>5.072765749045885E-2</v>
      </c>
      <c r="H342" s="7">
        <f t="shared" ca="1" si="684"/>
        <v>5.3990773078835014E-2</v>
      </c>
      <c r="I342" s="7">
        <f t="shared" ca="1" si="684"/>
        <v>5.2864850419643027E-2</v>
      </c>
      <c r="J342" s="7">
        <f t="shared" ca="1" si="684"/>
        <v>5.303401630240142E-2</v>
      </c>
      <c r="K342" s="7">
        <f t="shared" ca="1" si="684"/>
        <v>5.5533523027421351E-2</v>
      </c>
      <c r="L342" s="7">
        <f t="shared" ca="1" si="684"/>
        <v>5.3629624279462738E-2</v>
      </c>
      <c r="M342" s="7">
        <f t="shared" ca="1" si="684"/>
        <v>5.2743213360079262E-2</v>
      </c>
      <c r="N342" s="7">
        <f t="shared" ca="1" si="684"/>
        <v>5.2163490794000095E-2</v>
      </c>
      <c r="O342" s="7">
        <f t="shared" ca="1" si="684"/>
        <v>5.1965191575323443E-2</v>
      </c>
      <c r="P342" s="7">
        <f t="shared" ca="1" si="684"/>
        <v>5.576999622641917E-2</v>
      </c>
      <c r="Q342" s="7">
        <f t="shared" ca="1" si="684"/>
        <v>5.9145494320556977E-2</v>
      </c>
      <c r="R342" s="7">
        <f t="shared" ca="1" si="684"/>
        <v>5.7718152766776061E-2</v>
      </c>
      <c r="S342" s="7">
        <f t="shared" ca="1" si="684"/>
        <v>5.7890198806898559E-2</v>
      </c>
      <c r="T342" s="7">
        <f t="shared" ca="1" si="684"/>
        <v>6.0634643590440011E-2</v>
      </c>
      <c r="U342" s="7">
        <f t="shared" ca="1" si="684"/>
        <v>5.8633431326556858E-2</v>
      </c>
      <c r="V342" s="7">
        <f t="shared" ca="1" si="684"/>
        <v>5.8332606380695796E-2</v>
      </c>
      <c r="W342" s="7">
        <f t="shared" ca="1" si="684"/>
        <v>5.7799521736681521E-2</v>
      </c>
      <c r="X342" s="7">
        <f t="shared" ca="1" si="684"/>
        <v>5.6243001205541217E-2</v>
      </c>
      <c r="Y342" s="7">
        <f t="shared" ca="1" si="684"/>
        <v>5.5760637989792493E-2</v>
      </c>
      <c r="Z342" s="7">
        <f t="shared" ca="1" si="684"/>
        <v>5.643115296051289E-2</v>
      </c>
      <c r="AA342" s="7">
        <f t="shared" ca="1" si="684"/>
        <v>5.8145889668437915E-2</v>
      </c>
      <c r="AB342" s="7">
        <f t="shared" ca="1" si="684"/>
        <v>5.7629121076663722E-2</v>
      </c>
      <c r="AC342" s="7">
        <f t="shared" ca="1" si="684"/>
        <v>5.6237701109313719E-2</v>
      </c>
      <c r="AD342" s="7">
        <f t="shared" ca="1" si="684"/>
        <v>5.9616936409185008E-2</v>
      </c>
      <c r="AE342" s="7">
        <f t="shared" ca="1" si="684"/>
        <v>6.1513537022378592E-2</v>
      </c>
      <c r="AF342" s="7">
        <f t="shared" ca="1" si="684"/>
        <v>6.1614482173908559E-2</v>
      </c>
      <c r="AG342" s="7">
        <f t="shared" ca="1" si="684"/>
        <v>6.4036346351251203E-2</v>
      </c>
      <c r="AH342" s="7">
        <f t="shared" ca="1" si="684"/>
        <v>6.6240402723560118E-2</v>
      </c>
      <c r="AI342" s="7">
        <f t="shared" ca="1" si="684"/>
        <v>6.7983402053019101E-2</v>
      </c>
      <c r="AJ342" s="7">
        <f t="shared" ca="1" si="684"/>
        <v>6.7377552357082898E-2</v>
      </c>
      <c r="AK342" s="7">
        <f t="shared" ca="1" si="684"/>
        <v>6.7731099551149046E-2</v>
      </c>
      <c r="AL342" s="7">
        <f t="shared" ca="1" si="684"/>
        <v>6.9875743676482971E-2</v>
      </c>
      <c r="AM342" s="7">
        <f t="shared" ref="AM342:BN342" ca="1" si="685">AL342+k*(theta-AL342)*dt+vol*SQRT(AL342*dt)*_xlfn.NORM.S.INV(RAND())</f>
        <v>7.0086070020114008E-2</v>
      </c>
      <c r="AN342" s="7">
        <f t="shared" ca="1" si="685"/>
        <v>6.8969582900181237E-2</v>
      </c>
      <c r="AO342" s="7">
        <f t="shared" ca="1" si="685"/>
        <v>6.8197926867784461E-2</v>
      </c>
      <c r="AP342" s="7">
        <f t="shared" ca="1" si="685"/>
        <v>6.5887396939364726E-2</v>
      </c>
      <c r="AQ342" s="7">
        <f t="shared" ca="1" si="685"/>
        <v>6.5646492575607784E-2</v>
      </c>
      <c r="AR342" s="7">
        <f t="shared" ca="1" si="685"/>
        <v>6.6777879582163663E-2</v>
      </c>
      <c r="AS342" s="7">
        <f t="shared" ca="1" si="685"/>
        <v>6.5864289140478025E-2</v>
      </c>
      <c r="AT342" s="7">
        <f t="shared" ca="1" si="685"/>
        <v>6.7262431917987905E-2</v>
      </c>
      <c r="AU342" s="7">
        <f t="shared" ca="1" si="685"/>
        <v>6.6944602459354838E-2</v>
      </c>
      <c r="AV342" s="7">
        <f t="shared" ca="1" si="685"/>
        <v>6.7487562649787045E-2</v>
      </c>
      <c r="AW342" s="7">
        <f t="shared" ca="1" si="685"/>
        <v>6.7774495349521235E-2</v>
      </c>
      <c r="AX342" s="7">
        <f t="shared" ca="1" si="685"/>
        <v>6.5843405651144743E-2</v>
      </c>
      <c r="AY342" s="7">
        <f t="shared" ca="1" si="685"/>
        <v>6.4481220112808671E-2</v>
      </c>
      <c r="AZ342" s="7">
        <f t="shared" ca="1" si="685"/>
        <v>6.536577578588687E-2</v>
      </c>
      <c r="BA342" s="7">
        <f t="shared" ca="1" si="685"/>
        <v>6.2686604082714911E-2</v>
      </c>
      <c r="BB342" s="7">
        <f t="shared" ca="1" si="685"/>
        <v>6.3788940668949079E-2</v>
      </c>
      <c r="BC342" s="7">
        <f t="shared" ca="1" si="685"/>
        <v>6.4406963323103542E-2</v>
      </c>
      <c r="BD342" s="7">
        <f t="shared" ca="1" si="685"/>
        <v>6.3061128302492636E-2</v>
      </c>
      <c r="BE342" s="7">
        <f t="shared" ca="1" si="685"/>
        <v>6.1874591662088814E-2</v>
      </c>
      <c r="BF342" s="7">
        <f t="shared" ca="1" si="685"/>
        <v>6.0896022786269356E-2</v>
      </c>
      <c r="BG342" s="7">
        <f t="shared" ca="1" si="685"/>
        <v>6.0527983142890644E-2</v>
      </c>
      <c r="BH342" s="7">
        <f t="shared" ca="1" si="685"/>
        <v>5.9476739534468456E-2</v>
      </c>
      <c r="BI342" s="7">
        <f t="shared" ca="1" si="685"/>
        <v>5.7588243688872692E-2</v>
      </c>
      <c r="BJ342" s="7">
        <f t="shared" ca="1" si="685"/>
        <v>5.791030723042203E-2</v>
      </c>
      <c r="BK342" s="7">
        <f t="shared" ca="1" si="685"/>
        <v>5.9338278228267399E-2</v>
      </c>
      <c r="BL342" s="7">
        <f t="shared" ca="1" si="685"/>
        <v>6.1796955435263791E-2</v>
      </c>
      <c r="BM342" s="7">
        <f t="shared" ca="1" si="685"/>
        <v>6.0861162301843429E-2</v>
      </c>
      <c r="BN342" s="7">
        <f t="shared" ca="1" si="685"/>
        <v>6.1416877834163747E-2</v>
      </c>
    </row>
    <row r="343" spans="2:66">
      <c r="B343" s="3">
        <v>331</v>
      </c>
      <c r="C343" s="3">
        <f t="shared" ca="1" si="662"/>
        <v>0.94866137423893637</v>
      </c>
      <c r="D343" s="3">
        <f t="shared" ca="1" si="663"/>
        <v>0.84303063838066361</v>
      </c>
      <c r="E343" s="3">
        <f t="shared" ca="1" si="664"/>
        <v>0.73134958434289332</v>
      </c>
      <c r="F343" s="7">
        <f t="shared" si="665"/>
        <v>0.05</v>
      </c>
      <c r="G343" s="7">
        <f t="shared" ref="G343:AL343" ca="1" si="686">F343+k*(theta-F343)*dt+vol*SQRT(F343*dt)*_xlfn.NORM.S.INV(RAND())</f>
        <v>4.9724632708426642E-2</v>
      </c>
      <c r="H343" s="7">
        <f t="shared" ca="1" si="686"/>
        <v>4.9882208332009563E-2</v>
      </c>
      <c r="I343" s="7">
        <f t="shared" ca="1" si="686"/>
        <v>5.0752190172163411E-2</v>
      </c>
      <c r="J343" s="7">
        <f t="shared" ca="1" si="686"/>
        <v>5.3768743044698052E-2</v>
      </c>
      <c r="K343" s="7">
        <f t="shared" ca="1" si="686"/>
        <v>5.227333112363302E-2</v>
      </c>
      <c r="L343" s="7">
        <f t="shared" ca="1" si="686"/>
        <v>5.2006904103582045E-2</v>
      </c>
      <c r="M343" s="7">
        <f t="shared" ca="1" si="686"/>
        <v>5.3431230304309449E-2</v>
      </c>
      <c r="N343" s="7">
        <f t="shared" ca="1" si="686"/>
        <v>5.4515869818005866E-2</v>
      </c>
      <c r="O343" s="7">
        <f t="shared" ca="1" si="686"/>
        <v>5.5448877530755364E-2</v>
      </c>
      <c r="P343" s="7">
        <f t="shared" ca="1" si="686"/>
        <v>5.4875881289778057E-2</v>
      </c>
      <c r="Q343" s="7">
        <f t="shared" ca="1" si="686"/>
        <v>5.5760545442310447E-2</v>
      </c>
      <c r="R343" s="7">
        <f t="shared" ca="1" si="686"/>
        <v>5.6262103510081367E-2</v>
      </c>
      <c r="S343" s="7">
        <f t="shared" ca="1" si="686"/>
        <v>5.4535292843148217E-2</v>
      </c>
      <c r="T343" s="7">
        <f t="shared" ca="1" si="686"/>
        <v>5.3553342996500712E-2</v>
      </c>
      <c r="U343" s="7">
        <f t="shared" ca="1" si="686"/>
        <v>5.389702272817426E-2</v>
      </c>
      <c r="V343" s="7">
        <f t="shared" ca="1" si="686"/>
        <v>5.4183147717917421E-2</v>
      </c>
      <c r="W343" s="7">
        <f t="shared" ca="1" si="686"/>
        <v>5.573556366049684E-2</v>
      </c>
      <c r="X343" s="7">
        <f t="shared" ca="1" si="686"/>
        <v>5.4981753580740991E-2</v>
      </c>
      <c r="Y343" s="7">
        <f t="shared" ca="1" si="686"/>
        <v>5.6633518365108479E-2</v>
      </c>
      <c r="Z343" s="7">
        <f t="shared" ca="1" si="686"/>
        <v>5.7274809241820081E-2</v>
      </c>
      <c r="AA343" s="7">
        <f t="shared" ca="1" si="686"/>
        <v>5.9265978058285991E-2</v>
      </c>
      <c r="AB343" s="7">
        <f t="shared" ca="1" si="686"/>
        <v>5.7609545269824418E-2</v>
      </c>
      <c r="AC343" s="7">
        <f t="shared" ca="1" si="686"/>
        <v>5.6406768551547429E-2</v>
      </c>
      <c r="AD343" s="7">
        <f t="shared" ca="1" si="686"/>
        <v>5.8574789085112412E-2</v>
      </c>
      <c r="AE343" s="7">
        <f t="shared" ca="1" si="686"/>
        <v>6.0493504296706045E-2</v>
      </c>
      <c r="AF343" s="7">
        <f t="shared" ca="1" si="686"/>
        <v>6.042930557309479E-2</v>
      </c>
      <c r="AG343" s="7">
        <f t="shared" ca="1" si="686"/>
        <v>6.0838629554380623E-2</v>
      </c>
      <c r="AH343" s="7">
        <f t="shared" ca="1" si="686"/>
        <v>6.2556234856755266E-2</v>
      </c>
      <c r="AI343" s="7">
        <f t="shared" ca="1" si="686"/>
        <v>6.2314337835713322E-2</v>
      </c>
      <c r="AJ343" s="7">
        <f t="shared" ca="1" si="686"/>
        <v>6.1906299693147766E-2</v>
      </c>
      <c r="AK343" s="7">
        <f t="shared" ca="1" si="686"/>
        <v>6.3355255692244733E-2</v>
      </c>
      <c r="AL343" s="7">
        <f t="shared" ca="1" si="686"/>
        <v>6.1990692235215535E-2</v>
      </c>
      <c r="AM343" s="7">
        <f t="shared" ref="AM343:BN343" ca="1" si="687">AL343+k*(theta-AL343)*dt+vol*SQRT(AL343*dt)*_xlfn.NORM.S.INV(RAND())</f>
        <v>6.2847993129766452E-2</v>
      </c>
      <c r="AN343" s="7">
        <f t="shared" ca="1" si="687"/>
        <v>6.4115028748278194E-2</v>
      </c>
      <c r="AO343" s="7">
        <f t="shared" ca="1" si="687"/>
        <v>6.6822395062395151E-2</v>
      </c>
      <c r="AP343" s="7">
        <f t="shared" ca="1" si="687"/>
        <v>6.609739054789944E-2</v>
      </c>
      <c r="AQ343" s="7">
        <f t="shared" ca="1" si="687"/>
        <v>6.9109612397068462E-2</v>
      </c>
      <c r="AR343" s="7">
        <f t="shared" ca="1" si="687"/>
        <v>6.8375978824870134E-2</v>
      </c>
      <c r="AS343" s="7">
        <f t="shared" ca="1" si="687"/>
        <v>6.8241259665787618E-2</v>
      </c>
      <c r="AT343" s="7">
        <f t="shared" ca="1" si="687"/>
        <v>6.8516764903312724E-2</v>
      </c>
      <c r="AU343" s="7">
        <f t="shared" ca="1" si="687"/>
        <v>7.0585762323867554E-2</v>
      </c>
      <c r="AV343" s="7">
        <f t="shared" ca="1" si="687"/>
        <v>6.9885245169037782E-2</v>
      </c>
      <c r="AW343" s="7">
        <f t="shared" ca="1" si="687"/>
        <v>7.1063150196086777E-2</v>
      </c>
      <c r="AX343" s="7">
        <f t="shared" ca="1" si="687"/>
        <v>7.0777668800597396E-2</v>
      </c>
      <c r="AY343" s="7">
        <f t="shared" ca="1" si="687"/>
        <v>7.1532931116629228E-2</v>
      </c>
      <c r="AZ343" s="7">
        <f t="shared" ca="1" si="687"/>
        <v>7.1581151075000959E-2</v>
      </c>
      <c r="BA343" s="7">
        <f t="shared" ca="1" si="687"/>
        <v>7.1568774579587199E-2</v>
      </c>
      <c r="BB343" s="7">
        <f t="shared" ca="1" si="687"/>
        <v>7.1910763790381596E-2</v>
      </c>
      <c r="BC343" s="7">
        <f t="shared" ca="1" si="687"/>
        <v>7.0188014728731707E-2</v>
      </c>
      <c r="BD343" s="7">
        <f t="shared" ca="1" si="687"/>
        <v>7.1714086329191379E-2</v>
      </c>
      <c r="BE343" s="7">
        <f t="shared" ca="1" si="687"/>
        <v>7.1267855443050782E-2</v>
      </c>
      <c r="BF343" s="7">
        <f t="shared" ca="1" si="687"/>
        <v>7.2213028092720732E-2</v>
      </c>
      <c r="BG343" s="7">
        <f t="shared" ca="1" si="687"/>
        <v>7.253507995640647E-2</v>
      </c>
      <c r="BH343" s="7">
        <f t="shared" ca="1" si="687"/>
        <v>7.3571519509109257E-2</v>
      </c>
      <c r="BI343" s="7">
        <f t="shared" ca="1" si="687"/>
        <v>7.3973652920591312E-2</v>
      </c>
      <c r="BJ343" s="7">
        <f t="shared" ca="1" si="687"/>
        <v>7.3500764817825012E-2</v>
      </c>
      <c r="BK343" s="7">
        <f t="shared" ca="1" si="687"/>
        <v>7.3271129380790612E-2</v>
      </c>
      <c r="BL343" s="7">
        <f t="shared" ca="1" si="687"/>
        <v>7.2303206694639049E-2</v>
      </c>
      <c r="BM343" s="7">
        <f t="shared" ca="1" si="687"/>
        <v>7.1555954478138881E-2</v>
      </c>
      <c r="BN343" s="7">
        <f t="shared" ca="1" si="687"/>
        <v>7.5488088830401201E-2</v>
      </c>
    </row>
    <row r="344" spans="2:66">
      <c r="B344" s="3">
        <v>332</v>
      </c>
      <c r="C344" s="3">
        <f t="shared" ca="1" si="662"/>
        <v>0.95054708530568144</v>
      </c>
      <c r="D344" s="3">
        <f t="shared" ca="1" si="663"/>
        <v>0.84631713847606127</v>
      </c>
      <c r="E344" s="3">
        <f t="shared" ca="1" si="664"/>
        <v>0.74311146692425656</v>
      </c>
      <c r="F344" s="7">
        <f t="shared" si="665"/>
        <v>0.05</v>
      </c>
      <c r="G344" s="7">
        <f t="shared" ref="G344:AL344" ca="1" si="688">F344+k*(theta-F344)*dt+vol*SQRT(F344*dt)*_xlfn.NORM.S.INV(RAND())</f>
        <v>4.9235627261334382E-2</v>
      </c>
      <c r="H344" s="7">
        <f t="shared" ca="1" si="688"/>
        <v>4.9383742672557573E-2</v>
      </c>
      <c r="I344" s="7">
        <f t="shared" ca="1" si="688"/>
        <v>4.9693925275744878E-2</v>
      </c>
      <c r="J344" s="7">
        <f t="shared" ca="1" si="688"/>
        <v>4.9240741832125692E-2</v>
      </c>
      <c r="K344" s="7">
        <f t="shared" ca="1" si="688"/>
        <v>4.9470732875722422E-2</v>
      </c>
      <c r="L344" s="7">
        <f t="shared" ca="1" si="688"/>
        <v>5.1127398899804742E-2</v>
      </c>
      <c r="M344" s="7">
        <f t="shared" ca="1" si="688"/>
        <v>5.0069462397759328E-2</v>
      </c>
      <c r="N344" s="7">
        <f t="shared" ca="1" si="688"/>
        <v>5.0102123445306804E-2</v>
      </c>
      <c r="O344" s="7">
        <f t="shared" ca="1" si="688"/>
        <v>5.2625080004814827E-2</v>
      </c>
      <c r="P344" s="7">
        <f t="shared" ca="1" si="688"/>
        <v>5.329287791985958E-2</v>
      </c>
      <c r="Q344" s="7">
        <f t="shared" ca="1" si="688"/>
        <v>5.4369257893909659E-2</v>
      </c>
      <c r="R344" s="7">
        <f t="shared" ca="1" si="688"/>
        <v>5.4144461651214941E-2</v>
      </c>
      <c r="S344" s="7">
        <f t="shared" ca="1" si="688"/>
        <v>5.427650575589385E-2</v>
      </c>
      <c r="T344" s="7">
        <f t="shared" ca="1" si="688"/>
        <v>5.4433629030076779E-2</v>
      </c>
      <c r="U344" s="7">
        <f t="shared" ca="1" si="688"/>
        <v>5.3297936067462415E-2</v>
      </c>
      <c r="V344" s="7">
        <f t="shared" ca="1" si="688"/>
        <v>5.4535560558456916E-2</v>
      </c>
      <c r="W344" s="7">
        <f t="shared" ca="1" si="688"/>
        <v>5.4777008174828966E-2</v>
      </c>
      <c r="X344" s="7">
        <f t="shared" ca="1" si="688"/>
        <v>5.6007955651352796E-2</v>
      </c>
      <c r="Y344" s="7">
        <f t="shared" ca="1" si="688"/>
        <v>5.3943710369479085E-2</v>
      </c>
      <c r="Z344" s="7">
        <f t="shared" ca="1" si="688"/>
        <v>5.5233351890481598E-2</v>
      </c>
      <c r="AA344" s="7">
        <f t="shared" ca="1" si="688"/>
        <v>5.8341372026512892E-2</v>
      </c>
      <c r="AB344" s="7">
        <f t="shared" ca="1" si="688"/>
        <v>5.724602097805688E-2</v>
      </c>
      <c r="AC344" s="7">
        <f t="shared" ca="1" si="688"/>
        <v>5.6164541005630016E-2</v>
      </c>
      <c r="AD344" s="7">
        <f t="shared" ca="1" si="688"/>
        <v>5.9406966513294794E-2</v>
      </c>
      <c r="AE344" s="7">
        <f t="shared" ca="1" si="688"/>
        <v>5.8689747601613954E-2</v>
      </c>
      <c r="AF344" s="7">
        <f t="shared" ca="1" si="688"/>
        <v>6.0419781671664612E-2</v>
      </c>
      <c r="AG344" s="7">
        <f t="shared" ca="1" si="688"/>
        <v>6.0318287005870136E-2</v>
      </c>
      <c r="AH344" s="7">
        <f t="shared" ca="1" si="688"/>
        <v>6.1745100487724275E-2</v>
      </c>
      <c r="AI344" s="7">
        <f t="shared" ca="1" si="688"/>
        <v>6.2614999764348367E-2</v>
      </c>
      <c r="AJ344" s="7">
        <f t="shared" ca="1" si="688"/>
        <v>6.3493905265903761E-2</v>
      </c>
      <c r="AK344" s="7">
        <f t="shared" ca="1" si="688"/>
        <v>6.1464667983133055E-2</v>
      </c>
      <c r="AL344" s="7">
        <f t="shared" ca="1" si="688"/>
        <v>6.0120456934680752E-2</v>
      </c>
      <c r="AM344" s="7">
        <f t="shared" ref="AM344:BN344" ca="1" si="689">AL344+k*(theta-AL344)*dt+vol*SQRT(AL344*dt)*_xlfn.NORM.S.INV(RAND())</f>
        <v>6.1565525156856031E-2</v>
      </c>
      <c r="AN344" s="7">
        <f t="shared" ca="1" si="689"/>
        <v>5.9369514985452128E-2</v>
      </c>
      <c r="AO344" s="7">
        <f t="shared" ca="1" si="689"/>
        <v>6.211148034811248E-2</v>
      </c>
      <c r="AP344" s="7">
        <f t="shared" ca="1" si="689"/>
        <v>6.0424722095865517E-2</v>
      </c>
      <c r="AQ344" s="7">
        <f t="shared" ca="1" si="689"/>
        <v>6.0858660872553538E-2</v>
      </c>
      <c r="AR344" s="7">
        <f t="shared" ca="1" si="689"/>
        <v>6.1925181219927031E-2</v>
      </c>
      <c r="AS344" s="7">
        <f t="shared" ca="1" si="689"/>
        <v>6.2764385698013125E-2</v>
      </c>
      <c r="AT344" s="7">
        <f t="shared" ca="1" si="689"/>
        <v>6.2803143782456508E-2</v>
      </c>
      <c r="AU344" s="7">
        <f t="shared" ca="1" si="689"/>
        <v>6.5261322930983037E-2</v>
      </c>
      <c r="AV344" s="7">
        <f t="shared" ca="1" si="689"/>
        <v>6.485721609041098E-2</v>
      </c>
      <c r="AW344" s="7">
        <f t="shared" ca="1" si="689"/>
        <v>6.4774354350211005E-2</v>
      </c>
      <c r="AX344" s="7">
        <f t="shared" ca="1" si="689"/>
        <v>6.3540989304874215E-2</v>
      </c>
      <c r="AY344" s="7">
        <f t="shared" ca="1" si="689"/>
        <v>6.3522778696385368E-2</v>
      </c>
      <c r="AZ344" s="7">
        <f t="shared" ca="1" si="689"/>
        <v>6.773119080373477E-2</v>
      </c>
      <c r="BA344" s="7">
        <f t="shared" ca="1" si="689"/>
        <v>6.9208219449243838E-2</v>
      </c>
      <c r="BB344" s="7">
        <f t="shared" ca="1" si="689"/>
        <v>6.8235793606050379E-2</v>
      </c>
      <c r="BC344" s="7">
        <f t="shared" ca="1" si="689"/>
        <v>6.7757757514861253E-2</v>
      </c>
      <c r="BD344" s="7">
        <f t="shared" ca="1" si="689"/>
        <v>6.4655048809183976E-2</v>
      </c>
      <c r="BE344" s="7">
        <f t="shared" ca="1" si="689"/>
        <v>6.7277671958320406E-2</v>
      </c>
      <c r="BF344" s="7">
        <f t="shared" ca="1" si="689"/>
        <v>6.7420371532926252E-2</v>
      </c>
      <c r="BG344" s="7">
        <f t="shared" ca="1" si="689"/>
        <v>6.6091671697475096E-2</v>
      </c>
      <c r="BH344" s="7">
        <f t="shared" ca="1" si="689"/>
        <v>6.5037331578116905E-2</v>
      </c>
      <c r="BI344" s="7">
        <f t="shared" ca="1" si="689"/>
        <v>6.4560867584487786E-2</v>
      </c>
      <c r="BJ344" s="7">
        <f t="shared" ca="1" si="689"/>
        <v>6.5680116855727846E-2</v>
      </c>
      <c r="BK344" s="7">
        <f t="shared" ca="1" si="689"/>
        <v>6.5064272609453175E-2</v>
      </c>
      <c r="BL344" s="7">
        <f t="shared" ca="1" si="689"/>
        <v>6.4746030591007725E-2</v>
      </c>
      <c r="BM344" s="7">
        <f t="shared" ca="1" si="689"/>
        <v>6.6378115871452467E-2</v>
      </c>
      <c r="BN344" s="7">
        <f t="shared" ca="1" si="689"/>
        <v>6.823116275781263E-2</v>
      </c>
    </row>
    <row r="345" spans="2:66">
      <c r="B345" s="3">
        <v>333</v>
      </c>
      <c r="C345" s="3">
        <f t="shared" ca="1" si="662"/>
        <v>0.94906542227987212</v>
      </c>
      <c r="D345" s="3">
        <f t="shared" ca="1" si="663"/>
        <v>0.85306003194686331</v>
      </c>
      <c r="E345" s="3">
        <f t="shared" ca="1" si="664"/>
        <v>0.74695637842852214</v>
      </c>
      <c r="F345" s="7">
        <f t="shared" si="665"/>
        <v>0.05</v>
      </c>
      <c r="G345" s="7">
        <f t="shared" ref="G345:AL345" ca="1" si="690">F345+k*(theta-F345)*dt+vol*SQRT(F345*dt)*_xlfn.NORM.S.INV(RAND())</f>
        <v>5.2184569966544886E-2</v>
      </c>
      <c r="H345" s="7">
        <f t="shared" ca="1" si="690"/>
        <v>5.138726868988621E-2</v>
      </c>
      <c r="I345" s="7">
        <f t="shared" ca="1" si="690"/>
        <v>5.1648474499604496E-2</v>
      </c>
      <c r="J345" s="7">
        <f t="shared" ca="1" si="690"/>
        <v>5.2034418180665169E-2</v>
      </c>
      <c r="K345" s="7">
        <f t="shared" ca="1" si="690"/>
        <v>5.3679973028295712E-2</v>
      </c>
      <c r="L345" s="7">
        <f t="shared" ca="1" si="690"/>
        <v>5.2741821072454183E-2</v>
      </c>
      <c r="M345" s="7">
        <f t="shared" ca="1" si="690"/>
        <v>5.3409281945109681E-2</v>
      </c>
      <c r="N345" s="7">
        <f t="shared" ca="1" si="690"/>
        <v>5.4536243396274442E-2</v>
      </c>
      <c r="O345" s="7">
        <f t="shared" ca="1" si="690"/>
        <v>5.2866365779991792E-2</v>
      </c>
      <c r="P345" s="7">
        <f t="shared" ca="1" si="690"/>
        <v>5.1160010015024363E-2</v>
      </c>
      <c r="Q345" s="7">
        <f t="shared" ca="1" si="690"/>
        <v>5.1682108915658373E-2</v>
      </c>
      <c r="R345" s="7">
        <f t="shared" ca="1" si="690"/>
        <v>5.2409191168928802E-2</v>
      </c>
      <c r="S345" s="7">
        <f t="shared" ca="1" si="690"/>
        <v>5.1875975458963386E-2</v>
      </c>
      <c r="T345" s="7">
        <f t="shared" ca="1" si="690"/>
        <v>5.2670007635960123E-2</v>
      </c>
      <c r="U345" s="7">
        <f t="shared" ca="1" si="690"/>
        <v>5.0903207098264423E-2</v>
      </c>
      <c r="V345" s="7">
        <f t="shared" ca="1" si="690"/>
        <v>5.1388920126448405E-2</v>
      </c>
      <c r="W345" s="7">
        <f t="shared" ca="1" si="690"/>
        <v>4.98809043168277E-2</v>
      </c>
      <c r="X345" s="7">
        <f t="shared" ca="1" si="690"/>
        <v>5.0513138283050367E-2</v>
      </c>
      <c r="Y345" s="7">
        <f t="shared" ca="1" si="690"/>
        <v>4.95075871602507E-2</v>
      </c>
      <c r="Z345" s="7">
        <f t="shared" ca="1" si="690"/>
        <v>4.95246662270259E-2</v>
      </c>
      <c r="AA345" s="7">
        <f t="shared" ca="1" si="690"/>
        <v>4.9259437732090669E-2</v>
      </c>
      <c r="AB345" s="7">
        <f t="shared" ca="1" si="690"/>
        <v>5.0910191442833992E-2</v>
      </c>
      <c r="AC345" s="7">
        <f t="shared" ca="1" si="690"/>
        <v>5.1909327516799102E-2</v>
      </c>
      <c r="AD345" s="7">
        <f t="shared" ca="1" si="690"/>
        <v>5.4679970807045911E-2</v>
      </c>
      <c r="AE345" s="7">
        <f t="shared" ca="1" si="690"/>
        <v>5.3822244165318688E-2</v>
      </c>
      <c r="AF345" s="7">
        <f t="shared" ca="1" si="690"/>
        <v>5.425214126376468E-2</v>
      </c>
      <c r="AG345" s="7">
        <f t="shared" ca="1" si="690"/>
        <v>5.4243393746655023E-2</v>
      </c>
      <c r="AH345" s="7">
        <f t="shared" ca="1" si="690"/>
        <v>5.3363782322805239E-2</v>
      </c>
      <c r="AI345" s="7">
        <f t="shared" ca="1" si="690"/>
        <v>5.3559846760021547E-2</v>
      </c>
      <c r="AJ345" s="7">
        <f t="shared" ca="1" si="690"/>
        <v>5.4473858155420794E-2</v>
      </c>
      <c r="AK345" s="7">
        <f t="shared" ca="1" si="690"/>
        <v>5.5734467942311433E-2</v>
      </c>
      <c r="AL345" s="7">
        <f t="shared" ca="1" si="690"/>
        <v>5.6490186299235891E-2</v>
      </c>
      <c r="AM345" s="7">
        <f t="shared" ref="AM345:BN345" ca="1" si="691">AL345+k*(theta-AL345)*dt+vol*SQRT(AL345*dt)*_xlfn.NORM.S.INV(RAND())</f>
        <v>5.9159121439533377E-2</v>
      </c>
      <c r="AN345" s="7">
        <f t="shared" ca="1" si="691"/>
        <v>5.8771320353978758E-2</v>
      </c>
      <c r="AO345" s="7">
        <f t="shared" ca="1" si="691"/>
        <v>6.0470855541989277E-2</v>
      </c>
      <c r="AP345" s="7">
        <f t="shared" ca="1" si="691"/>
        <v>6.227081204997581E-2</v>
      </c>
      <c r="AQ345" s="7">
        <f t="shared" ca="1" si="691"/>
        <v>6.227421952257968E-2</v>
      </c>
      <c r="AR345" s="7">
        <f t="shared" ca="1" si="691"/>
        <v>6.4060138209033668E-2</v>
      </c>
      <c r="AS345" s="7">
        <f t="shared" ca="1" si="691"/>
        <v>6.4885673674653019E-2</v>
      </c>
      <c r="AT345" s="7">
        <f t="shared" ca="1" si="691"/>
        <v>6.6561028674233108E-2</v>
      </c>
      <c r="AU345" s="7">
        <f t="shared" ca="1" si="691"/>
        <v>6.6620027421131378E-2</v>
      </c>
      <c r="AV345" s="7">
        <f t="shared" ca="1" si="691"/>
        <v>6.6772173526727541E-2</v>
      </c>
      <c r="AW345" s="7">
        <f t="shared" ca="1" si="691"/>
        <v>6.8610165792455505E-2</v>
      </c>
      <c r="AX345" s="7">
        <f t="shared" ca="1" si="691"/>
        <v>6.7367587926267181E-2</v>
      </c>
      <c r="AY345" s="7">
        <f t="shared" ca="1" si="691"/>
        <v>6.7533662456290014E-2</v>
      </c>
      <c r="AZ345" s="7">
        <f t="shared" ca="1" si="691"/>
        <v>6.7433890457580456E-2</v>
      </c>
      <c r="BA345" s="7">
        <f t="shared" ca="1" si="691"/>
        <v>6.8302106347804481E-2</v>
      </c>
      <c r="BB345" s="7">
        <f t="shared" ca="1" si="691"/>
        <v>6.7281700257531066E-2</v>
      </c>
      <c r="BC345" s="7">
        <f t="shared" ca="1" si="691"/>
        <v>6.7236741901768884E-2</v>
      </c>
      <c r="BD345" s="7">
        <f t="shared" ca="1" si="691"/>
        <v>6.8972293555315409E-2</v>
      </c>
      <c r="BE345" s="7">
        <f t="shared" ca="1" si="691"/>
        <v>6.7213579519816977E-2</v>
      </c>
      <c r="BF345" s="7">
        <f t="shared" ca="1" si="691"/>
        <v>6.7221199635257634E-2</v>
      </c>
      <c r="BG345" s="7">
        <f t="shared" ca="1" si="691"/>
        <v>6.5740705088959225E-2</v>
      </c>
      <c r="BH345" s="7">
        <f t="shared" ca="1" si="691"/>
        <v>6.5488152342260297E-2</v>
      </c>
      <c r="BI345" s="7">
        <f t="shared" ca="1" si="691"/>
        <v>6.7920609141730232E-2</v>
      </c>
      <c r="BJ345" s="7">
        <f t="shared" ca="1" si="691"/>
        <v>6.5877209300438125E-2</v>
      </c>
      <c r="BK345" s="7">
        <f t="shared" ca="1" si="691"/>
        <v>6.6900284955415598E-2</v>
      </c>
      <c r="BL345" s="7">
        <f t="shared" ca="1" si="691"/>
        <v>6.6358758643263294E-2</v>
      </c>
      <c r="BM345" s="7">
        <f t="shared" ca="1" si="691"/>
        <v>6.4974895933634105E-2</v>
      </c>
      <c r="BN345" s="7">
        <f t="shared" ca="1" si="691"/>
        <v>6.7814826972624948E-2</v>
      </c>
    </row>
    <row r="346" spans="2:66">
      <c r="B346" s="3">
        <v>334</v>
      </c>
      <c r="C346" s="3">
        <f t="shared" ca="1" si="662"/>
        <v>0.95051841534604031</v>
      </c>
      <c r="D346" s="3">
        <f t="shared" ca="1" si="663"/>
        <v>0.84108218032115722</v>
      </c>
      <c r="E346" s="3">
        <f t="shared" ca="1" si="664"/>
        <v>0.74059317192189755</v>
      </c>
      <c r="F346" s="7">
        <f t="shared" si="665"/>
        <v>0.05</v>
      </c>
      <c r="G346" s="7">
        <f t="shared" ref="G346:AL346" ca="1" si="692">F346+k*(theta-F346)*dt+vol*SQRT(F346*dt)*_xlfn.NORM.S.INV(RAND())</f>
        <v>5.0918413560934968E-2</v>
      </c>
      <c r="H346" s="7">
        <f t="shared" ca="1" si="692"/>
        <v>4.9687939444389366E-2</v>
      </c>
      <c r="I346" s="7">
        <f t="shared" ca="1" si="692"/>
        <v>4.9224796255218355E-2</v>
      </c>
      <c r="J346" s="7">
        <f t="shared" ca="1" si="692"/>
        <v>4.9178032933006419E-2</v>
      </c>
      <c r="K346" s="7">
        <f t="shared" ca="1" si="692"/>
        <v>5.0673746935906511E-2</v>
      </c>
      <c r="L346" s="7">
        <f t="shared" ca="1" si="692"/>
        <v>5.1090160439115614E-2</v>
      </c>
      <c r="M346" s="7">
        <f t="shared" ca="1" si="692"/>
        <v>5.0545636706926939E-2</v>
      </c>
      <c r="N346" s="7">
        <f t="shared" ca="1" si="692"/>
        <v>5.1622607330370218E-2</v>
      </c>
      <c r="O346" s="7">
        <f t="shared" ca="1" si="692"/>
        <v>5.1020541462117451E-2</v>
      </c>
      <c r="P346" s="7">
        <f t="shared" ca="1" si="692"/>
        <v>5.2538777612916934E-2</v>
      </c>
      <c r="Q346" s="7">
        <f t="shared" ca="1" si="692"/>
        <v>5.2472261682245426E-2</v>
      </c>
      <c r="R346" s="7">
        <f t="shared" ca="1" si="692"/>
        <v>5.4141803904216558E-2</v>
      </c>
      <c r="S346" s="7">
        <f t="shared" ca="1" si="692"/>
        <v>5.3116490610612327E-2</v>
      </c>
      <c r="T346" s="7">
        <f t="shared" ca="1" si="692"/>
        <v>5.2919236613085223E-2</v>
      </c>
      <c r="U346" s="7">
        <f t="shared" ca="1" si="692"/>
        <v>5.2439233170780017E-2</v>
      </c>
      <c r="V346" s="7">
        <f t="shared" ca="1" si="692"/>
        <v>5.5001224344270211E-2</v>
      </c>
      <c r="W346" s="7">
        <f t="shared" ca="1" si="692"/>
        <v>5.5219365361913998E-2</v>
      </c>
      <c r="X346" s="7">
        <f t="shared" ca="1" si="692"/>
        <v>5.7959901970841096E-2</v>
      </c>
      <c r="Y346" s="7">
        <f t="shared" ca="1" si="692"/>
        <v>5.6725012568566671E-2</v>
      </c>
      <c r="Z346" s="7">
        <f t="shared" ca="1" si="692"/>
        <v>5.6813235060113772E-2</v>
      </c>
      <c r="AA346" s="7">
        <f t="shared" ca="1" si="692"/>
        <v>5.8975071223430688E-2</v>
      </c>
      <c r="AB346" s="7">
        <f t="shared" ca="1" si="692"/>
        <v>5.9054300034249378E-2</v>
      </c>
      <c r="AC346" s="7">
        <f t="shared" ca="1" si="692"/>
        <v>5.8638838571097598E-2</v>
      </c>
      <c r="AD346" s="7">
        <f t="shared" ca="1" si="692"/>
        <v>5.983392686447276E-2</v>
      </c>
      <c r="AE346" s="7">
        <f t="shared" ca="1" si="692"/>
        <v>6.2112660242012202E-2</v>
      </c>
      <c r="AF346" s="7">
        <f t="shared" ca="1" si="692"/>
        <v>6.4274846294863228E-2</v>
      </c>
      <c r="AG346" s="7">
        <f t="shared" ca="1" si="692"/>
        <v>6.4498698219093376E-2</v>
      </c>
      <c r="AH346" s="7">
        <f t="shared" ca="1" si="692"/>
        <v>6.7628654140645769E-2</v>
      </c>
      <c r="AI346" s="7">
        <f t="shared" ca="1" si="692"/>
        <v>7.0221073570253562E-2</v>
      </c>
      <c r="AJ346" s="7">
        <f t="shared" ca="1" si="692"/>
        <v>7.0324866148054235E-2</v>
      </c>
      <c r="AK346" s="7">
        <f t="shared" ca="1" si="692"/>
        <v>6.9081007658877966E-2</v>
      </c>
      <c r="AL346" s="7">
        <f t="shared" ca="1" si="692"/>
        <v>6.9354517332878951E-2</v>
      </c>
      <c r="AM346" s="7">
        <f t="shared" ref="AM346:BN346" ca="1" si="693">AL346+k*(theta-AL346)*dt+vol*SQRT(AL346*dt)*_xlfn.NORM.S.INV(RAND())</f>
        <v>6.6184761912681717E-2</v>
      </c>
      <c r="AN346" s="7">
        <f t="shared" ca="1" si="693"/>
        <v>6.7057656568488777E-2</v>
      </c>
      <c r="AO346" s="7">
        <f t="shared" ca="1" si="693"/>
        <v>6.6241580024700958E-2</v>
      </c>
      <c r="AP346" s="7">
        <f t="shared" ca="1" si="693"/>
        <v>6.5677242531446481E-2</v>
      </c>
      <c r="AQ346" s="7">
        <f t="shared" ca="1" si="693"/>
        <v>6.3058477756991888E-2</v>
      </c>
      <c r="AR346" s="7">
        <f t="shared" ca="1" si="693"/>
        <v>6.4365002449921008E-2</v>
      </c>
      <c r="AS346" s="7">
        <f t="shared" ca="1" si="693"/>
        <v>6.5523754815183063E-2</v>
      </c>
      <c r="AT346" s="7">
        <f t="shared" ca="1" si="693"/>
        <v>6.7427362426869739E-2</v>
      </c>
      <c r="AU346" s="7">
        <f t="shared" ca="1" si="693"/>
        <v>6.6671871073645333E-2</v>
      </c>
      <c r="AV346" s="7">
        <f t="shared" ca="1" si="693"/>
        <v>6.5736558968680636E-2</v>
      </c>
      <c r="AW346" s="7">
        <f t="shared" ca="1" si="693"/>
        <v>6.5623629285299301E-2</v>
      </c>
      <c r="AX346" s="7">
        <f t="shared" ca="1" si="693"/>
        <v>6.3677835284832701E-2</v>
      </c>
      <c r="AY346" s="7">
        <f t="shared" ca="1" si="693"/>
        <v>6.3528762199058175E-2</v>
      </c>
      <c r="AZ346" s="7">
        <f t="shared" ca="1" si="693"/>
        <v>6.2443428998600642E-2</v>
      </c>
      <c r="BA346" s="7">
        <f t="shared" ca="1" si="693"/>
        <v>6.206283693297987E-2</v>
      </c>
      <c r="BB346" s="7">
        <f t="shared" ca="1" si="693"/>
        <v>5.9661582694608063E-2</v>
      </c>
      <c r="BC346" s="7">
        <f t="shared" ca="1" si="693"/>
        <v>6.1852151525657768E-2</v>
      </c>
      <c r="BD346" s="7">
        <f t="shared" ca="1" si="693"/>
        <v>6.2305570869856511E-2</v>
      </c>
      <c r="BE346" s="7">
        <f t="shared" ca="1" si="693"/>
        <v>6.390249992722416E-2</v>
      </c>
      <c r="BF346" s="7">
        <f t="shared" ca="1" si="693"/>
        <v>6.1925456685944659E-2</v>
      </c>
      <c r="BG346" s="7">
        <f t="shared" ca="1" si="693"/>
        <v>6.2842856860529525E-2</v>
      </c>
      <c r="BH346" s="7">
        <f t="shared" ca="1" si="693"/>
        <v>6.3610662992591535E-2</v>
      </c>
      <c r="BI346" s="7">
        <f t="shared" ca="1" si="693"/>
        <v>6.2612660813158597E-2</v>
      </c>
      <c r="BJ346" s="7">
        <f t="shared" ca="1" si="693"/>
        <v>6.3020175755216234E-2</v>
      </c>
      <c r="BK346" s="7">
        <f t="shared" ca="1" si="693"/>
        <v>6.1488112064187854E-2</v>
      </c>
      <c r="BL346" s="7">
        <f t="shared" ca="1" si="693"/>
        <v>6.278848844390171E-2</v>
      </c>
      <c r="BM346" s="7">
        <f t="shared" ca="1" si="693"/>
        <v>6.504810429785661E-2</v>
      </c>
      <c r="BN346" s="7">
        <f t="shared" ca="1" si="693"/>
        <v>6.6549985903489206E-2</v>
      </c>
    </row>
    <row r="347" spans="2:66">
      <c r="B347" s="3">
        <v>335</v>
      </c>
      <c r="C347" s="3">
        <f t="shared" ca="1" si="662"/>
        <v>0.95177225794932141</v>
      </c>
      <c r="D347" s="3">
        <f t="shared" ca="1" si="663"/>
        <v>0.86639121060620783</v>
      </c>
      <c r="E347" s="3">
        <f t="shared" ca="1" si="664"/>
        <v>0.78279241609373484</v>
      </c>
      <c r="F347" s="7">
        <f t="shared" si="665"/>
        <v>0.05</v>
      </c>
      <c r="G347" s="7">
        <f t="shared" ref="G347:AL347" ca="1" si="694">F347+k*(theta-F347)*dt+vol*SQRT(F347*dt)*_xlfn.NORM.S.INV(RAND())</f>
        <v>5.1027981313087438E-2</v>
      </c>
      <c r="H347" s="7">
        <f t="shared" ca="1" si="694"/>
        <v>5.1542350370210877E-2</v>
      </c>
      <c r="I347" s="7">
        <f t="shared" ca="1" si="694"/>
        <v>5.1646155940503771E-2</v>
      </c>
      <c r="J347" s="7">
        <f t="shared" ca="1" si="694"/>
        <v>5.1122707626553271E-2</v>
      </c>
      <c r="K347" s="7">
        <f t="shared" ca="1" si="694"/>
        <v>5.2483625930645261E-2</v>
      </c>
      <c r="L347" s="7">
        <f t="shared" ca="1" si="694"/>
        <v>5.0416881843474759E-2</v>
      </c>
      <c r="M347" s="7">
        <f t="shared" ca="1" si="694"/>
        <v>4.9138598872922018E-2</v>
      </c>
      <c r="N347" s="7">
        <f t="shared" ca="1" si="694"/>
        <v>4.7954279070738327E-2</v>
      </c>
      <c r="O347" s="7">
        <f t="shared" ca="1" si="694"/>
        <v>4.5014191582037587E-2</v>
      </c>
      <c r="P347" s="7">
        <f t="shared" ca="1" si="694"/>
        <v>4.6416757478440006E-2</v>
      </c>
      <c r="Q347" s="7">
        <f t="shared" ca="1" si="694"/>
        <v>4.6390441804369943E-2</v>
      </c>
      <c r="R347" s="7">
        <f t="shared" ca="1" si="694"/>
        <v>4.6495752376655063E-2</v>
      </c>
      <c r="S347" s="7">
        <f t="shared" ca="1" si="694"/>
        <v>4.4773049993326527E-2</v>
      </c>
      <c r="T347" s="7">
        <f t="shared" ca="1" si="694"/>
        <v>4.3521899343523331E-2</v>
      </c>
      <c r="U347" s="7">
        <f t="shared" ca="1" si="694"/>
        <v>4.3715554397342718E-2</v>
      </c>
      <c r="V347" s="7">
        <f t="shared" ca="1" si="694"/>
        <v>4.4434326305588273E-2</v>
      </c>
      <c r="W347" s="7">
        <f t="shared" ca="1" si="694"/>
        <v>4.4188215862363052E-2</v>
      </c>
      <c r="X347" s="7">
        <f t="shared" ca="1" si="694"/>
        <v>4.4542235311503385E-2</v>
      </c>
      <c r="Y347" s="7">
        <f t="shared" ca="1" si="694"/>
        <v>4.5238456212886781E-2</v>
      </c>
      <c r="Z347" s="7">
        <f t="shared" ca="1" si="694"/>
        <v>4.789484437614594E-2</v>
      </c>
      <c r="AA347" s="7">
        <f t="shared" ca="1" si="694"/>
        <v>4.9447481524995396E-2</v>
      </c>
      <c r="AB347" s="7">
        <f t="shared" ca="1" si="694"/>
        <v>4.8161764438983679E-2</v>
      </c>
      <c r="AC347" s="7">
        <f t="shared" ca="1" si="694"/>
        <v>4.6715664600098142E-2</v>
      </c>
      <c r="AD347" s="7">
        <f t="shared" ca="1" si="694"/>
        <v>4.680357654562408E-2</v>
      </c>
      <c r="AE347" s="7">
        <f t="shared" ca="1" si="694"/>
        <v>4.6452600990257706E-2</v>
      </c>
      <c r="AF347" s="7">
        <f t="shared" ca="1" si="694"/>
        <v>4.7077911141863514E-2</v>
      </c>
      <c r="AG347" s="7">
        <f t="shared" ca="1" si="694"/>
        <v>4.7327004789549411E-2</v>
      </c>
      <c r="AH347" s="7">
        <f t="shared" ca="1" si="694"/>
        <v>4.6527829188317452E-2</v>
      </c>
      <c r="AI347" s="7">
        <f t="shared" ca="1" si="694"/>
        <v>4.8600901034003552E-2</v>
      </c>
      <c r="AJ347" s="7">
        <f t="shared" ca="1" si="694"/>
        <v>4.8940683342790586E-2</v>
      </c>
      <c r="AK347" s="7">
        <f t="shared" ca="1" si="694"/>
        <v>4.9345808306690574E-2</v>
      </c>
      <c r="AL347" s="7">
        <f t="shared" ca="1" si="694"/>
        <v>4.8247809198063804E-2</v>
      </c>
      <c r="AM347" s="7">
        <f t="shared" ref="AM347:BN347" ca="1" si="695">AL347+k*(theta-AL347)*dt+vol*SQRT(AL347*dt)*_xlfn.NORM.S.INV(RAND())</f>
        <v>4.958345808663487E-2</v>
      </c>
      <c r="AN347" s="7">
        <f t="shared" ca="1" si="695"/>
        <v>4.9933048688031605E-2</v>
      </c>
      <c r="AO347" s="7">
        <f t="shared" ca="1" si="695"/>
        <v>4.9900889029673094E-2</v>
      </c>
      <c r="AP347" s="7">
        <f t="shared" ca="1" si="695"/>
        <v>5.0812247022525403E-2</v>
      </c>
      <c r="AQ347" s="7">
        <f t="shared" ca="1" si="695"/>
        <v>5.1355074874492965E-2</v>
      </c>
      <c r="AR347" s="7">
        <f t="shared" ca="1" si="695"/>
        <v>5.0745633052249717E-2</v>
      </c>
      <c r="AS347" s="7">
        <f t="shared" ca="1" si="695"/>
        <v>5.1075975521991966E-2</v>
      </c>
      <c r="AT347" s="7">
        <f t="shared" ca="1" si="695"/>
        <v>5.052066005837727E-2</v>
      </c>
      <c r="AU347" s="7">
        <f t="shared" ca="1" si="695"/>
        <v>4.9984518514252049E-2</v>
      </c>
      <c r="AV347" s="7">
        <f t="shared" ca="1" si="695"/>
        <v>5.0478548156439172E-2</v>
      </c>
      <c r="AW347" s="7">
        <f t="shared" ca="1" si="695"/>
        <v>4.857034293758887E-2</v>
      </c>
      <c r="AX347" s="7">
        <f t="shared" ca="1" si="695"/>
        <v>5.0949602209009751E-2</v>
      </c>
      <c r="AY347" s="7">
        <f t="shared" ca="1" si="695"/>
        <v>5.2060155488942134E-2</v>
      </c>
      <c r="AZ347" s="7">
        <f t="shared" ca="1" si="695"/>
        <v>5.2921588139841873E-2</v>
      </c>
      <c r="BA347" s="7">
        <f t="shared" ca="1" si="695"/>
        <v>5.3328556711002673E-2</v>
      </c>
      <c r="BB347" s="7">
        <f t="shared" ca="1" si="695"/>
        <v>5.2387197780753611E-2</v>
      </c>
      <c r="BC347" s="7">
        <f t="shared" ca="1" si="695"/>
        <v>5.4570245266086552E-2</v>
      </c>
      <c r="BD347" s="7">
        <f t="shared" ca="1" si="695"/>
        <v>5.1728295267996501E-2</v>
      </c>
      <c r="BE347" s="7">
        <f t="shared" ca="1" si="695"/>
        <v>5.2959701480050685E-2</v>
      </c>
      <c r="BF347" s="7">
        <f t="shared" ca="1" si="695"/>
        <v>5.0146516303455631E-2</v>
      </c>
      <c r="BG347" s="7">
        <f t="shared" ca="1" si="695"/>
        <v>4.8518051766571778E-2</v>
      </c>
      <c r="BH347" s="7">
        <f t="shared" ca="1" si="695"/>
        <v>4.8166783797575052E-2</v>
      </c>
      <c r="BI347" s="7">
        <f t="shared" ca="1" si="695"/>
        <v>4.7341250944098613E-2</v>
      </c>
      <c r="BJ347" s="7">
        <f t="shared" ca="1" si="695"/>
        <v>4.7938730907707824E-2</v>
      </c>
      <c r="BK347" s="7">
        <f t="shared" ca="1" si="695"/>
        <v>5.1064172136754286E-2</v>
      </c>
      <c r="BL347" s="7">
        <f t="shared" ca="1" si="695"/>
        <v>5.0117878079370279E-2</v>
      </c>
      <c r="BM347" s="7">
        <f t="shared" ca="1" si="695"/>
        <v>4.9886316894802885E-2</v>
      </c>
      <c r="BN347" s="7">
        <f t="shared" ca="1" si="695"/>
        <v>5.0057150736071324E-2</v>
      </c>
    </row>
    <row r="348" spans="2:66">
      <c r="B348" s="3">
        <v>336</v>
      </c>
      <c r="C348" s="3">
        <f t="shared" ca="1" si="662"/>
        <v>0.95030661293276075</v>
      </c>
      <c r="D348" s="3">
        <f t="shared" ca="1" si="663"/>
        <v>0.84528133708040087</v>
      </c>
      <c r="E348" s="3">
        <f t="shared" ca="1" si="664"/>
        <v>0.72918359982292924</v>
      </c>
      <c r="F348" s="7">
        <f t="shared" si="665"/>
        <v>0.05</v>
      </c>
      <c r="G348" s="7">
        <f t="shared" ref="G348:AL348" ca="1" si="696">F348+k*(theta-F348)*dt+vol*SQRT(F348*dt)*_xlfn.NORM.S.INV(RAND())</f>
        <v>5.1794834524703168E-2</v>
      </c>
      <c r="H348" s="7">
        <f t="shared" ca="1" si="696"/>
        <v>5.2242875148824149E-2</v>
      </c>
      <c r="I348" s="7">
        <f t="shared" ca="1" si="696"/>
        <v>5.0663028075034665E-2</v>
      </c>
      <c r="J348" s="7">
        <f t="shared" ca="1" si="696"/>
        <v>4.9488385042341862E-2</v>
      </c>
      <c r="K348" s="7">
        <f t="shared" ca="1" si="696"/>
        <v>5.0486474106656673E-2</v>
      </c>
      <c r="L348" s="7">
        <f t="shared" ca="1" si="696"/>
        <v>4.9951886380859865E-2</v>
      </c>
      <c r="M348" s="7">
        <f t="shared" ca="1" si="696"/>
        <v>4.9522527947467448E-2</v>
      </c>
      <c r="N348" s="7">
        <f t="shared" ca="1" si="696"/>
        <v>4.9121998387212172E-2</v>
      </c>
      <c r="O348" s="7">
        <f t="shared" ca="1" si="696"/>
        <v>5.1312260379584286E-2</v>
      </c>
      <c r="P348" s="7">
        <f t="shared" ca="1" si="696"/>
        <v>5.3001385961451389E-2</v>
      </c>
      <c r="Q348" s="7">
        <f t="shared" ca="1" si="696"/>
        <v>5.4061496102710271E-2</v>
      </c>
      <c r="R348" s="7">
        <f t="shared" ca="1" si="696"/>
        <v>5.6635688735729731E-2</v>
      </c>
      <c r="S348" s="7">
        <f t="shared" ca="1" si="696"/>
        <v>5.6704652863082995E-2</v>
      </c>
      <c r="T348" s="7">
        <f t="shared" ca="1" si="696"/>
        <v>5.537720226987241E-2</v>
      </c>
      <c r="U348" s="7">
        <f t="shared" ca="1" si="696"/>
        <v>5.4842170193042231E-2</v>
      </c>
      <c r="V348" s="7">
        <f t="shared" ca="1" si="696"/>
        <v>5.618802306452586E-2</v>
      </c>
      <c r="W348" s="7">
        <f t="shared" ca="1" si="696"/>
        <v>5.9731711417358099E-2</v>
      </c>
      <c r="X348" s="7">
        <f t="shared" ca="1" si="696"/>
        <v>5.7543874844765495E-2</v>
      </c>
      <c r="Y348" s="7">
        <f t="shared" ca="1" si="696"/>
        <v>5.8124785963595889E-2</v>
      </c>
      <c r="Z348" s="7">
        <f t="shared" ca="1" si="696"/>
        <v>5.8085859863221297E-2</v>
      </c>
      <c r="AA348" s="7">
        <f t="shared" ca="1" si="696"/>
        <v>6.0767343242356234E-2</v>
      </c>
      <c r="AB348" s="7">
        <f t="shared" ca="1" si="696"/>
        <v>6.0620147653952607E-2</v>
      </c>
      <c r="AC348" s="7">
        <f t="shared" ca="1" si="696"/>
        <v>6.0747094610696689E-2</v>
      </c>
      <c r="AD348" s="7">
        <f t="shared" ca="1" si="696"/>
        <v>6.1018691741331052E-2</v>
      </c>
      <c r="AE348" s="7">
        <f t="shared" ca="1" si="696"/>
        <v>5.8397401413604035E-2</v>
      </c>
      <c r="AF348" s="7">
        <f t="shared" ca="1" si="696"/>
        <v>5.8384915452327782E-2</v>
      </c>
      <c r="AG348" s="7">
        <f t="shared" ca="1" si="696"/>
        <v>5.6601625903203591E-2</v>
      </c>
      <c r="AH348" s="7">
        <f t="shared" ca="1" si="696"/>
        <v>5.568172718328547E-2</v>
      </c>
      <c r="AI348" s="7">
        <f t="shared" ca="1" si="696"/>
        <v>5.5989106188748659E-2</v>
      </c>
      <c r="AJ348" s="7">
        <f t="shared" ca="1" si="696"/>
        <v>5.5758930554301429E-2</v>
      </c>
      <c r="AK348" s="7">
        <f t="shared" ca="1" si="696"/>
        <v>5.9666509558662609E-2</v>
      </c>
      <c r="AL348" s="7">
        <f t="shared" ca="1" si="696"/>
        <v>5.8640750667068246E-2</v>
      </c>
      <c r="AM348" s="7">
        <f t="shared" ref="AM348:BN348" ca="1" si="697">AL348+k*(theta-AL348)*dt+vol*SQRT(AL348*dt)*_xlfn.NORM.S.INV(RAND())</f>
        <v>6.0744984452294988E-2</v>
      </c>
      <c r="AN348" s="7">
        <f t="shared" ca="1" si="697"/>
        <v>6.433317232487247E-2</v>
      </c>
      <c r="AO348" s="7">
        <f t="shared" ca="1" si="697"/>
        <v>6.4795642755645866E-2</v>
      </c>
      <c r="AP348" s="7">
        <f t="shared" ca="1" si="697"/>
        <v>6.6922260417374965E-2</v>
      </c>
      <c r="AQ348" s="7">
        <f t="shared" ca="1" si="697"/>
        <v>6.3074886227881793E-2</v>
      </c>
      <c r="AR348" s="7">
        <f t="shared" ca="1" si="697"/>
        <v>6.4039229322700647E-2</v>
      </c>
      <c r="AS348" s="7">
        <f t="shared" ca="1" si="697"/>
        <v>6.8944120493116851E-2</v>
      </c>
      <c r="AT348" s="7">
        <f t="shared" ca="1" si="697"/>
        <v>6.9573365419039843E-2</v>
      </c>
      <c r="AU348" s="7">
        <f t="shared" ca="1" si="697"/>
        <v>7.2178971948182152E-2</v>
      </c>
      <c r="AV348" s="7">
        <f t="shared" ca="1" si="697"/>
        <v>7.235551871014434E-2</v>
      </c>
      <c r="AW348" s="7">
        <f t="shared" ca="1" si="697"/>
        <v>7.1209164250432139E-2</v>
      </c>
      <c r="AX348" s="7">
        <f t="shared" ca="1" si="697"/>
        <v>7.0284573649267143E-2</v>
      </c>
      <c r="AY348" s="7">
        <f t="shared" ca="1" si="697"/>
        <v>7.1669919861790679E-2</v>
      </c>
      <c r="AZ348" s="7">
        <f t="shared" ca="1" si="697"/>
        <v>7.5885683930100811E-2</v>
      </c>
      <c r="BA348" s="7">
        <f t="shared" ca="1" si="697"/>
        <v>7.5790622904952018E-2</v>
      </c>
      <c r="BB348" s="7">
        <f t="shared" ca="1" si="697"/>
        <v>7.5192265386494012E-2</v>
      </c>
      <c r="BC348" s="7">
        <f t="shared" ca="1" si="697"/>
        <v>7.5796032510250966E-2</v>
      </c>
      <c r="BD348" s="7">
        <f t="shared" ca="1" si="697"/>
        <v>7.6881577562984832E-2</v>
      </c>
      <c r="BE348" s="7">
        <f t="shared" ca="1" si="697"/>
        <v>7.7296665237579762E-2</v>
      </c>
      <c r="BF348" s="7">
        <f t="shared" ca="1" si="697"/>
        <v>7.7049811580467212E-2</v>
      </c>
      <c r="BG348" s="7">
        <f t="shared" ca="1" si="697"/>
        <v>7.8132170853337082E-2</v>
      </c>
      <c r="BH348" s="7">
        <f t="shared" ca="1" si="697"/>
        <v>7.9020556619292873E-2</v>
      </c>
      <c r="BI348" s="7">
        <f t="shared" ca="1" si="697"/>
        <v>7.8944281687063703E-2</v>
      </c>
      <c r="BJ348" s="7">
        <f t="shared" ca="1" si="697"/>
        <v>7.8912806725244089E-2</v>
      </c>
      <c r="BK348" s="7">
        <f t="shared" ca="1" si="697"/>
        <v>7.9027452959869918E-2</v>
      </c>
      <c r="BL348" s="7">
        <f t="shared" ca="1" si="697"/>
        <v>7.7273382610232297E-2</v>
      </c>
      <c r="BM348" s="7">
        <f t="shared" ca="1" si="697"/>
        <v>7.7472239043588853E-2</v>
      </c>
      <c r="BN348" s="7">
        <f t="shared" ca="1" si="697"/>
        <v>7.5731649785791263E-2</v>
      </c>
    </row>
    <row r="349" spans="2:66">
      <c r="B349" s="3">
        <v>337</v>
      </c>
      <c r="C349" s="3">
        <f t="shared" ca="1" si="662"/>
        <v>0.94927117618590862</v>
      </c>
      <c r="D349" s="3">
        <f t="shared" ca="1" si="663"/>
        <v>0.84312473528125087</v>
      </c>
      <c r="E349" s="3">
        <f t="shared" ca="1" si="664"/>
        <v>0.74110813785839857</v>
      </c>
      <c r="F349" s="7">
        <f t="shared" si="665"/>
        <v>0.05</v>
      </c>
      <c r="G349" s="7">
        <f t="shared" ref="G349:AL349" ca="1" si="698">F349+k*(theta-F349)*dt+vol*SQRT(F349*dt)*_xlfn.NORM.S.INV(RAND())</f>
        <v>4.8661029426893002E-2</v>
      </c>
      <c r="H349" s="7">
        <f t="shared" ca="1" si="698"/>
        <v>4.8976790123549135E-2</v>
      </c>
      <c r="I349" s="7">
        <f t="shared" ca="1" si="698"/>
        <v>4.8598362088032497E-2</v>
      </c>
      <c r="J349" s="7">
        <f t="shared" ca="1" si="698"/>
        <v>4.991697830635683E-2</v>
      </c>
      <c r="K349" s="7">
        <f t="shared" ca="1" si="698"/>
        <v>5.1583676772401804E-2</v>
      </c>
      <c r="L349" s="7">
        <f t="shared" ca="1" si="698"/>
        <v>5.2779534227658804E-2</v>
      </c>
      <c r="M349" s="7">
        <f t="shared" ca="1" si="698"/>
        <v>5.3538417474572206E-2</v>
      </c>
      <c r="N349" s="7">
        <f t="shared" ca="1" si="698"/>
        <v>5.5055604286788087E-2</v>
      </c>
      <c r="O349" s="7">
        <f t="shared" ca="1" si="698"/>
        <v>5.5321395498447834E-2</v>
      </c>
      <c r="P349" s="7">
        <f t="shared" ca="1" si="698"/>
        <v>5.533551356913198E-2</v>
      </c>
      <c r="Q349" s="7">
        <f t="shared" ca="1" si="698"/>
        <v>5.4961959648579112E-2</v>
      </c>
      <c r="R349" s="7">
        <f t="shared" ca="1" si="698"/>
        <v>5.3537347686484923E-2</v>
      </c>
      <c r="S349" s="7">
        <f t="shared" ca="1" si="698"/>
        <v>5.7522378986103018E-2</v>
      </c>
      <c r="T349" s="7">
        <f t="shared" ca="1" si="698"/>
        <v>5.6133909883585027E-2</v>
      </c>
      <c r="U349" s="7">
        <f t="shared" ca="1" si="698"/>
        <v>5.7632864496690278E-2</v>
      </c>
      <c r="V349" s="7">
        <f t="shared" ca="1" si="698"/>
        <v>5.7789860889918325E-2</v>
      </c>
      <c r="W349" s="7">
        <f t="shared" ca="1" si="698"/>
        <v>5.7702586135982191E-2</v>
      </c>
      <c r="X349" s="7">
        <f t="shared" ca="1" si="698"/>
        <v>5.8029469552573557E-2</v>
      </c>
      <c r="Y349" s="7">
        <f t="shared" ca="1" si="698"/>
        <v>5.6972262315739118E-2</v>
      </c>
      <c r="Z349" s="7">
        <f t="shared" ca="1" si="698"/>
        <v>5.8371145179962738E-2</v>
      </c>
      <c r="AA349" s="7">
        <f t="shared" ca="1" si="698"/>
        <v>5.9528170507035946E-2</v>
      </c>
      <c r="AB349" s="7">
        <f t="shared" ca="1" si="698"/>
        <v>6.2136997212350352E-2</v>
      </c>
      <c r="AC349" s="7">
        <f t="shared" ca="1" si="698"/>
        <v>6.2286614330757897E-2</v>
      </c>
      <c r="AD349" s="7">
        <f t="shared" ca="1" si="698"/>
        <v>6.4034441075407122E-2</v>
      </c>
      <c r="AE349" s="7">
        <f t="shared" ca="1" si="698"/>
        <v>6.366313635301464E-2</v>
      </c>
      <c r="AF349" s="7">
        <f t="shared" ca="1" si="698"/>
        <v>6.19710235726166E-2</v>
      </c>
      <c r="AG349" s="7">
        <f t="shared" ca="1" si="698"/>
        <v>5.9649329849176064E-2</v>
      </c>
      <c r="AH349" s="7">
        <f t="shared" ca="1" si="698"/>
        <v>5.9997423842046399E-2</v>
      </c>
      <c r="AI349" s="7">
        <f t="shared" ca="1" si="698"/>
        <v>5.8978540503337999E-2</v>
      </c>
      <c r="AJ349" s="7">
        <f t="shared" ca="1" si="698"/>
        <v>6.1136467835415542E-2</v>
      </c>
      <c r="AK349" s="7">
        <f t="shared" ca="1" si="698"/>
        <v>5.8071593573025611E-2</v>
      </c>
      <c r="AL349" s="7">
        <f t="shared" ca="1" si="698"/>
        <v>5.8207845023666729E-2</v>
      </c>
      <c r="AM349" s="7">
        <f t="shared" ref="AM349:BN349" ca="1" si="699">AL349+k*(theta-AL349)*dt+vol*SQRT(AL349*dt)*_xlfn.NORM.S.INV(RAND())</f>
        <v>5.9626999595569254E-2</v>
      </c>
      <c r="AN349" s="7">
        <f t="shared" ca="1" si="699"/>
        <v>5.8881769591803766E-2</v>
      </c>
      <c r="AO349" s="7">
        <f t="shared" ca="1" si="699"/>
        <v>6.1092952507067699E-2</v>
      </c>
      <c r="AP349" s="7">
        <f t="shared" ca="1" si="699"/>
        <v>6.2458927200491017E-2</v>
      </c>
      <c r="AQ349" s="7">
        <f t="shared" ca="1" si="699"/>
        <v>6.2253958257698139E-2</v>
      </c>
      <c r="AR349" s="7">
        <f t="shared" ca="1" si="699"/>
        <v>6.3167335852917075E-2</v>
      </c>
      <c r="AS349" s="7">
        <f t="shared" ca="1" si="699"/>
        <v>6.1915042995768978E-2</v>
      </c>
      <c r="AT349" s="7">
        <f t="shared" ca="1" si="699"/>
        <v>6.1467177566239539E-2</v>
      </c>
      <c r="AU349" s="7">
        <f t="shared" ca="1" si="699"/>
        <v>6.2492463424525614E-2</v>
      </c>
      <c r="AV349" s="7">
        <f t="shared" ca="1" si="699"/>
        <v>6.4676369129696473E-2</v>
      </c>
      <c r="AW349" s="7">
        <f t="shared" ca="1" si="699"/>
        <v>6.3070345184298826E-2</v>
      </c>
      <c r="AX349" s="7">
        <f t="shared" ca="1" si="699"/>
        <v>6.4801182856982095E-2</v>
      </c>
      <c r="AY349" s="7">
        <f t="shared" ca="1" si="699"/>
        <v>6.6806874253831083E-2</v>
      </c>
      <c r="AZ349" s="7">
        <f t="shared" ca="1" si="699"/>
        <v>6.6241001444728068E-2</v>
      </c>
      <c r="BA349" s="7">
        <f t="shared" ca="1" si="699"/>
        <v>6.5395541449173006E-2</v>
      </c>
      <c r="BB349" s="7">
        <f t="shared" ca="1" si="699"/>
        <v>6.7086530253417029E-2</v>
      </c>
      <c r="BC349" s="7">
        <f t="shared" ca="1" si="699"/>
        <v>6.7619389368477223E-2</v>
      </c>
      <c r="BD349" s="7">
        <f t="shared" ca="1" si="699"/>
        <v>6.6926575400084148E-2</v>
      </c>
      <c r="BE349" s="7">
        <f t="shared" ca="1" si="699"/>
        <v>6.5821619088593381E-2</v>
      </c>
      <c r="BF349" s="7">
        <f t="shared" ca="1" si="699"/>
        <v>6.4785922590534936E-2</v>
      </c>
      <c r="BG349" s="7">
        <f t="shared" ca="1" si="699"/>
        <v>6.5525184428953137E-2</v>
      </c>
      <c r="BH349" s="7">
        <f t="shared" ca="1" si="699"/>
        <v>6.7316630660168963E-2</v>
      </c>
      <c r="BI349" s="7">
        <f t="shared" ca="1" si="699"/>
        <v>6.4766513119483657E-2</v>
      </c>
      <c r="BJ349" s="7">
        <f t="shared" ca="1" si="699"/>
        <v>6.4515438229082719E-2</v>
      </c>
      <c r="BK349" s="7">
        <f t="shared" ca="1" si="699"/>
        <v>6.4315172781025484E-2</v>
      </c>
      <c r="BL349" s="7">
        <f t="shared" ca="1" si="699"/>
        <v>6.2933147194991865E-2</v>
      </c>
      <c r="BM349" s="7">
        <f t="shared" ca="1" si="699"/>
        <v>6.1262016970544016E-2</v>
      </c>
      <c r="BN349" s="7">
        <f t="shared" ca="1" si="699"/>
        <v>6.4385356028300963E-2</v>
      </c>
    </row>
    <row r="350" spans="2:66">
      <c r="B350" s="3">
        <v>338</v>
      </c>
      <c r="C350" s="3">
        <f t="shared" ca="1" si="662"/>
        <v>0.94844613135052624</v>
      </c>
      <c r="D350" s="3">
        <f t="shared" ca="1" si="663"/>
        <v>0.83343854289130748</v>
      </c>
      <c r="E350" s="3">
        <f t="shared" ca="1" si="664"/>
        <v>0.71173133195262073</v>
      </c>
      <c r="F350" s="7">
        <f t="shared" si="665"/>
        <v>0.05</v>
      </c>
      <c r="G350" s="7">
        <f t="shared" ref="G350:AL350" ca="1" si="700">F350+k*(theta-F350)*dt+vol*SQRT(F350*dt)*_xlfn.NORM.S.INV(RAND())</f>
        <v>5.2221635216663106E-2</v>
      </c>
      <c r="H350" s="7">
        <f t="shared" ca="1" si="700"/>
        <v>5.4192707983995107E-2</v>
      </c>
      <c r="I350" s="7">
        <f t="shared" ca="1" si="700"/>
        <v>5.3953875518431532E-2</v>
      </c>
      <c r="J350" s="7">
        <f t="shared" ca="1" si="700"/>
        <v>5.3422437935381969E-2</v>
      </c>
      <c r="K350" s="7">
        <f t="shared" ca="1" si="700"/>
        <v>5.276405440643725E-2</v>
      </c>
      <c r="L350" s="7">
        <f t="shared" ca="1" si="700"/>
        <v>5.2193832717811695E-2</v>
      </c>
      <c r="M350" s="7">
        <f t="shared" ca="1" si="700"/>
        <v>5.2197329783934293E-2</v>
      </c>
      <c r="N350" s="7">
        <f t="shared" ca="1" si="700"/>
        <v>5.3219611750327946E-2</v>
      </c>
      <c r="O350" s="7">
        <f t="shared" ca="1" si="700"/>
        <v>5.32309797351707E-2</v>
      </c>
      <c r="P350" s="7">
        <f t="shared" ca="1" si="700"/>
        <v>5.3130147903762456E-2</v>
      </c>
      <c r="Q350" s="7">
        <f t="shared" ca="1" si="700"/>
        <v>5.4636803872933938E-2</v>
      </c>
      <c r="R350" s="7">
        <f t="shared" ca="1" si="700"/>
        <v>5.7162369121429461E-2</v>
      </c>
      <c r="S350" s="7">
        <f t="shared" ca="1" si="700"/>
        <v>5.6375223213467614E-2</v>
      </c>
      <c r="T350" s="7">
        <f t="shared" ca="1" si="700"/>
        <v>5.6539608792967426E-2</v>
      </c>
      <c r="U350" s="7">
        <f t="shared" ca="1" si="700"/>
        <v>5.801570136487269E-2</v>
      </c>
      <c r="V350" s="7">
        <f t="shared" ca="1" si="700"/>
        <v>5.9837684869437663E-2</v>
      </c>
      <c r="W350" s="7">
        <f t="shared" ca="1" si="700"/>
        <v>6.0567074120104814E-2</v>
      </c>
      <c r="X350" s="7">
        <f t="shared" ca="1" si="700"/>
        <v>6.0105093820571713E-2</v>
      </c>
      <c r="Y350" s="7">
        <f t="shared" ca="1" si="700"/>
        <v>6.0496567947257537E-2</v>
      </c>
      <c r="Z350" s="7">
        <f t="shared" ca="1" si="700"/>
        <v>6.0281037444650652E-2</v>
      </c>
      <c r="AA350" s="7">
        <f t="shared" ca="1" si="700"/>
        <v>6.0102123291303149E-2</v>
      </c>
      <c r="AB350" s="7">
        <f t="shared" ca="1" si="700"/>
        <v>6.0394264634212887E-2</v>
      </c>
      <c r="AC350" s="7">
        <f t="shared" ca="1" si="700"/>
        <v>6.0275003328099153E-2</v>
      </c>
      <c r="AD350" s="7">
        <f t="shared" ca="1" si="700"/>
        <v>6.2529239628785566E-2</v>
      </c>
      <c r="AE350" s="7">
        <f t="shared" ca="1" si="700"/>
        <v>6.5000929306795893E-2</v>
      </c>
      <c r="AF350" s="7">
        <f t="shared" ca="1" si="700"/>
        <v>6.5506730537275445E-2</v>
      </c>
      <c r="AG350" s="7">
        <f t="shared" ca="1" si="700"/>
        <v>6.6748656071700233E-2</v>
      </c>
      <c r="AH350" s="7">
        <f t="shared" ca="1" si="700"/>
        <v>6.9970025323479262E-2</v>
      </c>
      <c r="AI350" s="7">
        <f t="shared" ca="1" si="700"/>
        <v>7.1165051307472624E-2</v>
      </c>
      <c r="AJ350" s="7">
        <f t="shared" ca="1" si="700"/>
        <v>7.298034031389096E-2</v>
      </c>
      <c r="AK350" s="7">
        <f t="shared" ca="1" si="700"/>
        <v>7.428682946184248E-2</v>
      </c>
      <c r="AL350" s="7">
        <f t="shared" ca="1" si="700"/>
        <v>7.3878364283272685E-2</v>
      </c>
      <c r="AM350" s="7">
        <f t="shared" ref="AM350:BN350" ca="1" si="701">AL350+k*(theta-AL350)*dt+vol*SQRT(AL350*dt)*_xlfn.NORM.S.INV(RAND())</f>
        <v>7.2787854979741759E-2</v>
      </c>
      <c r="AN350" s="7">
        <f t="shared" ca="1" si="701"/>
        <v>7.2904708901763177E-2</v>
      </c>
      <c r="AO350" s="7">
        <f t="shared" ca="1" si="701"/>
        <v>7.3269860631936329E-2</v>
      </c>
      <c r="AP350" s="7">
        <f t="shared" ca="1" si="701"/>
        <v>7.566714145068458E-2</v>
      </c>
      <c r="AQ350" s="7">
        <f t="shared" ca="1" si="701"/>
        <v>7.6814981256894829E-2</v>
      </c>
      <c r="AR350" s="7">
        <f t="shared" ca="1" si="701"/>
        <v>7.9251933728537907E-2</v>
      </c>
      <c r="AS350" s="7">
        <f t="shared" ca="1" si="701"/>
        <v>8.251391377396794E-2</v>
      </c>
      <c r="AT350" s="7">
        <f t="shared" ca="1" si="701"/>
        <v>8.1266311398398447E-2</v>
      </c>
      <c r="AU350" s="7">
        <f t="shared" ca="1" si="701"/>
        <v>8.1198795813945623E-2</v>
      </c>
      <c r="AV350" s="7">
        <f t="shared" ca="1" si="701"/>
        <v>8.0933080197667456E-2</v>
      </c>
      <c r="AW350" s="7">
        <f t="shared" ca="1" si="701"/>
        <v>8.1863308732201129E-2</v>
      </c>
      <c r="AX350" s="7">
        <f t="shared" ca="1" si="701"/>
        <v>8.2169233139221767E-2</v>
      </c>
      <c r="AY350" s="7">
        <f t="shared" ca="1" si="701"/>
        <v>8.1303206079886198E-2</v>
      </c>
      <c r="AZ350" s="7">
        <f t="shared" ca="1" si="701"/>
        <v>7.980776872050431E-2</v>
      </c>
      <c r="BA350" s="7">
        <f t="shared" ca="1" si="701"/>
        <v>8.1420697985354451E-2</v>
      </c>
      <c r="BB350" s="7">
        <f t="shared" ca="1" si="701"/>
        <v>8.2777887021546592E-2</v>
      </c>
      <c r="BC350" s="7">
        <f t="shared" ca="1" si="701"/>
        <v>8.127589822997304E-2</v>
      </c>
      <c r="BD350" s="7">
        <f t="shared" ca="1" si="701"/>
        <v>7.8244477533367371E-2</v>
      </c>
      <c r="BE350" s="7">
        <f t="shared" ca="1" si="701"/>
        <v>7.7962678019300874E-2</v>
      </c>
      <c r="BF350" s="7">
        <f t="shared" ca="1" si="701"/>
        <v>7.937321489179433E-2</v>
      </c>
      <c r="BG350" s="7">
        <f t="shared" ca="1" si="701"/>
        <v>7.9876522113712878E-2</v>
      </c>
      <c r="BH350" s="7">
        <f t="shared" ca="1" si="701"/>
        <v>7.7222818735947815E-2</v>
      </c>
      <c r="BI350" s="7">
        <f t="shared" ca="1" si="701"/>
        <v>7.485827118780318E-2</v>
      </c>
      <c r="BJ350" s="7">
        <f t="shared" ca="1" si="701"/>
        <v>7.3131200086665418E-2</v>
      </c>
      <c r="BK350" s="7">
        <f t="shared" ca="1" si="701"/>
        <v>7.3521271564168433E-2</v>
      </c>
      <c r="BL350" s="7">
        <f t="shared" ca="1" si="701"/>
        <v>7.6097238589359018E-2</v>
      </c>
      <c r="BM350" s="7">
        <f t="shared" ca="1" si="701"/>
        <v>7.5761768768271648E-2</v>
      </c>
      <c r="BN350" s="7">
        <f t="shared" ca="1" si="701"/>
        <v>7.9203541375779937E-2</v>
      </c>
    </row>
    <row r="351" spans="2:66">
      <c r="B351" s="3">
        <v>339</v>
      </c>
      <c r="C351" s="3">
        <f t="shared" ca="1" si="662"/>
        <v>0.94877727533986533</v>
      </c>
      <c r="D351" s="3">
        <f t="shared" ca="1" si="663"/>
        <v>0.83482998424779353</v>
      </c>
      <c r="E351" s="3">
        <f t="shared" ca="1" si="664"/>
        <v>0.71786034655889963</v>
      </c>
      <c r="F351" s="7">
        <f t="shared" si="665"/>
        <v>0.05</v>
      </c>
      <c r="G351" s="7">
        <f t="shared" ref="G351:AL351" ca="1" si="702">F351+k*(theta-F351)*dt+vol*SQRT(F351*dt)*_xlfn.NORM.S.INV(RAND())</f>
        <v>5.0230322171212059E-2</v>
      </c>
      <c r="H351" s="7">
        <f t="shared" ca="1" si="702"/>
        <v>4.8871651199244373E-2</v>
      </c>
      <c r="I351" s="7">
        <f t="shared" ca="1" si="702"/>
        <v>4.9401788081239149E-2</v>
      </c>
      <c r="J351" s="7">
        <f t="shared" ca="1" si="702"/>
        <v>5.2638271437264815E-2</v>
      </c>
      <c r="K351" s="7">
        <f t="shared" ca="1" si="702"/>
        <v>5.3169123888335779E-2</v>
      </c>
      <c r="L351" s="7">
        <f t="shared" ca="1" si="702"/>
        <v>5.3904874465424552E-2</v>
      </c>
      <c r="M351" s="7">
        <f t="shared" ca="1" si="702"/>
        <v>5.477483928730234E-2</v>
      </c>
      <c r="N351" s="7">
        <f t="shared" ca="1" si="702"/>
        <v>5.285330290158597E-2</v>
      </c>
      <c r="O351" s="7">
        <f t="shared" ca="1" si="702"/>
        <v>5.5288261452606534E-2</v>
      </c>
      <c r="P351" s="7">
        <f t="shared" ca="1" si="702"/>
        <v>5.5609911854690414E-2</v>
      </c>
      <c r="Q351" s="7">
        <f t="shared" ca="1" si="702"/>
        <v>5.4232076951651838E-2</v>
      </c>
      <c r="R351" s="7">
        <f t="shared" ca="1" si="702"/>
        <v>5.4429589897444064E-2</v>
      </c>
      <c r="S351" s="7">
        <f t="shared" ca="1" si="702"/>
        <v>5.4955066274161947E-2</v>
      </c>
      <c r="T351" s="7">
        <f t="shared" ca="1" si="702"/>
        <v>5.6054115132658247E-2</v>
      </c>
      <c r="U351" s="7">
        <f t="shared" ca="1" si="702"/>
        <v>5.6956745951524564E-2</v>
      </c>
      <c r="V351" s="7">
        <f t="shared" ca="1" si="702"/>
        <v>5.660962582204266E-2</v>
      </c>
      <c r="W351" s="7">
        <f t="shared" ca="1" si="702"/>
        <v>5.9019809975719179E-2</v>
      </c>
      <c r="X351" s="7">
        <f t="shared" ca="1" si="702"/>
        <v>5.9362552922161638E-2</v>
      </c>
      <c r="Y351" s="7">
        <f t="shared" ca="1" si="702"/>
        <v>6.1886207850425021E-2</v>
      </c>
      <c r="Z351" s="7">
        <f t="shared" ca="1" si="702"/>
        <v>6.2687187270539374E-2</v>
      </c>
      <c r="AA351" s="7">
        <f t="shared" ca="1" si="702"/>
        <v>6.3505448227949873E-2</v>
      </c>
      <c r="AB351" s="7">
        <f t="shared" ca="1" si="702"/>
        <v>6.597367103470915E-2</v>
      </c>
      <c r="AC351" s="7">
        <f t="shared" ca="1" si="702"/>
        <v>6.8154264172077622E-2</v>
      </c>
      <c r="AD351" s="7">
        <f t="shared" ca="1" si="702"/>
        <v>7.0794977609169918E-2</v>
      </c>
      <c r="AE351" s="7">
        <f t="shared" ca="1" si="702"/>
        <v>7.0398641293287725E-2</v>
      </c>
      <c r="AF351" s="7">
        <f t="shared" ca="1" si="702"/>
        <v>7.0514716214767029E-2</v>
      </c>
      <c r="AG351" s="7">
        <f t="shared" ca="1" si="702"/>
        <v>6.7323327796833199E-2</v>
      </c>
      <c r="AH351" s="7">
        <f t="shared" ca="1" si="702"/>
        <v>6.7240840344576766E-2</v>
      </c>
      <c r="AI351" s="7">
        <f t="shared" ca="1" si="702"/>
        <v>6.5871678194881877E-2</v>
      </c>
      <c r="AJ351" s="7">
        <f t="shared" ca="1" si="702"/>
        <v>6.7370636509386322E-2</v>
      </c>
      <c r="AK351" s="7">
        <f t="shared" ca="1" si="702"/>
        <v>6.8888634284885661E-2</v>
      </c>
      <c r="AL351" s="7">
        <f t="shared" ca="1" si="702"/>
        <v>6.7736475538854479E-2</v>
      </c>
      <c r="AM351" s="7">
        <f t="shared" ref="AM351:BN351" ca="1" si="703">AL351+k*(theta-AL351)*dt+vol*SQRT(AL351*dt)*_xlfn.NORM.S.INV(RAND())</f>
        <v>6.7670515741057521E-2</v>
      </c>
      <c r="AN351" s="7">
        <f t="shared" ca="1" si="703"/>
        <v>6.539174816815671E-2</v>
      </c>
      <c r="AO351" s="7">
        <f t="shared" ca="1" si="703"/>
        <v>6.6555338589086147E-2</v>
      </c>
      <c r="AP351" s="7">
        <f t="shared" ca="1" si="703"/>
        <v>6.5172604722547642E-2</v>
      </c>
      <c r="AQ351" s="7">
        <f t="shared" ca="1" si="703"/>
        <v>6.8179073675004573E-2</v>
      </c>
      <c r="AR351" s="7">
        <f t="shared" ca="1" si="703"/>
        <v>6.7688311579217883E-2</v>
      </c>
      <c r="AS351" s="7">
        <f t="shared" ca="1" si="703"/>
        <v>6.9773444284549735E-2</v>
      </c>
      <c r="AT351" s="7">
        <f t="shared" ca="1" si="703"/>
        <v>7.2055295616855086E-2</v>
      </c>
      <c r="AU351" s="7">
        <f t="shared" ca="1" si="703"/>
        <v>7.1031119435540052E-2</v>
      </c>
      <c r="AV351" s="7">
        <f t="shared" ca="1" si="703"/>
        <v>7.0818109137514365E-2</v>
      </c>
      <c r="AW351" s="7">
        <f t="shared" ca="1" si="703"/>
        <v>7.002198723500444E-2</v>
      </c>
      <c r="AX351" s="7">
        <f t="shared" ca="1" si="703"/>
        <v>7.1551763748393157E-2</v>
      </c>
      <c r="AY351" s="7">
        <f t="shared" ca="1" si="703"/>
        <v>7.3120446182023416E-2</v>
      </c>
      <c r="AZ351" s="7">
        <f t="shared" ca="1" si="703"/>
        <v>7.4071690190766371E-2</v>
      </c>
      <c r="BA351" s="7">
        <f t="shared" ca="1" si="703"/>
        <v>7.4241416814016234E-2</v>
      </c>
      <c r="BB351" s="7">
        <f t="shared" ca="1" si="703"/>
        <v>7.5225616380617241E-2</v>
      </c>
      <c r="BC351" s="7">
        <f t="shared" ca="1" si="703"/>
        <v>7.7909434791474372E-2</v>
      </c>
      <c r="BD351" s="7">
        <f t="shared" ca="1" si="703"/>
        <v>7.8962080003431592E-2</v>
      </c>
      <c r="BE351" s="7">
        <f t="shared" ca="1" si="703"/>
        <v>7.8171494252963783E-2</v>
      </c>
      <c r="BF351" s="7">
        <f t="shared" ca="1" si="703"/>
        <v>7.8446967928610001E-2</v>
      </c>
      <c r="BG351" s="7">
        <f t="shared" ca="1" si="703"/>
        <v>8.0322696385004944E-2</v>
      </c>
      <c r="BH351" s="7">
        <f t="shared" ca="1" si="703"/>
        <v>8.4176427959660197E-2</v>
      </c>
      <c r="BI351" s="7">
        <f t="shared" ca="1" si="703"/>
        <v>8.2913775584553026E-2</v>
      </c>
      <c r="BJ351" s="7">
        <f t="shared" ca="1" si="703"/>
        <v>8.3030159224806249E-2</v>
      </c>
      <c r="BK351" s="7">
        <f t="shared" ca="1" si="703"/>
        <v>8.2573584723522955E-2</v>
      </c>
      <c r="BL351" s="7">
        <f t="shared" ca="1" si="703"/>
        <v>8.0930739917113984E-2</v>
      </c>
      <c r="BM351" s="7">
        <f t="shared" ca="1" si="703"/>
        <v>8.1048308744055511E-2</v>
      </c>
      <c r="BN351" s="7">
        <f t="shared" ca="1" si="703"/>
        <v>7.9729835501586799E-2</v>
      </c>
    </row>
    <row r="352" spans="2:66">
      <c r="B352" s="3">
        <v>340</v>
      </c>
      <c r="C352" s="3">
        <f t="shared" ca="1" si="662"/>
        <v>0.94880385994035688</v>
      </c>
      <c r="D352" s="3">
        <f t="shared" ca="1" si="663"/>
        <v>0.83717898046180805</v>
      </c>
      <c r="E352" s="3">
        <f t="shared" ca="1" si="664"/>
        <v>0.7205795313687885</v>
      </c>
      <c r="F352" s="7">
        <f t="shared" si="665"/>
        <v>0.05</v>
      </c>
      <c r="G352" s="7">
        <f t="shared" ref="G352:AL352" ca="1" si="704">F352+k*(theta-F352)*dt+vol*SQRT(F352*dt)*_xlfn.NORM.S.INV(RAND())</f>
        <v>5.0562520487272639E-2</v>
      </c>
      <c r="H352" s="7">
        <f t="shared" ca="1" si="704"/>
        <v>5.156498651763488E-2</v>
      </c>
      <c r="I352" s="7">
        <f t="shared" ca="1" si="704"/>
        <v>5.2447069113747476E-2</v>
      </c>
      <c r="J352" s="7">
        <f t="shared" ca="1" si="704"/>
        <v>5.2626709904340291E-2</v>
      </c>
      <c r="K352" s="7">
        <f t="shared" ca="1" si="704"/>
        <v>5.2011550033916748E-2</v>
      </c>
      <c r="L352" s="7">
        <f t="shared" ca="1" si="704"/>
        <v>5.1956418805292483E-2</v>
      </c>
      <c r="M352" s="7">
        <f t="shared" ca="1" si="704"/>
        <v>5.3830351331747982E-2</v>
      </c>
      <c r="N352" s="7">
        <f t="shared" ca="1" si="704"/>
        <v>5.321500552646663E-2</v>
      </c>
      <c r="O352" s="7">
        <f t="shared" ca="1" si="704"/>
        <v>5.4269018673447682E-2</v>
      </c>
      <c r="P352" s="7">
        <f t="shared" ca="1" si="704"/>
        <v>5.3376680108925163E-2</v>
      </c>
      <c r="Q352" s="7">
        <f t="shared" ca="1" si="704"/>
        <v>5.477787965341193E-2</v>
      </c>
      <c r="R352" s="7">
        <f t="shared" ca="1" si="704"/>
        <v>5.582190373029889E-2</v>
      </c>
      <c r="S352" s="7">
        <f t="shared" ca="1" si="704"/>
        <v>5.3811232540271946E-2</v>
      </c>
      <c r="T352" s="7">
        <f t="shared" ca="1" si="704"/>
        <v>5.5907560296266617E-2</v>
      </c>
      <c r="U352" s="7">
        <f t="shared" ca="1" si="704"/>
        <v>5.5899662405368769E-2</v>
      </c>
      <c r="V352" s="7">
        <f t="shared" ca="1" si="704"/>
        <v>5.7526979582664395E-2</v>
      </c>
      <c r="W352" s="7">
        <f t="shared" ca="1" si="704"/>
        <v>5.9107982184209373E-2</v>
      </c>
      <c r="X352" s="7">
        <f t="shared" ca="1" si="704"/>
        <v>5.9885687070288962E-2</v>
      </c>
      <c r="Y352" s="7">
        <f t="shared" ca="1" si="704"/>
        <v>5.9373652712638413E-2</v>
      </c>
      <c r="Z352" s="7">
        <f t="shared" ca="1" si="704"/>
        <v>6.2527104492990135E-2</v>
      </c>
      <c r="AA352" s="7">
        <f t="shared" ca="1" si="704"/>
        <v>6.3141445129062487E-2</v>
      </c>
      <c r="AB352" s="7">
        <f t="shared" ca="1" si="704"/>
        <v>6.3602043987558685E-2</v>
      </c>
      <c r="AC352" s="7">
        <f t="shared" ca="1" si="704"/>
        <v>6.2939925466392446E-2</v>
      </c>
      <c r="AD352" s="7">
        <f t="shared" ca="1" si="704"/>
        <v>6.4112915375525062E-2</v>
      </c>
      <c r="AE352" s="7">
        <f t="shared" ca="1" si="704"/>
        <v>6.34299742898215E-2</v>
      </c>
      <c r="AF352" s="7">
        <f t="shared" ca="1" si="704"/>
        <v>6.2916114832925724E-2</v>
      </c>
      <c r="AG352" s="7">
        <f t="shared" ca="1" si="704"/>
        <v>6.4002453604372192E-2</v>
      </c>
      <c r="AH352" s="7">
        <f t="shared" ca="1" si="704"/>
        <v>6.4345121327433225E-2</v>
      </c>
      <c r="AI352" s="7">
        <f t="shared" ca="1" si="704"/>
        <v>6.6013971455993026E-2</v>
      </c>
      <c r="AJ352" s="7">
        <f t="shared" ca="1" si="704"/>
        <v>6.4210496808835338E-2</v>
      </c>
      <c r="AK352" s="7">
        <f t="shared" ca="1" si="704"/>
        <v>6.5445795370721982E-2</v>
      </c>
      <c r="AL352" s="7">
        <f t="shared" ca="1" si="704"/>
        <v>6.7323770821346315E-2</v>
      </c>
      <c r="AM352" s="7">
        <f t="shared" ref="AM352:BN352" ca="1" si="705">AL352+k*(theta-AL352)*dt+vol*SQRT(AL352*dt)*_xlfn.NORM.S.INV(RAND())</f>
        <v>6.9452116519343396E-2</v>
      </c>
      <c r="AN352" s="7">
        <f t="shared" ca="1" si="705"/>
        <v>6.948388082840766E-2</v>
      </c>
      <c r="AO352" s="7">
        <f t="shared" ca="1" si="705"/>
        <v>7.1688767111796864E-2</v>
      </c>
      <c r="AP352" s="7">
        <f t="shared" ca="1" si="705"/>
        <v>7.0946014768282148E-2</v>
      </c>
      <c r="AQ352" s="7">
        <f t="shared" ca="1" si="705"/>
        <v>6.9417479694558054E-2</v>
      </c>
      <c r="AR352" s="7">
        <f t="shared" ca="1" si="705"/>
        <v>6.9984855719693206E-2</v>
      </c>
      <c r="AS352" s="7">
        <f t="shared" ca="1" si="705"/>
        <v>6.9754040340747073E-2</v>
      </c>
      <c r="AT352" s="7">
        <f t="shared" ca="1" si="705"/>
        <v>6.7663858032734586E-2</v>
      </c>
      <c r="AU352" s="7">
        <f t="shared" ca="1" si="705"/>
        <v>6.5594180620964407E-2</v>
      </c>
      <c r="AV352" s="7">
        <f t="shared" ca="1" si="705"/>
        <v>6.6383969542640697E-2</v>
      </c>
      <c r="AW352" s="7">
        <f t="shared" ca="1" si="705"/>
        <v>6.7165244648558914E-2</v>
      </c>
      <c r="AX352" s="7">
        <f t="shared" ca="1" si="705"/>
        <v>6.9227740616693151E-2</v>
      </c>
      <c r="AY352" s="7">
        <f t="shared" ca="1" si="705"/>
        <v>7.0968774741854979E-2</v>
      </c>
      <c r="AZ352" s="7">
        <f t="shared" ca="1" si="705"/>
        <v>7.360018978169923E-2</v>
      </c>
      <c r="BA352" s="7">
        <f t="shared" ca="1" si="705"/>
        <v>7.6674950223504318E-2</v>
      </c>
      <c r="BB352" s="7">
        <f t="shared" ca="1" si="705"/>
        <v>7.5784206476920163E-2</v>
      </c>
      <c r="BC352" s="7">
        <f t="shared" ca="1" si="705"/>
        <v>7.5890379038875244E-2</v>
      </c>
      <c r="BD352" s="7">
        <f t="shared" ca="1" si="705"/>
        <v>7.5354841717341164E-2</v>
      </c>
      <c r="BE352" s="7">
        <f t="shared" ca="1" si="705"/>
        <v>7.9350561174704251E-2</v>
      </c>
      <c r="BF352" s="7">
        <f t="shared" ca="1" si="705"/>
        <v>7.8662015291581885E-2</v>
      </c>
      <c r="BG352" s="7">
        <f t="shared" ca="1" si="705"/>
        <v>8.0124794648357631E-2</v>
      </c>
      <c r="BH352" s="7">
        <f t="shared" ca="1" si="705"/>
        <v>7.9393807579910325E-2</v>
      </c>
      <c r="BI352" s="7">
        <f t="shared" ca="1" si="705"/>
        <v>8.0091495417112399E-2</v>
      </c>
      <c r="BJ352" s="7">
        <f t="shared" ca="1" si="705"/>
        <v>8.1912727953280834E-2</v>
      </c>
      <c r="BK352" s="7">
        <f t="shared" ca="1" si="705"/>
        <v>8.3420809793683062E-2</v>
      </c>
      <c r="BL352" s="7">
        <f t="shared" ca="1" si="705"/>
        <v>8.4661394467846651E-2</v>
      </c>
      <c r="BM352" s="7">
        <f t="shared" ca="1" si="705"/>
        <v>8.775675227028959E-2</v>
      </c>
      <c r="BN352" s="7">
        <f t="shared" ca="1" si="705"/>
        <v>9.0230962470868814E-2</v>
      </c>
    </row>
    <row r="353" spans="2:66">
      <c r="B353" s="3">
        <v>341</v>
      </c>
      <c r="C353" s="3">
        <f t="shared" ca="1" si="662"/>
        <v>0.9511167952329812</v>
      </c>
      <c r="D353" s="3">
        <f t="shared" ca="1" si="663"/>
        <v>0.84702764271053466</v>
      </c>
      <c r="E353" s="3">
        <f t="shared" ca="1" si="664"/>
        <v>0.73622283702644831</v>
      </c>
      <c r="F353" s="7">
        <f t="shared" si="665"/>
        <v>0.05</v>
      </c>
      <c r="G353" s="7">
        <f t="shared" ref="G353:AL353" ca="1" si="706">F353+k*(theta-F353)*dt+vol*SQRT(F353*dt)*_xlfn.NORM.S.INV(RAND())</f>
        <v>4.992081406273359E-2</v>
      </c>
      <c r="H353" s="7">
        <f t="shared" ca="1" si="706"/>
        <v>4.9727707530595529E-2</v>
      </c>
      <c r="I353" s="7">
        <f t="shared" ca="1" si="706"/>
        <v>5.0165193233580284E-2</v>
      </c>
      <c r="J353" s="7">
        <f t="shared" ca="1" si="706"/>
        <v>5.2070106592512086E-2</v>
      </c>
      <c r="K353" s="7">
        <f t="shared" ca="1" si="706"/>
        <v>5.0070878025200875E-2</v>
      </c>
      <c r="L353" s="7">
        <f t="shared" ca="1" si="706"/>
        <v>5.0685284513179552E-2</v>
      </c>
      <c r="M353" s="7">
        <f t="shared" ca="1" si="706"/>
        <v>5.0124328836820067E-2</v>
      </c>
      <c r="N353" s="7">
        <f t="shared" ca="1" si="706"/>
        <v>4.9261924258867662E-2</v>
      </c>
      <c r="O353" s="7">
        <f t="shared" ca="1" si="706"/>
        <v>4.749179945109458E-2</v>
      </c>
      <c r="P353" s="7">
        <f t="shared" ca="1" si="706"/>
        <v>4.9921715265277611E-2</v>
      </c>
      <c r="Q353" s="7">
        <f t="shared" ca="1" si="706"/>
        <v>5.1981179078952978E-2</v>
      </c>
      <c r="R353" s="7">
        <f t="shared" ca="1" si="706"/>
        <v>5.2768119742377433E-2</v>
      </c>
      <c r="S353" s="7">
        <f t="shared" ca="1" si="706"/>
        <v>5.2993509647335992E-2</v>
      </c>
      <c r="T353" s="7">
        <f t="shared" ca="1" si="706"/>
        <v>5.3109501767688513E-2</v>
      </c>
      <c r="U353" s="7">
        <f t="shared" ca="1" si="706"/>
        <v>5.276248207703188E-2</v>
      </c>
      <c r="V353" s="7">
        <f t="shared" ca="1" si="706"/>
        <v>5.4422547170265505E-2</v>
      </c>
      <c r="W353" s="7">
        <f t="shared" ca="1" si="706"/>
        <v>5.5155266471025685E-2</v>
      </c>
      <c r="X353" s="7">
        <f t="shared" ca="1" si="706"/>
        <v>5.704855801528487E-2</v>
      </c>
      <c r="Y353" s="7">
        <f t="shared" ca="1" si="706"/>
        <v>5.7470017870805509E-2</v>
      </c>
      <c r="Z353" s="7">
        <f t="shared" ca="1" si="706"/>
        <v>5.6614838736578209E-2</v>
      </c>
      <c r="AA353" s="7">
        <f t="shared" ca="1" si="706"/>
        <v>5.6911259613425025E-2</v>
      </c>
      <c r="AB353" s="7">
        <f t="shared" ca="1" si="706"/>
        <v>5.4713551461684114E-2</v>
      </c>
      <c r="AC353" s="7">
        <f t="shared" ca="1" si="706"/>
        <v>5.5322536034310539E-2</v>
      </c>
      <c r="AD353" s="7">
        <f t="shared" ca="1" si="706"/>
        <v>5.462185611798992E-2</v>
      </c>
      <c r="AE353" s="7">
        <f t="shared" ca="1" si="706"/>
        <v>5.6915019641587045E-2</v>
      </c>
      <c r="AF353" s="7">
        <f t="shared" ca="1" si="706"/>
        <v>6.0088116280401484E-2</v>
      </c>
      <c r="AG353" s="7">
        <f t="shared" ca="1" si="706"/>
        <v>5.7264153529655734E-2</v>
      </c>
      <c r="AH353" s="7">
        <f t="shared" ca="1" si="706"/>
        <v>5.996052848855541E-2</v>
      </c>
      <c r="AI353" s="7">
        <f t="shared" ca="1" si="706"/>
        <v>6.1918077923061282E-2</v>
      </c>
      <c r="AJ353" s="7">
        <f t="shared" ca="1" si="706"/>
        <v>6.5085082660717206E-2</v>
      </c>
      <c r="AK353" s="7">
        <f t="shared" ca="1" si="706"/>
        <v>6.4526213707807908E-2</v>
      </c>
      <c r="AL353" s="7">
        <f t="shared" ca="1" si="706"/>
        <v>6.440060387817062E-2</v>
      </c>
      <c r="AM353" s="7">
        <f t="shared" ref="AM353:BN353" ca="1" si="707">AL353+k*(theta-AL353)*dt+vol*SQRT(AL353*dt)*_xlfn.NORM.S.INV(RAND())</f>
        <v>6.2054006778619476E-2</v>
      </c>
      <c r="AN353" s="7">
        <f t="shared" ca="1" si="707"/>
        <v>6.1825387954200971E-2</v>
      </c>
      <c r="AO353" s="7">
        <f t="shared" ca="1" si="707"/>
        <v>6.2891219671525347E-2</v>
      </c>
      <c r="AP353" s="7">
        <f t="shared" ca="1" si="707"/>
        <v>6.3765325383854266E-2</v>
      </c>
      <c r="AQ353" s="7">
        <f t="shared" ca="1" si="707"/>
        <v>6.3717871341976678E-2</v>
      </c>
      <c r="AR353" s="7">
        <f t="shared" ca="1" si="707"/>
        <v>6.6065351395381111E-2</v>
      </c>
      <c r="AS353" s="7">
        <f t="shared" ca="1" si="707"/>
        <v>6.8787230227765783E-2</v>
      </c>
      <c r="AT353" s="7">
        <f t="shared" ca="1" si="707"/>
        <v>7.0027451564666998E-2</v>
      </c>
      <c r="AU353" s="7">
        <f t="shared" ca="1" si="707"/>
        <v>7.1475916981409149E-2</v>
      </c>
      <c r="AV353" s="7">
        <f t="shared" ca="1" si="707"/>
        <v>7.2938626627161246E-2</v>
      </c>
      <c r="AW353" s="7">
        <f t="shared" ca="1" si="707"/>
        <v>7.2667390198693033E-2</v>
      </c>
      <c r="AX353" s="7">
        <f t="shared" ca="1" si="707"/>
        <v>7.2228886336556802E-2</v>
      </c>
      <c r="AY353" s="7">
        <f t="shared" ca="1" si="707"/>
        <v>7.3624373656095865E-2</v>
      </c>
      <c r="AZ353" s="7">
        <f t="shared" ca="1" si="707"/>
        <v>7.5261293340548249E-2</v>
      </c>
      <c r="BA353" s="7">
        <f t="shared" ca="1" si="707"/>
        <v>7.2430816683443144E-2</v>
      </c>
      <c r="BB353" s="7">
        <f t="shared" ca="1" si="707"/>
        <v>7.3577215836585233E-2</v>
      </c>
      <c r="BC353" s="7">
        <f t="shared" ca="1" si="707"/>
        <v>7.3579519951817718E-2</v>
      </c>
      <c r="BD353" s="7">
        <f t="shared" ca="1" si="707"/>
        <v>7.2184942106788275E-2</v>
      </c>
      <c r="BE353" s="7">
        <f t="shared" ca="1" si="707"/>
        <v>7.0764582086389707E-2</v>
      </c>
      <c r="BF353" s="7">
        <f t="shared" ca="1" si="707"/>
        <v>7.0983760085551753E-2</v>
      </c>
      <c r="BG353" s="7">
        <f t="shared" ca="1" si="707"/>
        <v>7.2505816200233955E-2</v>
      </c>
      <c r="BH353" s="7">
        <f t="shared" ca="1" si="707"/>
        <v>7.3046072693845013E-2</v>
      </c>
      <c r="BI353" s="7">
        <f t="shared" ca="1" si="707"/>
        <v>7.0131192544195808E-2</v>
      </c>
      <c r="BJ353" s="7">
        <f t="shared" ca="1" si="707"/>
        <v>6.7668747147907091E-2</v>
      </c>
      <c r="BK353" s="7">
        <f t="shared" ca="1" si="707"/>
        <v>6.587278365266433E-2</v>
      </c>
      <c r="BL353" s="7">
        <f t="shared" ca="1" si="707"/>
        <v>6.5426408966835922E-2</v>
      </c>
      <c r="BM353" s="7">
        <f t="shared" ca="1" si="707"/>
        <v>6.3674299450784441E-2</v>
      </c>
      <c r="BN353" s="7">
        <f t="shared" ca="1" si="707"/>
        <v>6.3877284114346677E-2</v>
      </c>
    </row>
    <row r="354" spans="2:66">
      <c r="B354" s="3">
        <v>342</v>
      </c>
      <c r="C354" s="3">
        <f t="shared" ca="1" si="662"/>
        <v>0.95202360997531421</v>
      </c>
      <c r="D354" s="3">
        <f t="shared" ca="1" si="663"/>
        <v>0.84764543954139204</v>
      </c>
      <c r="E354" s="3">
        <f t="shared" ca="1" si="664"/>
        <v>0.73767073652210358</v>
      </c>
      <c r="F354" s="7">
        <f t="shared" si="665"/>
        <v>0.05</v>
      </c>
      <c r="G354" s="7">
        <f t="shared" ref="G354:AL354" ca="1" si="708">F354+k*(theta-F354)*dt+vol*SQRT(F354*dt)*_xlfn.NORM.S.INV(RAND())</f>
        <v>4.9623601713699256E-2</v>
      </c>
      <c r="H354" s="7">
        <f t="shared" ca="1" si="708"/>
        <v>4.7666618045975724E-2</v>
      </c>
      <c r="I354" s="7">
        <f t="shared" ca="1" si="708"/>
        <v>4.694512318874048E-2</v>
      </c>
      <c r="J354" s="7">
        <f t="shared" ca="1" si="708"/>
        <v>4.7517073978381993E-2</v>
      </c>
      <c r="K354" s="7">
        <f t="shared" ca="1" si="708"/>
        <v>4.9841577366557553E-2</v>
      </c>
      <c r="L354" s="7">
        <f t="shared" ca="1" si="708"/>
        <v>4.9554460410534261E-2</v>
      </c>
      <c r="M354" s="7">
        <f t="shared" ca="1" si="708"/>
        <v>4.9041949908133313E-2</v>
      </c>
      <c r="N354" s="7">
        <f t="shared" ca="1" si="708"/>
        <v>5.079958776387674E-2</v>
      </c>
      <c r="O354" s="7">
        <f t="shared" ca="1" si="708"/>
        <v>5.0374466032752571E-2</v>
      </c>
      <c r="P354" s="7">
        <f t="shared" ca="1" si="708"/>
        <v>4.971630128254878E-2</v>
      </c>
      <c r="Q354" s="7">
        <f t="shared" ca="1" si="708"/>
        <v>4.8904569557504524E-2</v>
      </c>
      <c r="R354" s="7">
        <f t="shared" ca="1" si="708"/>
        <v>4.8487493915396196E-2</v>
      </c>
      <c r="S354" s="7">
        <f t="shared" ca="1" si="708"/>
        <v>4.7203280518822908E-2</v>
      </c>
      <c r="T354" s="7">
        <f t="shared" ca="1" si="708"/>
        <v>4.8855944263944795E-2</v>
      </c>
      <c r="U354" s="7">
        <f t="shared" ca="1" si="708"/>
        <v>4.9127979495635833E-2</v>
      </c>
      <c r="V354" s="7">
        <f t="shared" ca="1" si="708"/>
        <v>4.9508521562290034E-2</v>
      </c>
      <c r="W354" s="7">
        <f t="shared" ca="1" si="708"/>
        <v>5.0245633068132345E-2</v>
      </c>
      <c r="X354" s="7">
        <f t="shared" ca="1" si="708"/>
        <v>5.1043979734188429E-2</v>
      </c>
      <c r="Y354" s="7">
        <f t="shared" ca="1" si="708"/>
        <v>5.2241326533690596E-2</v>
      </c>
      <c r="Z354" s="7">
        <f t="shared" ca="1" si="708"/>
        <v>5.6262312905786496E-2</v>
      </c>
      <c r="AA354" s="7">
        <f t="shared" ca="1" si="708"/>
        <v>5.5900392560783434E-2</v>
      </c>
      <c r="AB354" s="7">
        <f t="shared" ca="1" si="708"/>
        <v>5.7727534050257628E-2</v>
      </c>
      <c r="AC354" s="7">
        <f t="shared" ca="1" si="708"/>
        <v>5.7783602045042383E-2</v>
      </c>
      <c r="AD354" s="7">
        <f t="shared" ca="1" si="708"/>
        <v>5.8995470058257699E-2</v>
      </c>
      <c r="AE354" s="7">
        <f t="shared" ca="1" si="708"/>
        <v>5.9639485304012245E-2</v>
      </c>
      <c r="AF354" s="7">
        <f t="shared" ca="1" si="708"/>
        <v>6.1462016946501621E-2</v>
      </c>
      <c r="AG354" s="7">
        <f t="shared" ca="1" si="708"/>
        <v>6.4601411935403655E-2</v>
      </c>
      <c r="AH354" s="7">
        <f t="shared" ca="1" si="708"/>
        <v>6.2773983772815276E-2</v>
      </c>
      <c r="AI354" s="7">
        <f t="shared" ca="1" si="708"/>
        <v>6.3215787620931996E-2</v>
      </c>
      <c r="AJ354" s="7">
        <f t="shared" ca="1" si="708"/>
        <v>6.3763501338431741E-2</v>
      </c>
      <c r="AK354" s="7">
        <f t="shared" ca="1" si="708"/>
        <v>6.5239547229083608E-2</v>
      </c>
      <c r="AL354" s="7">
        <f t="shared" ca="1" si="708"/>
        <v>6.6673109134862754E-2</v>
      </c>
      <c r="AM354" s="7">
        <f t="shared" ref="AM354:BN354" ca="1" si="709">AL354+k*(theta-AL354)*dt+vol*SQRT(AL354*dt)*_xlfn.NORM.S.INV(RAND())</f>
        <v>6.8080246649947634E-2</v>
      </c>
      <c r="AN354" s="7">
        <f t="shared" ca="1" si="709"/>
        <v>6.7363979793267026E-2</v>
      </c>
      <c r="AO354" s="7">
        <f t="shared" ca="1" si="709"/>
        <v>6.7332262784025085E-2</v>
      </c>
      <c r="AP354" s="7">
        <f t="shared" ca="1" si="709"/>
        <v>6.4011044817470789E-2</v>
      </c>
      <c r="AQ354" s="7">
        <f t="shared" ca="1" si="709"/>
        <v>6.3974336435182952E-2</v>
      </c>
      <c r="AR354" s="7">
        <f t="shared" ca="1" si="709"/>
        <v>6.4464241658096957E-2</v>
      </c>
      <c r="AS354" s="7">
        <f t="shared" ca="1" si="709"/>
        <v>6.3718253795167476E-2</v>
      </c>
      <c r="AT354" s="7">
        <f t="shared" ca="1" si="709"/>
        <v>6.4481282661224534E-2</v>
      </c>
      <c r="AU354" s="7">
        <f t="shared" ca="1" si="709"/>
        <v>6.5588433746666314E-2</v>
      </c>
      <c r="AV354" s="7">
        <f t="shared" ca="1" si="709"/>
        <v>6.6477027987187548E-2</v>
      </c>
      <c r="AW354" s="7">
        <f t="shared" ca="1" si="709"/>
        <v>6.6721020997334665E-2</v>
      </c>
      <c r="AX354" s="7">
        <f t="shared" ca="1" si="709"/>
        <v>6.401507740175269E-2</v>
      </c>
      <c r="AY354" s="7">
        <f t="shared" ca="1" si="709"/>
        <v>6.6487356042199269E-2</v>
      </c>
      <c r="AZ354" s="7">
        <f t="shared" ca="1" si="709"/>
        <v>6.776972813014262E-2</v>
      </c>
      <c r="BA354" s="7">
        <f t="shared" ca="1" si="709"/>
        <v>7.1061135878906861E-2</v>
      </c>
      <c r="BB354" s="7">
        <f t="shared" ca="1" si="709"/>
        <v>7.2475655574737549E-2</v>
      </c>
      <c r="BC354" s="7">
        <f t="shared" ca="1" si="709"/>
        <v>7.1350929241197528E-2</v>
      </c>
      <c r="BD354" s="7">
        <f t="shared" ca="1" si="709"/>
        <v>7.0694236769075297E-2</v>
      </c>
      <c r="BE354" s="7">
        <f t="shared" ca="1" si="709"/>
        <v>7.1340134972296285E-2</v>
      </c>
      <c r="BF354" s="7">
        <f t="shared" ca="1" si="709"/>
        <v>6.96290013373492E-2</v>
      </c>
      <c r="BG354" s="7">
        <f t="shared" ca="1" si="709"/>
        <v>7.1590865030748588E-2</v>
      </c>
      <c r="BH354" s="7">
        <f t="shared" ca="1" si="709"/>
        <v>7.2542243559853101E-2</v>
      </c>
      <c r="BI354" s="7">
        <f t="shared" ca="1" si="709"/>
        <v>7.373732080899606E-2</v>
      </c>
      <c r="BJ354" s="7">
        <f t="shared" ca="1" si="709"/>
        <v>7.496323004040259E-2</v>
      </c>
      <c r="BK354" s="7">
        <f t="shared" ca="1" si="709"/>
        <v>7.6580694181287545E-2</v>
      </c>
      <c r="BL354" s="7">
        <f t="shared" ca="1" si="709"/>
        <v>7.8114719633042701E-2</v>
      </c>
      <c r="BM354" s="7">
        <f t="shared" ca="1" si="709"/>
        <v>7.5790421787767931E-2</v>
      </c>
      <c r="BN354" s="7">
        <f t="shared" ca="1" si="709"/>
        <v>7.5018850242456511E-2</v>
      </c>
    </row>
    <row r="355" spans="2:66">
      <c r="B355" s="3">
        <v>343</v>
      </c>
      <c r="C355" s="3">
        <f t="shared" ca="1" si="662"/>
        <v>0.94982038734323981</v>
      </c>
      <c r="D355" s="3">
        <f t="shared" ca="1" si="663"/>
        <v>0.83764701166452959</v>
      </c>
      <c r="E355" s="3">
        <f t="shared" ca="1" si="664"/>
        <v>0.73800337798621274</v>
      </c>
      <c r="F355" s="7">
        <f t="shared" si="665"/>
        <v>0.05</v>
      </c>
      <c r="G355" s="7">
        <f t="shared" ref="G355:AL355" ca="1" si="710">F355+k*(theta-F355)*dt+vol*SQRT(F355*dt)*_xlfn.NORM.S.INV(RAND())</f>
        <v>4.987041122905695E-2</v>
      </c>
      <c r="H355" s="7">
        <f t="shared" ca="1" si="710"/>
        <v>5.0278765060290338E-2</v>
      </c>
      <c r="I355" s="7">
        <f t="shared" ca="1" si="710"/>
        <v>4.9823546280744611E-2</v>
      </c>
      <c r="J355" s="7">
        <f t="shared" ca="1" si="710"/>
        <v>5.169738829149656E-2</v>
      </c>
      <c r="K355" s="7">
        <f t="shared" ca="1" si="710"/>
        <v>5.1391303004634591E-2</v>
      </c>
      <c r="L355" s="7">
        <f t="shared" ca="1" si="710"/>
        <v>5.2022306232138119E-2</v>
      </c>
      <c r="M355" s="7">
        <f t="shared" ca="1" si="710"/>
        <v>5.1661165673795334E-2</v>
      </c>
      <c r="N355" s="7">
        <f t="shared" ca="1" si="710"/>
        <v>5.1778339226773072E-2</v>
      </c>
      <c r="O355" s="7">
        <f t="shared" ca="1" si="710"/>
        <v>5.4026811023693035E-2</v>
      </c>
      <c r="P355" s="7">
        <f t="shared" ca="1" si="710"/>
        <v>5.2580828218861765E-2</v>
      </c>
      <c r="Q355" s="7">
        <f t="shared" ca="1" si="710"/>
        <v>5.2657674365583308E-2</v>
      </c>
      <c r="R355" s="7">
        <f t="shared" ca="1" si="710"/>
        <v>5.3880796822202585E-2</v>
      </c>
      <c r="S355" s="7">
        <f t="shared" ca="1" si="710"/>
        <v>5.6059536821246599E-2</v>
      </c>
      <c r="T355" s="7">
        <f t="shared" ca="1" si="710"/>
        <v>5.560418613397751E-2</v>
      </c>
      <c r="U355" s="7">
        <f t="shared" ca="1" si="710"/>
        <v>5.729762108831022E-2</v>
      </c>
      <c r="V355" s="7">
        <f t="shared" ca="1" si="710"/>
        <v>5.8896708617282349E-2</v>
      </c>
      <c r="W355" s="7">
        <f t="shared" ca="1" si="710"/>
        <v>6.1016226602747581E-2</v>
      </c>
      <c r="X355" s="7">
        <f t="shared" ca="1" si="710"/>
        <v>6.0668716607315681E-2</v>
      </c>
      <c r="Y355" s="7">
        <f t="shared" ca="1" si="710"/>
        <v>5.9875185778577873E-2</v>
      </c>
      <c r="Z355" s="7">
        <f t="shared" ca="1" si="710"/>
        <v>6.0730026794457818E-2</v>
      </c>
      <c r="AA355" s="7">
        <f t="shared" ca="1" si="710"/>
        <v>6.1407522403702577E-2</v>
      </c>
      <c r="AB355" s="7">
        <f t="shared" ca="1" si="710"/>
        <v>6.1058876266993585E-2</v>
      </c>
      <c r="AC355" s="7">
        <f t="shared" ca="1" si="710"/>
        <v>6.2860522237507224E-2</v>
      </c>
      <c r="AD355" s="7">
        <f t="shared" ca="1" si="710"/>
        <v>6.4965118285088344E-2</v>
      </c>
      <c r="AE355" s="7">
        <f t="shared" ca="1" si="710"/>
        <v>6.5656132848827195E-2</v>
      </c>
      <c r="AF355" s="7">
        <f t="shared" ca="1" si="710"/>
        <v>6.5759565700545419E-2</v>
      </c>
      <c r="AG355" s="7">
        <f t="shared" ca="1" si="710"/>
        <v>6.7593067779100638E-2</v>
      </c>
      <c r="AH355" s="7">
        <f t="shared" ca="1" si="710"/>
        <v>6.7854995607981666E-2</v>
      </c>
      <c r="AI355" s="7">
        <f t="shared" ca="1" si="710"/>
        <v>6.8101380968120184E-2</v>
      </c>
      <c r="AJ355" s="7">
        <f t="shared" ca="1" si="710"/>
        <v>6.7917413473409363E-2</v>
      </c>
      <c r="AK355" s="7">
        <f t="shared" ca="1" si="710"/>
        <v>6.826714618948454E-2</v>
      </c>
      <c r="AL355" s="7">
        <f t="shared" ca="1" si="710"/>
        <v>6.7195241998050159E-2</v>
      </c>
      <c r="AM355" s="7">
        <f t="shared" ref="AM355:BN355" ca="1" si="711">AL355+k*(theta-AL355)*dt+vol*SQRT(AL355*dt)*_xlfn.NORM.S.INV(RAND())</f>
        <v>6.6534556540798581E-2</v>
      </c>
      <c r="AN355" s="7">
        <f t="shared" ca="1" si="711"/>
        <v>6.4501545732715285E-2</v>
      </c>
      <c r="AO355" s="7">
        <f t="shared" ca="1" si="711"/>
        <v>6.4411302555558103E-2</v>
      </c>
      <c r="AP355" s="7">
        <f t="shared" ca="1" si="711"/>
        <v>6.5474446206116976E-2</v>
      </c>
      <c r="AQ355" s="7">
        <f t="shared" ca="1" si="711"/>
        <v>6.1700231915363418E-2</v>
      </c>
      <c r="AR355" s="7">
        <f t="shared" ca="1" si="711"/>
        <v>6.3327937069775311E-2</v>
      </c>
      <c r="AS355" s="7">
        <f t="shared" ca="1" si="711"/>
        <v>6.2504463948796218E-2</v>
      </c>
      <c r="AT355" s="7">
        <f t="shared" ca="1" si="711"/>
        <v>6.3070294691643713E-2</v>
      </c>
      <c r="AU355" s="7">
        <f t="shared" ca="1" si="711"/>
        <v>6.5336601709657188E-2</v>
      </c>
      <c r="AV355" s="7">
        <f t="shared" ca="1" si="711"/>
        <v>6.3709240139615139E-2</v>
      </c>
      <c r="AW355" s="7">
        <f t="shared" ca="1" si="711"/>
        <v>6.2796330372540093E-2</v>
      </c>
      <c r="AX355" s="7">
        <f t="shared" ca="1" si="711"/>
        <v>6.2285777669684475E-2</v>
      </c>
      <c r="AY355" s="7">
        <f t="shared" ca="1" si="711"/>
        <v>6.2574857032431028E-2</v>
      </c>
      <c r="AZ355" s="7">
        <f t="shared" ca="1" si="711"/>
        <v>6.1108608038993484E-2</v>
      </c>
      <c r="BA355" s="7">
        <f t="shared" ca="1" si="711"/>
        <v>6.0088588876203407E-2</v>
      </c>
      <c r="BB355" s="7">
        <f t="shared" ca="1" si="711"/>
        <v>5.8801262274572788E-2</v>
      </c>
      <c r="BC355" s="7">
        <f t="shared" ca="1" si="711"/>
        <v>5.8668839772554673E-2</v>
      </c>
      <c r="BD355" s="7">
        <f t="shared" ca="1" si="711"/>
        <v>5.9441829979957179E-2</v>
      </c>
      <c r="BE355" s="7">
        <f t="shared" ca="1" si="711"/>
        <v>6.2951685674897923E-2</v>
      </c>
      <c r="BF355" s="7">
        <f t="shared" ca="1" si="711"/>
        <v>6.2916617856843007E-2</v>
      </c>
      <c r="BG355" s="7">
        <f t="shared" ca="1" si="711"/>
        <v>6.3356527494262072E-2</v>
      </c>
      <c r="BH355" s="7">
        <f t="shared" ca="1" si="711"/>
        <v>6.3589390869627588E-2</v>
      </c>
      <c r="BI355" s="7">
        <f t="shared" ca="1" si="711"/>
        <v>6.4700042773345512E-2</v>
      </c>
      <c r="BJ355" s="7">
        <f t="shared" ca="1" si="711"/>
        <v>6.7540359366943414E-2</v>
      </c>
      <c r="BK355" s="7">
        <f t="shared" ca="1" si="711"/>
        <v>6.6573129245255408E-2</v>
      </c>
      <c r="BL355" s="7">
        <f t="shared" ca="1" si="711"/>
        <v>6.7513006100950845E-2</v>
      </c>
      <c r="BM355" s="7">
        <f t="shared" ca="1" si="711"/>
        <v>6.9750524559495042E-2</v>
      </c>
      <c r="BN355" s="7">
        <f t="shared" ca="1" si="711"/>
        <v>7.0290633787308002E-2</v>
      </c>
    </row>
    <row r="356" spans="2:66">
      <c r="B356" s="3">
        <v>344</v>
      </c>
      <c r="C356" s="3">
        <f t="shared" ca="1" si="662"/>
        <v>0.94926558665624583</v>
      </c>
      <c r="D356" s="3">
        <f t="shared" ca="1" si="663"/>
        <v>0.85218655546039379</v>
      </c>
      <c r="E356" s="3">
        <f t="shared" ca="1" si="664"/>
        <v>0.75886167770941881</v>
      </c>
      <c r="F356" s="7">
        <f t="shared" si="665"/>
        <v>0.05</v>
      </c>
      <c r="G356" s="7">
        <f t="shared" ref="G356:AL356" ca="1" si="712">F356+k*(theta-F356)*dt+vol*SQRT(F356*dt)*_xlfn.NORM.S.INV(RAND())</f>
        <v>4.9550948566422427E-2</v>
      </c>
      <c r="H356" s="7">
        <f t="shared" ca="1" si="712"/>
        <v>5.0108444634589265E-2</v>
      </c>
      <c r="I356" s="7">
        <f t="shared" ca="1" si="712"/>
        <v>4.9740662182094206E-2</v>
      </c>
      <c r="J356" s="7">
        <f t="shared" ca="1" si="712"/>
        <v>5.069465746976707E-2</v>
      </c>
      <c r="K356" s="7">
        <f t="shared" ca="1" si="712"/>
        <v>5.2150009541221974E-2</v>
      </c>
      <c r="L356" s="7">
        <f t="shared" ca="1" si="712"/>
        <v>5.1639595436034927E-2</v>
      </c>
      <c r="M356" s="7">
        <f t="shared" ca="1" si="712"/>
        <v>5.1704285248436468E-2</v>
      </c>
      <c r="N356" s="7">
        <f t="shared" ca="1" si="712"/>
        <v>5.256724166849968E-2</v>
      </c>
      <c r="O356" s="7">
        <f t="shared" ca="1" si="712"/>
        <v>5.2785605489161815E-2</v>
      </c>
      <c r="P356" s="7">
        <f t="shared" ca="1" si="712"/>
        <v>5.5073715841456532E-2</v>
      </c>
      <c r="Q356" s="7">
        <f t="shared" ca="1" si="712"/>
        <v>5.8784754346192757E-2</v>
      </c>
      <c r="R356" s="7">
        <f t="shared" ca="1" si="712"/>
        <v>5.9996117199879288E-2</v>
      </c>
      <c r="S356" s="7">
        <f t="shared" ca="1" si="712"/>
        <v>5.8203116901718172E-2</v>
      </c>
      <c r="T356" s="7">
        <f t="shared" ca="1" si="712"/>
        <v>5.6317092240145139E-2</v>
      </c>
      <c r="U356" s="7">
        <f t="shared" ca="1" si="712"/>
        <v>5.5064898901499501E-2</v>
      </c>
      <c r="V356" s="7">
        <f t="shared" ca="1" si="712"/>
        <v>5.587803950044596E-2</v>
      </c>
      <c r="W356" s="7">
        <f t="shared" ca="1" si="712"/>
        <v>5.4925293134806048E-2</v>
      </c>
      <c r="X356" s="7">
        <f t="shared" ca="1" si="712"/>
        <v>5.6450519961951696E-2</v>
      </c>
      <c r="Y356" s="7">
        <f t="shared" ca="1" si="712"/>
        <v>5.5166570748134081E-2</v>
      </c>
      <c r="Z356" s="7">
        <f t="shared" ca="1" si="712"/>
        <v>5.552170960239762E-2</v>
      </c>
      <c r="AA356" s="7">
        <f t="shared" ca="1" si="712"/>
        <v>5.2100911056074672E-2</v>
      </c>
      <c r="AB356" s="7">
        <f t="shared" ca="1" si="712"/>
        <v>5.087588501249013E-2</v>
      </c>
      <c r="AC356" s="7">
        <f t="shared" ca="1" si="712"/>
        <v>5.1633850287049851E-2</v>
      </c>
      <c r="AD356" s="7">
        <f t="shared" ca="1" si="712"/>
        <v>5.0428016166436287E-2</v>
      </c>
      <c r="AE356" s="7">
        <f t="shared" ca="1" si="712"/>
        <v>4.9298984792932557E-2</v>
      </c>
      <c r="AF356" s="7">
        <f t="shared" ca="1" si="712"/>
        <v>4.9215532502435641E-2</v>
      </c>
      <c r="AG356" s="7">
        <f t="shared" ca="1" si="712"/>
        <v>4.9298999056044908E-2</v>
      </c>
      <c r="AH356" s="7">
        <f t="shared" ca="1" si="712"/>
        <v>4.9946530352326872E-2</v>
      </c>
      <c r="AI356" s="7">
        <f t="shared" ca="1" si="712"/>
        <v>5.0907652748020088E-2</v>
      </c>
      <c r="AJ356" s="7">
        <f t="shared" ca="1" si="712"/>
        <v>5.4288792439255135E-2</v>
      </c>
      <c r="AK356" s="7">
        <f t="shared" ca="1" si="712"/>
        <v>5.4938222829964155E-2</v>
      </c>
      <c r="AL356" s="7">
        <f t="shared" ca="1" si="712"/>
        <v>5.5963489507147732E-2</v>
      </c>
      <c r="AM356" s="7">
        <f t="shared" ref="AM356:BN356" ca="1" si="713">AL356+k*(theta-AL356)*dt+vol*SQRT(AL356*dt)*_xlfn.NORM.S.INV(RAND())</f>
        <v>5.5541393077737665E-2</v>
      </c>
      <c r="AN356" s="7">
        <f t="shared" ca="1" si="713"/>
        <v>5.4544922866316736E-2</v>
      </c>
      <c r="AO356" s="7">
        <f t="shared" ca="1" si="713"/>
        <v>5.8091310452737473E-2</v>
      </c>
      <c r="AP356" s="7">
        <f t="shared" ca="1" si="713"/>
        <v>5.9382181099261154E-2</v>
      </c>
      <c r="AQ356" s="7">
        <f t="shared" ca="1" si="713"/>
        <v>5.9081832677942127E-2</v>
      </c>
      <c r="AR356" s="7">
        <f t="shared" ca="1" si="713"/>
        <v>5.8485620754493969E-2</v>
      </c>
      <c r="AS356" s="7">
        <f t="shared" ca="1" si="713"/>
        <v>5.8936896392352618E-2</v>
      </c>
      <c r="AT356" s="7">
        <f t="shared" ca="1" si="713"/>
        <v>5.9226916684642417E-2</v>
      </c>
      <c r="AU356" s="7">
        <f t="shared" ca="1" si="713"/>
        <v>5.723159418693502E-2</v>
      </c>
      <c r="AV356" s="7">
        <f t="shared" ca="1" si="713"/>
        <v>5.7020171756451958E-2</v>
      </c>
      <c r="AW356" s="7">
        <f t="shared" ca="1" si="713"/>
        <v>5.7468507167430023E-2</v>
      </c>
      <c r="AX356" s="7">
        <f t="shared" ca="1" si="713"/>
        <v>5.6356536903285584E-2</v>
      </c>
      <c r="AY356" s="7">
        <f t="shared" ca="1" si="713"/>
        <v>5.6777511778125733E-2</v>
      </c>
      <c r="AZ356" s="7">
        <f t="shared" ca="1" si="713"/>
        <v>5.8889115492651661E-2</v>
      </c>
      <c r="BA356" s="7">
        <f t="shared" ca="1" si="713"/>
        <v>5.9994664370319521E-2</v>
      </c>
      <c r="BB356" s="7">
        <f t="shared" ca="1" si="713"/>
        <v>6.0450570723561275E-2</v>
      </c>
      <c r="BC356" s="7">
        <f t="shared" ca="1" si="713"/>
        <v>5.9787097651547869E-2</v>
      </c>
      <c r="BD356" s="7">
        <f t="shared" ca="1" si="713"/>
        <v>5.8234143010122134E-2</v>
      </c>
      <c r="BE356" s="7">
        <f t="shared" ca="1" si="713"/>
        <v>5.7784862292580452E-2</v>
      </c>
      <c r="BF356" s="7">
        <f t="shared" ca="1" si="713"/>
        <v>5.8804483665498487E-2</v>
      </c>
      <c r="BG356" s="7">
        <f t="shared" ca="1" si="713"/>
        <v>5.8502189707139586E-2</v>
      </c>
      <c r="BH356" s="7">
        <f t="shared" ca="1" si="713"/>
        <v>5.7102347350694374E-2</v>
      </c>
      <c r="BI356" s="7">
        <f t="shared" ca="1" si="713"/>
        <v>5.7959663931048101E-2</v>
      </c>
      <c r="BJ356" s="7">
        <f t="shared" ca="1" si="713"/>
        <v>5.7306577839666008E-2</v>
      </c>
      <c r="BK356" s="7">
        <f t="shared" ca="1" si="713"/>
        <v>5.6974597291509541E-2</v>
      </c>
      <c r="BL356" s="7">
        <f t="shared" ca="1" si="713"/>
        <v>5.4611008997841243E-2</v>
      </c>
      <c r="BM356" s="7">
        <f t="shared" ca="1" si="713"/>
        <v>5.5462268535098752E-2</v>
      </c>
      <c r="BN356" s="7">
        <f t="shared" ca="1" si="713"/>
        <v>5.6684163952644341E-2</v>
      </c>
    </row>
    <row r="357" spans="2:66">
      <c r="B357" s="3">
        <v>345</v>
      </c>
      <c r="C357" s="3">
        <f t="shared" ca="1" si="662"/>
        <v>0.95054009910270343</v>
      </c>
      <c r="D357" s="3">
        <f t="shared" ca="1" si="663"/>
        <v>0.8360769505145047</v>
      </c>
      <c r="E357" s="3">
        <f t="shared" ca="1" si="664"/>
        <v>0.7243700138166389</v>
      </c>
      <c r="F357" s="7">
        <f t="shared" si="665"/>
        <v>0.05</v>
      </c>
      <c r="G357" s="7">
        <f t="shared" ref="G357:AL357" ca="1" si="714">F357+k*(theta-F357)*dt+vol*SQRT(F357*dt)*_xlfn.NORM.S.INV(RAND())</f>
        <v>4.8668902129453059E-2</v>
      </c>
      <c r="H357" s="7">
        <f t="shared" ca="1" si="714"/>
        <v>4.6497669420402968E-2</v>
      </c>
      <c r="I357" s="7">
        <f t="shared" ca="1" si="714"/>
        <v>4.5965767133413778E-2</v>
      </c>
      <c r="J357" s="7">
        <f t="shared" ca="1" si="714"/>
        <v>4.8150781987495624E-2</v>
      </c>
      <c r="K357" s="7">
        <f t="shared" ca="1" si="714"/>
        <v>4.8537832108833757E-2</v>
      </c>
      <c r="L357" s="7">
        <f t="shared" ca="1" si="714"/>
        <v>4.8561007158274688E-2</v>
      </c>
      <c r="M357" s="7">
        <f t="shared" ca="1" si="714"/>
        <v>5.1492126404839494E-2</v>
      </c>
      <c r="N357" s="7">
        <f t="shared" ca="1" si="714"/>
        <v>5.3566683074784315E-2</v>
      </c>
      <c r="O357" s="7">
        <f t="shared" ca="1" si="714"/>
        <v>5.4396120559600449E-2</v>
      </c>
      <c r="P357" s="7">
        <f t="shared" ca="1" si="714"/>
        <v>5.7470844789297419E-2</v>
      </c>
      <c r="Q357" s="7">
        <f t="shared" ca="1" si="714"/>
        <v>5.5391432020872301E-2</v>
      </c>
      <c r="R357" s="7">
        <f t="shared" ca="1" si="714"/>
        <v>5.7191366012464447E-2</v>
      </c>
      <c r="S357" s="7">
        <f t="shared" ca="1" si="714"/>
        <v>5.9173138018576849E-2</v>
      </c>
      <c r="T357" s="7">
        <f t="shared" ca="1" si="714"/>
        <v>6.0727955374993155E-2</v>
      </c>
      <c r="U357" s="7">
        <f t="shared" ca="1" si="714"/>
        <v>5.9423799227164273E-2</v>
      </c>
      <c r="V357" s="7">
        <f t="shared" ca="1" si="714"/>
        <v>6.0666044997661345E-2</v>
      </c>
      <c r="W357" s="7">
        <f t="shared" ca="1" si="714"/>
        <v>6.0146697760786134E-2</v>
      </c>
      <c r="X357" s="7">
        <f t="shared" ca="1" si="714"/>
        <v>6.2424285573473369E-2</v>
      </c>
      <c r="Y357" s="7">
        <f t="shared" ca="1" si="714"/>
        <v>6.2775621556968739E-2</v>
      </c>
      <c r="Z357" s="7">
        <f t="shared" ca="1" si="714"/>
        <v>6.0521305851505391E-2</v>
      </c>
      <c r="AA357" s="7">
        <f t="shared" ca="1" si="714"/>
        <v>6.0628264212723534E-2</v>
      </c>
      <c r="AB357" s="7">
        <f t="shared" ca="1" si="714"/>
        <v>6.2003533167911275E-2</v>
      </c>
      <c r="AC357" s="7">
        <f t="shared" ca="1" si="714"/>
        <v>6.4503399976809678E-2</v>
      </c>
      <c r="AD357" s="7">
        <f t="shared" ca="1" si="714"/>
        <v>6.3933656417700074E-2</v>
      </c>
      <c r="AE357" s="7">
        <f t="shared" ca="1" si="714"/>
        <v>6.5848043305083481E-2</v>
      </c>
      <c r="AF357" s="7">
        <f t="shared" ca="1" si="714"/>
        <v>6.3770554681484168E-2</v>
      </c>
      <c r="AG357" s="7">
        <f t="shared" ca="1" si="714"/>
        <v>6.5664382940259267E-2</v>
      </c>
      <c r="AH357" s="7">
        <f t="shared" ca="1" si="714"/>
        <v>6.7903452628862424E-2</v>
      </c>
      <c r="AI357" s="7">
        <f t="shared" ca="1" si="714"/>
        <v>7.0445752213513083E-2</v>
      </c>
      <c r="AJ357" s="7">
        <f t="shared" ca="1" si="714"/>
        <v>6.7614383056693733E-2</v>
      </c>
      <c r="AK357" s="7">
        <f t="shared" ca="1" si="714"/>
        <v>7.0181454393782511E-2</v>
      </c>
      <c r="AL357" s="7">
        <f t="shared" ca="1" si="714"/>
        <v>6.764279666909899E-2</v>
      </c>
      <c r="AM357" s="7">
        <f t="shared" ref="AM357:BN357" ca="1" si="715">AL357+k*(theta-AL357)*dt+vol*SQRT(AL357*dt)*_xlfn.NORM.S.INV(RAND())</f>
        <v>7.023734660189114E-2</v>
      </c>
      <c r="AN357" s="7">
        <f t="shared" ca="1" si="715"/>
        <v>7.0206819698620596E-2</v>
      </c>
      <c r="AO357" s="7">
        <f t="shared" ca="1" si="715"/>
        <v>6.6082267635904829E-2</v>
      </c>
      <c r="AP357" s="7">
        <f t="shared" ca="1" si="715"/>
        <v>6.421996182420385E-2</v>
      </c>
      <c r="AQ357" s="7">
        <f t="shared" ca="1" si="715"/>
        <v>6.4062306816578332E-2</v>
      </c>
      <c r="AR357" s="7">
        <f t="shared" ca="1" si="715"/>
        <v>6.0746859117561669E-2</v>
      </c>
      <c r="AS357" s="7">
        <f t="shared" ca="1" si="715"/>
        <v>6.0798137556037454E-2</v>
      </c>
      <c r="AT357" s="7">
        <f t="shared" ca="1" si="715"/>
        <v>6.3327308082962802E-2</v>
      </c>
      <c r="AU357" s="7">
        <f t="shared" ca="1" si="715"/>
        <v>6.4257172777022364E-2</v>
      </c>
      <c r="AV357" s="7">
        <f t="shared" ca="1" si="715"/>
        <v>6.6221647598708369E-2</v>
      </c>
      <c r="AW357" s="7">
        <f t="shared" ca="1" si="715"/>
        <v>6.8332308179106419E-2</v>
      </c>
      <c r="AX357" s="7">
        <f t="shared" ca="1" si="715"/>
        <v>6.7262855608646768E-2</v>
      </c>
      <c r="AY357" s="7">
        <f t="shared" ca="1" si="715"/>
        <v>7.2161752386893138E-2</v>
      </c>
      <c r="AZ357" s="7">
        <f t="shared" ca="1" si="715"/>
        <v>7.3833840687335395E-2</v>
      </c>
      <c r="BA357" s="7">
        <f t="shared" ca="1" si="715"/>
        <v>7.1831685220662814E-2</v>
      </c>
      <c r="BB357" s="7">
        <f t="shared" ca="1" si="715"/>
        <v>7.2388088239631318E-2</v>
      </c>
      <c r="BC357" s="7">
        <f t="shared" ca="1" si="715"/>
        <v>7.5057733192749054E-2</v>
      </c>
      <c r="BD357" s="7">
        <f t="shared" ca="1" si="715"/>
        <v>7.441841496897636E-2</v>
      </c>
      <c r="BE357" s="7">
        <f t="shared" ca="1" si="715"/>
        <v>7.5057267842511183E-2</v>
      </c>
      <c r="BF357" s="7">
        <f t="shared" ca="1" si="715"/>
        <v>7.5850993881642056E-2</v>
      </c>
      <c r="BG357" s="7">
        <f t="shared" ca="1" si="715"/>
        <v>7.6181762749631926E-2</v>
      </c>
      <c r="BH357" s="7">
        <f t="shared" ca="1" si="715"/>
        <v>7.8415516930192358E-2</v>
      </c>
      <c r="BI357" s="7">
        <f t="shared" ca="1" si="715"/>
        <v>7.9305350284787982E-2</v>
      </c>
      <c r="BJ357" s="7">
        <f t="shared" ca="1" si="715"/>
        <v>7.6665857297004647E-2</v>
      </c>
      <c r="BK357" s="7">
        <f t="shared" ca="1" si="715"/>
        <v>7.8319268285806223E-2</v>
      </c>
      <c r="BL357" s="7">
        <f t="shared" ca="1" si="715"/>
        <v>8.0519802998679904E-2</v>
      </c>
      <c r="BM357" s="7">
        <f t="shared" ca="1" si="715"/>
        <v>8.1783998792581941E-2</v>
      </c>
      <c r="BN357" s="7">
        <f t="shared" ca="1" si="715"/>
        <v>8.2048689373967365E-2</v>
      </c>
    </row>
    <row r="358" spans="2:66">
      <c r="B358" s="3">
        <v>346</v>
      </c>
      <c r="C358" s="3">
        <f t="shared" ca="1" si="662"/>
        <v>0.95092476453838959</v>
      </c>
      <c r="D358" s="3">
        <f t="shared" ca="1" si="663"/>
        <v>0.84041030204892542</v>
      </c>
      <c r="E358" s="3">
        <f t="shared" ca="1" si="664"/>
        <v>0.73158380620956109</v>
      </c>
      <c r="F358" s="7">
        <f t="shared" si="665"/>
        <v>0.05</v>
      </c>
      <c r="G358" s="7">
        <f t="shared" ref="G358:AL358" ca="1" si="716">F358+k*(theta-F358)*dt+vol*SQRT(F358*dt)*_xlfn.NORM.S.INV(RAND())</f>
        <v>5.0465704098558418E-2</v>
      </c>
      <c r="H358" s="7">
        <f t="shared" ca="1" si="716"/>
        <v>4.8948131965908984E-2</v>
      </c>
      <c r="I358" s="7">
        <f t="shared" ca="1" si="716"/>
        <v>4.9691626632205513E-2</v>
      </c>
      <c r="J358" s="7">
        <f t="shared" ca="1" si="716"/>
        <v>4.9209306079436313E-2</v>
      </c>
      <c r="K358" s="7">
        <f t="shared" ca="1" si="716"/>
        <v>5.0817380930286489E-2</v>
      </c>
      <c r="L358" s="7">
        <f t="shared" ca="1" si="716"/>
        <v>5.0415407653306106E-2</v>
      </c>
      <c r="M358" s="7">
        <f t="shared" ca="1" si="716"/>
        <v>5.0620777218847134E-2</v>
      </c>
      <c r="N358" s="7">
        <f t="shared" ca="1" si="716"/>
        <v>4.9311721855981858E-2</v>
      </c>
      <c r="O358" s="7">
        <f t="shared" ca="1" si="716"/>
        <v>4.9955705831686972E-2</v>
      </c>
      <c r="P358" s="7">
        <f t="shared" ca="1" si="716"/>
        <v>5.2239262429173185E-2</v>
      </c>
      <c r="Q358" s="7">
        <f t="shared" ca="1" si="716"/>
        <v>5.2168953463921211E-2</v>
      </c>
      <c r="R358" s="7">
        <f t="shared" ca="1" si="716"/>
        <v>5.5118593149003178E-2</v>
      </c>
      <c r="S358" s="7">
        <f t="shared" ca="1" si="716"/>
        <v>5.7187036502240891E-2</v>
      </c>
      <c r="T358" s="7">
        <f t="shared" ca="1" si="716"/>
        <v>5.7606540488727709E-2</v>
      </c>
      <c r="U358" s="7">
        <f t="shared" ca="1" si="716"/>
        <v>5.7231464471552911E-2</v>
      </c>
      <c r="V358" s="7">
        <f t="shared" ca="1" si="716"/>
        <v>5.889958217860241E-2</v>
      </c>
      <c r="W358" s="7">
        <f t="shared" ca="1" si="716"/>
        <v>6.0145808497044567E-2</v>
      </c>
      <c r="X358" s="7">
        <f t="shared" ca="1" si="716"/>
        <v>6.0354683105247359E-2</v>
      </c>
      <c r="Y358" s="7">
        <f t="shared" ca="1" si="716"/>
        <v>6.0464662589096989E-2</v>
      </c>
      <c r="Z358" s="7">
        <f t="shared" ca="1" si="716"/>
        <v>6.1082780404167744E-2</v>
      </c>
      <c r="AA358" s="7">
        <f t="shared" ca="1" si="716"/>
        <v>6.0968191387259035E-2</v>
      </c>
      <c r="AB358" s="7">
        <f t="shared" ca="1" si="716"/>
        <v>6.019630198026707E-2</v>
      </c>
      <c r="AC358" s="7">
        <f t="shared" ca="1" si="716"/>
        <v>6.0205678037859638E-2</v>
      </c>
      <c r="AD358" s="7">
        <f t="shared" ca="1" si="716"/>
        <v>5.9628827117816911E-2</v>
      </c>
      <c r="AE358" s="7">
        <f t="shared" ca="1" si="716"/>
        <v>6.2098534305590272E-2</v>
      </c>
      <c r="AF358" s="7">
        <f t="shared" ca="1" si="716"/>
        <v>6.2210453150815533E-2</v>
      </c>
      <c r="AG358" s="7">
        <f t="shared" ca="1" si="716"/>
        <v>6.2423773927777475E-2</v>
      </c>
      <c r="AH358" s="7">
        <f t="shared" ca="1" si="716"/>
        <v>6.1714012741129282E-2</v>
      </c>
      <c r="AI358" s="7">
        <f t="shared" ca="1" si="716"/>
        <v>6.2862549451882549E-2</v>
      </c>
      <c r="AJ358" s="7">
        <f t="shared" ca="1" si="716"/>
        <v>6.5159095865472055E-2</v>
      </c>
      <c r="AK358" s="7">
        <f t="shared" ca="1" si="716"/>
        <v>6.4932395016039132E-2</v>
      </c>
      <c r="AL358" s="7">
        <f t="shared" ca="1" si="716"/>
        <v>6.5727053337020142E-2</v>
      </c>
      <c r="AM358" s="7">
        <f t="shared" ref="AM358:BN358" ca="1" si="717">AL358+k*(theta-AL358)*dt+vol*SQRT(AL358*dt)*_xlfn.NORM.S.INV(RAND())</f>
        <v>6.7759666167226201E-2</v>
      </c>
      <c r="AN358" s="7">
        <f t="shared" ca="1" si="717"/>
        <v>6.9282576528787845E-2</v>
      </c>
      <c r="AO358" s="7">
        <f t="shared" ca="1" si="717"/>
        <v>6.9276380398283308E-2</v>
      </c>
      <c r="AP358" s="7">
        <f t="shared" ca="1" si="717"/>
        <v>6.7737762528128811E-2</v>
      </c>
      <c r="AQ358" s="7">
        <f t="shared" ca="1" si="717"/>
        <v>6.7006420228160307E-2</v>
      </c>
      <c r="AR358" s="7">
        <f t="shared" ca="1" si="717"/>
        <v>6.6595255884807261E-2</v>
      </c>
      <c r="AS358" s="7">
        <f t="shared" ca="1" si="717"/>
        <v>6.5485182123443439E-2</v>
      </c>
      <c r="AT358" s="7">
        <f t="shared" ca="1" si="717"/>
        <v>6.7679613061512489E-2</v>
      </c>
      <c r="AU358" s="7">
        <f t="shared" ca="1" si="717"/>
        <v>6.8793224970078448E-2</v>
      </c>
      <c r="AV358" s="7">
        <f t="shared" ca="1" si="717"/>
        <v>6.9503227991676395E-2</v>
      </c>
      <c r="AW358" s="7">
        <f t="shared" ca="1" si="717"/>
        <v>7.2030034002118881E-2</v>
      </c>
      <c r="AX358" s="7">
        <f t="shared" ca="1" si="717"/>
        <v>6.9808763177923255E-2</v>
      </c>
      <c r="AY358" s="7">
        <f t="shared" ca="1" si="717"/>
        <v>7.0272093991826726E-2</v>
      </c>
      <c r="AZ358" s="7">
        <f t="shared" ca="1" si="717"/>
        <v>7.1093499140412172E-2</v>
      </c>
      <c r="BA358" s="7">
        <f t="shared" ca="1" si="717"/>
        <v>7.171262705268662E-2</v>
      </c>
      <c r="BB358" s="7">
        <f t="shared" ca="1" si="717"/>
        <v>7.0202084748291774E-2</v>
      </c>
      <c r="BC358" s="7">
        <f t="shared" ca="1" si="717"/>
        <v>7.1257828441174065E-2</v>
      </c>
      <c r="BD358" s="7">
        <f t="shared" ca="1" si="717"/>
        <v>7.0926578304513904E-2</v>
      </c>
      <c r="BE358" s="7">
        <f t="shared" ca="1" si="717"/>
        <v>6.9304188689020108E-2</v>
      </c>
      <c r="BF358" s="7">
        <f t="shared" ca="1" si="717"/>
        <v>7.0756653972345943E-2</v>
      </c>
      <c r="BG358" s="7">
        <f t="shared" ca="1" si="717"/>
        <v>7.101915805592289E-2</v>
      </c>
      <c r="BH358" s="7">
        <f t="shared" ca="1" si="717"/>
        <v>6.9562508796632394E-2</v>
      </c>
      <c r="BI358" s="7">
        <f t="shared" ca="1" si="717"/>
        <v>6.8750677975871782E-2</v>
      </c>
      <c r="BJ358" s="7">
        <f t="shared" ca="1" si="717"/>
        <v>6.7424568763039441E-2</v>
      </c>
      <c r="BK358" s="7">
        <f t="shared" ca="1" si="717"/>
        <v>6.7743776050912238E-2</v>
      </c>
      <c r="BL358" s="7">
        <f t="shared" ca="1" si="717"/>
        <v>6.895730536683925E-2</v>
      </c>
      <c r="BM358" s="7">
        <f t="shared" ca="1" si="717"/>
        <v>7.051831736966338E-2</v>
      </c>
      <c r="BN358" s="7">
        <f t="shared" ca="1" si="717"/>
        <v>6.8754988786648291E-2</v>
      </c>
    </row>
    <row r="359" spans="2:66">
      <c r="B359" s="3">
        <v>347</v>
      </c>
      <c r="C359" s="3">
        <f t="shared" ca="1" si="662"/>
        <v>0.95350989065689806</v>
      </c>
      <c r="D359" s="3">
        <f t="shared" ca="1" si="663"/>
        <v>0.86316086862411057</v>
      </c>
      <c r="E359" s="3">
        <f t="shared" ca="1" si="664"/>
        <v>0.77077297293499814</v>
      </c>
      <c r="F359" s="7">
        <f t="shared" si="665"/>
        <v>0.05</v>
      </c>
      <c r="G359" s="7">
        <f t="shared" ref="G359:AL359" ca="1" si="718">F359+k*(theta-F359)*dt+vol*SQRT(F359*dt)*_xlfn.NORM.S.INV(RAND())</f>
        <v>4.8322188378877584E-2</v>
      </c>
      <c r="H359" s="7">
        <f t="shared" ca="1" si="718"/>
        <v>4.9963784443654111E-2</v>
      </c>
      <c r="I359" s="7">
        <f t="shared" ca="1" si="718"/>
        <v>4.7047736896332584E-2</v>
      </c>
      <c r="J359" s="7">
        <f t="shared" ca="1" si="718"/>
        <v>4.6740930756542155E-2</v>
      </c>
      <c r="K359" s="7">
        <f t="shared" ca="1" si="718"/>
        <v>4.6853805631606904E-2</v>
      </c>
      <c r="L359" s="7">
        <f t="shared" ca="1" si="718"/>
        <v>4.8327815813175308E-2</v>
      </c>
      <c r="M359" s="7">
        <f t="shared" ca="1" si="718"/>
        <v>4.8443260846253569E-2</v>
      </c>
      <c r="N359" s="7">
        <f t="shared" ca="1" si="718"/>
        <v>4.6471443410987932E-2</v>
      </c>
      <c r="O359" s="7">
        <f t="shared" ca="1" si="718"/>
        <v>4.6562268032921537E-2</v>
      </c>
      <c r="P359" s="7">
        <f t="shared" ca="1" si="718"/>
        <v>4.6351834863074086E-2</v>
      </c>
      <c r="Q359" s="7">
        <f t="shared" ca="1" si="718"/>
        <v>4.6180702854529097E-2</v>
      </c>
      <c r="R359" s="7">
        <f t="shared" ca="1" si="718"/>
        <v>4.850132478091098E-2</v>
      </c>
      <c r="S359" s="7">
        <f t="shared" ca="1" si="718"/>
        <v>4.7077691358743519E-2</v>
      </c>
      <c r="T359" s="7">
        <f t="shared" ca="1" si="718"/>
        <v>4.8383648999627792E-2</v>
      </c>
      <c r="U359" s="7">
        <f t="shared" ca="1" si="718"/>
        <v>4.7089439963262106E-2</v>
      </c>
      <c r="V359" s="7">
        <f t="shared" ca="1" si="718"/>
        <v>4.797750533659078E-2</v>
      </c>
      <c r="W359" s="7">
        <f t="shared" ca="1" si="718"/>
        <v>4.9382037038250962E-2</v>
      </c>
      <c r="X359" s="7">
        <f t="shared" ca="1" si="718"/>
        <v>4.8845908489632626E-2</v>
      </c>
      <c r="Y359" s="7">
        <f t="shared" ca="1" si="718"/>
        <v>4.7408149323827017E-2</v>
      </c>
      <c r="Z359" s="7">
        <f t="shared" ca="1" si="718"/>
        <v>4.7543798242032857E-2</v>
      </c>
      <c r="AA359" s="7">
        <f t="shared" ca="1" si="718"/>
        <v>4.7740711212113381E-2</v>
      </c>
      <c r="AB359" s="7">
        <f t="shared" ca="1" si="718"/>
        <v>5.0554378264043687E-2</v>
      </c>
      <c r="AC359" s="7">
        <f t="shared" ca="1" si="718"/>
        <v>5.0915687428273813E-2</v>
      </c>
      <c r="AD359" s="7">
        <f t="shared" ca="1" si="718"/>
        <v>5.0337811103626735E-2</v>
      </c>
      <c r="AE359" s="7">
        <f t="shared" ca="1" si="718"/>
        <v>4.8202129206877789E-2</v>
      </c>
      <c r="AF359" s="7">
        <f t="shared" ca="1" si="718"/>
        <v>4.7884577529754002E-2</v>
      </c>
      <c r="AG359" s="7">
        <f t="shared" ca="1" si="718"/>
        <v>4.9202873703396197E-2</v>
      </c>
      <c r="AH359" s="7">
        <f t="shared" ca="1" si="718"/>
        <v>5.035902654247653E-2</v>
      </c>
      <c r="AI359" s="7">
        <f t="shared" ca="1" si="718"/>
        <v>5.1170996045869374E-2</v>
      </c>
      <c r="AJ359" s="7">
        <f t="shared" ca="1" si="718"/>
        <v>5.1321585423124337E-2</v>
      </c>
      <c r="AK359" s="7">
        <f t="shared" ca="1" si="718"/>
        <v>5.1588581542101317E-2</v>
      </c>
      <c r="AL359" s="7">
        <f t="shared" ca="1" si="718"/>
        <v>5.4242415551027781E-2</v>
      </c>
      <c r="AM359" s="7">
        <f t="shared" ref="AM359:BN359" ca="1" si="719">AL359+k*(theta-AL359)*dt+vol*SQRT(AL359*dt)*_xlfn.NORM.S.INV(RAND())</f>
        <v>5.3664954376139787E-2</v>
      </c>
      <c r="AN359" s="7">
        <f t="shared" ca="1" si="719"/>
        <v>5.2769668588241392E-2</v>
      </c>
      <c r="AO359" s="7">
        <f t="shared" ca="1" si="719"/>
        <v>5.2419715842361887E-2</v>
      </c>
      <c r="AP359" s="7">
        <f t="shared" ca="1" si="719"/>
        <v>5.1388765470183631E-2</v>
      </c>
      <c r="AQ359" s="7">
        <f t="shared" ca="1" si="719"/>
        <v>5.3762108873400792E-2</v>
      </c>
      <c r="AR359" s="7">
        <f t="shared" ca="1" si="719"/>
        <v>5.4513561737517792E-2</v>
      </c>
      <c r="AS359" s="7">
        <f t="shared" ca="1" si="719"/>
        <v>5.4355099800525414E-2</v>
      </c>
      <c r="AT359" s="7">
        <f t="shared" ca="1" si="719"/>
        <v>5.3405552533831981E-2</v>
      </c>
      <c r="AU359" s="7">
        <f t="shared" ca="1" si="719"/>
        <v>5.4007899273568014E-2</v>
      </c>
      <c r="AV359" s="7">
        <f t="shared" ca="1" si="719"/>
        <v>5.4444249339433842E-2</v>
      </c>
      <c r="AW359" s="7">
        <f t="shared" ca="1" si="719"/>
        <v>5.3720587559479109E-2</v>
      </c>
      <c r="AX359" s="7">
        <f t="shared" ca="1" si="719"/>
        <v>5.6246421398073752E-2</v>
      </c>
      <c r="AY359" s="7">
        <f t="shared" ca="1" si="719"/>
        <v>5.6595399380282407E-2</v>
      </c>
      <c r="AZ359" s="7">
        <f t="shared" ca="1" si="719"/>
        <v>5.9304851361096041E-2</v>
      </c>
      <c r="BA359" s="7">
        <f t="shared" ca="1" si="719"/>
        <v>6.0104911050568886E-2</v>
      </c>
      <c r="BB359" s="7">
        <f t="shared" ca="1" si="719"/>
        <v>5.9607660557411124E-2</v>
      </c>
      <c r="BC359" s="7">
        <f t="shared" ca="1" si="719"/>
        <v>5.8892816631783945E-2</v>
      </c>
      <c r="BD359" s="7">
        <f t="shared" ca="1" si="719"/>
        <v>5.7005948261672504E-2</v>
      </c>
      <c r="BE359" s="7">
        <f t="shared" ca="1" si="719"/>
        <v>5.6894207343119299E-2</v>
      </c>
      <c r="BF359" s="7">
        <f t="shared" ca="1" si="719"/>
        <v>5.8839614921360923E-2</v>
      </c>
      <c r="BG359" s="7">
        <f t="shared" ca="1" si="719"/>
        <v>5.8811743206710621E-2</v>
      </c>
      <c r="BH359" s="7">
        <f t="shared" ca="1" si="719"/>
        <v>5.7348488778920778E-2</v>
      </c>
      <c r="BI359" s="7">
        <f t="shared" ca="1" si="719"/>
        <v>5.7915024614752328E-2</v>
      </c>
      <c r="BJ359" s="7">
        <f t="shared" ca="1" si="719"/>
        <v>5.8169170532049251E-2</v>
      </c>
      <c r="BK359" s="7">
        <f t="shared" ca="1" si="719"/>
        <v>5.7772079150691054E-2</v>
      </c>
      <c r="BL359" s="7">
        <f t="shared" ca="1" si="719"/>
        <v>5.7333366749380131E-2</v>
      </c>
      <c r="BM359" s="7">
        <f t="shared" ca="1" si="719"/>
        <v>5.8046964189729794E-2</v>
      </c>
      <c r="BN359" s="7">
        <f t="shared" ca="1" si="719"/>
        <v>6.02576150328899E-2</v>
      </c>
    </row>
    <row r="360" spans="2:66">
      <c r="B360" s="3">
        <v>348</v>
      </c>
      <c r="C360" s="3">
        <f t="shared" ca="1" si="662"/>
        <v>0.94995780483161885</v>
      </c>
      <c r="D360" s="3">
        <f t="shared" ca="1" si="663"/>
        <v>0.84993118957089087</v>
      </c>
      <c r="E360" s="3">
        <f t="shared" ca="1" si="664"/>
        <v>0.75403362198625357</v>
      </c>
      <c r="F360" s="7">
        <f t="shared" si="665"/>
        <v>0.05</v>
      </c>
      <c r="G360" s="7">
        <f t="shared" ref="G360:AL360" ca="1" si="720">F360+k*(theta-F360)*dt+vol*SQRT(F360*dt)*_xlfn.NORM.S.INV(RAND())</f>
        <v>5.1509364427833916E-2</v>
      </c>
      <c r="H360" s="7">
        <f t="shared" ca="1" si="720"/>
        <v>5.2989972613587955E-2</v>
      </c>
      <c r="I360" s="7">
        <f t="shared" ca="1" si="720"/>
        <v>5.2817817679069234E-2</v>
      </c>
      <c r="J360" s="7">
        <f t="shared" ca="1" si="720"/>
        <v>5.0158953405180083E-2</v>
      </c>
      <c r="K360" s="7">
        <f t="shared" ca="1" si="720"/>
        <v>4.9732182487024081E-2</v>
      </c>
      <c r="L360" s="7">
        <f t="shared" ca="1" si="720"/>
        <v>4.9479780095217848E-2</v>
      </c>
      <c r="M360" s="7">
        <f t="shared" ca="1" si="720"/>
        <v>5.1983319989034472E-2</v>
      </c>
      <c r="N360" s="7">
        <f t="shared" ca="1" si="720"/>
        <v>5.0767452410732945E-2</v>
      </c>
      <c r="O360" s="7">
        <f t="shared" ca="1" si="720"/>
        <v>5.1959421470569367E-2</v>
      </c>
      <c r="P360" s="7">
        <f t="shared" ca="1" si="720"/>
        <v>5.0237690537387455E-2</v>
      </c>
      <c r="Q360" s="7">
        <f t="shared" ca="1" si="720"/>
        <v>5.4416580972591402E-2</v>
      </c>
      <c r="R360" s="7">
        <f t="shared" ca="1" si="720"/>
        <v>5.6341250336937078E-2</v>
      </c>
      <c r="S360" s="7">
        <f t="shared" ca="1" si="720"/>
        <v>5.6612647862460418E-2</v>
      </c>
      <c r="T360" s="7">
        <f t="shared" ca="1" si="720"/>
        <v>5.6653846102468271E-2</v>
      </c>
      <c r="U360" s="7">
        <f t="shared" ca="1" si="720"/>
        <v>5.7739443979966491E-2</v>
      </c>
      <c r="V360" s="7">
        <f t="shared" ca="1" si="720"/>
        <v>5.7893043262407545E-2</v>
      </c>
      <c r="W360" s="7">
        <f t="shared" ca="1" si="720"/>
        <v>5.546620081137428E-2</v>
      </c>
      <c r="X360" s="7">
        <f t="shared" ca="1" si="720"/>
        <v>5.459834302320514E-2</v>
      </c>
      <c r="Y360" s="7">
        <f t="shared" ca="1" si="720"/>
        <v>5.5010538938936773E-2</v>
      </c>
      <c r="Z360" s="7">
        <f t="shared" ca="1" si="720"/>
        <v>5.6440703591126087E-2</v>
      </c>
      <c r="AA360" s="7">
        <f t="shared" ca="1" si="720"/>
        <v>5.7021715179032734E-2</v>
      </c>
      <c r="AB360" s="7">
        <f t="shared" ca="1" si="720"/>
        <v>5.5648720191293098E-2</v>
      </c>
      <c r="AC360" s="7">
        <f t="shared" ca="1" si="720"/>
        <v>5.6642983656006216E-2</v>
      </c>
      <c r="AD360" s="7">
        <f t="shared" ca="1" si="720"/>
        <v>5.6397907792645294E-2</v>
      </c>
      <c r="AE360" s="7">
        <f t="shared" ca="1" si="720"/>
        <v>5.6788213286087005E-2</v>
      </c>
      <c r="AF360" s="7">
        <f t="shared" ca="1" si="720"/>
        <v>5.471532861971562E-2</v>
      </c>
      <c r="AG360" s="7">
        <f t="shared" ca="1" si="720"/>
        <v>5.603799946572062E-2</v>
      </c>
      <c r="AH360" s="7">
        <f t="shared" ca="1" si="720"/>
        <v>5.6794970665620996E-2</v>
      </c>
      <c r="AI360" s="7">
        <f t="shared" ca="1" si="720"/>
        <v>5.6210612514174758E-2</v>
      </c>
      <c r="AJ360" s="7">
        <f t="shared" ca="1" si="720"/>
        <v>5.5818513053325525E-2</v>
      </c>
      <c r="AK360" s="7">
        <f t="shared" ca="1" si="720"/>
        <v>5.4751080033782588E-2</v>
      </c>
      <c r="AL360" s="7">
        <f t="shared" ca="1" si="720"/>
        <v>5.4389215020738728E-2</v>
      </c>
      <c r="AM360" s="7">
        <f t="shared" ref="AM360:BN360" ca="1" si="721">AL360+k*(theta-AL360)*dt+vol*SQRT(AL360*dt)*_xlfn.NORM.S.INV(RAND())</f>
        <v>5.2362311276480389E-2</v>
      </c>
      <c r="AN360" s="7">
        <f t="shared" ca="1" si="721"/>
        <v>5.0931311422233852E-2</v>
      </c>
      <c r="AO360" s="7">
        <f t="shared" ca="1" si="721"/>
        <v>5.3879198474343672E-2</v>
      </c>
      <c r="AP360" s="7">
        <f t="shared" ca="1" si="721"/>
        <v>5.453614123057831E-2</v>
      </c>
      <c r="AQ360" s="7">
        <f t="shared" ca="1" si="721"/>
        <v>5.4551917704988108E-2</v>
      </c>
      <c r="AR360" s="7">
        <f t="shared" ca="1" si="721"/>
        <v>5.4587037119512974E-2</v>
      </c>
      <c r="AS360" s="7">
        <f t="shared" ca="1" si="721"/>
        <v>5.5922112369166083E-2</v>
      </c>
      <c r="AT360" s="7">
        <f t="shared" ca="1" si="721"/>
        <v>5.6061354277373375E-2</v>
      </c>
      <c r="AU360" s="7">
        <f t="shared" ca="1" si="721"/>
        <v>5.3150566821683842E-2</v>
      </c>
      <c r="AV360" s="7">
        <f t="shared" ca="1" si="721"/>
        <v>5.4486344038417726E-2</v>
      </c>
      <c r="AW360" s="7">
        <f t="shared" ca="1" si="721"/>
        <v>5.6060911487926454E-2</v>
      </c>
      <c r="AX360" s="7">
        <f t="shared" ca="1" si="721"/>
        <v>5.8210594947699382E-2</v>
      </c>
      <c r="AY360" s="7">
        <f t="shared" ca="1" si="721"/>
        <v>5.8937674571071852E-2</v>
      </c>
      <c r="AZ360" s="7">
        <f t="shared" ca="1" si="721"/>
        <v>5.9002862203375084E-2</v>
      </c>
      <c r="BA360" s="7">
        <f t="shared" ca="1" si="721"/>
        <v>6.1003001722064021E-2</v>
      </c>
      <c r="BB360" s="7">
        <f t="shared" ca="1" si="721"/>
        <v>5.9913673930021262E-2</v>
      </c>
      <c r="BC360" s="7">
        <f t="shared" ca="1" si="721"/>
        <v>6.082756230706185E-2</v>
      </c>
      <c r="BD360" s="7">
        <f t="shared" ca="1" si="721"/>
        <v>6.1595232896276692E-2</v>
      </c>
      <c r="BE360" s="7">
        <f t="shared" ca="1" si="721"/>
        <v>6.1927221225998294E-2</v>
      </c>
      <c r="BF360" s="7">
        <f t="shared" ca="1" si="721"/>
        <v>6.2240512497349729E-2</v>
      </c>
      <c r="BG360" s="7">
        <f t="shared" ca="1" si="721"/>
        <v>6.2157458714060372E-2</v>
      </c>
      <c r="BH360" s="7">
        <f t="shared" ca="1" si="721"/>
        <v>6.3092418858512758E-2</v>
      </c>
      <c r="BI360" s="7">
        <f t="shared" ca="1" si="721"/>
        <v>6.2865353261348039E-2</v>
      </c>
      <c r="BJ360" s="7">
        <f t="shared" ca="1" si="721"/>
        <v>6.3116952713392252E-2</v>
      </c>
      <c r="BK360" s="7">
        <f t="shared" ca="1" si="721"/>
        <v>6.7125821017851472E-2</v>
      </c>
      <c r="BL360" s="7">
        <f t="shared" ca="1" si="721"/>
        <v>6.7551893127790266E-2</v>
      </c>
      <c r="BM360" s="7">
        <f t="shared" ca="1" si="721"/>
        <v>6.7696592003932909E-2</v>
      </c>
      <c r="BN360" s="7">
        <f t="shared" ca="1" si="721"/>
        <v>6.9080949271014686E-2</v>
      </c>
    </row>
    <row r="361" spans="2:66">
      <c r="B361" s="3">
        <v>349</v>
      </c>
      <c r="C361" s="3">
        <f t="shared" ca="1" si="662"/>
        <v>0.94864961844627604</v>
      </c>
      <c r="D361" s="3">
        <f t="shared" ca="1" si="663"/>
        <v>0.84263359993115872</v>
      </c>
      <c r="E361" s="3">
        <f t="shared" ca="1" si="664"/>
        <v>0.74106803339377891</v>
      </c>
      <c r="F361" s="7">
        <f t="shared" si="665"/>
        <v>0.05</v>
      </c>
      <c r="G361" s="7">
        <f t="shared" ref="G361:AL361" ca="1" si="722">F361+k*(theta-F361)*dt+vol*SQRT(F361*dt)*_xlfn.NORM.S.INV(RAND())</f>
        <v>5.1481011600169817E-2</v>
      </c>
      <c r="H361" s="7">
        <f t="shared" ca="1" si="722"/>
        <v>5.2001305575832713E-2</v>
      </c>
      <c r="I361" s="7">
        <f t="shared" ca="1" si="722"/>
        <v>5.2770696635921661E-2</v>
      </c>
      <c r="J361" s="7">
        <f t="shared" ca="1" si="722"/>
        <v>5.2532459494916819E-2</v>
      </c>
      <c r="K361" s="7">
        <f t="shared" ca="1" si="722"/>
        <v>5.3546123706684261E-2</v>
      </c>
      <c r="L361" s="7">
        <f t="shared" ca="1" si="722"/>
        <v>5.330373098942106E-2</v>
      </c>
      <c r="M361" s="7">
        <f t="shared" ca="1" si="722"/>
        <v>5.3171768834523493E-2</v>
      </c>
      <c r="N361" s="7">
        <f t="shared" ca="1" si="722"/>
        <v>5.2231393220536874E-2</v>
      </c>
      <c r="O361" s="7">
        <f t="shared" ca="1" si="722"/>
        <v>5.3101946917111197E-2</v>
      </c>
      <c r="P361" s="7">
        <f t="shared" ca="1" si="722"/>
        <v>5.5160840198314139E-2</v>
      </c>
      <c r="Q361" s="7">
        <f t="shared" ca="1" si="722"/>
        <v>5.3287841376147393E-2</v>
      </c>
      <c r="R361" s="7">
        <f t="shared" ca="1" si="722"/>
        <v>5.4303838730844399E-2</v>
      </c>
      <c r="S361" s="7">
        <f t="shared" ca="1" si="722"/>
        <v>5.4448252893088203E-2</v>
      </c>
      <c r="T361" s="7">
        <f t="shared" ca="1" si="722"/>
        <v>5.6153259123015498E-2</v>
      </c>
      <c r="U361" s="7">
        <f t="shared" ca="1" si="722"/>
        <v>5.5119008290491593E-2</v>
      </c>
      <c r="V361" s="7">
        <f t="shared" ca="1" si="722"/>
        <v>5.4821203333689714E-2</v>
      </c>
      <c r="W361" s="7">
        <f t="shared" ca="1" si="722"/>
        <v>5.5789674194985255E-2</v>
      </c>
      <c r="X361" s="7">
        <f t="shared" ca="1" si="722"/>
        <v>5.5150114157422096E-2</v>
      </c>
      <c r="Y361" s="7">
        <f t="shared" ca="1" si="722"/>
        <v>5.5111252314275244E-2</v>
      </c>
      <c r="Z361" s="7">
        <f t="shared" ca="1" si="722"/>
        <v>5.5937293779862417E-2</v>
      </c>
      <c r="AA361" s="7">
        <f t="shared" ca="1" si="722"/>
        <v>5.595850110509655E-2</v>
      </c>
      <c r="AB361" s="7">
        <f t="shared" ca="1" si="722"/>
        <v>5.7755389848839447E-2</v>
      </c>
      <c r="AC361" s="7">
        <f t="shared" ca="1" si="722"/>
        <v>5.7869092687078919E-2</v>
      </c>
      <c r="AD361" s="7">
        <f t="shared" ca="1" si="722"/>
        <v>5.7475927284730409E-2</v>
      </c>
      <c r="AE361" s="7">
        <f t="shared" ca="1" si="722"/>
        <v>5.641258311320773E-2</v>
      </c>
      <c r="AF361" s="7">
        <f t="shared" ca="1" si="722"/>
        <v>5.7887125680988305E-2</v>
      </c>
      <c r="AG361" s="7">
        <f t="shared" ca="1" si="722"/>
        <v>6.0684932475973216E-2</v>
      </c>
      <c r="AH361" s="7">
        <f t="shared" ca="1" si="722"/>
        <v>6.2712975181947239E-2</v>
      </c>
      <c r="AI361" s="7">
        <f t="shared" ca="1" si="722"/>
        <v>6.4925444675416874E-2</v>
      </c>
      <c r="AJ361" s="7">
        <f t="shared" ca="1" si="722"/>
        <v>6.5870627421430836E-2</v>
      </c>
      <c r="AK361" s="7">
        <f t="shared" ca="1" si="722"/>
        <v>6.5991056812781279E-2</v>
      </c>
      <c r="AL361" s="7">
        <f t="shared" ca="1" si="722"/>
        <v>6.3874310667788273E-2</v>
      </c>
      <c r="AM361" s="7">
        <f t="shared" ref="AM361:BN361" ca="1" si="723">AL361+k*(theta-AL361)*dt+vol*SQRT(AL361*dt)*_xlfn.NORM.S.INV(RAND())</f>
        <v>6.3824131011196814E-2</v>
      </c>
      <c r="AN361" s="7">
        <f t="shared" ca="1" si="723"/>
        <v>6.721875322064709E-2</v>
      </c>
      <c r="AO361" s="7">
        <f t="shared" ca="1" si="723"/>
        <v>6.6792778343075399E-2</v>
      </c>
      <c r="AP361" s="7">
        <f t="shared" ca="1" si="723"/>
        <v>6.5592222181724516E-2</v>
      </c>
      <c r="AQ361" s="7">
        <f t="shared" ca="1" si="723"/>
        <v>6.4340317777999118E-2</v>
      </c>
      <c r="AR361" s="7">
        <f t="shared" ca="1" si="723"/>
        <v>6.517841578348102E-2</v>
      </c>
      <c r="AS361" s="7">
        <f t="shared" ca="1" si="723"/>
        <v>6.5129038774406553E-2</v>
      </c>
      <c r="AT361" s="7">
        <f t="shared" ca="1" si="723"/>
        <v>6.8609242038209034E-2</v>
      </c>
      <c r="AU361" s="7">
        <f t="shared" ca="1" si="723"/>
        <v>6.7744855923217065E-2</v>
      </c>
      <c r="AV361" s="7">
        <f t="shared" ca="1" si="723"/>
        <v>6.7410997660027311E-2</v>
      </c>
      <c r="AW361" s="7">
        <f t="shared" ca="1" si="723"/>
        <v>7.0262259139372757E-2</v>
      </c>
      <c r="AX361" s="7">
        <f t="shared" ca="1" si="723"/>
        <v>6.9071362971250619E-2</v>
      </c>
      <c r="AY361" s="7">
        <f t="shared" ca="1" si="723"/>
        <v>6.7834179446994103E-2</v>
      </c>
      <c r="AZ361" s="7">
        <f t="shared" ca="1" si="723"/>
        <v>6.7733672048713722E-2</v>
      </c>
      <c r="BA361" s="7">
        <f t="shared" ca="1" si="723"/>
        <v>6.6114018216057252E-2</v>
      </c>
      <c r="BB361" s="7">
        <f t="shared" ca="1" si="723"/>
        <v>6.4368321668281589E-2</v>
      </c>
      <c r="BC361" s="7">
        <f t="shared" ca="1" si="723"/>
        <v>6.4653426341395953E-2</v>
      </c>
      <c r="BD361" s="7">
        <f t="shared" ca="1" si="723"/>
        <v>6.2574513800390322E-2</v>
      </c>
      <c r="BE361" s="7">
        <f t="shared" ca="1" si="723"/>
        <v>6.1825296966579242E-2</v>
      </c>
      <c r="BF361" s="7">
        <f t="shared" ca="1" si="723"/>
        <v>6.2000263754896666E-2</v>
      </c>
      <c r="BG361" s="7">
        <f t="shared" ca="1" si="723"/>
        <v>6.2194700227989522E-2</v>
      </c>
      <c r="BH361" s="7">
        <f t="shared" ca="1" si="723"/>
        <v>6.1391503737498625E-2</v>
      </c>
      <c r="BI361" s="7">
        <f t="shared" ca="1" si="723"/>
        <v>5.9845184218447436E-2</v>
      </c>
      <c r="BJ361" s="7">
        <f t="shared" ca="1" si="723"/>
        <v>5.8086388780784128E-2</v>
      </c>
      <c r="BK361" s="7">
        <f t="shared" ca="1" si="723"/>
        <v>5.847653624102378E-2</v>
      </c>
      <c r="BL361" s="7">
        <f t="shared" ca="1" si="723"/>
        <v>6.0446244880566727E-2</v>
      </c>
      <c r="BM361" s="7">
        <f t="shared" ca="1" si="723"/>
        <v>6.0394531965610121E-2</v>
      </c>
      <c r="BN361" s="7">
        <f t="shared" ca="1" si="723"/>
        <v>6.2319500140903886E-2</v>
      </c>
    </row>
    <row r="362" spans="2:66">
      <c r="B362" s="3">
        <v>350</v>
      </c>
      <c r="C362" s="3">
        <f t="shared" ca="1" si="662"/>
        <v>0.94328653683622732</v>
      </c>
      <c r="D362" s="3">
        <f t="shared" ca="1" si="663"/>
        <v>0.82175410886056077</v>
      </c>
      <c r="E362" s="3">
        <f t="shared" ca="1" si="664"/>
        <v>0.71253105748306478</v>
      </c>
      <c r="F362" s="7">
        <f t="shared" si="665"/>
        <v>0.05</v>
      </c>
      <c r="G362" s="7">
        <f t="shared" ref="G362:AL362" ca="1" si="724">F362+k*(theta-F362)*dt+vol*SQRT(F362*dt)*_xlfn.NORM.S.INV(RAND())</f>
        <v>5.2847103948477789E-2</v>
      </c>
      <c r="H362" s="7">
        <f t="shared" ca="1" si="724"/>
        <v>5.5165726002482526E-2</v>
      </c>
      <c r="I362" s="7">
        <f t="shared" ca="1" si="724"/>
        <v>5.5380545826137648E-2</v>
      </c>
      <c r="J362" s="7">
        <f t="shared" ca="1" si="724"/>
        <v>5.5311348231771827E-2</v>
      </c>
      <c r="K362" s="7">
        <f t="shared" ca="1" si="724"/>
        <v>5.7627133387644788E-2</v>
      </c>
      <c r="L362" s="7">
        <f t="shared" ca="1" si="724"/>
        <v>5.8930222185168926E-2</v>
      </c>
      <c r="M362" s="7">
        <f t="shared" ca="1" si="724"/>
        <v>5.8521841557060202E-2</v>
      </c>
      <c r="N362" s="7">
        <f t="shared" ca="1" si="724"/>
        <v>6.0855809290489338E-2</v>
      </c>
      <c r="O362" s="7">
        <f t="shared" ca="1" si="724"/>
        <v>6.2821409171509551E-2</v>
      </c>
      <c r="P362" s="7">
        <f t="shared" ca="1" si="724"/>
        <v>6.5544974435913644E-2</v>
      </c>
      <c r="Q362" s="7">
        <f t="shared" ca="1" si="724"/>
        <v>6.7616116014137889E-2</v>
      </c>
      <c r="R362" s="7">
        <f t="shared" ca="1" si="724"/>
        <v>7.0414172809597136E-2</v>
      </c>
      <c r="S362" s="7">
        <f t="shared" ca="1" si="724"/>
        <v>6.9513784225999825E-2</v>
      </c>
      <c r="T362" s="7">
        <f t="shared" ca="1" si="724"/>
        <v>6.9074912657155041E-2</v>
      </c>
      <c r="U362" s="7">
        <f t="shared" ca="1" si="724"/>
        <v>7.1272508010196883E-2</v>
      </c>
      <c r="V362" s="7">
        <f t="shared" ca="1" si="724"/>
        <v>7.076427796361634E-2</v>
      </c>
      <c r="W362" s="7">
        <f t="shared" ca="1" si="724"/>
        <v>7.1883849982798537E-2</v>
      </c>
      <c r="X362" s="7">
        <f t="shared" ca="1" si="724"/>
        <v>6.8784970623166491E-2</v>
      </c>
      <c r="Y362" s="7">
        <f t="shared" ca="1" si="724"/>
        <v>6.8414268741317494E-2</v>
      </c>
      <c r="Z362" s="7">
        <f t="shared" ca="1" si="724"/>
        <v>6.9064444480683981E-2</v>
      </c>
      <c r="AA362" s="7">
        <f t="shared" ca="1" si="724"/>
        <v>6.7718250497690771E-2</v>
      </c>
      <c r="AB362" s="7">
        <f t="shared" ca="1" si="724"/>
        <v>6.7692123329437359E-2</v>
      </c>
      <c r="AC362" s="7">
        <f t="shared" ca="1" si="724"/>
        <v>6.6933629471139816E-2</v>
      </c>
      <c r="AD362" s="7">
        <f t="shared" ca="1" si="724"/>
        <v>6.8218181706013917E-2</v>
      </c>
      <c r="AE362" s="7">
        <f t="shared" ca="1" si="724"/>
        <v>6.968152709697982E-2</v>
      </c>
      <c r="AF362" s="7">
        <f t="shared" ca="1" si="724"/>
        <v>6.9275096207971537E-2</v>
      </c>
      <c r="AG362" s="7">
        <f t="shared" ca="1" si="724"/>
        <v>6.738884441486169E-2</v>
      </c>
      <c r="AH362" s="7">
        <f t="shared" ca="1" si="724"/>
        <v>6.7228710231033051E-2</v>
      </c>
      <c r="AI362" s="7">
        <f t="shared" ca="1" si="724"/>
        <v>6.7267564534074301E-2</v>
      </c>
      <c r="AJ362" s="7">
        <f t="shared" ca="1" si="724"/>
        <v>6.9029039387486835E-2</v>
      </c>
      <c r="AK362" s="7">
        <f t="shared" ca="1" si="724"/>
        <v>6.6958098532821947E-2</v>
      </c>
      <c r="AL362" s="7">
        <f t="shared" ca="1" si="724"/>
        <v>6.8441142593121104E-2</v>
      </c>
      <c r="AM362" s="7">
        <f t="shared" ref="AM362:BN362" ca="1" si="725">AL362+k*(theta-AL362)*dt+vol*SQRT(AL362*dt)*_xlfn.NORM.S.INV(RAND())</f>
        <v>7.026581027791147E-2</v>
      </c>
      <c r="AN362" s="7">
        <f t="shared" ca="1" si="725"/>
        <v>7.0225363516168329E-2</v>
      </c>
      <c r="AO362" s="7">
        <f t="shared" ca="1" si="725"/>
        <v>6.9635994447151281E-2</v>
      </c>
      <c r="AP362" s="7">
        <f t="shared" ca="1" si="725"/>
        <v>6.7834320932420103E-2</v>
      </c>
      <c r="AQ362" s="7">
        <f t="shared" ca="1" si="725"/>
        <v>6.8482397086538901E-2</v>
      </c>
      <c r="AR362" s="7">
        <f t="shared" ca="1" si="725"/>
        <v>7.0123225498792394E-2</v>
      </c>
      <c r="AS362" s="7">
        <f t="shared" ca="1" si="725"/>
        <v>6.9379243048794156E-2</v>
      </c>
      <c r="AT362" s="7">
        <f t="shared" ca="1" si="725"/>
        <v>6.8143312455233029E-2</v>
      </c>
      <c r="AU362" s="7">
        <f t="shared" ca="1" si="725"/>
        <v>6.8272903280563707E-2</v>
      </c>
      <c r="AV362" s="7">
        <f t="shared" ca="1" si="725"/>
        <v>7.0291415945414076E-2</v>
      </c>
      <c r="AW362" s="7">
        <f t="shared" ca="1" si="725"/>
        <v>7.1558575296685578E-2</v>
      </c>
      <c r="AX362" s="7">
        <f t="shared" ca="1" si="725"/>
        <v>7.247793511318959E-2</v>
      </c>
      <c r="AY362" s="7">
        <f t="shared" ca="1" si="725"/>
        <v>6.8935364648530437E-2</v>
      </c>
      <c r="AZ362" s="7">
        <f t="shared" ca="1" si="725"/>
        <v>6.6896336613218754E-2</v>
      </c>
      <c r="BA362" s="7">
        <f t="shared" ca="1" si="725"/>
        <v>6.7555386942228249E-2</v>
      </c>
      <c r="BB362" s="7">
        <f t="shared" ca="1" si="725"/>
        <v>6.4547081456111169E-2</v>
      </c>
      <c r="BC362" s="7">
        <f t="shared" ca="1" si="725"/>
        <v>6.7027635314755418E-2</v>
      </c>
      <c r="BD362" s="7">
        <f t="shared" ca="1" si="725"/>
        <v>6.7673188194223841E-2</v>
      </c>
      <c r="BE362" s="7">
        <f t="shared" ca="1" si="725"/>
        <v>6.9705454424107402E-2</v>
      </c>
      <c r="BF362" s="7">
        <f t="shared" ca="1" si="725"/>
        <v>7.3805328544649537E-2</v>
      </c>
      <c r="BG362" s="7">
        <f t="shared" ca="1" si="725"/>
        <v>7.6054402556907402E-2</v>
      </c>
      <c r="BH362" s="7">
        <f t="shared" ca="1" si="725"/>
        <v>7.829353916999833E-2</v>
      </c>
      <c r="BI362" s="7">
        <f t="shared" ca="1" si="725"/>
        <v>7.5720971813022467E-2</v>
      </c>
      <c r="BJ362" s="7">
        <f t="shared" ca="1" si="725"/>
        <v>7.5214553940153139E-2</v>
      </c>
      <c r="BK362" s="7">
        <f t="shared" ca="1" si="725"/>
        <v>7.8537712610489807E-2</v>
      </c>
      <c r="BL362" s="7">
        <f t="shared" ca="1" si="725"/>
        <v>7.7402520691282339E-2</v>
      </c>
      <c r="BM362" s="7">
        <f t="shared" ca="1" si="725"/>
        <v>7.7479738706402471E-2</v>
      </c>
      <c r="BN362" s="7">
        <f t="shared" ca="1" si="725"/>
        <v>7.9267929446447893E-2</v>
      </c>
    </row>
    <row r="363" spans="2:66">
      <c r="B363" s="3">
        <v>351</v>
      </c>
      <c r="C363" s="3">
        <f t="shared" ca="1" si="662"/>
        <v>0.94744068760311473</v>
      </c>
      <c r="D363" s="3">
        <f t="shared" ca="1" si="663"/>
        <v>0.8390449892653894</v>
      </c>
      <c r="E363" s="3">
        <f t="shared" ca="1" si="664"/>
        <v>0.73145571547976518</v>
      </c>
      <c r="F363" s="7">
        <f t="shared" si="665"/>
        <v>0.05</v>
      </c>
      <c r="G363" s="7">
        <f t="shared" ref="G363:AL363" ca="1" si="726">F363+k*(theta-F363)*dt+vol*SQRT(F363*dt)*_xlfn.NORM.S.INV(RAND())</f>
        <v>5.0748067662489842E-2</v>
      </c>
      <c r="H363" s="7">
        <f t="shared" ca="1" si="726"/>
        <v>5.0242014800388236E-2</v>
      </c>
      <c r="I363" s="7">
        <f t="shared" ca="1" si="726"/>
        <v>5.1596310321912073E-2</v>
      </c>
      <c r="J363" s="7">
        <f t="shared" ca="1" si="726"/>
        <v>5.4260611953782664E-2</v>
      </c>
      <c r="K363" s="7">
        <f t="shared" ca="1" si="726"/>
        <v>5.4235389610915855E-2</v>
      </c>
      <c r="L363" s="7">
        <f t="shared" ca="1" si="726"/>
        <v>5.5833767854167042E-2</v>
      </c>
      <c r="M363" s="7">
        <f t="shared" ca="1" si="726"/>
        <v>5.7529957948899556E-2</v>
      </c>
      <c r="N363" s="7">
        <f t="shared" ca="1" si="726"/>
        <v>5.6241588992657354E-2</v>
      </c>
      <c r="O363" s="7">
        <f t="shared" ca="1" si="726"/>
        <v>5.5852206175593562E-2</v>
      </c>
      <c r="P363" s="7">
        <f t="shared" ca="1" si="726"/>
        <v>5.5821103038316701E-2</v>
      </c>
      <c r="Q363" s="7">
        <f t="shared" ca="1" si="726"/>
        <v>5.5530295489365007E-2</v>
      </c>
      <c r="R363" s="7">
        <f t="shared" ca="1" si="726"/>
        <v>5.6746082977772748E-2</v>
      </c>
      <c r="S363" s="7">
        <f t="shared" ca="1" si="726"/>
        <v>5.6968825467433926E-2</v>
      </c>
      <c r="T363" s="7">
        <f t="shared" ca="1" si="726"/>
        <v>5.8351936106236783E-2</v>
      </c>
      <c r="U363" s="7">
        <f t="shared" ca="1" si="726"/>
        <v>5.9192915264312876E-2</v>
      </c>
      <c r="V363" s="7">
        <f t="shared" ca="1" si="726"/>
        <v>5.7552187215321987E-2</v>
      </c>
      <c r="W363" s="7">
        <f t="shared" ca="1" si="726"/>
        <v>5.7649292956590104E-2</v>
      </c>
      <c r="X363" s="7">
        <f t="shared" ca="1" si="726"/>
        <v>5.6460840972476008E-2</v>
      </c>
      <c r="Y363" s="7">
        <f t="shared" ca="1" si="726"/>
        <v>5.7261678593928424E-2</v>
      </c>
      <c r="Z363" s="7">
        <f t="shared" ca="1" si="726"/>
        <v>5.9365772942264777E-2</v>
      </c>
      <c r="AA363" s="7">
        <f t="shared" ca="1" si="726"/>
        <v>6.3937387260305303E-2</v>
      </c>
      <c r="AB363" s="7">
        <f t="shared" ca="1" si="726"/>
        <v>6.2129068723206012E-2</v>
      </c>
      <c r="AC363" s="7">
        <f t="shared" ca="1" si="726"/>
        <v>6.3332853993492158E-2</v>
      </c>
      <c r="AD363" s="7">
        <f t="shared" ca="1" si="726"/>
        <v>6.2403036873545002E-2</v>
      </c>
      <c r="AE363" s="7">
        <f t="shared" ca="1" si="726"/>
        <v>6.2610013551885058E-2</v>
      </c>
      <c r="AF363" s="7">
        <f t="shared" ca="1" si="726"/>
        <v>6.5728372578947758E-2</v>
      </c>
      <c r="AG363" s="7">
        <f t="shared" ca="1" si="726"/>
        <v>6.5812447770006666E-2</v>
      </c>
      <c r="AH363" s="7">
        <f t="shared" ca="1" si="726"/>
        <v>6.3420705145481468E-2</v>
      </c>
      <c r="AI363" s="7">
        <f t="shared" ca="1" si="726"/>
        <v>6.1416690370060215E-2</v>
      </c>
      <c r="AJ363" s="7">
        <f t="shared" ca="1" si="726"/>
        <v>6.175908958835518E-2</v>
      </c>
      <c r="AK363" s="7">
        <f t="shared" ca="1" si="726"/>
        <v>5.9223603134072642E-2</v>
      </c>
      <c r="AL363" s="7">
        <f t="shared" ca="1" si="726"/>
        <v>6.0985644984253372E-2</v>
      </c>
      <c r="AM363" s="7">
        <f t="shared" ref="AM363:BN363" ca="1" si="727">AL363+k*(theta-AL363)*dt+vol*SQRT(AL363*dt)*_xlfn.NORM.S.INV(RAND())</f>
        <v>5.9621781588178546E-2</v>
      </c>
      <c r="AN363" s="7">
        <f t="shared" ca="1" si="727"/>
        <v>6.1145013355733191E-2</v>
      </c>
      <c r="AO363" s="7">
        <f t="shared" ca="1" si="727"/>
        <v>6.4924862341646822E-2</v>
      </c>
      <c r="AP363" s="7">
        <f t="shared" ca="1" si="727"/>
        <v>6.559304588862247E-2</v>
      </c>
      <c r="AQ363" s="7">
        <f t="shared" ca="1" si="727"/>
        <v>6.7253821619065138E-2</v>
      </c>
      <c r="AR363" s="7">
        <f t="shared" ca="1" si="727"/>
        <v>6.8926783506752215E-2</v>
      </c>
      <c r="AS363" s="7">
        <f t="shared" ca="1" si="727"/>
        <v>6.7370535047302046E-2</v>
      </c>
      <c r="AT363" s="7">
        <f t="shared" ca="1" si="727"/>
        <v>6.6456388916090611E-2</v>
      </c>
      <c r="AU363" s="7">
        <f t="shared" ca="1" si="727"/>
        <v>6.5641959071529934E-2</v>
      </c>
      <c r="AV363" s="7">
        <f t="shared" ca="1" si="727"/>
        <v>6.4630288900987973E-2</v>
      </c>
      <c r="AW363" s="7">
        <f t="shared" ca="1" si="727"/>
        <v>6.5373188843245611E-2</v>
      </c>
      <c r="AX363" s="7">
        <f t="shared" ca="1" si="727"/>
        <v>6.5315085699889183E-2</v>
      </c>
      <c r="AY363" s="7">
        <f t="shared" ca="1" si="727"/>
        <v>6.5303840453003081E-2</v>
      </c>
      <c r="AZ363" s="7">
        <f t="shared" ca="1" si="727"/>
        <v>6.4743177485829889E-2</v>
      </c>
      <c r="BA363" s="7">
        <f t="shared" ca="1" si="727"/>
        <v>6.6192330072192149E-2</v>
      </c>
      <c r="BB363" s="7">
        <f t="shared" ca="1" si="727"/>
        <v>6.7143441595106226E-2</v>
      </c>
      <c r="BC363" s="7">
        <f t="shared" ca="1" si="727"/>
        <v>6.939387472628554E-2</v>
      </c>
      <c r="BD363" s="7">
        <f t="shared" ca="1" si="727"/>
        <v>6.8719348310774586E-2</v>
      </c>
      <c r="BE363" s="7">
        <f t="shared" ca="1" si="727"/>
        <v>7.0780646280477907E-2</v>
      </c>
      <c r="BF363" s="7">
        <f t="shared" ca="1" si="727"/>
        <v>7.1420358819766841E-2</v>
      </c>
      <c r="BG363" s="7">
        <f t="shared" ca="1" si="727"/>
        <v>7.3532407776921466E-2</v>
      </c>
      <c r="BH363" s="7">
        <f t="shared" ca="1" si="727"/>
        <v>7.3028410368494501E-2</v>
      </c>
      <c r="BI363" s="7">
        <f t="shared" ca="1" si="727"/>
        <v>7.4906228769218805E-2</v>
      </c>
      <c r="BJ363" s="7">
        <f t="shared" ca="1" si="727"/>
        <v>7.2617987256007988E-2</v>
      </c>
      <c r="BK363" s="7">
        <f t="shared" ca="1" si="727"/>
        <v>7.2859970653809628E-2</v>
      </c>
      <c r="BL363" s="7">
        <f t="shared" ca="1" si="727"/>
        <v>6.9307075985902147E-2</v>
      </c>
      <c r="BM363" s="7">
        <f t="shared" ca="1" si="727"/>
        <v>7.0221582568751134E-2</v>
      </c>
      <c r="BN363" s="7">
        <f t="shared" ca="1" si="727"/>
        <v>7.1660705826755086E-2</v>
      </c>
    </row>
    <row r="364" spans="2:66">
      <c r="B364" s="3">
        <v>352</v>
      </c>
      <c r="C364" s="3">
        <f t="shared" ca="1" si="662"/>
        <v>0.94963471739845529</v>
      </c>
      <c r="D364" s="3">
        <f t="shared" ca="1" si="663"/>
        <v>0.84683019165199203</v>
      </c>
      <c r="E364" s="3">
        <f t="shared" ca="1" si="664"/>
        <v>0.74204795839998683</v>
      </c>
      <c r="F364" s="7">
        <f t="shared" si="665"/>
        <v>0.05</v>
      </c>
      <c r="G364" s="7">
        <f t="shared" ref="G364:AL364" ca="1" si="728">F364+k*(theta-F364)*dt+vol*SQRT(F364*dt)*_xlfn.NORM.S.INV(RAND())</f>
        <v>5.0407612895814864E-2</v>
      </c>
      <c r="H364" s="7">
        <f t="shared" ca="1" si="728"/>
        <v>4.8024140291088202E-2</v>
      </c>
      <c r="I364" s="7">
        <f t="shared" ca="1" si="728"/>
        <v>4.9718509681420005E-2</v>
      </c>
      <c r="J364" s="7">
        <f t="shared" ca="1" si="728"/>
        <v>4.901237856087616E-2</v>
      </c>
      <c r="K364" s="7">
        <f t="shared" ca="1" si="728"/>
        <v>5.0923994179493899E-2</v>
      </c>
      <c r="L364" s="7">
        <f t="shared" ca="1" si="728"/>
        <v>5.2860523748911641E-2</v>
      </c>
      <c r="M364" s="7">
        <f t="shared" ca="1" si="728"/>
        <v>5.4427607971993641E-2</v>
      </c>
      <c r="N364" s="7">
        <f t="shared" ca="1" si="728"/>
        <v>5.3054324216477974E-2</v>
      </c>
      <c r="O364" s="7">
        <f t="shared" ca="1" si="728"/>
        <v>5.4931007182900254E-2</v>
      </c>
      <c r="P364" s="7">
        <f t="shared" ca="1" si="728"/>
        <v>5.3032898935112836E-2</v>
      </c>
      <c r="Q364" s="7">
        <f t="shared" ca="1" si="728"/>
        <v>5.3741518311906628E-2</v>
      </c>
      <c r="R364" s="7">
        <f t="shared" ca="1" si="728"/>
        <v>5.5691713633294962E-2</v>
      </c>
      <c r="S364" s="7">
        <f t="shared" ca="1" si="728"/>
        <v>5.6840534491078565E-2</v>
      </c>
      <c r="T364" s="7">
        <f t="shared" ca="1" si="728"/>
        <v>5.6876007882339409E-2</v>
      </c>
      <c r="U364" s="7">
        <f t="shared" ca="1" si="728"/>
        <v>5.7069546973052165E-2</v>
      </c>
      <c r="V364" s="7">
        <f t="shared" ca="1" si="728"/>
        <v>5.6797356100561358E-2</v>
      </c>
      <c r="W364" s="7">
        <f t="shared" ca="1" si="728"/>
        <v>5.6265152630905042E-2</v>
      </c>
      <c r="X364" s="7">
        <f t="shared" ca="1" si="728"/>
        <v>5.7609160843314931E-2</v>
      </c>
      <c r="Y364" s="7">
        <f t="shared" ca="1" si="728"/>
        <v>5.6702000457292984E-2</v>
      </c>
      <c r="Z364" s="7">
        <f t="shared" ca="1" si="728"/>
        <v>5.655956013635801E-2</v>
      </c>
      <c r="AA364" s="7">
        <f t="shared" ca="1" si="728"/>
        <v>5.6881946747024688E-2</v>
      </c>
      <c r="AB364" s="7">
        <f t="shared" ca="1" si="728"/>
        <v>5.7945128128885651E-2</v>
      </c>
      <c r="AC364" s="7">
        <f t="shared" ca="1" si="728"/>
        <v>5.8068294497264326E-2</v>
      </c>
      <c r="AD364" s="7">
        <f t="shared" ca="1" si="728"/>
        <v>5.9468788996465342E-2</v>
      </c>
      <c r="AE364" s="7">
        <f t="shared" ca="1" si="728"/>
        <v>5.9127184334629664E-2</v>
      </c>
      <c r="AF364" s="7">
        <f t="shared" ca="1" si="728"/>
        <v>5.9361677642511365E-2</v>
      </c>
      <c r="AG364" s="7">
        <f t="shared" ca="1" si="728"/>
        <v>5.8632981105518026E-2</v>
      </c>
      <c r="AH364" s="7">
        <f t="shared" ca="1" si="728"/>
        <v>5.9826091804103601E-2</v>
      </c>
      <c r="AI364" s="7">
        <f t="shared" ca="1" si="728"/>
        <v>5.7752429647251829E-2</v>
      </c>
      <c r="AJ364" s="7">
        <f t="shared" ca="1" si="728"/>
        <v>5.5363838450705881E-2</v>
      </c>
      <c r="AK364" s="7">
        <f t="shared" ca="1" si="728"/>
        <v>5.3608855953568915E-2</v>
      </c>
      <c r="AL364" s="7">
        <f t="shared" ca="1" si="728"/>
        <v>5.5697176006068425E-2</v>
      </c>
      <c r="AM364" s="7">
        <f t="shared" ref="AM364:BN364" ca="1" si="729">AL364+k*(theta-AL364)*dt+vol*SQRT(AL364*dt)*_xlfn.NORM.S.INV(RAND())</f>
        <v>5.759230241184321E-2</v>
      </c>
      <c r="AN364" s="7">
        <f t="shared" ca="1" si="729"/>
        <v>5.7199700807305048E-2</v>
      </c>
      <c r="AO364" s="7">
        <f t="shared" ca="1" si="729"/>
        <v>5.7989092826222853E-2</v>
      </c>
      <c r="AP364" s="7">
        <f t="shared" ca="1" si="729"/>
        <v>6.1482662678041207E-2</v>
      </c>
      <c r="AQ364" s="7">
        <f t="shared" ca="1" si="729"/>
        <v>6.2287272038987831E-2</v>
      </c>
      <c r="AR364" s="7">
        <f t="shared" ca="1" si="729"/>
        <v>6.1018298856566733E-2</v>
      </c>
      <c r="AS364" s="7">
        <f t="shared" ca="1" si="729"/>
        <v>6.1276240956486552E-2</v>
      </c>
      <c r="AT364" s="7">
        <f t="shared" ca="1" si="729"/>
        <v>6.4099763853971023E-2</v>
      </c>
      <c r="AU364" s="7">
        <f t="shared" ca="1" si="729"/>
        <v>6.4706519378245356E-2</v>
      </c>
      <c r="AV364" s="7">
        <f t="shared" ca="1" si="729"/>
        <v>6.4544878287879637E-2</v>
      </c>
      <c r="AW364" s="7">
        <f t="shared" ca="1" si="729"/>
        <v>6.5384048261082517E-2</v>
      </c>
      <c r="AX364" s="7">
        <f t="shared" ca="1" si="729"/>
        <v>6.4015285213523551E-2</v>
      </c>
      <c r="AY364" s="7">
        <f t="shared" ca="1" si="729"/>
        <v>6.3254077939450107E-2</v>
      </c>
      <c r="AZ364" s="7">
        <f t="shared" ca="1" si="729"/>
        <v>6.4138747855934944E-2</v>
      </c>
      <c r="BA364" s="7">
        <f t="shared" ca="1" si="729"/>
        <v>6.844242760061657E-2</v>
      </c>
      <c r="BB364" s="7">
        <f t="shared" ca="1" si="729"/>
        <v>6.9357731658235292E-2</v>
      </c>
      <c r="BC364" s="7">
        <f t="shared" ca="1" si="729"/>
        <v>6.7792129232287418E-2</v>
      </c>
      <c r="BD364" s="7">
        <f t="shared" ca="1" si="729"/>
        <v>6.6484720907608943E-2</v>
      </c>
      <c r="BE364" s="7">
        <f t="shared" ca="1" si="729"/>
        <v>6.6773338944561153E-2</v>
      </c>
      <c r="BF364" s="7">
        <f t="shared" ca="1" si="729"/>
        <v>6.6818674531994499E-2</v>
      </c>
      <c r="BG364" s="7">
        <f t="shared" ca="1" si="729"/>
        <v>6.8055159204456164E-2</v>
      </c>
      <c r="BH364" s="7">
        <f t="shared" ca="1" si="729"/>
        <v>6.8386545027917092E-2</v>
      </c>
      <c r="BI364" s="7">
        <f t="shared" ca="1" si="729"/>
        <v>6.701710263009665E-2</v>
      </c>
      <c r="BJ364" s="7">
        <f t="shared" ca="1" si="729"/>
        <v>6.7762097875708555E-2</v>
      </c>
      <c r="BK364" s="7">
        <f t="shared" ca="1" si="729"/>
        <v>7.0945734607836958E-2</v>
      </c>
      <c r="BL364" s="7">
        <f t="shared" ca="1" si="729"/>
        <v>7.1685016862854362E-2</v>
      </c>
      <c r="BM364" s="7">
        <f t="shared" ca="1" si="729"/>
        <v>6.9307334406431428E-2</v>
      </c>
      <c r="BN364" s="7">
        <f t="shared" ca="1" si="729"/>
        <v>6.8578553074927495E-2</v>
      </c>
    </row>
    <row r="365" spans="2:66">
      <c r="B365" s="3">
        <v>353</v>
      </c>
      <c r="C365" s="3">
        <f t="shared" ca="1" si="662"/>
        <v>0.94797135748055006</v>
      </c>
      <c r="D365" s="3">
        <f t="shared" ca="1" si="663"/>
        <v>0.82800933387580189</v>
      </c>
      <c r="E365" s="3">
        <f t="shared" ca="1" si="664"/>
        <v>0.71064413626597045</v>
      </c>
      <c r="F365" s="7">
        <f t="shared" si="665"/>
        <v>0.05</v>
      </c>
      <c r="G365" s="7">
        <f t="shared" ref="G365:AL365" ca="1" si="730">F365+k*(theta-F365)*dt+vol*SQRT(F365*dt)*_xlfn.NORM.S.INV(RAND())</f>
        <v>4.9046204831049232E-2</v>
      </c>
      <c r="H365" s="7">
        <f t="shared" ca="1" si="730"/>
        <v>4.8089384087461634E-2</v>
      </c>
      <c r="I365" s="7">
        <f t="shared" ca="1" si="730"/>
        <v>5.0721003325155001E-2</v>
      </c>
      <c r="J365" s="7">
        <f t="shared" ca="1" si="730"/>
        <v>5.1780853443365721E-2</v>
      </c>
      <c r="K365" s="7">
        <f t="shared" ca="1" si="730"/>
        <v>5.1778136079270551E-2</v>
      </c>
      <c r="L365" s="7">
        <f t="shared" ca="1" si="730"/>
        <v>5.2714693280011701E-2</v>
      </c>
      <c r="M365" s="7">
        <f t="shared" ca="1" si="730"/>
        <v>5.4333809434420108E-2</v>
      </c>
      <c r="N365" s="7">
        <f t="shared" ca="1" si="730"/>
        <v>5.5974848959142592E-2</v>
      </c>
      <c r="O365" s="7">
        <f t="shared" ca="1" si="730"/>
        <v>5.7436163441351731E-2</v>
      </c>
      <c r="P365" s="7">
        <f t="shared" ca="1" si="730"/>
        <v>5.8458094093111417E-2</v>
      </c>
      <c r="Q365" s="7">
        <f t="shared" ca="1" si="730"/>
        <v>6.0838698765673938E-2</v>
      </c>
      <c r="R365" s="7">
        <f t="shared" ca="1" si="730"/>
        <v>6.1003306928381122E-2</v>
      </c>
      <c r="S365" s="7">
        <f t="shared" ca="1" si="730"/>
        <v>6.1628079586428561E-2</v>
      </c>
      <c r="T365" s="7">
        <f t="shared" ca="1" si="730"/>
        <v>6.1860920118048189E-2</v>
      </c>
      <c r="U365" s="7">
        <f t="shared" ca="1" si="730"/>
        <v>6.2809850893568359E-2</v>
      </c>
      <c r="V365" s="7">
        <f t="shared" ca="1" si="730"/>
        <v>6.2730693606630972E-2</v>
      </c>
      <c r="W365" s="7">
        <f t="shared" ca="1" si="730"/>
        <v>6.3157992632982662E-2</v>
      </c>
      <c r="X365" s="7">
        <f t="shared" ca="1" si="730"/>
        <v>6.2553775911598955E-2</v>
      </c>
      <c r="Y365" s="7">
        <f t="shared" ca="1" si="730"/>
        <v>6.2269678673008783E-2</v>
      </c>
      <c r="Z365" s="7">
        <f t="shared" ca="1" si="730"/>
        <v>6.4221477892413628E-2</v>
      </c>
      <c r="AA365" s="7">
        <f t="shared" ca="1" si="730"/>
        <v>6.7070436973525979E-2</v>
      </c>
      <c r="AB365" s="7">
        <f t="shared" ca="1" si="730"/>
        <v>6.4549558706591709E-2</v>
      </c>
      <c r="AC365" s="7">
        <f t="shared" ca="1" si="730"/>
        <v>6.6058444091672733E-2</v>
      </c>
      <c r="AD365" s="7">
        <f t="shared" ca="1" si="730"/>
        <v>6.7235941085566547E-2</v>
      </c>
      <c r="AE365" s="7">
        <f t="shared" ca="1" si="730"/>
        <v>6.878590061554038E-2</v>
      </c>
      <c r="AF365" s="7">
        <f t="shared" ca="1" si="730"/>
        <v>7.024570791306739E-2</v>
      </c>
      <c r="AG365" s="7">
        <f t="shared" ca="1" si="730"/>
        <v>7.0207854317304252E-2</v>
      </c>
      <c r="AH365" s="7">
        <f t="shared" ca="1" si="730"/>
        <v>7.2397140021183942E-2</v>
      </c>
      <c r="AI365" s="7">
        <f t="shared" ca="1" si="730"/>
        <v>7.2064874247380978E-2</v>
      </c>
      <c r="AJ365" s="7">
        <f t="shared" ca="1" si="730"/>
        <v>7.0324668027736445E-2</v>
      </c>
      <c r="AK365" s="7">
        <f t="shared" ca="1" si="730"/>
        <v>7.2725248065919595E-2</v>
      </c>
      <c r="AL365" s="7">
        <f t="shared" ca="1" si="730"/>
        <v>7.3420205286223353E-2</v>
      </c>
      <c r="AM365" s="7">
        <f t="shared" ref="AM365:BN365" ca="1" si="731">AL365+k*(theta-AL365)*dt+vol*SQRT(AL365*dt)*_xlfn.NORM.S.INV(RAND())</f>
        <v>7.3925927769565775E-2</v>
      </c>
      <c r="AN365" s="7">
        <f t="shared" ca="1" si="731"/>
        <v>7.5705021249268784E-2</v>
      </c>
      <c r="AO365" s="7">
        <f t="shared" ca="1" si="731"/>
        <v>7.6645628009008801E-2</v>
      </c>
      <c r="AP365" s="7">
        <f t="shared" ca="1" si="731"/>
        <v>7.6912989436745433E-2</v>
      </c>
      <c r="AQ365" s="7">
        <f t="shared" ca="1" si="731"/>
        <v>7.7587215242875887E-2</v>
      </c>
      <c r="AR365" s="7">
        <f t="shared" ca="1" si="731"/>
        <v>7.8190400584064554E-2</v>
      </c>
      <c r="AS365" s="7">
        <f t="shared" ca="1" si="731"/>
        <v>7.7915835890867299E-2</v>
      </c>
      <c r="AT365" s="7">
        <f t="shared" ca="1" si="731"/>
        <v>7.8812832812263006E-2</v>
      </c>
      <c r="AU365" s="7">
        <f t="shared" ca="1" si="731"/>
        <v>7.4870700967164167E-2</v>
      </c>
      <c r="AV365" s="7">
        <f t="shared" ca="1" si="731"/>
        <v>7.8274238212742056E-2</v>
      </c>
      <c r="AW365" s="7">
        <f t="shared" ca="1" si="731"/>
        <v>7.8077124115048469E-2</v>
      </c>
      <c r="AX365" s="7">
        <f t="shared" ca="1" si="731"/>
        <v>7.9503434242561927E-2</v>
      </c>
      <c r="AY365" s="7">
        <f t="shared" ca="1" si="731"/>
        <v>7.9859603098270754E-2</v>
      </c>
      <c r="AZ365" s="7">
        <f t="shared" ca="1" si="731"/>
        <v>7.8069435012564456E-2</v>
      </c>
      <c r="BA365" s="7">
        <f t="shared" ca="1" si="731"/>
        <v>7.7750982876236385E-2</v>
      </c>
      <c r="BB365" s="7">
        <f t="shared" ca="1" si="731"/>
        <v>7.6831847486223889E-2</v>
      </c>
      <c r="BC365" s="7">
        <f t="shared" ca="1" si="731"/>
        <v>7.8135217700898082E-2</v>
      </c>
      <c r="BD365" s="7">
        <f t="shared" ca="1" si="731"/>
        <v>7.8159842151393266E-2</v>
      </c>
      <c r="BE365" s="7">
        <f t="shared" ca="1" si="731"/>
        <v>7.5778559630870851E-2</v>
      </c>
      <c r="BF365" s="7">
        <f t="shared" ca="1" si="731"/>
        <v>7.6116949377522822E-2</v>
      </c>
      <c r="BG365" s="7">
        <f t="shared" ca="1" si="731"/>
        <v>7.7441694039567271E-2</v>
      </c>
      <c r="BH365" s="7">
        <f t="shared" ca="1" si="731"/>
        <v>7.5017052044849972E-2</v>
      </c>
      <c r="BI365" s="7">
        <f t="shared" ca="1" si="731"/>
        <v>7.5336406664964398E-2</v>
      </c>
      <c r="BJ365" s="7">
        <f t="shared" ca="1" si="731"/>
        <v>7.3454841697583775E-2</v>
      </c>
      <c r="BK365" s="7">
        <f t="shared" ca="1" si="731"/>
        <v>7.1055614408390505E-2</v>
      </c>
      <c r="BL365" s="7">
        <f t="shared" ca="1" si="731"/>
        <v>7.0348757860307309E-2</v>
      </c>
      <c r="BM365" s="7">
        <f t="shared" ca="1" si="731"/>
        <v>7.0730034773890477E-2</v>
      </c>
      <c r="BN365" s="7">
        <f t="shared" ca="1" si="731"/>
        <v>7.3041379617022756E-2</v>
      </c>
    </row>
    <row r="366" spans="2:66">
      <c r="B366" s="3">
        <v>354</v>
      </c>
      <c r="C366" s="3">
        <f t="shared" ca="1" si="662"/>
        <v>0.94525450118578791</v>
      </c>
      <c r="D366" s="3">
        <f t="shared" ca="1" si="663"/>
        <v>0.8252377526071748</v>
      </c>
      <c r="E366" s="3">
        <f t="shared" ca="1" si="664"/>
        <v>0.71091812017903633</v>
      </c>
      <c r="F366" s="7">
        <f t="shared" si="665"/>
        <v>0.05</v>
      </c>
      <c r="G366" s="7">
        <f t="shared" ref="G366:AL366" ca="1" si="732">F366+k*(theta-F366)*dt+vol*SQRT(F366*dt)*_xlfn.NORM.S.INV(RAND())</f>
        <v>5.1219208674276359E-2</v>
      </c>
      <c r="H366" s="7">
        <f t="shared" ca="1" si="732"/>
        <v>5.1770697188239977E-2</v>
      </c>
      <c r="I366" s="7">
        <f t="shared" ca="1" si="732"/>
        <v>5.4212601342626461E-2</v>
      </c>
      <c r="J366" s="7">
        <f t="shared" ca="1" si="732"/>
        <v>5.5400152123888109E-2</v>
      </c>
      <c r="K366" s="7">
        <f t="shared" ca="1" si="732"/>
        <v>5.4477356419267008E-2</v>
      </c>
      <c r="L366" s="7">
        <f t="shared" ca="1" si="732"/>
        <v>5.8075255489586225E-2</v>
      </c>
      <c r="M366" s="7">
        <f t="shared" ca="1" si="732"/>
        <v>5.6240309186902863E-2</v>
      </c>
      <c r="N366" s="7">
        <f t="shared" ca="1" si="732"/>
        <v>5.97201551986343E-2</v>
      </c>
      <c r="O366" s="7">
        <f t="shared" ca="1" si="732"/>
        <v>5.9605957756054921E-2</v>
      </c>
      <c r="P366" s="7">
        <f t="shared" ca="1" si="732"/>
        <v>6.1341798204334205E-2</v>
      </c>
      <c r="Q366" s="7">
        <f t="shared" ca="1" si="732"/>
        <v>6.3549400287756491E-2</v>
      </c>
      <c r="R366" s="7">
        <f t="shared" ca="1" si="732"/>
        <v>6.5254848709923888E-2</v>
      </c>
      <c r="S366" s="7">
        <f t="shared" ca="1" si="732"/>
        <v>6.5932255080662971E-2</v>
      </c>
      <c r="T366" s="7">
        <f t="shared" ca="1" si="732"/>
        <v>6.4806875490961133E-2</v>
      </c>
      <c r="U366" s="7">
        <f t="shared" ca="1" si="732"/>
        <v>6.1508565132197629E-2</v>
      </c>
      <c r="V366" s="7">
        <f t="shared" ca="1" si="732"/>
        <v>6.1841471866285705E-2</v>
      </c>
      <c r="W366" s="7">
        <f t="shared" ca="1" si="732"/>
        <v>6.4577281830532005E-2</v>
      </c>
      <c r="X366" s="7">
        <f t="shared" ca="1" si="732"/>
        <v>6.5999816941906389E-2</v>
      </c>
      <c r="Y366" s="7">
        <f t="shared" ca="1" si="732"/>
        <v>6.5592221258212749E-2</v>
      </c>
      <c r="Z366" s="7">
        <f t="shared" ca="1" si="732"/>
        <v>6.6176571317705254E-2</v>
      </c>
      <c r="AA366" s="7">
        <f t="shared" ca="1" si="732"/>
        <v>6.9504104422507651E-2</v>
      </c>
      <c r="AB366" s="7">
        <f t="shared" ca="1" si="732"/>
        <v>7.1563154956052269E-2</v>
      </c>
      <c r="AC366" s="7">
        <f t="shared" ca="1" si="732"/>
        <v>7.0970334135063554E-2</v>
      </c>
      <c r="AD366" s="7">
        <f t="shared" ca="1" si="732"/>
        <v>7.2891851457250037E-2</v>
      </c>
      <c r="AE366" s="7">
        <f t="shared" ca="1" si="732"/>
        <v>6.9750388809308145E-2</v>
      </c>
      <c r="AF366" s="7">
        <f t="shared" ca="1" si="732"/>
        <v>7.2363263741295675E-2</v>
      </c>
      <c r="AG366" s="7">
        <f t="shared" ca="1" si="732"/>
        <v>7.2085645812608859E-2</v>
      </c>
      <c r="AH366" s="7">
        <f t="shared" ca="1" si="732"/>
        <v>7.196736744911536E-2</v>
      </c>
      <c r="AI366" s="7">
        <f t="shared" ca="1" si="732"/>
        <v>6.8943751302493361E-2</v>
      </c>
      <c r="AJ366" s="7">
        <f t="shared" ca="1" si="732"/>
        <v>6.9443455485686492E-2</v>
      </c>
      <c r="AK366" s="7">
        <f t="shared" ca="1" si="732"/>
        <v>6.8028424139364232E-2</v>
      </c>
      <c r="AL366" s="7">
        <f t="shared" ca="1" si="732"/>
        <v>6.6142778642602609E-2</v>
      </c>
      <c r="AM366" s="7">
        <f t="shared" ref="AM366:BN366" ca="1" si="733">AL366+k*(theta-AL366)*dt+vol*SQRT(AL366*dt)*_xlfn.NORM.S.INV(RAND())</f>
        <v>6.8119660427209808E-2</v>
      </c>
      <c r="AN366" s="7">
        <f t="shared" ca="1" si="733"/>
        <v>6.780041842855089E-2</v>
      </c>
      <c r="AO366" s="7">
        <f t="shared" ca="1" si="733"/>
        <v>6.812759152746159E-2</v>
      </c>
      <c r="AP366" s="7">
        <f t="shared" ca="1" si="733"/>
        <v>6.9814532557192999E-2</v>
      </c>
      <c r="AQ366" s="7">
        <f t="shared" ca="1" si="733"/>
        <v>6.9929373059081007E-2</v>
      </c>
      <c r="AR366" s="7">
        <f t="shared" ca="1" si="733"/>
        <v>7.0146314237875387E-2</v>
      </c>
      <c r="AS366" s="7">
        <f t="shared" ca="1" si="733"/>
        <v>7.0213595166665241E-2</v>
      </c>
      <c r="AT366" s="7">
        <f t="shared" ca="1" si="733"/>
        <v>6.9149520514667745E-2</v>
      </c>
      <c r="AU366" s="7">
        <f t="shared" ca="1" si="733"/>
        <v>6.9168002214715224E-2</v>
      </c>
      <c r="AV366" s="7">
        <f t="shared" ca="1" si="733"/>
        <v>6.9170147600499804E-2</v>
      </c>
      <c r="AW366" s="7">
        <f t="shared" ca="1" si="733"/>
        <v>7.0833579927473134E-2</v>
      </c>
      <c r="AX366" s="7">
        <f t="shared" ca="1" si="733"/>
        <v>7.3915964061725695E-2</v>
      </c>
      <c r="AY366" s="7">
        <f t="shared" ca="1" si="733"/>
        <v>7.5075134517695402E-2</v>
      </c>
      <c r="AZ366" s="7">
        <f t="shared" ca="1" si="733"/>
        <v>7.6516944292101638E-2</v>
      </c>
      <c r="BA366" s="7">
        <f t="shared" ca="1" si="733"/>
        <v>7.6870859312970663E-2</v>
      </c>
      <c r="BB366" s="7">
        <f t="shared" ca="1" si="733"/>
        <v>7.8121158487854919E-2</v>
      </c>
      <c r="BC366" s="7">
        <f t="shared" ca="1" si="733"/>
        <v>7.6807064536382502E-2</v>
      </c>
      <c r="BD366" s="7">
        <f t="shared" ca="1" si="733"/>
        <v>7.7158815890826599E-2</v>
      </c>
      <c r="BE366" s="7">
        <f t="shared" ca="1" si="733"/>
        <v>7.8995706782126099E-2</v>
      </c>
      <c r="BF366" s="7">
        <f t="shared" ca="1" si="733"/>
        <v>7.9051121859612508E-2</v>
      </c>
      <c r="BG366" s="7">
        <f t="shared" ca="1" si="733"/>
        <v>8.0644566631934284E-2</v>
      </c>
      <c r="BH366" s="7">
        <f t="shared" ca="1" si="733"/>
        <v>7.9222716780002214E-2</v>
      </c>
      <c r="BI366" s="7">
        <f t="shared" ca="1" si="733"/>
        <v>7.8309536179927974E-2</v>
      </c>
      <c r="BJ366" s="7">
        <f t="shared" ca="1" si="733"/>
        <v>7.7023987379179329E-2</v>
      </c>
      <c r="BK366" s="7">
        <f t="shared" ca="1" si="733"/>
        <v>7.312898712617312E-2</v>
      </c>
      <c r="BL366" s="7">
        <f t="shared" ca="1" si="733"/>
        <v>7.445195484332727E-2</v>
      </c>
      <c r="BM366" s="7">
        <f t="shared" ca="1" si="733"/>
        <v>7.5651633435903295E-2</v>
      </c>
      <c r="BN366" s="7">
        <f t="shared" ca="1" si="733"/>
        <v>7.6294911901676074E-2</v>
      </c>
    </row>
    <row r="367" spans="2:66">
      <c r="B367" s="3">
        <v>355</v>
      </c>
      <c r="C367" s="3">
        <f t="shared" ca="1" si="662"/>
        <v>0.95048333363930215</v>
      </c>
      <c r="D367" s="3">
        <f t="shared" ca="1" si="663"/>
        <v>0.84841195110739676</v>
      </c>
      <c r="E367" s="3">
        <f t="shared" ca="1" si="664"/>
        <v>0.74607842219291987</v>
      </c>
      <c r="F367" s="7">
        <f t="shared" si="665"/>
        <v>0.05</v>
      </c>
      <c r="G367" s="7">
        <f t="shared" ref="G367:AL367" ca="1" si="734">F367+k*(theta-F367)*dt+vol*SQRT(F367*dt)*_xlfn.NORM.S.INV(RAND())</f>
        <v>4.9017327215623102E-2</v>
      </c>
      <c r="H367" s="7">
        <f t="shared" ca="1" si="734"/>
        <v>4.7671446216681457E-2</v>
      </c>
      <c r="I367" s="7">
        <f t="shared" ca="1" si="734"/>
        <v>4.9350763289183558E-2</v>
      </c>
      <c r="J367" s="7">
        <f t="shared" ca="1" si="734"/>
        <v>5.0633345465399687E-2</v>
      </c>
      <c r="K367" s="7">
        <f t="shared" ca="1" si="734"/>
        <v>5.1756781997167357E-2</v>
      </c>
      <c r="L367" s="7">
        <f t="shared" ca="1" si="734"/>
        <v>5.3644702748631659E-2</v>
      </c>
      <c r="M367" s="7">
        <f t="shared" ca="1" si="734"/>
        <v>5.4538663491681003E-2</v>
      </c>
      <c r="N367" s="7">
        <f t="shared" ca="1" si="734"/>
        <v>5.1676181629021316E-2</v>
      </c>
      <c r="O367" s="7">
        <f t="shared" ca="1" si="734"/>
        <v>5.1614252414163932E-2</v>
      </c>
      <c r="P367" s="7">
        <f t="shared" ca="1" si="734"/>
        <v>5.0508317423294778E-2</v>
      </c>
      <c r="Q367" s="7">
        <f t="shared" ca="1" si="734"/>
        <v>4.9004036305640611E-2</v>
      </c>
      <c r="R367" s="7">
        <f t="shared" ca="1" si="734"/>
        <v>4.9860776181449185E-2</v>
      </c>
      <c r="S367" s="7">
        <f t="shared" ca="1" si="734"/>
        <v>5.1211089727667573E-2</v>
      </c>
      <c r="T367" s="7">
        <f t="shared" ca="1" si="734"/>
        <v>5.3764264076410134E-2</v>
      </c>
      <c r="U367" s="7">
        <f t="shared" ca="1" si="734"/>
        <v>5.2987452584799352E-2</v>
      </c>
      <c r="V367" s="7">
        <f t="shared" ca="1" si="734"/>
        <v>5.1221387990842089E-2</v>
      </c>
      <c r="W367" s="7">
        <f t="shared" ca="1" si="734"/>
        <v>5.2606022827203718E-2</v>
      </c>
      <c r="X367" s="7">
        <f t="shared" ca="1" si="734"/>
        <v>5.1659869514373499E-2</v>
      </c>
      <c r="Y367" s="7">
        <f t="shared" ca="1" si="734"/>
        <v>5.2526904266588834E-2</v>
      </c>
      <c r="Z367" s="7">
        <f t="shared" ca="1" si="734"/>
        <v>5.4134566785775703E-2</v>
      </c>
      <c r="AA367" s="7">
        <f t="shared" ca="1" si="734"/>
        <v>5.4737684216535687E-2</v>
      </c>
      <c r="AB367" s="7">
        <f t="shared" ca="1" si="734"/>
        <v>5.5418250491051951E-2</v>
      </c>
      <c r="AC367" s="7">
        <f t="shared" ca="1" si="734"/>
        <v>5.4521696013464196E-2</v>
      </c>
      <c r="AD367" s="7">
        <f t="shared" ca="1" si="734"/>
        <v>5.7140998128055585E-2</v>
      </c>
      <c r="AE367" s="7">
        <f t="shared" ca="1" si="734"/>
        <v>5.934868518590887E-2</v>
      </c>
      <c r="AF367" s="7">
        <f t="shared" ca="1" si="734"/>
        <v>5.8889061828062077E-2</v>
      </c>
      <c r="AG367" s="7">
        <f t="shared" ca="1" si="734"/>
        <v>5.800155973606852E-2</v>
      </c>
      <c r="AH367" s="7">
        <f t="shared" ca="1" si="734"/>
        <v>5.973161889314451E-2</v>
      </c>
      <c r="AI367" s="7">
        <f t="shared" ca="1" si="734"/>
        <v>6.0190286367304884E-2</v>
      </c>
      <c r="AJ367" s="7">
        <f t="shared" ca="1" si="734"/>
        <v>6.1374415178135786E-2</v>
      </c>
      <c r="AK367" s="7">
        <f t="shared" ca="1" si="734"/>
        <v>6.2241616807752191E-2</v>
      </c>
      <c r="AL367" s="7">
        <f t="shared" ca="1" si="734"/>
        <v>6.4574192848680934E-2</v>
      </c>
      <c r="AM367" s="7">
        <f t="shared" ref="AM367:BN367" ca="1" si="735">AL367+k*(theta-AL367)*dt+vol*SQRT(AL367*dt)*_xlfn.NORM.S.INV(RAND())</f>
        <v>6.2862344798789854E-2</v>
      </c>
      <c r="AN367" s="7">
        <f t="shared" ca="1" si="735"/>
        <v>6.2456413416633563E-2</v>
      </c>
      <c r="AO367" s="7">
        <f t="shared" ca="1" si="735"/>
        <v>6.1790660920137214E-2</v>
      </c>
      <c r="AP367" s="7">
        <f t="shared" ca="1" si="735"/>
        <v>6.0394782740656551E-2</v>
      </c>
      <c r="AQ367" s="7">
        <f t="shared" ca="1" si="735"/>
        <v>6.0131946825350301E-2</v>
      </c>
      <c r="AR367" s="7">
        <f t="shared" ca="1" si="735"/>
        <v>5.9994206596951941E-2</v>
      </c>
      <c r="AS367" s="7">
        <f t="shared" ca="1" si="735"/>
        <v>5.9462524555590472E-2</v>
      </c>
      <c r="AT367" s="7">
        <f t="shared" ca="1" si="735"/>
        <v>6.0715990235268476E-2</v>
      </c>
      <c r="AU367" s="7">
        <f t="shared" ca="1" si="735"/>
        <v>6.1476837014579344E-2</v>
      </c>
      <c r="AV367" s="7">
        <f t="shared" ca="1" si="735"/>
        <v>6.0276114923528579E-2</v>
      </c>
      <c r="AW367" s="7">
        <f t="shared" ca="1" si="735"/>
        <v>5.9948535848456122E-2</v>
      </c>
      <c r="AX367" s="7">
        <f t="shared" ca="1" si="735"/>
        <v>6.1941156922289631E-2</v>
      </c>
      <c r="AY367" s="7">
        <f t="shared" ca="1" si="735"/>
        <v>6.4869251738190678E-2</v>
      </c>
      <c r="AZ367" s="7">
        <f t="shared" ca="1" si="735"/>
        <v>6.527657188252374E-2</v>
      </c>
      <c r="BA367" s="7">
        <f t="shared" ca="1" si="735"/>
        <v>6.5410548401563462E-2</v>
      </c>
      <c r="BB367" s="7">
        <f t="shared" ca="1" si="735"/>
        <v>6.5624086039449331E-2</v>
      </c>
      <c r="BC367" s="7">
        <f t="shared" ca="1" si="735"/>
        <v>6.5334845674811001E-2</v>
      </c>
      <c r="BD367" s="7">
        <f t="shared" ca="1" si="735"/>
        <v>6.7021205066883402E-2</v>
      </c>
      <c r="BE367" s="7">
        <f t="shared" ca="1" si="735"/>
        <v>6.4196126446076265E-2</v>
      </c>
      <c r="BF367" s="7">
        <f t="shared" ca="1" si="735"/>
        <v>6.5673871560129979E-2</v>
      </c>
      <c r="BG367" s="7">
        <f t="shared" ca="1" si="735"/>
        <v>6.8014192380122282E-2</v>
      </c>
      <c r="BH367" s="7">
        <f t="shared" ca="1" si="735"/>
        <v>6.5625206538598588E-2</v>
      </c>
      <c r="BI367" s="7">
        <f t="shared" ca="1" si="735"/>
        <v>6.6405058732484493E-2</v>
      </c>
      <c r="BJ367" s="7">
        <f t="shared" ca="1" si="735"/>
        <v>6.5045363030121012E-2</v>
      </c>
      <c r="BK367" s="7">
        <f t="shared" ca="1" si="735"/>
        <v>6.9817747682297898E-2</v>
      </c>
      <c r="BL367" s="7">
        <f t="shared" ca="1" si="735"/>
        <v>6.8694739913839162E-2</v>
      </c>
      <c r="BM367" s="7">
        <f t="shared" ca="1" si="735"/>
        <v>7.1076180914556211E-2</v>
      </c>
      <c r="BN367" s="7">
        <f t="shared" ca="1" si="735"/>
        <v>7.1500097117415701E-2</v>
      </c>
    </row>
    <row r="368" spans="2:66">
      <c r="B368" s="3">
        <v>356</v>
      </c>
      <c r="C368" s="3">
        <f t="shared" ca="1" si="662"/>
        <v>0.94609507170828555</v>
      </c>
      <c r="D368" s="3">
        <f t="shared" ca="1" si="663"/>
        <v>0.83486494875874462</v>
      </c>
      <c r="E368" s="3">
        <f t="shared" ca="1" si="664"/>
        <v>0.723961995611761</v>
      </c>
      <c r="F368" s="7">
        <f t="shared" si="665"/>
        <v>0.05</v>
      </c>
      <c r="G368" s="7">
        <f t="shared" ref="G368:AL368" ca="1" si="736">F368+k*(theta-F368)*dt+vol*SQRT(F368*dt)*_xlfn.NORM.S.INV(RAND())</f>
        <v>5.2176768123714155E-2</v>
      </c>
      <c r="H368" s="7">
        <f t="shared" ca="1" si="736"/>
        <v>5.3951808006394542E-2</v>
      </c>
      <c r="I368" s="7">
        <f t="shared" ca="1" si="736"/>
        <v>5.6349040027953802E-2</v>
      </c>
      <c r="J368" s="7">
        <f t="shared" ca="1" si="736"/>
        <v>5.6987514470272151E-2</v>
      </c>
      <c r="K368" s="7">
        <f t="shared" ca="1" si="736"/>
        <v>5.5517123925342221E-2</v>
      </c>
      <c r="L368" s="7">
        <f t="shared" ca="1" si="736"/>
        <v>5.5130757681279438E-2</v>
      </c>
      <c r="M368" s="7">
        <f t="shared" ca="1" si="736"/>
        <v>5.6616071562433097E-2</v>
      </c>
      <c r="N368" s="7">
        <f t="shared" ca="1" si="736"/>
        <v>5.6529971716620053E-2</v>
      </c>
      <c r="O368" s="7">
        <f t="shared" ca="1" si="736"/>
        <v>5.775248712050738E-2</v>
      </c>
      <c r="P368" s="7">
        <f t="shared" ca="1" si="736"/>
        <v>5.8077567912244464E-2</v>
      </c>
      <c r="Q368" s="7">
        <f t="shared" ca="1" si="736"/>
        <v>5.5857485597521205E-2</v>
      </c>
      <c r="R368" s="7">
        <f t="shared" ca="1" si="736"/>
        <v>5.8721212717504988E-2</v>
      </c>
      <c r="S368" s="7">
        <f t="shared" ca="1" si="736"/>
        <v>5.9474698452762438E-2</v>
      </c>
      <c r="T368" s="7">
        <f t="shared" ca="1" si="736"/>
        <v>6.0508962681940406E-2</v>
      </c>
      <c r="U368" s="7">
        <f t="shared" ca="1" si="736"/>
        <v>6.0473078446931637E-2</v>
      </c>
      <c r="V368" s="7">
        <f t="shared" ca="1" si="736"/>
        <v>6.1245349037821507E-2</v>
      </c>
      <c r="W368" s="7">
        <f t="shared" ca="1" si="736"/>
        <v>5.8895178382508198E-2</v>
      </c>
      <c r="X368" s="7">
        <f t="shared" ca="1" si="736"/>
        <v>6.0155771697783363E-2</v>
      </c>
      <c r="Y368" s="7">
        <f t="shared" ca="1" si="736"/>
        <v>5.8818786706083558E-2</v>
      </c>
      <c r="Z368" s="7">
        <f t="shared" ca="1" si="736"/>
        <v>6.1075549440534976E-2</v>
      </c>
      <c r="AA368" s="7">
        <f t="shared" ca="1" si="736"/>
        <v>5.9374372697022226E-2</v>
      </c>
      <c r="AB368" s="7">
        <f t="shared" ca="1" si="736"/>
        <v>6.0046551685726195E-2</v>
      </c>
      <c r="AC368" s="7">
        <f t="shared" ca="1" si="736"/>
        <v>5.9125495634214008E-2</v>
      </c>
      <c r="AD368" s="7">
        <f t="shared" ca="1" si="736"/>
        <v>6.0138682507961096E-2</v>
      </c>
      <c r="AE368" s="7">
        <f t="shared" ca="1" si="736"/>
        <v>6.0078638002912736E-2</v>
      </c>
      <c r="AF368" s="7">
        <f t="shared" ca="1" si="736"/>
        <v>6.2331998180440232E-2</v>
      </c>
      <c r="AG368" s="7">
        <f t="shared" ca="1" si="736"/>
        <v>6.1253135927294651E-2</v>
      </c>
      <c r="AH368" s="7">
        <f t="shared" ca="1" si="736"/>
        <v>6.2777465766121171E-2</v>
      </c>
      <c r="AI368" s="7">
        <f t="shared" ca="1" si="736"/>
        <v>6.6313399506196885E-2</v>
      </c>
      <c r="AJ368" s="7">
        <f t="shared" ca="1" si="736"/>
        <v>6.7881722879577985E-2</v>
      </c>
      <c r="AK368" s="7">
        <f t="shared" ca="1" si="736"/>
        <v>6.8832109168847105E-2</v>
      </c>
      <c r="AL368" s="7">
        <f t="shared" ca="1" si="736"/>
        <v>6.6801268981060827E-2</v>
      </c>
      <c r="AM368" s="7">
        <f t="shared" ref="AM368:BN368" ca="1" si="737">AL368+k*(theta-AL368)*dt+vol*SQRT(AL368*dt)*_xlfn.NORM.S.INV(RAND())</f>
        <v>6.7564705755431539E-2</v>
      </c>
      <c r="AN368" s="7">
        <f t="shared" ca="1" si="737"/>
        <v>6.8783643677504044E-2</v>
      </c>
      <c r="AO368" s="7">
        <f t="shared" ca="1" si="737"/>
        <v>7.0205288630704493E-2</v>
      </c>
      <c r="AP368" s="7">
        <f t="shared" ca="1" si="737"/>
        <v>7.1269251738028921E-2</v>
      </c>
      <c r="AQ368" s="7">
        <f t="shared" ca="1" si="737"/>
        <v>6.8990197657670324E-2</v>
      </c>
      <c r="AR368" s="7">
        <f t="shared" ca="1" si="737"/>
        <v>7.120281379522736E-2</v>
      </c>
      <c r="AS368" s="7">
        <f t="shared" ca="1" si="737"/>
        <v>6.7676330386320482E-2</v>
      </c>
      <c r="AT368" s="7">
        <f t="shared" ca="1" si="737"/>
        <v>7.017849544681018E-2</v>
      </c>
      <c r="AU368" s="7">
        <f t="shared" ca="1" si="737"/>
        <v>7.1329790788584396E-2</v>
      </c>
      <c r="AV368" s="7">
        <f t="shared" ca="1" si="737"/>
        <v>7.0912044309717245E-2</v>
      </c>
      <c r="AW368" s="7">
        <f t="shared" ca="1" si="737"/>
        <v>7.2634665820849056E-2</v>
      </c>
      <c r="AX368" s="7">
        <f t="shared" ca="1" si="737"/>
        <v>7.2585705367409534E-2</v>
      </c>
      <c r="AY368" s="7">
        <f t="shared" ca="1" si="737"/>
        <v>7.0943909076830777E-2</v>
      </c>
      <c r="AZ368" s="7">
        <f t="shared" ca="1" si="737"/>
        <v>7.1964146124321393E-2</v>
      </c>
      <c r="BA368" s="7">
        <f t="shared" ca="1" si="737"/>
        <v>6.8772549877390898E-2</v>
      </c>
      <c r="BB368" s="7">
        <f t="shared" ca="1" si="737"/>
        <v>6.8939268641312293E-2</v>
      </c>
      <c r="BC368" s="7">
        <f t="shared" ca="1" si="737"/>
        <v>6.8004799896890109E-2</v>
      </c>
      <c r="BD368" s="7">
        <f t="shared" ca="1" si="737"/>
        <v>7.2195442377105012E-2</v>
      </c>
      <c r="BE368" s="7">
        <f t="shared" ca="1" si="737"/>
        <v>7.3510688264127363E-2</v>
      </c>
      <c r="BF368" s="7">
        <f t="shared" ca="1" si="737"/>
        <v>7.3902167562403157E-2</v>
      </c>
      <c r="BG368" s="7">
        <f t="shared" ca="1" si="737"/>
        <v>7.5565416559243981E-2</v>
      </c>
      <c r="BH368" s="7">
        <f t="shared" ca="1" si="737"/>
        <v>7.2808101780961851E-2</v>
      </c>
      <c r="BI368" s="7">
        <f t="shared" ca="1" si="737"/>
        <v>7.1335500889356931E-2</v>
      </c>
      <c r="BJ368" s="7">
        <f t="shared" ca="1" si="737"/>
        <v>7.0933738289113493E-2</v>
      </c>
      <c r="BK368" s="7">
        <f t="shared" ca="1" si="737"/>
        <v>7.0942236878091577E-2</v>
      </c>
      <c r="BL368" s="7">
        <f t="shared" ca="1" si="737"/>
        <v>7.1526221746566643E-2</v>
      </c>
      <c r="BM368" s="7">
        <f t="shared" ca="1" si="737"/>
        <v>7.2249416694129459E-2</v>
      </c>
      <c r="BN368" s="7">
        <f t="shared" ca="1" si="737"/>
        <v>7.1582459076518362E-2</v>
      </c>
    </row>
    <row r="369" spans="2:66">
      <c r="B369" s="3">
        <v>357</v>
      </c>
      <c r="C369" s="3">
        <f t="shared" ca="1" si="662"/>
        <v>0.94929870254244741</v>
      </c>
      <c r="D369" s="3">
        <f t="shared" ca="1" si="663"/>
        <v>0.8512089698201365</v>
      </c>
      <c r="E369" s="3">
        <f t="shared" ca="1" si="664"/>
        <v>0.74615517190057545</v>
      </c>
      <c r="F369" s="7">
        <f t="shared" si="665"/>
        <v>0.05</v>
      </c>
      <c r="G369" s="7">
        <f t="shared" ref="G369:AL369" ca="1" si="738">F369+k*(theta-F369)*dt+vol*SQRT(F369*dt)*_xlfn.NORM.S.INV(RAND())</f>
        <v>5.1172704298506004E-2</v>
      </c>
      <c r="H369" s="7">
        <f t="shared" ca="1" si="738"/>
        <v>4.8988065993469616E-2</v>
      </c>
      <c r="I369" s="7">
        <f t="shared" ca="1" si="738"/>
        <v>4.8308324895952354E-2</v>
      </c>
      <c r="J369" s="7">
        <f t="shared" ca="1" si="738"/>
        <v>5.0834689449533794E-2</v>
      </c>
      <c r="K369" s="7">
        <f t="shared" ca="1" si="738"/>
        <v>5.2336245493805271E-2</v>
      </c>
      <c r="L369" s="7">
        <f t="shared" ca="1" si="738"/>
        <v>5.4592179686809107E-2</v>
      </c>
      <c r="M369" s="7">
        <f t="shared" ca="1" si="738"/>
        <v>5.3529679495041713E-2</v>
      </c>
      <c r="N369" s="7">
        <f t="shared" ca="1" si="738"/>
        <v>5.3426825225560623E-2</v>
      </c>
      <c r="O369" s="7">
        <f t="shared" ca="1" si="738"/>
        <v>5.399273773972843E-2</v>
      </c>
      <c r="P369" s="7">
        <f t="shared" ca="1" si="738"/>
        <v>5.3246661972225114E-2</v>
      </c>
      <c r="Q369" s="7">
        <f t="shared" ca="1" si="738"/>
        <v>5.395318391565726E-2</v>
      </c>
      <c r="R369" s="7">
        <f t="shared" ca="1" si="738"/>
        <v>5.2953154491965942E-2</v>
      </c>
      <c r="S369" s="7">
        <f t="shared" ca="1" si="738"/>
        <v>5.4425906396591318E-2</v>
      </c>
      <c r="T369" s="7">
        <f t="shared" ca="1" si="738"/>
        <v>5.488413512138246E-2</v>
      </c>
      <c r="U369" s="7">
        <f t="shared" ca="1" si="738"/>
        <v>5.3685887394531687E-2</v>
      </c>
      <c r="V369" s="7">
        <f t="shared" ca="1" si="738"/>
        <v>5.4509917282053712E-2</v>
      </c>
      <c r="W369" s="7">
        <f t="shared" ca="1" si="738"/>
        <v>5.5335722333419067E-2</v>
      </c>
      <c r="X369" s="7">
        <f t="shared" ca="1" si="738"/>
        <v>5.5617579928442844E-2</v>
      </c>
      <c r="Y369" s="7">
        <f t="shared" ca="1" si="738"/>
        <v>5.7015987912164175E-2</v>
      </c>
      <c r="Z369" s="7">
        <f t="shared" ca="1" si="738"/>
        <v>5.778646265892904E-2</v>
      </c>
      <c r="AA369" s="7">
        <f t="shared" ca="1" si="738"/>
        <v>5.5702357748437514E-2</v>
      </c>
      <c r="AB369" s="7">
        <f t="shared" ca="1" si="738"/>
        <v>5.5816936005761125E-2</v>
      </c>
      <c r="AC369" s="7">
        <f t="shared" ca="1" si="738"/>
        <v>5.5315623555866465E-2</v>
      </c>
      <c r="AD369" s="7">
        <f t="shared" ca="1" si="738"/>
        <v>5.2441920804928661E-2</v>
      </c>
      <c r="AE369" s="7">
        <f t="shared" ca="1" si="738"/>
        <v>5.2766647027784767E-2</v>
      </c>
      <c r="AF369" s="7">
        <f t="shared" ca="1" si="738"/>
        <v>5.1422238212101463E-2</v>
      </c>
      <c r="AG369" s="7">
        <f t="shared" ca="1" si="738"/>
        <v>5.1275345676706933E-2</v>
      </c>
      <c r="AH369" s="7">
        <f t="shared" ca="1" si="738"/>
        <v>5.1500956632403436E-2</v>
      </c>
      <c r="AI369" s="7">
        <f t="shared" ca="1" si="738"/>
        <v>5.1370306209517186E-2</v>
      </c>
      <c r="AJ369" s="7">
        <f t="shared" ca="1" si="738"/>
        <v>5.1993442463412268E-2</v>
      </c>
      <c r="AK369" s="7">
        <f t="shared" ca="1" si="738"/>
        <v>5.3319201660695717E-2</v>
      </c>
      <c r="AL369" s="7">
        <f t="shared" ca="1" si="738"/>
        <v>5.5239178124628308E-2</v>
      </c>
      <c r="AM369" s="7">
        <f t="shared" ref="AM369:BN369" ca="1" si="739">AL369+k*(theta-AL369)*dt+vol*SQRT(AL369*dt)*_xlfn.NORM.S.INV(RAND())</f>
        <v>5.5926133083817338E-2</v>
      </c>
      <c r="AN369" s="7">
        <f t="shared" ca="1" si="739"/>
        <v>5.7896151385745748E-2</v>
      </c>
      <c r="AO369" s="7">
        <f t="shared" ca="1" si="739"/>
        <v>6.0588980894534503E-2</v>
      </c>
      <c r="AP369" s="7">
        <f t="shared" ca="1" si="739"/>
        <v>6.1107624430822495E-2</v>
      </c>
      <c r="AQ369" s="7">
        <f t="shared" ca="1" si="739"/>
        <v>6.1188700257156059E-2</v>
      </c>
      <c r="AR369" s="7">
        <f t="shared" ca="1" si="739"/>
        <v>6.1633480818202885E-2</v>
      </c>
      <c r="AS369" s="7">
        <f t="shared" ca="1" si="739"/>
        <v>6.1842298261897848E-2</v>
      </c>
      <c r="AT369" s="7">
        <f t="shared" ca="1" si="739"/>
        <v>6.4347621101307151E-2</v>
      </c>
      <c r="AU369" s="7">
        <f t="shared" ca="1" si="739"/>
        <v>6.4125618454645109E-2</v>
      </c>
      <c r="AV369" s="7">
        <f t="shared" ca="1" si="739"/>
        <v>6.3838931395769946E-2</v>
      </c>
      <c r="AW369" s="7">
        <f t="shared" ca="1" si="739"/>
        <v>6.0924082240793376E-2</v>
      </c>
      <c r="AX369" s="7">
        <f t="shared" ca="1" si="739"/>
        <v>5.9501065453895836E-2</v>
      </c>
      <c r="AY369" s="7">
        <f t="shared" ca="1" si="739"/>
        <v>6.0651598167241652E-2</v>
      </c>
      <c r="AZ369" s="7">
        <f t="shared" ca="1" si="739"/>
        <v>6.2606155034315339E-2</v>
      </c>
      <c r="BA369" s="7">
        <f t="shared" ca="1" si="739"/>
        <v>6.3602014916131613E-2</v>
      </c>
      <c r="BB369" s="7">
        <f t="shared" ca="1" si="739"/>
        <v>6.3177818796157026E-2</v>
      </c>
      <c r="BC369" s="7">
        <f t="shared" ca="1" si="739"/>
        <v>6.4723950401508884E-2</v>
      </c>
      <c r="BD369" s="7">
        <f t="shared" ca="1" si="739"/>
        <v>6.5537481487456709E-2</v>
      </c>
      <c r="BE369" s="7">
        <f t="shared" ca="1" si="739"/>
        <v>6.7884887222270374E-2</v>
      </c>
      <c r="BF369" s="7">
        <f t="shared" ca="1" si="739"/>
        <v>6.8426294248398925E-2</v>
      </c>
      <c r="BG369" s="7">
        <f t="shared" ca="1" si="739"/>
        <v>6.9659487321969776E-2</v>
      </c>
      <c r="BH369" s="7">
        <f t="shared" ca="1" si="739"/>
        <v>6.9970878738640344E-2</v>
      </c>
      <c r="BI369" s="7">
        <f t="shared" ca="1" si="739"/>
        <v>7.1364842842383092E-2</v>
      </c>
      <c r="BJ369" s="7">
        <f t="shared" ca="1" si="739"/>
        <v>7.3721657692947765E-2</v>
      </c>
      <c r="BK369" s="7">
        <f t="shared" ca="1" si="739"/>
        <v>7.4871774551862863E-2</v>
      </c>
      <c r="BL369" s="7">
        <f t="shared" ca="1" si="739"/>
        <v>7.3221866129863519E-2</v>
      </c>
      <c r="BM369" s="7">
        <f t="shared" ca="1" si="739"/>
        <v>7.2758741019981948E-2</v>
      </c>
      <c r="BN369" s="7">
        <f t="shared" ca="1" si="739"/>
        <v>7.052851550578601E-2</v>
      </c>
    </row>
    <row r="370" spans="2:66">
      <c r="B370" s="3">
        <v>358</v>
      </c>
      <c r="C370" s="3">
        <f t="shared" ca="1" si="662"/>
        <v>0.94665572440410461</v>
      </c>
      <c r="D370" s="3">
        <f t="shared" ca="1" si="663"/>
        <v>0.83532190663906258</v>
      </c>
      <c r="E370" s="3">
        <f t="shared" ca="1" si="664"/>
        <v>0.7343386036969255</v>
      </c>
      <c r="F370" s="7">
        <f t="shared" si="665"/>
        <v>0.05</v>
      </c>
      <c r="G370" s="7">
        <f t="shared" ref="G370:AL370" ca="1" si="740">F370+k*(theta-F370)*dt+vol*SQRT(F370*dt)*_xlfn.NORM.S.INV(RAND())</f>
        <v>4.8096960974049426E-2</v>
      </c>
      <c r="H370" s="7">
        <f t="shared" ca="1" si="740"/>
        <v>5.000477004676885E-2</v>
      </c>
      <c r="I370" s="7">
        <f t="shared" ca="1" si="740"/>
        <v>5.0509687133935596E-2</v>
      </c>
      <c r="J370" s="7">
        <f t="shared" ca="1" si="740"/>
        <v>5.2445607968074417E-2</v>
      </c>
      <c r="K370" s="7">
        <f t="shared" ca="1" si="740"/>
        <v>5.4277464707451935E-2</v>
      </c>
      <c r="L370" s="7">
        <f t="shared" ca="1" si="740"/>
        <v>5.5747141424440878E-2</v>
      </c>
      <c r="M370" s="7">
        <f t="shared" ca="1" si="740"/>
        <v>5.7721851547617227E-2</v>
      </c>
      <c r="N370" s="7">
        <f t="shared" ca="1" si="740"/>
        <v>6.0082151052890574E-2</v>
      </c>
      <c r="O370" s="7">
        <f t="shared" ca="1" si="740"/>
        <v>5.8973058859253538E-2</v>
      </c>
      <c r="P370" s="7">
        <f t="shared" ca="1" si="740"/>
        <v>6.0267979186210491E-2</v>
      </c>
      <c r="Q370" s="7">
        <f t="shared" ca="1" si="740"/>
        <v>5.9710870577581267E-2</v>
      </c>
      <c r="R370" s="7">
        <f t="shared" ca="1" si="740"/>
        <v>6.0464046581216437E-2</v>
      </c>
      <c r="S370" s="7">
        <f t="shared" ca="1" si="740"/>
        <v>5.9904517144645092E-2</v>
      </c>
      <c r="T370" s="7">
        <f t="shared" ca="1" si="740"/>
        <v>5.9838855424442221E-2</v>
      </c>
      <c r="U370" s="7">
        <f t="shared" ca="1" si="740"/>
        <v>6.014629943112669E-2</v>
      </c>
      <c r="V370" s="7">
        <f t="shared" ca="1" si="740"/>
        <v>5.9293290333255477E-2</v>
      </c>
      <c r="W370" s="7">
        <f t="shared" ca="1" si="740"/>
        <v>6.0097017054064394E-2</v>
      </c>
      <c r="X370" s="7">
        <f t="shared" ca="1" si="740"/>
        <v>6.0159073108075167E-2</v>
      </c>
      <c r="Y370" s="7">
        <f t="shared" ca="1" si="740"/>
        <v>5.941700055441821E-2</v>
      </c>
      <c r="Z370" s="7">
        <f t="shared" ca="1" si="740"/>
        <v>5.8357780765187307E-2</v>
      </c>
      <c r="AA370" s="7">
        <f t="shared" ca="1" si="740"/>
        <v>5.8929351972954326E-2</v>
      </c>
      <c r="AB370" s="7">
        <f t="shared" ca="1" si="740"/>
        <v>5.8849946365203132E-2</v>
      </c>
      <c r="AC370" s="7">
        <f t="shared" ca="1" si="740"/>
        <v>6.0366886376478468E-2</v>
      </c>
      <c r="AD370" s="7">
        <f t="shared" ca="1" si="740"/>
        <v>6.332805292252762E-2</v>
      </c>
      <c r="AE370" s="7">
        <f t="shared" ca="1" si="740"/>
        <v>6.3069588888613942E-2</v>
      </c>
      <c r="AF370" s="7">
        <f t="shared" ca="1" si="740"/>
        <v>6.617906032402969E-2</v>
      </c>
      <c r="AG370" s="7">
        <f t="shared" ca="1" si="740"/>
        <v>6.8273186654286486E-2</v>
      </c>
      <c r="AH370" s="7">
        <f t="shared" ca="1" si="740"/>
        <v>6.8066837812186864E-2</v>
      </c>
      <c r="AI370" s="7">
        <f t="shared" ca="1" si="740"/>
        <v>6.7247716535013699E-2</v>
      </c>
      <c r="AJ370" s="7">
        <f t="shared" ca="1" si="740"/>
        <v>6.5012961940554378E-2</v>
      </c>
      <c r="AK370" s="7">
        <f t="shared" ca="1" si="740"/>
        <v>6.6062544857756964E-2</v>
      </c>
      <c r="AL370" s="7">
        <f t="shared" ca="1" si="740"/>
        <v>6.6544785889251362E-2</v>
      </c>
      <c r="AM370" s="7">
        <f t="shared" ref="AM370:BN370" ca="1" si="741">AL370+k*(theta-AL370)*dt+vol*SQRT(AL370*dt)*_xlfn.NORM.S.INV(RAND())</f>
        <v>6.5901955991340272E-2</v>
      </c>
      <c r="AN370" s="7">
        <f t="shared" ca="1" si="741"/>
        <v>6.3541139379539993E-2</v>
      </c>
      <c r="AO370" s="7">
        <f t="shared" ca="1" si="741"/>
        <v>6.2367898105540713E-2</v>
      </c>
      <c r="AP370" s="7">
        <f t="shared" ca="1" si="741"/>
        <v>6.2977267726035471E-2</v>
      </c>
      <c r="AQ370" s="7">
        <f t="shared" ca="1" si="741"/>
        <v>6.2893064199192966E-2</v>
      </c>
      <c r="AR370" s="7">
        <f t="shared" ca="1" si="741"/>
        <v>6.2044643185141933E-2</v>
      </c>
      <c r="AS370" s="7">
        <f t="shared" ca="1" si="741"/>
        <v>6.4534660765518614E-2</v>
      </c>
      <c r="AT370" s="7">
        <f t="shared" ca="1" si="741"/>
        <v>6.3894842601959836E-2</v>
      </c>
      <c r="AU370" s="7">
        <f t="shared" ca="1" si="741"/>
        <v>6.605139420835851E-2</v>
      </c>
      <c r="AV370" s="7">
        <f t="shared" ca="1" si="741"/>
        <v>6.5243975092935294E-2</v>
      </c>
      <c r="AW370" s="7">
        <f t="shared" ca="1" si="741"/>
        <v>6.7021986103010356E-2</v>
      </c>
      <c r="AX370" s="7">
        <f t="shared" ca="1" si="741"/>
        <v>6.4053874034619679E-2</v>
      </c>
      <c r="AY370" s="7">
        <f t="shared" ca="1" si="741"/>
        <v>6.3946987555436971E-2</v>
      </c>
      <c r="AZ370" s="7">
        <f t="shared" ca="1" si="741"/>
        <v>6.43025347599082E-2</v>
      </c>
      <c r="BA370" s="7">
        <f t="shared" ca="1" si="741"/>
        <v>6.5422106206158903E-2</v>
      </c>
      <c r="BB370" s="7">
        <f t="shared" ca="1" si="741"/>
        <v>6.4623368602412176E-2</v>
      </c>
      <c r="BC370" s="7">
        <f t="shared" ca="1" si="741"/>
        <v>6.4500634923262745E-2</v>
      </c>
      <c r="BD370" s="7">
        <f t="shared" ca="1" si="741"/>
        <v>6.4023069260264437E-2</v>
      </c>
      <c r="BE370" s="7">
        <f t="shared" ca="1" si="741"/>
        <v>6.6071588691285349E-2</v>
      </c>
      <c r="BF370" s="7">
        <f t="shared" ca="1" si="741"/>
        <v>6.5180367900664088E-2</v>
      </c>
      <c r="BG370" s="7">
        <f t="shared" ca="1" si="741"/>
        <v>6.6240759929856008E-2</v>
      </c>
      <c r="BH370" s="7">
        <f t="shared" ca="1" si="741"/>
        <v>6.5223253210388729E-2</v>
      </c>
      <c r="BI370" s="7">
        <f t="shared" ca="1" si="741"/>
        <v>6.5848435021240492E-2</v>
      </c>
      <c r="BJ370" s="7">
        <f t="shared" ca="1" si="741"/>
        <v>6.485595861180439E-2</v>
      </c>
      <c r="BK370" s="7">
        <f t="shared" ca="1" si="741"/>
        <v>6.4875644740942415E-2</v>
      </c>
      <c r="BL370" s="7">
        <f t="shared" ca="1" si="741"/>
        <v>6.3409549975715476E-2</v>
      </c>
      <c r="BM370" s="7">
        <f t="shared" ca="1" si="741"/>
        <v>5.8923220417487501E-2</v>
      </c>
      <c r="BN370" s="7">
        <f t="shared" ca="1" si="741"/>
        <v>5.7938153312624044E-2</v>
      </c>
    </row>
    <row r="371" spans="2:66">
      <c r="B371" s="3">
        <v>359</v>
      </c>
      <c r="C371" s="3">
        <f t="shared" ca="1" si="662"/>
        <v>0.94943564597896368</v>
      </c>
      <c r="D371" s="3">
        <f t="shared" ca="1" si="663"/>
        <v>0.83428910963239877</v>
      </c>
      <c r="E371" s="3">
        <f t="shared" ca="1" si="664"/>
        <v>0.72076587430143235</v>
      </c>
      <c r="F371" s="7">
        <f t="shared" si="665"/>
        <v>0.05</v>
      </c>
      <c r="G371" s="7">
        <f t="shared" ref="G371:AL371" ca="1" si="742">F371+k*(theta-F371)*dt+vol*SQRT(F371*dt)*_xlfn.NORM.S.INV(RAND())</f>
        <v>5.1771600429244703E-2</v>
      </c>
      <c r="H371" s="7">
        <f t="shared" ca="1" si="742"/>
        <v>4.9379580311908179E-2</v>
      </c>
      <c r="I371" s="7">
        <f t="shared" ca="1" si="742"/>
        <v>4.7726267155246811E-2</v>
      </c>
      <c r="J371" s="7">
        <f t="shared" ca="1" si="742"/>
        <v>4.8887612454981216E-2</v>
      </c>
      <c r="K371" s="7">
        <f t="shared" ca="1" si="742"/>
        <v>5.1195736283876317E-2</v>
      </c>
      <c r="L371" s="7">
        <f t="shared" ca="1" si="742"/>
        <v>5.1723489271003779E-2</v>
      </c>
      <c r="M371" s="7">
        <f t="shared" ca="1" si="742"/>
        <v>5.4067925766753434E-2</v>
      </c>
      <c r="N371" s="7">
        <f t="shared" ca="1" si="742"/>
        <v>5.3824833141606382E-2</v>
      </c>
      <c r="O371" s="7">
        <f t="shared" ca="1" si="742"/>
        <v>5.6060296446904592E-2</v>
      </c>
      <c r="P371" s="7">
        <f t="shared" ca="1" si="742"/>
        <v>5.395812266652511E-2</v>
      </c>
      <c r="Q371" s="7">
        <f t="shared" ca="1" si="742"/>
        <v>5.4054869353842044E-2</v>
      </c>
      <c r="R371" s="7">
        <f t="shared" ca="1" si="742"/>
        <v>5.3510539666713167E-2</v>
      </c>
      <c r="S371" s="7">
        <f t="shared" ca="1" si="742"/>
        <v>5.4778946870179354E-2</v>
      </c>
      <c r="T371" s="7">
        <f t="shared" ca="1" si="742"/>
        <v>5.376792566446166E-2</v>
      </c>
      <c r="U371" s="7">
        <f t="shared" ca="1" si="742"/>
        <v>5.4173913973563893E-2</v>
      </c>
      <c r="V371" s="7">
        <f t="shared" ca="1" si="742"/>
        <v>5.5215982478208241E-2</v>
      </c>
      <c r="W371" s="7">
        <f t="shared" ca="1" si="742"/>
        <v>5.8139874764431887E-2</v>
      </c>
      <c r="X371" s="7">
        <f t="shared" ca="1" si="742"/>
        <v>6.0411390431061321E-2</v>
      </c>
      <c r="Y371" s="7">
        <f t="shared" ca="1" si="742"/>
        <v>6.2575452246668134E-2</v>
      </c>
      <c r="Z371" s="7">
        <f t="shared" ca="1" si="742"/>
        <v>6.5407769662324436E-2</v>
      </c>
      <c r="AA371" s="7">
        <f t="shared" ca="1" si="742"/>
        <v>6.6715708069579688E-2</v>
      </c>
      <c r="AB371" s="7">
        <f t="shared" ca="1" si="742"/>
        <v>6.7274762019003134E-2</v>
      </c>
      <c r="AC371" s="7">
        <f t="shared" ca="1" si="742"/>
        <v>6.9428290260254419E-2</v>
      </c>
      <c r="AD371" s="7">
        <f t="shared" ca="1" si="742"/>
        <v>6.977598469489503E-2</v>
      </c>
      <c r="AE371" s="7">
        <f t="shared" ca="1" si="742"/>
        <v>7.1166792269531112E-2</v>
      </c>
      <c r="AF371" s="7">
        <f t="shared" ca="1" si="742"/>
        <v>7.1245080304068897E-2</v>
      </c>
      <c r="AG371" s="7">
        <f t="shared" ca="1" si="742"/>
        <v>7.1134187929905585E-2</v>
      </c>
      <c r="AH371" s="7">
        <f t="shared" ca="1" si="742"/>
        <v>6.9681126653426906E-2</v>
      </c>
      <c r="AI371" s="7">
        <f t="shared" ca="1" si="742"/>
        <v>6.8920549910645112E-2</v>
      </c>
      <c r="AJ371" s="7">
        <f t="shared" ca="1" si="742"/>
        <v>6.6262940176934668E-2</v>
      </c>
      <c r="AK371" s="7">
        <f t="shared" ca="1" si="742"/>
        <v>6.8284071731705268E-2</v>
      </c>
      <c r="AL371" s="7">
        <f t="shared" ca="1" si="742"/>
        <v>6.9729186792394454E-2</v>
      </c>
      <c r="AM371" s="7">
        <f t="shared" ref="AM371:BN371" ca="1" si="743">AL371+k*(theta-AL371)*dt+vol*SQRT(AL371*dt)*_xlfn.NORM.S.INV(RAND())</f>
        <v>6.7973434679812081E-2</v>
      </c>
      <c r="AN371" s="7">
        <f t="shared" ca="1" si="743"/>
        <v>6.7466593181337658E-2</v>
      </c>
      <c r="AO371" s="7">
        <f t="shared" ca="1" si="743"/>
        <v>6.8412551790171153E-2</v>
      </c>
      <c r="AP371" s="7">
        <f t="shared" ca="1" si="743"/>
        <v>7.0067146005551362E-2</v>
      </c>
      <c r="AQ371" s="7">
        <f t="shared" ca="1" si="743"/>
        <v>6.9685717528003371E-2</v>
      </c>
      <c r="AR371" s="7">
        <f t="shared" ca="1" si="743"/>
        <v>7.1010370945570278E-2</v>
      </c>
      <c r="AS371" s="7">
        <f t="shared" ca="1" si="743"/>
        <v>7.2687293799767641E-2</v>
      </c>
      <c r="AT371" s="7">
        <f t="shared" ca="1" si="743"/>
        <v>7.3383850545182192E-2</v>
      </c>
      <c r="AU371" s="7">
        <f t="shared" ca="1" si="743"/>
        <v>7.3451681602066249E-2</v>
      </c>
      <c r="AV371" s="7">
        <f t="shared" ca="1" si="743"/>
        <v>7.3824227431412773E-2</v>
      </c>
      <c r="AW371" s="7">
        <f t="shared" ca="1" si="743"/>
        <v>7.3610041494959894E-2</v>
      </c>
      <c r="AX371" s="7">
        <f t="shared" ca="1" si="743"/>
        <v>7.286230488762642E-2</v>
      </c>
      <c r="AY371" s="7">
        <f t="shared" ca="1" si="743"/>
        <v>7.1885802471169241E-2</v>
      </c>
      <c r="AZ371" s="7">
        <f t="shared" ca="1" si="743"/>
        <v>7.2183633263214406E-2</v>
      </c>
      <c r="BA371" s="7">
        <f t="shared" ca="1" si="743"/>
        <v>7.255367384481004E-2</v>
      </c>
      <c r="BB371" s="7">
        <f t="shared" ca="1" si="743"/>
        <v>7.2998539200335083E-2</v>
      </c>
      <c r="BC371" s="7">
        <f t="shared" ca="1" si="743"/>
        <v>7.2622396044437459E-2</v>
      </c>
      <c r="BD371" s="7">
        <f t="shared" ca="1" si="743"/>
        <v>7.2207624849089352E-2</v>
      </c>
      <c r="BE371" s="7">
        <f t="shared" ca="1" si="743"/>
        <v>7.3626863487818009E-2</v>
      </c>
      <c r="BF371" s="7">
        <f t="shared" ca="1" si="743"/>
        <v>7.1846057857529622E-2</v>
      </c>
      <c r="BG371" s="7">
        <f t="shared" ca="1" si="743"/>
        <v>7.2835126511994364E-2</v>
      </c>
      <c r="BH371" s="7">
        <f t="shared" ca="1" si="743"/>
        <v>7.2806544679073076E-2</v>
      </c>
      <c r="BI371" s="7">
        <f t="shared" ca="1" si="743"/>
        <v>7.3205829739278444E-2</v>
      </c>
      <c r="BJ371" s="7">
        <f t="shared" ca="1" si="743"/>
        <v>7.4552136336023936E-2</v>
      </c>
      <c r="BK371" s="7">
        <f t="shared" ca="1" si="743"/>
        <v>7.6868429787871034E-2</v>
      </c>
      <c r="BL371" s="7">
        <f t="shared" ca="1" si="743"/>
        <v>7.5925450480119921E-2</v>
      </c>
      <c r="BM371" s="7">
        <f t="shared" ca="1" si="743"/>
        <v>7.8486883796103746E-2</v>
      </c>
      <c r="BN371" s="7">
        <f t="shared" ca="1" si="743"/>
        <v>8.1777516691484128E-2</v>
      </c>
    </row>
    <row r="372" spans="2:66">
      <c r="B372" s="3">
        <v>360</v>
      </c>
      <c r="C372" s="3">
        <f t="shared" ca="1" si="662"/>
        <v>0.95136654669058085</v>
      </c>
      <c r="D372" s="3">
        <f t="shared" ca="1" si="663"/>
        <v>0.86072155265045125</v>
      </c>
      <c r="E372" s="3">
        <f t="shared" ca="1" si="664"/>
        <v>0.76004775627453858</v>
      </c>
      <c r="F372" s="7">
        <f t="shared" si="665"/>
        <v>0.05</v>
      </c>
      <c r="G372" s="7">
        <f t="shared" ref="G372:AL372" ca="1" si="744">F372+k*(theta-F372)*dt+vol*SQRT(F372*dt)*_xlfn.NORM.S.INV(RAND())</f>
        <v>4.991320416388615E-2</v>
      </c>
      <c r="H372" s="7">
        <f t="shared" ca="1" si="744"/>
        <v>4.851519366748492E-2</v>
      </c>
      <c r="I372" s="7">
        <f t="shared" ca="1" si="744"/>
        <v>4.9556245270179107E-2</v>
      </c>
      <c r="J372" s="7">
        <f t="shared" ca="1" si="744"/>
        <v>4.8657194762910506E-2</v>
      </c>
      <c r="K372" s="7">
        <f t="shared" ca="1" si="744"/>
        <v>5.0058954505702788E-2</v>
      </c>
      <c r="L372" s="7">
        <f t="shared" ca="1" si="744"/>
        <v>5.0178133340078035E-2</v>
      </c>
      <c r="M372" s="7">
        <f t="shared" ca="1" si="744"/>
        <v>5.1475855563499713E-2</v>
      </c>
      <c r="N372" s="7">
        <f t="shared" ca="1" si="744"/>
        <v>5.2516036456771838E-2</v>
      </c>
      <c r="O372" s="7">
        <f t="shared" ca="1" si="744"/>
        <v>5.0454481020107238E-2</v>
      </c>
      <c r="P372" s="7">
        <f t="shared" ca="1" si="744"/>
        <v>4.9614661595556456E-2</v>
      </c>
      <c r="Q372" s="7">
        <f t="shared" ca="1" si="744"/>
        <v>4.7330333183120639E-2</v>
      </c>
      <c r="R372" s="7">
        <f t="shared" ca="1" si="744"/>
        <v>4.870738702907005E-2</v>
      </c>
      <c r="S372" s="7">
        <f t="shared" ca="1" si="744"/>
        <v>4.8622687758125463E-2</v>
      </c>
      <c r="T372" s="7">
        <f t="shared" ca="1" si="744"/>
        <v>4.9528158834029751E-2</v>
      </c>
      <c r="U372" s="7">
        <f t="shared" ca="1" si="744"/>
        <v>5.0105082336724782E-2</v>
      </c>
      <c r="V372" s="7">
        <f t="shared" ca="1" si="744"/>
        <v>4.8167545686003677E-2</v>
      </c>
      <c r="W372" s="7">
        <f t="shared" ca="1" si="744"/>
        <v>4.5815043711492268E-2</v>
      </c>
      <c r="X372" s="7">
        <f t="shared" ca="1" si="744"/>
        <v>4.4009203915344755E-2</v>
      </c>
      <c r="Y372" s="7">
        <f t="shared" ca="1" si="744"/>
        <v>4.4478703222617988E-2</v>
      </c>
      <c r="Z372" s="7">
        <f t="shared" ca="1" si="744"/>
        <v>4.5739497450390854E-2</v>
      </c>
      <c r="AA372" s="7">
        <f t="shared" ca="1" si="744"/>
        <v>4.5767771271628704E-2</v>
      </c>
      <c r="AB372" s="7">
        <f t="shared" ca="1" si="744"/>
        <v>4.5009880342082122E-2</v>
      </c>
      <c r="AC372" s="7">
        <f t="shared" ca="1" si="744"/>
        <v>4.70103527613418E-2</v>
      </c>
      <c r="AD372" s="7">
        <f t="shared" ca="1" si="744"/>
        <v>4.7621136415892704E-2</v>
      </c>
      <c r="AE372" s="7">
        <f t="shared" ca="1" si="744"/>
        <v>4.8465751065995856E-2</v>
      </c>
      <c r="AF372" s="7">
        <f t="shared" ca="1" si="744"/>
        <v>4.9807017338158566E-2</v>
      </c>
      <c r="AG372" s="7">
        <f t="shared" ca="1" si="744"/>
        <v>5.1345761453909594E-2</v>
      </c>
      <c r="AH372" s="7">
        <f t="shared" ca="1" si="744"/>
        <v>5.1121970597992381E-2</v>
      </c>
      <c r="AI372" s="7">
        <f t="shared" ca="1" si="744"/>
        <v>5.327083390099524E-2</v>
      </c>
      <c r="AJ372" s="7">
        <f t="shared" ca="1" si="744"/>
        <v>5.417114561985617E-2</v>
      </c>
      <c r="AK372" s="7">
        <f t="shared" ca="1" si="744"/>
        <v>5.488622914234715E-2</v>
      </c>
      <c r="AL372" s="7">
        <f t="shared" ca="1" si="744"/>
        <v>5.5017794051729914E-2</v>
      </c>
      <c r="AM372" s="7">
        <f t="shared" ref="AM372:BN372" ca="1" si="745">AL372+k*(theta-AL372)*dt+vol*SQRT(AL372*dt)*_xlfn.NORM.S.INV(RAND())</f>
        <v>5.707763697369251E-2</v>
      </c>
      <c r="AN372" s="7">
        <f t="shared" ca="1" si="745"/>
        <v>5.7519438854793693E-2</v>
      </c>
      <c r="AO372" s="7">
        <f t="shared" ca="1" si="745"/>
        <v>5.8274398346668546E-2</v>
      </c>
      <c r="AP372" s="7">
        <f t="shared" ca="1" si="745"/>
        <v>5.7323327551754719E-2</v>
      </c>
      <c r="AQ372" s="7">
        <f t="shared" ca="1" si="745"/>
        <v>5.7275628260285844E-2</v>
      </c>
      <c r="AR372" s="7">
        <f t="shared" ca="1" si="745"/>
        <v>5.9657702881001466E-2</v>
      </c>
      <c r="AS372" s="7">
        <f t="shared" ca="1" si="745"/>
        <v>6.0169058730297084E-2</v>
      </c>
      <c r="AT372" s="7">
        <f t="shared" ca="1" si="745"/>
        <v>6.093674272983747E-2</v>
      </c>
      <c r="AU372" s="7">
        <f t="shared" ca="1" si="745"/>
        <v>5.9080711262673842E-2</v>
      </c>
      <c r="AV372" s="7">
        <f t="shared" ca="1" si="745"/>
        <v>6.0487494850526138E-2</v>
      </c>
      <c r="AW372" s="7">
        <f t="shared" ca="1" si="745"/>
        <v>5.8093606166300535E-2</v>
      </c>
      <c r="AX372" s="7">
        <f t="shared" ca="1" si="745"/>
        <v>5.7734133238296181E-2</v>
      </c>
      <c r="AY372" s="7">
        <f t="shared" ca="1" si="745"/>
        <v>5.7191023930485939E-2</v>
      </c>
      <c r="AZ372" s="7">
        <f t="shared" ca="1" si="745"/>
        <v>5.939205376014943E-2</v>
      </c>
      <c r="BA372" s="7">
        <f t="shared" ca="1" si="745"/>
        <v>6.0727878717574894E-2</v>
      </c>
      <c r="BB372" s="7">
        <f t="shared" ca="1" si="745"/>
        <v>6.416171697931651E-2</v>
      </c>
      <c r="BC372" s="7">
        <f t="shared" ca="1" si="745"/>
        <v>6.3743398491317826E-2</v>
      </c>
      <c r="BD372" s="7">
        <f t="shared" ca="1" si="745"/>
        <v>6.479424539311561E-2</v>
      </c>
      <c r="BE372" s="7">
        <f t="shared" ca="1" si="745"/>
        <v>6.7154292048886607E-2</v>
      </c>
      <c r="BF372" s="7">
        <f t="shared" ca="1" si="745"/>
        <v>6.7802939794834427E-2</v>
      </c>
      <c r="BG372" s="7">
        <f t="shared" ca="1" si="745"/>
        <v>6.697147262615262E-2</v>
      </c>
      <c r="BH372" s="7">
        <f t="shared" ca="1" si="745"/>
        <v>6.6280555424496582E-2</v>
      </c>
      <c r="BI372" s="7">
        <f t="shared" ca="1" si="745"/>
        <v>6.5960087834296632E-2</v>
      </c>
      <c r="BJ372" s="7">
        <f t="shared" ca="1" si="745"/>
        <v>6.2725184087459293E-2</v>
      </c>
      <c r="BK372" s="7">
        <f t="shared" ca="1" si="745"/>
        <v>6.4207169322795646E-2</v>
      </c>
      <c r="BL372" s="7">
        <f t="shared" ca="1" si="745"/>
        <v>6.4692559631705435E-2</v>
      </c>
      <c r="BM372" s="7">
        <f t="shared" ca="1" si="745"/>
        <v>6.6114420347390596E-2</v>
      </c>
      <c r="BN372" s="7">
        <f t="shared" ca="1" si="745"/>
        <v>6.6377696891243468E-2</v>
      </c>
    </row>
    <row r="373" spans="2:66">
      <c r="B373" s="3">
        <v>361</v>
      </c>
      <c r="C373" s="3">
        <f t="shared" ca="1" si="662"/>
        <v>0.95172993216329771</v>
      </c>
      <c r="D373" s="3">
        <f t="shared" ca="1" si="663"/>
        <v>0.85696625356418055</v>
      </c>
      <c r="E373" s="3">
        <f t="shared" ca="1" si="664"/>
        <v>0.75707421251319207</v>
      </c>
      <c r="F373" s="7">
        <f t="shared" si="665"/>
        <v>0.05</v>
      </c>
      <c r="G373" s="7">
        <f t="shared" ref="G373:AL373" ca="1" si="746">F373+k*(theta-F373)*dt+vol*SQRT(F373*dt)*_xlfn.NORM.S.INV(RAND())</f>
        <v>5.0158268940800659E-2</v>
      </c>
      <c r="H373" s="7">
        <f t="shared" ca="1" si="746"/>
        <v>4.8407098456384461E-2</v>
      </c>
      <c r="I373" s="7">
        <f t="shared" ca="1" si="746"/>
        <v>4.9316413882422513E-2</v>
      </c>
      <c r="J373" s="7">
        <f t="shared" ca="1" si="746"/>
        <v>4.8139534073696907E-2</v>
      </c>
      <c r="K373" s="7">
        <f t="shared" ca="1" si="746"/>
        <v>4.8467848864308306E-2</v>
      </c>
      <c r="L373" s="7">
        <f t="shared" ca="1" si="746"/>
        <v>4.7937115963655054E-2</v>
      </c>
      <c r="M373" s="7">
        <f t="shared" ca="1" si="746"/>
        <v>4.8977610051379364E-2</v>
      </c>
      <c r="N373" s="7">
        <f t="shared" ca="1" si="746"/>
        <v>4.9820306599782628E-2</v>
      </c>
      <c r="O373" s="7">
        <f t="shared" ca="1" si="746"/>
        <v>4.9615682013226442E-2</v>
      </c>
      <c r="P373" s="7">
        <f t="shared" ca="1" si="746"/>
        <v>5.0648765726744087E-2</v>
      </c>
      <c r="Q373" s="7">
        <f t="shared" ca="1" si="746"/>
        <v>5.2198985099283661E-2</v>
      </c>
      <c r="R373" s="7">
        <f t="shared" ca="1" si="746"/>
        <v>5.1229648222410738E-2</v>
      </c>
      <c r="S373" s="7">
        <f t="shared" ca="1" si="746"/>
        <v>4.9323993222364429E-2</v>
      </c>
      <c r="T373" s="7">
        <f t="shared" ca="1" si="746"/>
        <v>4.8433113428699645E-2</v>
      </c>
      <c r="U373" s="7">
        <f t="shared" ca="1" si="746"/>
        <v>4.9281564824821426E-2</v>
      </c>
      <c r="V373" s="7">
        <f t="shared" ca="1" si="746"/>
        <v>5.0512357821636635E-2</v>
      </c>
      <c r="W373" s="7">
        <f t="shared" ca="1" si="746"/>
        <v>5.0546208936448719E-2</v>
      </c>
      <c r="X373" s="7">
        <f t="shared" ca="1" si="746"/>
        <v>5.061354461925871E-2</v>
      </c>
      <c r="Y373" s="7">
        <f t="shared" ca="1" si="746"/>
        <v>5.0406957163743139E-2</v>
      </c>
      <c r="Z373" s="7">
        <f t="shared" ca="1" si="746"/>
        <v>4.8899891196739667E-2</v>
      </c>
      <c r="AA373" s="7">
        <f t="shared" ca="1" si="746"/>
        <v>4.9269523186816988E-2</v>
      </c>
      <c r="AB373" s="7">
        <f t="shared" ca="1" si="746"/>
        <v>4.8888223781089937E-2</v>
      </c>
      <c r="AC373" s="7">
        <f t="shared" ca="1" si="746"/>
        <v>5.2175537203462873E-2</v>
      </c>
      <c r="AD373" s="7">
        <f t="shared" ca="1" si="746"/>
        <v>5.1899064682226541E-2</v>
      </c>
      <c r="AE373" s="7">
        <f t="shared" ca="1" si="746"/>
        <v>5.2276280947980133E-2</v>
      </c>
      <c r="AF373" s="7">
        <f t="shared" ca="1" si="746"/>
        <v>5.3005951671533338E-2</v>
      </c>
      <c r="AG373" s="7">
        <f t="shared" ca="1" si="746"/>
        <v>5.2482053300982941E-2</v>
      </c>
      <c r="AH373" s="7">
        <f t="shared" ca="1" si="746"/>
        <v>5.4789238412509315E-2</v>
      </c>
      <c r="AI373" s="7">
        <f t="shared" ca="1" si="746"/>
        <v>5.4677629177318804E-2</v>
      </c>
      <c r="AJ373" s="7">
        <f t="shared" ca="1" si="746"/>
        <v>5.6188785132898315E-2</v>
      </c>
      <c r="AK373" s="7">
        <f t="shared" ca="1" si="746"/>
        <v>5.69198091288073E-2</v>
      </c>
      <c r="AL373" s="7">
        <f t="shared" ca="1" si="746"/>
        <v>5.7157828908159097E-2</v>
      </c>
      <c r="AM373" s="7">
        <f t="shared" ref="AM373:BN373" ca="1" si="747">AL373+k*(theta-AL373)*dt+vol*SQRT(AL373*dt)*_xlfn.NORM.S.INV(RAND())</f>
        <v>5.6035145831692154E-2</v>
      </c>
      <c r="AN373" s="7">
        <f t="shared" ca="1" si="747"/>
        <v>5.7201599032361522E-2</v>
      </c>
      <c r="AO373" s="7">
        <f t="shared" ca="1" si="747"/>
        <v>5.6379283266646436E-2</v>
      </c>
      <c r="AP373" s="7">
        <f t="shared" ca="1" si="747"/>
        <v>5.6762984214802019E-2</v>
      </c>
      <c r="AQ373" s="7">
        <f t="shared" ca="1" si="747"/>
        <v>5.640940331485654E-2</v>
      </c>
      <c r="AR373" s="7">
        <f t="shared" ca="1" si="747"/>
        <v>5.5835381698706922E-2</v>
      </c>
      <c r="AS373" s="7">
        <f t="shared" ca="1" si="747"/>
        <v>5.9144470455974055E-2</v>
      </c>
      <c r="AT373" s="7">
        <f t="shared" ca="1" si="747"/>
        <v>5.9386487240947222E-2</v>
      </c>
      <c r="AU373" s="7">
        <f t="shared" ca="1" si="747"/>
        <v>6.149778224828948E-2</v>
      </c>
      <c r="AV373" s="7">
        <f t="shared" ca="1" si="747"/>
        <v>5.986796358110294E-2</v>
      </c>
      <c r="AW373" s="7">
        <f t="shared" ca="1" si="747"/>
        <v>6.2490952088436247E-2</v>
      </c>
      <c r="AX373" s="7">
        <f t="shared" ca="1" si="747"/>
        <v>6.3521605370839312E-2</v>
      </c>
      <c r="AY373" s="7">
        <f t="shared" ca="1" si="747"/>
        <v>6.2310657749160003E-2</v>
      </c>
      <c r="AZ373" s="7">
        <f t="shared" ca="1" si="747"/>
        <v>6.2039352418140417E-2</v>
      </c>
      <c r="BA373" s="7">
        <f t="shared" ca="1" si="747"/>
        <v>6.0830278735868992E-2</v>
      </c>
      <c r="BB373" s="7">
        <f t="shared" ca="1" si="747"/>
        <v>6.0444350320378482E-2</v>
      </c>
      <c r="BC373" s="7">
        <f t="shared" ca="1" si="747"/>
        <v>5.8568485535302611E-2</v>
      </c>
      <c r="BD373" s="7">
        <f t="shared" ca="1" si="747"/>
        <v>6.0525720456860554E-2</v>
      </c>
      <c r="BE373" s="7">
        <f t="shared" ca="1" si="747"/>
        <v>6.0534689456276755E-2</v>
      </c>
      <c r="BF373" s="7">
        <f t="shared" ca="1" si="747"/>
        <v>6.3839351954590964E-2</v>
      </c>
      <c r="BG373" s="7">
        <f t="shared" ca="1" si="747"/>
        <v>6.1712548025947292E-2</v>
      </c>
      <c r="BH373" s="7">
        <f t="shared" ca="1" si="747"/>
        <v>6.5196710206341935E-2</v>
      </c>
      <c r="BI373" s="7">
        <f t="shared" ca="1" si="747"/>
        <v>6.6160158144703773E-2</v>
      </c>
      <c r="BJ373" s="7">
        <f t="shared" ca="1" si="747"/>
        <v>6.6919166928207402E-2</v>
      </c>
      <c r="BK373" s="7">
        <f t="shared" ca="1" si="747"/>
        <v>6.7387798931017914E-2</v>
      </c>
      <c r="BL373" s="7">
        <f t="shared" ca="1" si="747"/>
        <v>6.8748719965818036E-2</v>
      </c>
      <c r="BM373" s="7">
        <f t="shared" ca="1" si="747"/>
        <v>6.711206209444337E-2</v>
      </c>
      <c r="BN373" s="7">
        <f t="shared" ca="1" si="747"/>
        <v>6.6568807066212363E-2</v>
      </c>
    </row>
    <row r="374" spans="2:66">
      <c r="B374" s="3">
        <v>362</v>
      </c>
      <c r="C374" s="3">
        <f t="shared" ca="1" si="662"/>
        <v>0.94722499418218475</v>
      </c>
      <c r="D374" s="3">
        <f t="shared" ca="1" si="663"/>
        <v>0.81889846847436221</v>
      </c>
      <c r="E374" s="3">
        <f t="shared" ca="1" si="664"/>
        <v>0.70341171204606867</v>
      </c>
      <c r="F374" s="7">
        <f t="shared" si="665"/>
        <v>0.05</v>
      </c>
      <c r="G374" s="7">
        <f t="shared" ref="G374:AL374" ca="1" si="748">F374+k*(theta-F374)*dt+vol*SQRT(F374*dt)*_xlfn.NORM.S.INV(RAND())</f>
        <v>5.0199782761603563E-2</v>
      </c>
      <c r="H374" s="7">
        <f t="shared" ca="1" si="748"/>
        <v>5.1948474192210679E-2</v>
      </c>
      <c r="I374" s="7">
        <f t="shared" ca="1" si="748"/>
        <v>5.0902968327416392E-2</v>
      </c>
      <c r="J374" s="7">
        <f t="shared" ca="1" si="748"/>
        <v>5.0717476106721261E-2</v>
      </c>
      <c r="K374" s="7">
        <f t="shared" ca="1" si="748"/>
        <v>5.2027815776114442E-2</v>
      </c>
      <c r="L374" s="7">
        <f t="shared" ca="1" si="748"/>
        <v>5.3432217233470268E-2</v>
      </c>
      <c r="M374" s="7">
        <f t="shared" ca="1" si="748"/>
        <v>5.4319541620958346E-2</v>
      </c>
      <c r="N374" s="7">
        <f t="shared" ca="1" si="748"/>
        <v>5.5935860674947706E-2</v>
      </c>
      <c r="O374" s="7">
        <f t="shared" ca="1" si="748"/>
        <v>5.768772791471645E-2</v>
      </c>
      <c r="P374" s="7">
        <f t="shared" ca="1" si="748"/>
        <v>6.1446125667408924E-2</v>
      </c>
      <c r="Q374" s="7">
        <f t="shared" ca="1" si="748"/>
        <v>6.2005542863347266E-2</v>
      </c>
      <c r="R374" s="7">
        <f t="shared" ca="1" si="748"/>
        <v>6.2943136950621481E-2</v>
      </c>
      <c r="S374" s="7">
        <f t="shared" ca="1" si="748"/>
        <v>6.378194549993467E-2</v>
      </c>
      <c r="T374" s="7">
        <f t="shared" ca="1" si="748"/>
        <v>6.4731362720973365E-2</v>
      </c>
      <c r="U374" s="7">
        <f t="shared" ca="1" si="748"/>
        <v>6.7978323797285745E-2</v>
      </c>
      <c r="V374" s="7">
        <f t="shared" ca="1" si="748"/>
        <v>6.8479983732774197E-2</v>
      </c>
      <c r="W374" s="7">
        <f t="shared" ca="1" si="748"/>
        <v>6.850549056617064E-2</v>
      </c>
      <c r="X374" s="7">
        <f t="shared" ca="1" si="748"/>
        <v>6.9565356587225249E-2</v>
      </c>
      <c r="Y374" s="7">
        <f t="shared" ca="1" si="748"/>
        <v>7.2316737530614961E-2</v>
      </c>
      <c r="Z374" s="7">
        <f t="shared" ca="1" si="748"/>
        <v>7.3490693489645931E-2</v>
      </c>
      <c r="AA374" s="7">
        <f t="shared" ca="1" si="748"/>
        <v>7.4049244129300598E-2</v>
      </c>
      <c r="AB374" s="7">
        <f t="shared" ca="1" si="748"/>
        <v>7.3993298245049008E-2</v>
      </c>
      <c r="AC374" s="7">
        <f t="shared" ca="1" si="748"/>
        <v>7.54766035035042E-2</v>
      </c>
      <c r="AD374" s="7">
        <f t="shared" ca="1" si="748"/>
        <v>7.4063384883582162E-2</v>
      </c>
      <c r="AE374" s="7">
        <f t="shared" ca="1" si="748"/>
        <v>7.4892367285283493E-2</v>
      </c>
      <c r="AF374" s="7">
        <f t="shared" ca="1" si="748"/>
        <v>7.6170432794511439E-2</v>
      </c>
      <c r="AG374" s="7">
        <f t="shared" ca="1" si="748"/>
        <v>7.6576779528584535E-2</v>
      </c>
      <c r="AH374" s="7">
        <f t="shared" ca="1" si="748"/>
        <v>7.5284676505664325E-2</v>
      </c>
      <c r="AI374" s="7">
        <f t="shared" ca="1" si="748"/>
        <v>7.5502120767567876E-2</v>
      </c>
      <c r="AJ374" s="7">
        <f t="shared" ca="1" si="748"/>
        <v>7.7020941966265508E-2</v>
      </c>
      <c r="AK374" s="7">
        <f t="shared" ca="1" si="748"/>
        <v>7.6449607316657633E-2</v>
      </c>
      <c r="AL374" s="7">
        <f t="shared" ca="1" si="748"/>
        <v>7.4761841372364538E-2</v>
      </c>
      <c r="AM374" s="7">
        <f t="shared" ref="AM374:BN374" ca="1" si="749">AL374+k*(theta-AL374)*dt+vol*SQRT(AL374*dt)*_xlfn.NORM.S.INV(RAND())</f>
        <v>7.7263350108371126E-2</v>
      </c>
      <c r="AN374" s="7">
        <f t="shared" ca="1" si="749"/>
        <v>7.6083475982897983E-2</v>
      </c>
      <c r="AO374" s="7">
        <f t="shared" ca="1" si="749"/>
        <v>7.7537386765492947E-2</v>
      </c>
      <c r="AP374" s="7">
        <f t="shared" ca="1" si="749"/>
        <v>7.7977710361095603E-2</v>
      </c>
      <c r="AQ374" s="7">
        <f t="shared" ca="1" si="749"/>
        <v>7.8951290043555389E-2</v>
      </c>
      <c r="AR374" s="7">
        <f t="shared" ca="1" si="749"/>
        <v>7.7970523792787544E-2</v>
      </c>
      <c r="AS374" s="7">
        <f t="shared" ca="1" si="749"/>
        <v>7.877779669929616E-2</v>
      </c>
      <c r="AT374" s="7">
        <f t="shared" ca="1" si="749"/>
        <v>8.0398337215065382E-2</v>
      </c>
      <c r="AU374" s="7">
        <f t="shared" ca="1" si="749"/>
        <v>7.7188613360264377E-2</v>
      </c>
      <c r="AV374" s="7">
        <f t="shared" ca="1" si="749"/>
        <v>7.6493112427846996E-2</v>
      </c>
      <c r="AW374" s="7">
        <f t="shared" ca="1" si="749"/>
        <v>7.7236058695117404E-2</v>
      </c>
      <c r="AX374" s="7">
        <f t="shared" ca="1" si="749"/>
        <v>7.9559539650381095E-2</v>
      </c>
      <c r="AY374" s="7">
        <f t="shared" ca="1" si="749"/>
        <v>7.8274028154817626E-2</v>
      </c>
      <c r="AZ374" s="7">
        <f t="shared" ca="1" si="749"/>
        <v>7.8867968016252954E-2</v>
      </c>
      <c r="BA374" s="7">
        <f t="shared" ca="1" si="749"/>
        <v>7.6333794192802867E-2</v>
      </c>
      <c r="BB374" s="7">
        <f t="shared" ca="1" si="749"/>
        <v>7.6620940901324708E-2</v>
      </c>
      <c r="BC374" s="7">
        <f t="shared" ca="1" si="749"/>
        <v>7.7165488023387283E-2</v>
      </c>
      <c r="BD374" s="7">
        <f t="shared" ca="1" si="749"/>
        <v>7.692526406199339E-2</v>
      </c>
      <c r="BE374" s="7">
        <f t="shared" ca="1" si="749"/>
        <v>7.6651914739934365E-2</v>
      </c>
      <c r="BF374" s="7">
        <f t="shared" ca="1" si="749"/>
        <v>7.6099974751896088E-2</v>
      </c>
      <c r="BG374" s="7">
        <f t="shared" ca="1" si="749"/>
        <v>7.4732997790148498E-2</v>
      </c>
      <c r="BH374" s="7">
        <f t="shared" ca="1" si="749"/>
        <v>7.3758874683362022E-2</v>
      </c>
      <c r="BI374" s="7">
        <f t="shared" ca="1" si="749"/>
        <v>7.0513853989254374E-2</v>
      </c>
      <c r="BJ374" s="7">
        <f t="shared" ca="1" si="749"/>
        <v>6.9512826471802708E-2</v>
      </c>
      <c r="BK374" s="7">
        <f t="shared" ca="1" si="749"/>
        <v>7.2048830273181944E-2</v>
      </c>
      <c r="BL374" s="7">
        <f t="shared" ca="1" si="749"/>
        <v>7.1517427334011494E-2</v>
      </c>
      <c r="BM374" s="7">
        <f t="shared" ca="1" si="749"/>
        <v>7.0635660732331837E-2</v>
      </c>
      <c r="BN374" s="7">
        <f t="shared" ca="1" si="749"/>
        <v>7.0835533605477202E-2</v>
      </c>
    </row>
    <row r="375" spans="2:66">
      <c r="B375" s="3">
        <v>363</v>
      </c>
      <c r="C375" s="3">
        <f t="shared" ca="1" si="662"/>
        <v>0.94662192997703831</v>
      </c>
      <c r="D375" s="3">
        <f t="shared" ca="1" si="663"/>
        <v>0.84556354480012075</v>
      </c>
      <c r="E375" s="3">
        <f t="shared" ca="1" si="664"/>
        <v>0.74615163419671238</v>
      </c>
      <c r="F375" s="7">
        <f t="shared" si="665"/>
        <v>0.05</v>
      </c>
      <c r="G375" s="7">
        <f t="shared" ref="G375:AL375" ca="1" si="750">F375+k*(theta-F375)*dt+vol*SQRT(F375*dt)*_xlfn.NORM.S.INV(RAND())</f>
        <v>5.2622665752953317E-2</v>
      </c>
      <c r="H375" s="7">
        <f t="shared" ca="1" si="750"/>
        <v>5.2093823267344019E-2</v>
      </c>
      <c r="I375" s="7">
        <f t="shared" ca="1" si="750"/>
        <v>5.3561294828481473E-2</v>
      </c>
      <c r="J375" s="7">
        <f t="shared" ca="1" si="750"/>
        <v>5.373311448657301E-2</v>
      </c>
      <c r="K375" s="7">
        <f t="shared" ca="1" si="750"/>
        <v>5.4346028360695589E-2</v>
      </c>
      <c r="L375" s="7">
        <f t="shared" ca="1" si="750"/>
        <v>5.585705552070349E-2</v>
      </c>
      <c r="M375" s="7">
        <f t="shared" ca="1" si="750"/>
        <v>5.7745075377726232E-2</v>
      </c>
      <c r="N375" s="7">
        <f t="shared" ca="1" si="750"/>
        <v>5.8253617701100949E-2</v>
      </c>
      <c r="O375" s="7">
        <f t="shared" ca="1" si="750"/>
        <v>5.8193377288979276E-2</v>
      </c>
      <c r="P375" s="7">
        <f t="shared" ca="1" si="750"/>
        <v>5.6369748821959109E-2</v>
      </c>
      <c r="Q375" s="7">
        <f t="shared" ca="1" si="750"/>
        <v>5.5490134731333643E-2</v>
      </c>
      <c r="R375" s="7">
        <f t="shared" ca="1" si="750"/>
        <v>5.643504899347096E-2</v>
      </c>
      <c r="S375" s="7">
        <f t="shared" ca="1" si="750"/>
        <v>5.5280262248656307E-2</v>
      </c>
      <c r="T375" s="7">
        <f t="shared" ca="1" si="750"/>
        <v>5.6970656606818645E-2</v>
      </c>
      <c r="U375" s="7">
        <f t="shared" ca="1" si="750"/>
        <v>5.789090345069544E-2</v>
      </c>
      <c r="V375" s="7">
        <f t="shared" ca="1" si="750"/>
        <v>5.7509267325517789E-2</v>
      </c>
      <c r="W375" s="7">
        <f t="shared" ca="1" si="750"/>
        <v>5.689508274776061E-2</v>
      </c>
      <c r="X375" s="7">
        <f t="shared" ca="1" si="750"/>
        <v>5.7491108602550918E-2</v>
      </c>
      <c r="Y375" s="7">
        <f t="shared" ca="1" si="750"/>
        <v>5.6485093110745573E-2</v>
      </c>
      <c r="Z375" s="7">
        <f t="shared" ca="1" si="750"/>
        <v>5.6378888856612089E-2</v>
      </c>
      <c r="AA375" s="7">
        <f t="shared" ca="1" si="750"/>
        <v>5.7058622123338482E-2</v>
      </c>
      <c r="AB375" s="7">
        <f t="shared" ca="1" si="750"/>
        <v>5.851379462518197E-2</v>
      </c>
      <c r="AC375" s="7">
        <f t="shared" ca="1" si="750"/>
        <v>5.7967135799512029E-2</v>
      </c>
      <c r="AD375" s="7">
        <f t="shared" ca="1" si="750"/>
        <v>5.6729958174351156E-2</v>
      </c>
      <c r="AE375" s="7">
        <f t="shared" ca="1" si="750"/>
        <v>5.6113188010316499E-2</v>
      </c>
      <c r="AF375" s="7">
        <f t="shared" ca="1" si="750"/>
        <v>5.5559766001791994E-2</v>
      </c>
      <c r="AG375" s="7">
        <f t="shared" ca="1" si="750"/>
        <v>5.5617422142475628E-2</v>
      </c>
      <c r="AH375" s="7">
        <f t="shared" ca="1" si="750"/>
        <v>5.452344198343801E-2</v>
      </c>
      <c r="AI375" s="7">
        <f t="shared" ca="1" si="750"/>
        <v>5.4930563669463077E-2</v>
      </c>
      <c r="AJ375" s="7">
        <f t="shared" ca="1" si="750"/>
        <v>5.6286171383416808E-2</v>
      </c>
      <c r="AK375" s="7">
        <f t="shared" ca="1" si="750"/>
        <v>5.6649919363989366E-2</v>
      </c>
      <c r="AL375" s="7">
        <f t="shared" ca="1" si="750"/>
        <v>5.538764486666329E-2</v>
      </c>
      <c r="AM375" s="7">
        <f t="shared" ref="AM375:BN375" ca="1" si="751">AL375+k*(theta-AL375)*dt+vol*SQRT(AL375*dt)*_xlfn.NORM.S.INV(RAND())</f>
        <v>5.6422656711138344E-2</v>
      </c>
      <c r="AN375" s="7">
        <f t="shared" ca="1" si="751"/>
        <v>5.5018286154727543E-2</v>
      </c>
      <c r="AO375" s="7">
        <f t="shared" ca="1" si="751"/>
        <v>5.6642664813606108E-2</v>
      </c>
      <c r="AP375" s="7">
        <f t="shared" ca="1" si="751"/>
        <v>5.722502044187687E-2</v>
      </c>
      <c r="AQ375" s="7">
        <f t="shared" ca="1" si="751"/>
        <v>5.7533369896988838E-2</v>
      </c>
      <c r="AR375" s="7">
        <f t="shared" ca="1" si="751"/>
        <v>5.8799102606075584E-2</v>
      </c>
      <c r="AS375" s="7">
        <f t="shared" ca="1" si="751"/>
        <v>5.8591732252771145E-2</v>
      </c>
      <c r="AT375" s="7">
        <f t="shared" ca="1" si="751"/>
        <v>5.5790525566259241E-2</v>
      </c>
      <c r="AU375" s="7">
        <f t="shared" ca="1" si="751"/>
        <v>5.6059735543153882E-2</v>
      </c>
      <c r="AV375" s="7">
        <f t="shared" ca="1" si="751"/>
        <v>5.6764729164521667E-2</v>
      </c>
      <c r="AW375" s="7">
        <f t="shared" ca="1" si="751"/>
        <v>5.6805598268157606E-2</v>
      </c>
      <c r="AX375" s="7">
        <f t="shared" ca="1" si="751"/>
        <v>5.820439806819324E-2</v>
      </c>
      <c r="AY375" s="7">
        <f t="shared" ca="1" si="751"/>
        <v>6.2851503794435895E-2</v>
      </c>
      <c r="AZ375" s="7">
        <f t="shared" ca="1" si="751"/>
        <v>6.4221003453427558E-2</v>
      </c>
      <c r="BA375" s="7">
        <f t="shared" ca="1" si="751"/>
        <v>6.2619350360099371E-2</v>
      </c>
      <c r="BB375" s="7">
        <f t="shared" ca="1" si="751"/>
        <v>6.2952523771891519E-2</v>
      </c>
      <c r="BC375" s="7">
        <f t="shared" ca="1" si="751"/>
        <v>6.3687939066660371E-2</v>
      </c>
      <c r="BD375" s="7">
        <f t="shared" ca="1" si="751"/>
        <v>6.4149220268957335E-2</v>
      </c>
      <c r="BE375" s="7">
        <f t="shared" ca="1" si="751"/>
        <v>6.515519825742512E-2</v>
      </c>
      <c r="BF375" s="7">
        <f t="shared" ca="1" si="751"/>
        <v>6.443466616725059E-2</v>
      </c>
      <c r="BG375" s="7">
        <f t="shared" ca="1" si="751"/>
        <v>6.5440885695299655E-2</v>
      </c>
      <c r="BH375" s="7">
        <f t="shared" ca="1" si="751"/>
        <v>6.4958707315637451E-2</v>
      </c>
      <c r="BI375" s="7">
        <f t="shared" ca="1" si="751"/>
        <v>6.5512230252428194E-2</v>
      </c>
      <c r="BJ375" s="7">
        <f t="shared" ca="1" si="751"/>
        <v>6.7015236755685298E-2</v>
      </c>
      <c r="BK375" s="7">
        <f t="shared" ca="1" si="751"/>
        <v>6.9588537403384415E-2</v>
      </c>
      <c r="BL375" s="7">
        <f t="shared" ca="1" si="751"/>
        <v>7.1321189422275527E-2</v>
      </c>
      <c r="BM375" s="7">
        <f t="shared" ca="1" si="751"/>
        <v>7.1211349525773932E-2</v>
      </c>
      <c r="BN375" s="7">
        <f t="shared" ca="1" si="751"/>
        <v>7.0827070389083591E-2</v>
      </c>
    </row>
    <row r="376" spans="2:66">
      <c r="B376" s="3">
        <v>364</v>
      </c>
      <c r="C376" s="3">
        <f t="shared" ca="1" si="662"/>
        <v>0.95256258947035111</v>
      </c>
      <c r="D376" s="3">
        <f t="shared" ca="1" si="663"/>
        <v>0.85140719336913284</v>
      </c>
      <c r="E376" s="3">
        <f t="shared" ca="1" si="664"/>
        <v>0.74835172867359268</v>
      </c>
      <c r="F376" s="7">
        <f t="shared" si="665"/>
        <v>0.05</v>
      </c>
      <c r="G376" s="7">
        <f t="shared" ref="G376:AL376" ca="1" si="752">F376+k*(theta-F376)*dt+vol*SQRT(F376*dt)*_xlfn.NORM.S.INV(RAND())</f>
        <v>5.0288753244220059E-2</v>
      </c>
      <c r="H376" s="7">
        <f t="shared" ca="1" si="752"/>
        <v>4.9194162079733976E-2</v>
      </c>
      <c r="I376" s="7">
        <f t="shared" ca="1" si="752"/>
        <v>4.9435063364780832E-2</v>
      </c>
      <c r="J376" s="7">
        <f t="shared" ca="1" si="752"/>
        <v>4.885700707204884E-2</v>
      </c>
      <c r="K376" s="7">
        <f t="shared" ca="1" si="752"/>
        <v>4.7516647733723591E-2</v>
      </c>
      <c r="L376" s="7">
        <f t="shared" ca="1" si="752"/>
        <v>4.7197294246353522E-2</v>
      </c>
      <c r="M376" s="7">
        <f t="shared" ca="1" si="752"/>
        <v>4.760131939281971E-2</v>
      </c>
      <c r="N376" s="7">
        <f t="shared" ca="1" si="752"/>
        <v>4.879857697045864E-2</v>
      </c>
      <c r="O376" s="7">
        <f t="shared" ca="1" si="752"/>
        <v>4.8192492658242277E-2</v>
      </c>
      <c r="P376" s="7">
        <f t="shared" ca="1" si="752"/>
        <v>4.8306729003871604E-2</v>
      </c>
      <c r="Q376" s="7">
        <f t="shared" ca="1" si="752"/>
        <v>4.780551515505619E-2</v>
      </c>
      <c r="R376" s="7">
        <f t="shared" ca="1" si="752"/>
        <v>4.915443244445613E-2</v>
      </c>
      <c r="S376" s="7">
        <f t="shared" ca="1" si="752"/>
        <v>5.1324014332323614E-2</v>
      </c>
      <c r="T376" s="7">
        <f t="shared" ca="1" si="752"/>
        <v>5.0439832556259077E-2</v>
      </c>
      <c r="U376" s="7">
        <f t="shared" ca="1" si="752"/>
        <v>5.0515783171587281E-2</v>
      </c>
      <c r="V376" s="7">
        <f t="shared" ca="1" si="752"/>
        <v>5.0053282067071748E-2</v>
      </c>
      <c r="W376" s="7">
        <f t="shared" ca="1" si="752"/>
        <v>5.3813677652334906E-2</v>
      </c>
      <c r="X376" s="7">
        <f t="shared" ca="1" si="752"/>
        <v>5.231055300410184E-2</v>
      </c>
      <c r="Y376" s="7">
        <f t="shared" ca="1" si="752"/>
        <v>5.5008997186242178E-2</v>
      </c>
      <c r="Z376" s="7">
        <f t="shared" ca="1" si="752"/>
        <v>5.7667268185400911E-2</v>
      </c>
      <c r="AA376" s="7">
        <f t="shared" ca="1" si="752"/>
        <v>5.7644934582217616E-2</v>
      </c>
      <c r="AB376" s="7">
        <f t="shared" ca="1" si="752"/>
        <v>5.8101440192582891E-2</v>
      </c>
      <c r="AC376" s="7">
        <f t="shared" ca="1" si="752"/>
        <v>5.7725040689650571E-2</v>
      </c>
      <c r="AD376" s="7">
        <f t="shared" ca="1" si="752"/>
        <v>5.8510705675688814E-2</v>
      </c>
      <c r="AE376" s="7">
        <f t="shared" ca="1" si="752"/>
        <v>5.7529371934808567E-2</v>
      </c>
      <c r="AF376" s="7">
        <f t="shared" ca="1" si="752"/>
        <v>5.8438165740954673E-2</v>
      </c>
      <c r="AG376" s="7">
        <f t="shared" ca="1" si="752"/>
        <v>5.7473419356405445E-2</v>
      </c>
      <c r="AH376" s="7">
        <f t="shared" ca="1" si="752"/>
        <v>5.8717186162826715E-2</v>
      </c>
      <c r="AI376" s="7">
        <f t="shared" ca="1" si="752"/>
        <v>5.9482773721043193E-2</v>
      </c>
      <c r="AJ376" s="7">
        <f t="shared" ca="1" si="752"/>
        <v>5.9237177006964341E-2</v>
      </c>
      <c r="AK376" s="7">
        <f t="shared" ca="1" si="752"/>
        <v>5.9159362466422123E-2</v>
      </c>
      <c r="AL376" s="7">
        <f t="shared" ca="1" si="752"/>
        <v>5.8381594012945959E-2</v>
      </c>
      <c r="AM376" s="7">
        <f t="shared" ref="AM376:BN376" ca="1" si="753">AL376+k*(theta-AL376)*dt+vol*SQRT(AL376*dt)*_xlfn.NORM.S.INV(RAND())</f>
        <v>5.9306098106835806E-2</v>
      </c>
      <c r="AN376" s="7">
        <f t="shared" ca="1" si="753"/>
        <v>5.9184615429046641E-2</v>
      </c>
      <c r="AO376" s="7">
        <f t="shared" ca="1" si="753"/>
        <v>5.8004034428715802E-2</v>
      </c>
      <c r="AP376" s="7">
        <f t="shared" ca="1" si="753"/>
        <v>5.8704340540440235E-2</v>
      </c>
      <c r="AQ376" s="7">
        <f t="shared" ca="1" si="753"/>
        <v>6.078422744978193E-2</v>
      </c>
      <c r="AR376" s="7">
        <f t="shared" ca="1" si="753"/>
        <v>6.0454723952553031E-2</v>
      </c>
      <c r="AS376" s="7">
        <f t="shared" ca="1" si="753"/>
        <v>6.1579842451500943E-2</v>
      </c>
      <c r="AT376" s="7">
        <f t="shared" ca="1" si="753"/>
        <v>6.2602203384583735E-2</v>
      </c>
      <c r="AU376" s="7">
        <f t="shared" ca="1" si="753"/>
        <v>6.2460747207083431E-2</v>
      </c>
      <c r="AV376" s="7">
        <f t="shared" ca="1" si="753"/>
        <v>6.3672463282619746E-2</v>
      </c>
      <c r="AW376" s="7">
        <f t="shared" ca="1" si="753"/>
        <v>6.1436151705493047E-2</v>
      </c>
      <c r="AX376" s="7">
        <f t="shared" ca="1" si="753"/>
        <v>6.2359869392865544E-2</v>
      </c>
      <c r="AY376" s="7">
        <f t="shared" ca="1" si="753"/>
        <v>6.3875467556749527E-2</v>
      </c>
      <c r="AZ376" s="7">
        <f t="shared" ca="1" si="753"/>
        <v>6.3588357214053592E-2</v>
      </c>
      <c r="BA376" s="7">
        <f t="shared" ca="1" si="753"/>
        <v>6.6421605093573866E-2</v>
      </c>
      <c r="BB376" s="7">
        <f t="shared" ca="1" si="753"/>
        <v>6.7277473308753749E-2</v>
      </c>
      <c r="BC376" s="7">
        <f t="shared" ca="1" si="753"/>
        <v>6.8938343600308788E-2</v>
      </c>
      <c r="BD376" s="7">
        <f t="shared" ca="1" si="753"/>
        <v>6.8204103394721785E-2</v>
      </c>
      <c r="BE376" s="7">
        <f t="shared" ca="1" si="753"/>
        <v>6.867980133027142E-2</v>
      </c>
      <c r="BF376" s="7">
        <f t="shared" ca="1" si="753"/>
        <v>6.782597027105515E-2</v>
      </c>
      <c r="BG376" s="7">
        <f t="shared" ca="1" si="753"/>
        <v>6.7862894375298091E-2</v>
      </c>
      <c r="BH376" s="7">
        <f t="shared" ca="1" si="753"/>
        <v>6.6250635330203464E-2</v>
      </c>
      <c r="BI376" s="7">
        <f t="shared" ca="1" si="753"/>
        <v>6.7061765293247005E-2</v>
      </c>
      <c r="BJ376" s="7">
        <f t="shared" ca="1" si="753"/>
        <v>6.5313078245593306E-2</v>
      </c>
      <c r="BK376" s="7">
        <f t="shared" ca="1" si="753"/>
        <v>6.5264997444555592E-2</v>
      </c>
      <c r="BL376" s="7">
        <f t="shared" ca="1" si="753"/>
        <v>6.3907307109980466E-2</v>
      </c>
      <c r="BM376" s="7">
        <f t="shared" ca="1" si="753"/>
        <v>6.3682542391347852E-2</v>
      </c>
      <c r="BN376" s="7">
        <f t="shared" ca="1" si="753"/>
        <v>6.386370308899704E-2</v>
      </c>
    </row>
    <row r="377" spans="2:66">
      <c r="B377" s="3">
        <v>365</v>
      </c>
      <c r="C377" s="3">
        <f t="shared" ca="1" si="662"/>
        <v>0.95016604331381338</v>
      </c>
      <c r="D377" s="3">
        <f t="shared" ca="1" si="663"/>
        <v>0.8540337817875352</v>
      </c>
      <c r="E377" s="3">
        <f t="shared" ca="1" si="664"/>
        <v>0.75558772945341635</v>
      </c>
      <c r="F377" s="7">
        <f t="shared" si="665"/>
        <v>0.05</v>
      </c>
      <c r="G377" s="7">
        <f t="shared" ref="G377:AL377" ca="1" si="754">F377+k*(theta-F377)*dt+vol*SQRT(F377*dt)*_xlfn.NORM.S.INV(RAND())</f>
        <v>5.0141405603423027E-2</v>
      </c>
      <c r="H377" s="7">
        <f t="shared" ca="1" si="754"/>
        <v>5.0268011770540334E-2</v>
      </c>
      <c r="I377" s="7">
        <f t="shared" ca="1" si="754"/>
        <v>5.1624898665443585E-2</v>
      </c>
      <c r="J377" s="7">
        <f t="shared" ca="1" si="754"/>
        <v>5.341421148595113E-2</v>
      </c>
      <c r="K377" s="7">
        <f t="shared" ca="1" si="754"/>
        <v>5.2781077668466889E-2</v>
      </c>
      <c r="L377" s="7">
        <f t="shared" ca="1" si="754"/>
        <v>5.0937224978913641E-2</v>
      </c>
      <c r="M377" s="7">
        <f t="shared" ca="1" si="754"/>
        <v>5.1726680528187734E-2</v>
      </c>
      <c r="N377" s="7">
        <f t="shared" ca="1" si="754"/>
        <v>5.0019848055672389E-2</v>
      </c>
      <c r="O377" s="7">
        <f t="shared" ca="1" si="754"/>
        <v>5.0486659536218476E-2</v>
      </c>
      <c r="P377" s="7">
        <f t="shared" ca="1" si="754"/>
        <v>5.122735773041396E-2</v>
      </c>
      <c r="Q377" s="7">
        <f t="shared" ca="1" si="754"/>
        <v>5.079495067230335E-2</v>
      </c>
      <c r="R377" s="7">
        <f t="shared" ca="1" si="754"/>
        <v>5.0703988083924678E-2</v>
      </c>
      <c r="S377" s="7">
        <f t="shared" ca="1" si="754"/>
        <v>5.1462378535500057E-2</v>
      </c>
      <c r="T377" s="7">
        <f t="shared" ca="1" si="754"/>
        <v>5.0873440768914681E-2</v>
      </c>
      <c r="U377" s="7">
        <f t="shared" ca="1" si="754"/>
        <v>5.0803003964246869E-2</v>
      </c>
      <c r="V377" s="7">
        <f t="shared" ca="1" si="754"/>
        <v>5.1388980426583269E-2</v>
      </c>
      <c r="W377" s="7">
        <f t="shared" ca="1" si="754"/>
        <v>5.3002967433179518E-2</v>
      </c>
      <c r="X377" s="7">
        <f t="shared" ca="1" si="754"/>
        <v>5.5033180795515224E-2</v>
      </c>
      <c r="Y377" s="7">
        <f t="shared" ca="1" si="754"/>
        <v>5.7053401682589495E-2</v>
      </c>
      <c r="Z377" s="7">
        <f t="shared" ca="1" si="754"/>
        <v>5.6647194161019675E-2</v>
      </c>
      <c r="AA377" s="7">
        <f t="shared" ca="1" si="754"/>
        <v>5.5434970779829784E-2</v>
      </c>
      <c r="AB377" s="7">
        <f t="shared" ca="1" si="754"/>
        <v>5.634256035027204E-2</v>
      </c>
      <c r="AC377" s="7">
        <f t="shared" ca="1" si="754"/>
        <v>5.5440521821151757E-2</v>
      </c>
      <c r="AD377" s="7">
        <f t="shared" ca="1" si="754"/>
        <v>5.4668644561843067E-2</v>
      </c>
      <c r="AE377" s="7">
        <f t="shared" ca="1" si="754"/>
        <v>5.4297680615119311E-2</v>
      </c>
      <c r="AF377" s="7">
        <f t="shared" ca="1" si="754"/>
        <v>5.5029729290219834E-2</v>
      </c>
      <c r="AG377" s="7">
        <f t="shared" ca="1" si="754"/>
        <v>5.3860573491344252E-2</v>
      </c>
      <c r="AH377" s="7">
        <f t="shared" ca="1" si="754"/>
        <v>5.3214216121321579E-2</v>
      </c>
      <c r="AI377" s="7">
        <f t="shared" ca="1" si="754"/>
        <v>5.4029376884583653E-2</v>
      </c>
      <c r="AJ377" s="7">
        <f t="shared" ca="1" si="754"/>
        <v>5.1206666961994246E-2</v>
      </c>
      <c r="AK377" s="7">
        <f t="shared" ca="1" si="754"/>
        <v>5.0667753857741867E-2</v>
      </c>
      <c r="AL377" s="7">
        <f t="shared" ca="1" si="754"/>
        <v>5.1293037502052122E-2</v>
      </c>
      <c r="AM377" s="7">
        <f t="shared" ref="AM377:BN377" ca="1" si="755">AL377+k*(theta-AL377)*dt+vol*SQRT(AL377*dt)*_xlfn.NORM.S.INV(RAND())</f>
        <v>5.0913913882339262E-2</v>
      </c>
      <c r="AN377" s="7">
        <f t="shared" ca="1" si="755"/>
        <v>5.2914259001234941E-2</v>
      </c>
      <c r="AO377" s="7">
        <f t="shared" ca="1" si="755"/>
        <v>5.3709578503965114E-2</v>
      </c>
      <c r="AP377" s="7">
        <f t="shared" ca="1" si="755"/>
        <v>5.4222689581519969E-2</v>
      </c>
      <c r="AQ377" s="7">
        <f t="shared" ca="1" si="755"/>
        <v>5.5245737432259474E-2</v>
      </c>
      <c r="AR377" s="7">
        <f t="shared" ca="1" si="755"/>
        <v>5.4957531236665032E-2</v>
      </c>
      <c r="AS377" s="7">
        <f t="shared" ca="1" si="755"/>
        <v>5.6000342238954351E-2</v>
      </c>
      <c r="AT377" s="7">
        <f t="shared" ca="1" si="755"/>
        <v>5.5843185978043774E-2</v>
      </c>
      <c r="AU377" s="7">
        <f t="shared" ca="1" si="755"/>
        <v>5.4709627153948649E-2</v>
      </c>
      <c r="AV377" s="7">
        <f t="shared" ca="1" si="755"/>
        <v>5.5597440284001154E-2</v>
      </c>
      <c r="AW377" s="7">
        <f t="shared" ca="1" si="755"/>
        <v>5.6690105551206189E-2</v>
      </c>
      <c r="AX377" s="7">
        <f t="shared" ca="1" si="755"/>
        <v>5.7374023544351657E-2</v>
      </c>
      <c r="AY377" s="7">
        <f t="shared" ca="1" si="755"/>
        <v>5.8818164203397395E-2</v>
      </c>
      <c r="AZ377" s="7">
        <f t="shared" ca="1" si="755"/>
        <v>6.0220206401828763E-2</v>
      </c>
      <c r="BA377" s="7">
        <f t="shared" ca="1" si="755"/>
        <v>6.2122870532794083E-2</v>
      </c>
      <c r="BB377" s="7">
        <f t="shared" ca="1" si="755"/>
        <v>6.2917697385609955E-2</v>
      </c>
      <c r="BC377" s="7">
        <f t="shared" ca="1" si="755"/>
        <v>6.2553245963258924E-2</v>
      </c>
      <c r="BD377" s="7">
        <f t="shared" ca="1" si="755"/>
        <v>6.3927523061927768E-2</v>
      </c>
      <c r="BE377" s="7">
        <f t="shared" ca="1" si="755"/>
        <v>6.511587771697562E-2</v>
      </c>
      <c r="BF377" s="7">
        <f t="shared" ca="1" si="755"/>
        <v>6.7544872464627426E-2</v>
      </c>
      <c r="BG377" s="7">
        <f t="shared" ca="1" si="755"/>
        <v>6.683578281538112E-2</v>
      </c>
      <c r="BH377" s="7">
        <f t="shared" ca="1" si="755"/>
        <v>6.8288027084643682E-2</v>
      </c>
      <c r="BI377" s="7">
        <f t="shared" ca="1" si="755"/>
        <v>6.6331532732181092E-2</v>
      </c>
      <c r="BJ377" s="7">
        <f t="shared" ca="1" si="755"/>
        <v>6.5994897988401524E-2</v>
      </c>
      <c r="BK377" s="7">
        <f t="shared" ca="1" si="755"/>
        <v>6.6008697484089718E-2</v>
      </c>
      <c r="BL377" s="7">
        <f t="shared" ca="1" si="755"/>
        <v>6.5888219436612591E-2</v>
      </c>
      <c r="BM377" s="7">
        <f t="shared" ca="1" si="755"/>
        <v>6.6489951083494217E-2</v>
      </c>
      <c r="BN377" s="7">
        <f t="shared" ca="1" si="755"/>
        <v>6.7847400699763263E-2</v>
      </c>
    </row>
    <row r="378" spans="2:66">
      <c r="B378" s="3">
        <v>366</v>
      </c>
      <c r="C378" s="3">
        <f t="shared" ca="1" si="662"/>
        <v>0.94753194169825794</v>
      </c>
      <c r="D378" s="3">
        <f t="shared" ca="1" si="663"/>
        <v>0.83582496652863136</v>
      </c>
      <c r="E378" s="3">
        <f t="shared" ca="1" si="664"/>
        <v>0.72298667776332504</v>
      </c>
      <c r="F378" s="7">
        <f t="shared" si="665"/>
        <v>0.05</v>
      </c>
      <c r="G378" s="7">
        <f t="shared" ref="G378:AL378" ca="1" si="756">F378+k*(theta-F378)*dt+vol*SQRT(F378*dt)*_xlfn.NORM.S.INV(RAND())</f>
        <v>5.1945397072979953E-2</v>
      </c>
      <c r="H378" s="7">
        <f t="shared" ca="1" si="756"/>
        <v>5.1216783497533259E-2</v>
      </c>
      <c r="I378" s="7">
        <f t="shared" ca="1" si="756"/>
        <v>5.2539925748821575E-2</v>
      </c>
      <c r="J378" s="7">
        <f t="shared" ca="1" si="756"/>
        <v>5.4144827907641253E-2</v>
      </c>
      <c r="K378" s="7">
        <f t="shared" ca="1" si="756"/>
        <v>5.3979065616604933E-2</v>
      </c>
      <c r="L378" s="7">
        <f t="shared" ca="1" si="756"/>
        <v>5.4943843219718368E-2</v>
      </c>
      <c r="M378" s="7">
        <f t="shared" ca="1" si="756"/>
        <v>5.3225267677082362E-2</v>
      </c>
      <c r="N378" s="7">
        <f t="shared" ca="1" si="756"/>
        <v>5.5001414862100119E-2</v>
      </c>
      <c r="O378" s="7">
        <f t="shared" ca="1" si="756"/>
        <v>5.6779050861092452E-2</v>
      </c>
      <c r="P378" s="7">
        <f t="shared" ca="1" si="756"/>
        <v>5.6341922318877635E-2</v>
      </c>
      <c r="Q378" s="7">
        <f t="shared" ca="1" si="756"/>
        <v>5.6618073684200541E-2</v>
      </c>
      <c r="R378" s="7">
        <f t="shared" ca="1" si="756"/>
        <v>5.6627612184251434E-2</v>
      </c>
      <c r="S378" s="7">
        <f t="shared" ca="1" si="756"/>
        <v>5.8357965291631932E-2</v>
      </c>
      <c r="T378" s="7">
        <f t="shared" ca="1" si="756"/>
        <v>5.9109807770135407E-2</v>
      </c>
      <c r="U378" s="7">
        <f t="shared" ca="1" si="756"/>
        <v>6.0930673054808128E-2</v>
      </c>
      <c r="V378" s="7">
        <f t="shared" ca="1" si="756"/>
        <v>5.9964993019052323E-2</v>
      </c>
      <c r="W378" s="7">
        <f t="shared" ca="1" si="756"/>
        <v>6.1096028534176443E-2</v>
      </c>
      <c r="X378" s="7">
        <f t="shared" ca="1" si="756"/>
        <v>6.0286901782506445E-2</v>
      </c>
      <c r="Y378" s="7">
        <f t="shared" ca="1" si="756"/>
        <v>5.998138168927715E-2</v>
      </c>
      <c r="Z378" s="7">
        <f t="shared" ca="1" si="756"/>
        <v>5.817390574652568E-2</v>
      </c>
      <c r="AA378" s="7">
        <f t="shared" ca="1" si="756"/>
        <v>5.7872281770903276E-2</v>
      </c>
      <c r="AB378" s="7">
        <f t="shared" ca="1" si="756"/>
        <v>5.8613238155644121E-2</v>
      </c>
      <c r="AC378" s="7">
        <f t="shared" ca="1" si="756"/>
        <v>5.9659337468166908E-2</v>
      </c>
      <c r="AD378" s="7">
        <f t="shared" ca="1" si="756"/>
        <v>6.0130529013476326E-2</v>
      </c>
      <c r="AE378" s="7">
        <f t="shared" ca="1" si="756"/>
        <v>6.1247300384806774E-2</v>
      </c>
      <c r="AF378" s="7">
        <f t="shared" ca="1" si="756"/>
        <v>6.2687434302781619E-2</v>
      </c>
      <c r="AG378" s="7">
        <f t="shared" ca="1" si="756"/>
        <v>6.2767027355650012E-2</v>
      </c>
      <c r="AH378" s="7">
        <f t="shared" ca="1" si="756"/>
        <v>6.4466938657998282E-2</v>
      </c>
      <c r="AI378" s="7">
        <f t="shared" ca="1" si="756"/>
        <v>6.7705548985479674E-2</v>
      </c>
      <c r="AJ378" s="7">
        <f t="shared" ca="1" si="756"/>
        <v>6.7453835208642191E-2</v>
      </c>
      <c r="AK378" s="7">
        <f t="shared" ca="1" si="756"/>
        <v>7.0185795971245385E-2</v>
      </c>
      <c r="AL378" s="7">
        <f t="shared" ca="1" si="756"/>
        <v>6.9756478717201476E-2</v>
      </c>
      <c r="AM378" s="7">
        <f t="shared" ref="AM378:BN378" ca="1" si="757">AL378+k*(theta-AL378)*dt+vol*SQRT(AL378*dt)*_xlfn.NORM.S.INV(RAND())</f>
        <v>6.9941813130012187E-2</v>
      </c>
      <c r="AN378" s="7">
        <f t="shared" ca="1" si="757"/>
        <v>6.8899998696131948E-2</v>
      </c>
      <c r="AO378" s="7">
        <f t="shared" ca="1" si="757"/>
        <v>6.9380296636777652E-2</v>
      </c>
      <c r="AP378" s="7">
        <f t="shared" ca="1" si="757"/>
        <v>7.0572751705243589E-2</v>
      </c>
      <c r="AQ378" s="7">
        <f t="shared" ca="1" si="757"/>
        <v>7.1827603868193715E-2</v>
      </c>
      <c r="AR378" s="7">
        <f t="shared" ca="1" si="757"/>
        <v>7.2148059396976397E-2</v>
      </c>
      <c r="AS378" s="7">
        <f t="shared" ca="1" si="757"/>
        <v>7.1770568164471693E-2</v>
      </c>
      <c r="AT378" s="7">
        <f t="shared" ca="1" si="757"/>
        <v>7.1493096733350706E-2</v>
      </c>
      <c r="AU378" s="7">
        <f t="shared" ca="1" si="757"/>
        <v>7.2669473862941966E-2</v>
      </c>
      <c r="AV378" s="7">
        <f t="shared" ca="1" si="757"/>
        <v>7.1708614505830687E-2</v>
      </c>
      <c r="AW378" s="7">
        <f t="shared" ca="1" si="757"/>
        <v>7.263387850305307E-2</v>
      </c>
      <c r="AX378" s="7">
        <f t="shared" ca="1" si="757"/>
        <v>7.2793567668152148E-2</v>
      </c>
      <c r="AY378" s="7">
        <f t="shared" ca="1" si="757"/>
        <v>7.4703263290417043E-2</v>
      </c>
      <c r="AZ378" s="7">
        <f t="shared" ca="1" si="757"/>
        <v>7.4632793014199228E-2</v>
      </c>
      <c r="BA378" s="7">
        <f t="shared" ca="1" si="757"/>
        <v>7.6402118783702372E-2</v>
      </c>
      <c r="BB378" s="7">
        <f t="shared" ca="1" si="757"/>
        <v>7.6065636218718952E-2</v>
      </c>
      <c r="BC378" s="7">
        <f t="shared" ca="1" si="757"/>
        <v>7.3209698315909982E-2</v>
      </c>
      <c r="BD378" s="7">
        <f t="shared" ca="1" si="757"/>
        <v>7.2995623874049662E-2</v>
      </c>
      <c r="BE378" s="7">
        <f t="shared" ca="1" si="757"/>
        <v>7.4784734119331814E-2</v>
      </c>
      <c r="BF378" s="7">
        <f t="shared" ca="1" si="757"/>
        <v>7.3092147843313929E-2</v>
      </c>
      <c r="BG378" s="7">
        <f t="shared" ca="1" si="757"/>
        <v>7.2651353064336885E-2</v>
      </c>
      <c r="BH378" s="7">
        <f t="shared" ca="1" si="757"/>
        <v>7.3232906599729614E-2</v>
      </c>
      <c r="BI378" s="7">
        <f t="shared" ca="1" si="757"/>
        <v>7.1319378911709266E-2</v>
      </c>
      <c r="BJ378" s="7">
        <f t="shared" ca="1" si="757"/>
        <v>7.0915059271430506E-2</v>
      </c>
      <c r="BK378" s="7">
        <f t="shared" ca="1" si="757"/>
        <v>7.0070499538268952E-2</v>
      </c>
      <c r="BL378" s="7">
        <f t="shared" ca="1" si="757"/>
        <v>7.0160502517189263E-2</v>
      </c>
      <c r="BM378" s="7">
        <f t="shared" ca="1" si="757"/>
        <v>6.8487774114624589E-2</v>
      </c>
      <c r="BN378" s="7">
        <f t="shared" ca="1" si="757"/>
        <v>6.7911974904808464E-2</v>
      </c>
    </row>
    <row r="379" spans="2:66">
      <c r="B379" s="3">
        <v>367</v>
      </c>
      <c r="C379" s="3">
        <f t="shared" ca="1" si="662"/>
        <v>0.94646186258194587</v>
      </c>
      <c r="D379" s="3">
        <f t="shared" ca="1" si="663"/>
        <v>0.83297110161006038</v>
      </c>
      <c r="E379" s="3">
        <f t="shared" ca="1" si="664"/>
        <v>0.7054958631671242</v>
      </c>
      <c r="F379" s="7">
        <f t="shared" si="665"/>
        <v>0.05</v>
      </c>
      <c r="G379" s="7">
        <f t="shared" ref="G379:AL379" ca="1" si="758">F379+k*(theta-F379)*dt+vol*SQRT(F379*dt)*_xlfn.NORM.S.INV(RAND())</f>
        <v>4.9955357502378839E-2</v>
      </c>
      <c r="H379" s="7">
        <f t="shared" ca="1" si="758"/>
        <v>5.1097757176106276E-2</v>
      </c>
      <c r="I379" s="7">
        <f t="shared" ca="1" si="758"/>
        <v>5.1304511292721219E-2</v>
      </c>
      <c r="J379" s="7">
        <f t="shared" ca="1" si="758"/>
        <v>5.3087029529087705E-2</v>
      </c>
      <c r="K379" s="7">
        <f t="shared" ca="1" si="758"/>
        <v>5.2708609973410633E-2</v>
      </c>
      <c r="L379" s="7">
        <f t="shared" ca="1" si="758"/>
        <v>5.4357314523393402E-2</v>
      </c>
      <c r="M379" s="7">
        <f t="shared" ca="1" si="758"/>
        <v>5.8791851702665612E-2</v>
      </c>
      <c r="N379" s="7">
        <f t="shared" ca="1" si="758"/>
        <v>6.1845136005282207E-2</v>
      </c>
      <c r="O379" s="7">
        <f t="shared" ca="1" si="758"/>
        <v>5.9126097287935123E-2</v>
      </c>
      <c r="P379" s="7">
        <f t="shared" ca="1" si="758"/>
        <v>5.9313025549768701E-2</v>
      </c>
      <c r="Q379" s="7">
        <f t="shared" ca="1" si="758"/>
        <v>5.8708536377934793E-2</v>
      </c>
      <c r="R379" s="7">
        <f t="shared" ca="1" si="758"/>
        <v>5.7839411230852844E-2</v>
      </c>
      <c r="S379" s="7">
        <f t="shared" ca="1" si="758"/>
        <v>5.7385077300084894E-2</v>
      </c>
      <c r="T379" s="7">
        <f t="shared" ca="1" si="758"/>
        <v>6.0346527701881862E-2</v>
      </c>
      <c r="U379" s="7">
        <f t="shared" ca="1" si="758"/>
        <v>6.1629175471304275E-2</v>
      </c>
      <c r="V379" s="7">
        <f t="shared" ca="1" si="758"/>
        <v>6.1572557023542807E-2</v>
      </c>
      <c r="W379" s="7">
        <f t="shared" ca="1" si="758"/>
        <v>6.1840499303384998E-2</v>
      </c>
      <c r="X379" s="7">
        <f t="shared" ca="1" si="758"/>
        <v>6.1867047154600417E-2</v>
      </c>
      <c r="Y379" s="7">
        <f t="shared" ca="1" si="758"/>
        <v>6.6030867043000055E-2</v>
      </c>
      <c r="Z379" s="7">
        <f t="shared" ca="1" si="758"/>
        <v>6.7656076742084612E-2</v>
      </c>
      <c r="AA379" s="7">
        <f t="shared" ca="1" si="758"/>
        <v>6.5542508031909072E-2</v>
      </c>
      <c r="AB379" s="7">
        <f t="shared" ca="1" si="758"/>
        <v>6.5511637764063296E-2</v>
      </c>
      <c r="AC379" s="7">
        <f t="shared" ca="1" si="758"/>
        <v>6.3205546635441881E-2</v>
      </c>
      <c r="AD379" s="7">
        <f t="shared" ca="1" si="758"/>
        <v>6.4490909673806898E-2</v>
      </c>
      <c r="AE379" s="7">
        <f t="shared" ca="1" si="758"/>
        <v>6.3626351697865707E-2</v>
      </c>
      <c r="AF379" s="7">
        <f t="shared" ca="1" si="758"/>
        <v>6.3327192147149283E-2</v>
      </c>
      <c r="AG379" s="7">
        <f t="shared" ca="1" si="758"/>
        <v>6.4331716428420879E-2</v>
      </c>
      <c r="AH379" s="7">
        <f t="shared" ca="1" si="758"/>
        <v>6.5200541774178528E-2</v>
      </c>
      <c r="AI379" s="7">
        <f t="shared" ca="1" si="758"/>
        <v>6.1936941392287552E-2</v>
      </c>
      <c r="AJ379" s="7">
        <f t="shared" ca="1" si="758"/>
        <v>6.383612533626476E-2</v>
      </c>
      <c r="AK379" s="7">
        <f t="shared" ca="1" si="758"/>
        <v>6.3658094035302121E-2</v>
      </c>
      <c r="AL379" s="7">
        <f t="shared" ca="1" si="758"/>
        <v>6.3768643579235285E-2</v>
      </c>
      <c r="AM379" s="7">
        <f t="shared" ref="AM379:BN379" ca="1" si="759">AL379+k*(theta-AL379)*dt+vol*SQRT(AL379*dt)*_xlfn.NORM.S.INV(RAND())</f>
        <v>6.6253077362110988E-2</v>
      </c>
      <c r="AN379" s="7">
        <f t="shared" ca="1" si="759"/>
        <v>6.8978931752438188E-2</v>
      </c>
      <c r="AO379" s="7">
        <f t="shared" ca="1" si="759"/>
        <v>7.2945268839455235E-2</v>
      </c>
      <c r="AP379" s="7">
        <f t="shared" ca="1" si="759"/>
        <v>7.3454696885153131E-2</v>
      </c>
      <c r="AQ379" s="7">
        <f t="shared" ca="1" si="759"/>
        <v>7.4752124308367487E-2</v>
      </c>
      <c r="AR379" s="7">
        <f t="shared" ca="1" si="759"/>
        <v>7.6938499072534888E-2</v>
      </c>
      <c r="AS379" s="7">
        <f t="shared" ca="1" si="759"/>
        <v>7.5666135035944285E-2</v>
      </c>
      <c r="AT379" s="7">
        <f t="shared" ca="1" si="759"/>
        <v>7.8492930081650203E-2</v>
      </c>
      <c r="AU379" s="7">
        <f t="shared" ca="1" si="759"/>
        <v>7.7914773447362529E-2</v>
      </c>
      <c r="AV379" s="7">
        <f t="shared" ca="1" si="759"/>
        <v>7.9043197140463706E-2</v>
      </c>
      <c r="AW379" s="7">
        <f t="shared" ca="1" si="759"/>
        <v>8.4569271542298402E-2</v>
      </c>
      <c r="AX379" s="7">
        <f t="shared" ca="1" si="759"/>
        <v>8.542448766923659E-2</v>
      </c>
      <c r="AY379" s="7">
        <f t="shared" ca="1" si="759"/>
        <v>8.4292200048257368E-2</v>
      </c>
      <c r="AZ379" s="7">
        <f t="shared" ca="1" si="759"/>
        <v>8.49710074950384E-2</v>
      </c>
      <c r="BA379" s="7">
        <f t="shared" ca="1" si="759"/>
        <v>8.4920081648028847E-2</v>
      </c>
      <c r="BB379" s="7">
        <f t="shared" ca="1" si="759"/>
        <v>8.3683448889438863E-2</v>
      </c>
      <c r="BC379" s="7">
        <f t="shared" ca="1" si="759"/>
        <v>8.319287894380753E-2</v>
      </c>
      <c r="BD379" s="7">
        <f t="shared" ca="1" si="759"/>
        <v>8.5046572241110271E-2</v>
      </c>
      <c r="BE379" s="7">
        <f t="shared" ca="1" si="759"/>
        <v>8.4697421790656133E-2</v>
      </c>
      <c r="BF379" s="7">
        <f t="shared" ca="1" si="759"/>
        <v>8.4993205215371265E-2</v>
      </c>
      <c r="BG379" s="7">
        <f t="shared" ca="1" si="759"/>
        <v>8.3779311055781722E-2</v>
      </c>
      <c r="BH379" s="7">
        <f t="shared" ca="1" si="759"/>
        <v>8.6123426442848094E-2</v>
      </c>
      <c r="BI379" s="7">
        <f t="shared" ca="1" si="759"/>
        <v>8.6371999769572647E-2</v>
      </c>
      <c r="BJ379" s="7">
        <f t="shared" ca="1" si="759"/>
        <v>8.8552227408782935E-2</v>
      </c>
      <c r="BK379" s="7">
        <f t="shared" ca="1" si="759"/>
        <v>8.9033751681244597E-2</v>
      </c>
      <c r="BL379" s="7">
        <f t="shared" ca="1" si="759"/>
        <v>8.914111541461972E-2</v>
      </c>
      <c r="BM379" s="7">
        <f t="shared" ca="1" si="759"/>
        <v>8.8121741181468843E-2</v>
      </c>
      <c r="BN379" s="7">
        <f t="shared" ca="1" si="759"/>
        <v>9.0540000942199272E-2</v>
      </c>
    </row>
    <row r="380" spans="2:66">
      <c r="B380" s="3">
        <v>368</v>
      </c>
      <c r="C380" s="3">
        <f t="shared" ca="1" si="662"/>
        <v>0.94947857829941373</v>
      </c>
      <c r="D380" s="3">
        <f t="shared" ca="1" si="663"/>
        <v>0.85864384703454122</v>
      </c>
      <c r="E380" s="3">
        <f t="shared" ca="1" si="664"/>
        <v>0.7729153100099907</v>
      </c>
      <c r="F380" s="7">
        <f t="shared" si="665"/>
        <v>0.05</v>
      </c>
      <c r="G380" s="7">
        <f t="shared" ref="G380:AL380" ca="1" si="760">F380+k*(theta-F380)*dt+vol*SQRT(F380*dt)*_xlfn.NORM.S.INV(RAND())</f>
        <v>4.9373886123497017E-2</v>
      </c>
      <c r="H380" s="7">
        <f t="shared" ca="1" si="760"/>
        <v>5.0016433896288515E-2</v>
      </c>
      <c r="I380" s="7">
        <f t="shared" ca="1" si="760"/>
        <v>5.1926402292912476E-2</v>
      </c>
      <c r="J380" s="7">
        <f t="shared" ca="1" si="760"/>
        <v>5.2239265470275187E-2</v>
      </c>
      <c r="K380" s="7">
        <f t="shared" ca="1" si="760"/>
        <v>5.4116089806061619E-2</v>
      </c>
      <c r="L380" s="7">
        <f t="shared" ca="1" si="760"/>
        <v>5.3069864543733233E-2</v>
      </c>
      <c r="M380" s="7">
        <f t="shared" ca="1" si="760"/>
        <v>5.331577568180814E-2</v>
      </c>
      <c r="N380" s="7">
        <f t="shared" ca="1" si="760"/>
        <v>5.2552752425454353E-2</v>
      </c>
      <c r="O380" s="7">
        <f t="shared" ca="1" si="760"/>
        <v>5.1928303365788291E-2</v>
      </c>
      <c r="P380" s="7">
        <f t="shared" ca="1" si="760"/>
        <v>5.1601511517221296E-2</v>
      </c>
      <c r="Q380" s="7">
        <f t="shared" ca="1" si="760"/>
        <v>5.1967435081440021E-2</v>
      </c>
      <c r="R380" s="7">
        <f t="shared" ca="1" si="760"/>
        <v>5.1799937314818377E-2</v>
      </c>
      <c r="S380" s="7">
        <f t="shared" ca="1" si="760"/>
        <v>5.107566420912088E-2</v>
      </c>
      <c r="T380" s="7">
        <f t="shared" ca="1" si="760"/>
        <v>5.2407737566790839E-2</v>
      </c>
      <c r="U380" s="7">
        <f t="shared" ca="1" si="760"/>
        <v>4.987612647444304E-2</v>
      </c>
      <c r="V380" s="7">
        <f t="shared" ca="1" si="760"/>
        <v>5.0559138657759399E-2</v>
      </c>
      <c r="W380" s="7">
        <f t="shared" ca="1" si="760"/>
        <v>5.0318810156568854E-2</v>
      </c>
      <c r="X380" s="7">
        <f t="shared" ca="1" si="760"/>
        <v>5.1389270292624488E-2</v>
      </c>
      <c r="Y380" s="7">
        <f t="shared" ca="1" si="760"/>
        <v>5.1098825347488656E-2</v>
      </c>
      <c r="Z380" s="7">
        <f t="shared" ca="1" si="760"/>
        <v>5.1057771324502753E-2</v>
      </c>
      <c r="AA380" s="7">
        <f t="shared" ca="1" si="760"/>
        <v>5.0920886850161932E-2</v>
      </c>
      <c r="AB380" s="7">
        <f t="shared" ca="1" si="760"/>
        <v>4.9827955366895382E-2</v>
      </c>
      <c r="AC380" s="7">
        <f t="shared" ca="1" si="760"/>
        <v>4.8681434392325397E-2</v>
      </c>
      <c r="AD380" s="7">
        <f t="shared" ca="1" si="760"/>
        <v>4.9933932392280916E-2</v>
      </c>
      <c r="AE380" s="7">
        <f t="shared" ca="1" si="760"/>
        <v>4.6233753956817253E-2</v>
      </c>
      <c r="AF380" s="7">
        <f t="shared" ca="1" si="760"/>
        <v>4.7417708979600175E-2</v>
      </c>
      <c r="AG380" s="7">
        <f t="shared" ca="1" si="760"/>
        <v>4.911147077743714E-2</v>
      </c>
      <c r="AH380" s="7">
        <f t="shared" ca="1" si="760"/>
        <v>4.848587422440926E-2</v>
      </c>
      <c r="AI380" s="7">
        <f t="shared" ca="1" si="760"/>
        <v>4.9112503255781856E-2</v>
      </c>
      <c r="AJ380" s="7">
        <f t="shared" ca="1" si="760"/>
        <v>5.088707283822836E-2</v>
      </c>
      <c r="AK380" s="7">
        <f t="shared" ca="1" si="760"/>
        <v>4.9875485925364456E-2</v>
      </c>
      <c r="AL380" s="7">
        <f t="shared" ca="1" si="760"/>
        <v>5.2183990109261794E-2</v>
      </c>
      <c r="AM380" s="7">
        <f t="shared" ref="AM380:BN380" ca="1" si="761">AL380+k*(theta-AL380)*dt+vol*SQRT(AL380*dt)*_xlfn.NORM.S.INV(RAND())</f>
        <v>5.1961866715678158E-2</v>
      </c>
      <c r="AN380" s="7">
        <f t="shared" ca="1" si="761"/>
        <v>5.1773636246354754E-2</v>
      </c>
      <c r="AO380" s="7">
        <f t="shared" ca="1" si="761"/>
        <v>5.0714103672879339E-2</v>
      </c>
      <c r="AP380" s="7">
        <f t="shared" ca="1" si="761"/>
        <v>5.3564441067837316E-2</v>
      </c>
      <c r="AQ380" s="7">
        <f t="shared" ca="1" si="761"/>
        <v>5.4874876186597359E-2</v>
      </c>
      <c r="AR380" s="7">
        <f t="shared" ca="1" si="761"/>
        <v>5.6777727967203616E-2</v>
      </c>
      <c r="AS380" s="7">
        <f t="shared" ca="1" si="761"/>
        <v>5.4965879381151043E-2</v>
      </c>
      <c r="AT380" s="7">
        <f t="shared" ca="1" si="761"/>
        <v>5.5404625732399938E-2</v>
      </c>
      <c r="AU380" s="7">
        <f t="shared" ca="1" si="761"/>
        <v>5.4275771095911182E-2</v>
      </c>
      <c r="AV380" s="7">
        <f t="shared" ca="1" si="761"/>
        <v>5.4292177429468527E-2</v>
      </c>
      <c r="AW380" s="7">
        <f t="shared" ca="1" si="761"/>
        <v>5.3044453389443524E-2</v>
      </c>
      <c r="AX380" s="7">
        <f t="shared" ca="1" si="761"/>
        <v>5.0163785952718434E-2</v>
      </c>
      <c r="AY380" s="7">
        <f t="shared" ca="1" si="761"/>
        <v>5.0973969522421017E-2</v>
      </c>
      <c r="AZ380" s="7">
        <f t="shared" ca="1" si="761"/>
        <v>5.0772675464376416E-2</v>
      </c>
      <c r="BA380" s="7">
        <f t="shared" ca="1" si="761"/>
        <v>5.027465627008005E-2</v>
      </c>
      <c r="BB380" s="7">
        <f t="shared" ca="1" si="761"/>
        <v>4.8312667262138002E-2</v>
      </c>
      <c r="BC380" s="7">
        <f t="shared" ca="1" si="761"/>
        <v>4.935396563033622E-2</v>
      </c>
      <c r="BD380" s="7">
        <f t="shared" ca="1" si="761"/>
        <v>4.9075235089329233E-2</v>
      </c>
      <c r="BE380" s="7">
        <f t="shared" ca="1" si="761"/>
        <v>5.1432848680246515E-2</v>
      </c>
      <c r="BF380" s="7">
        <f t="shared" ca="1" si="761"/>
        <v>5.0436907909493317E-2</v>
      </c>
      <c r="BG380" s="7">
        <f t="shared" ca="1" si="761"/>
        <v>4.9917169410644328E-2</v>
      </c>
      <c r="BH380" s="7">
        <f t="shared" ca="1" si="761"/>
        <v>5.1728690131551097E-2</v>
      </c>
      <c r="BI380" s="7">
        <f t="shared" ca="1" si="761"/>
        <v>5.3978055867471807E-2</v>
      </c>
      <c r="BJ380" s="7">
        <f t="shared" ca="1" si="761"/>
        <v>5.4049916794137884E-2</v>
      </c>
      <c r="BK380" s="7">
        <f t="shared" ca="1" si="761"/>
        <v>5.4442464137597749E-2</v>
      </c>
      <c r="BL380" s="7">
        <f t="shared" ca="1" si="761"/>
        <v>5.4302752479582321E-2</v>
      </c>
      <c r="BM380" s="7">
        <f t="shared" ca="1" si="761"/>
        <v>5.5801168365956909E-2</v>
      </c>
      <c r="BN380" s="7">
        <f t="shared" ca="1" si="761"/>
        <v>5.6302827741923633E-2</v>
      </c>
    </row>
    <row r="381" spans="2:66">
      <c r="B381" s="3">
        <v>369</v>
      </c>
      <c r="C381" s="3">
        <f t="shared" ca="1" si="662"/>
        <v>0.9527586177162648</v>
      </c>
      <c r="D381" s="3">
        <f t="shared" ca="1" si="663"/>
        <v>0.85018451717634291</v>
      </c>
      <c r="E381" s="3">
        <f t="shared" ca="1" si="664"/>
        <v>0.748063938830138</v>
      </c>
      <c r="F381" s="7">
        <f t="shared" si="665"/>
        <v>0.05</v>
      </c>
      <c r="G381" s="7">
        <f t="shared" ref="G381:AL381" ca="1" si="762">F381+k*(theta-F381)*dt+vol*SQRT(F381*dt)*_xlfn.NORM.S.INV(RAND())</f>
        <v>5.0413063753336318E-2</v>
      </c>
      <c r="H381" s="7">
        <f t="shared" ca="1" si="762"/>
        <v>5.0826978462752977E-2</v>
      </c>
      <c r="I381" s="7">
        <f t="shared" ca="1" si="762"/>
        <v>4.9749409022907663E-2</v>
      </c>
      <c r="J381" s="7">
        <f t="shared" ca="1" si="762"/>
        <v>4.9893361485552588E-2</v>
      </c>
      <c r="K381" s="7">
        <f t="shared" ca="1" si="762"/>
        <v>4.9935537598801101E-2</v>
      </c>
      <c r="L381" s="7">
        <f t="shared" ca="1" si="762"/>
        <v>4.8157577260308976E-2</v>
      </c>
      <c r="M381" s="7">
        <f t="shared" ca="1" si="762"/>
        <v>4.8072375551743596E-2</v>
      </c>
      <c r="N381" s="7">
        <f t="shared" ca="1" si="762"/>
        <v>4.6137259266801046E-2</v>
      </c>
      <c r="O381" s="7">
        <f t="shared" ca="1" si="762"/>
        <v>4.527744006997958E-2</v>
      </c>
      <c r="P381" s="7">
        <f t="shared" ca="1" si="762"/>
        <v>4.5183421706407684E-2</v>
      </c>
      <c r="Q381" s="7">
        <f t="shared" ca="1" si="762"/>
        <v>4.7077905885062506E-2</v>
      </c>
      <c r="R381" s="7">
        <f t="shared" ca="1" si="762"/>
        <v>4.7926188418935652E-2</v>
      </c>
      <c r="S381" s="7">
        <f t="shared" ca="1" si="762"/>
        <v>4.9230176807974396E-2</v>
      </c>
      <c r="T381" s="7">
        <f t="shared" ca="1" si="762"/>
        <v>4.9927699705999029E-2</v>
      </c>
      <c r="U381" s="7">
        <f t="shared" ca="1" si="762"/>
        <v>4.9981188579479176E-2</v>
      </c>
      <c r="V381" s="7">
        <f t="shared" ca="1" si="762"/>
        <v>5.1719712845502225E-2</v>
      </c>
      <c r="W381" s="7">
        <f t="shared" ca="1" si="762"/>
        <v>5.5906580457322899E-2</v>
      </c>
      <c r="X381" s="7">
        <f t="shared" ca="1" si="762"/>
        <v>5.6749879711588458E-2</v>
      </c>
      <c r="Y381" s="7">
        <f t="shared" ca="1" si="762"/>
        <v>5.5573040738600789E-2</v>
      </c>
      <c r="Z381" s="7">
        <f t="shared" ca="1" si="762"/>
        <v>5.5473067276735955E-2</v>
      </c>
      <c r="AA381" s="7">
        <f t="shared" ca="1" si="762"/>
        <v>5.6211146895613961E-2</v>
      </c>
      <c r="AB381" s="7">
        <f t="shared" ca="1" si="762"/>
        <v>5.642019954023704E-2</v>
      </c>
      <c r="AC381" s="7">
        <f t="shared" ca="1" si="762"/>
        <v>5.7426226959143192E-2</v>
      </c>
      <c r="AD381" s="7">
        <f t="shared" ca="1" si="762"/>
        <v>5.6723352903557456E-2</v>
      </c>
      <c r="AE381" s="7">
        <f t="shared" ca="1" si="762"/>
        <v>5.9431382716758865E-2</v>
      </c>
      <c r="AF381" s="7">
        <f t="shared" ca="1" si="762"/>
        <v>5.8631127971191077E-2</v>
      </c>
      <c r="AG381" s="7">
        <f t="shared" ca="1" si="762"/>
        <v>6.0305635066259571E-2</v>
      </c>
      <c r="AH381" s="7">
        <f t="shared" ca="1" si="762"/>
        <v>6.1493285094143285E-2</v>
      </c>
      <c r="AI381" s="7">
        <f t="shared" ca="1" si="762"/>
        <v>6.164747675716814E-2</v>
      </c>
      <c r="AJ381" s="7">
        <f t="shared" ca="1" si="762"/>
        <v>6.1458648110409644E-2</v>
      </c>
      <c r="AK381" s="7">
        <f t="shared" ca="1" si="762"/>
        <v>6.132625487153473E-2</v>
      </c>
      <c r="AL381" s="7">
        <f t="shared" ca="1" si="762"/>
        <v>6.2665368685285786E-2</v>
      </c>
      <c r="AM381" s="7">
        <f t="shared" ref="AM381:BN381" ca="1" si="763">AL381+k*(theta-AL381)*dt+vol*SQRT(AL381*dt)*_xlfn.NORM.S.INV(RAND())</f>
        <v>6.134231318079137E-2</v>
      </c>
      <c r="AN381" s="7">
        <f t="shared" ca="1" si="763"/>
        <v>6.0108170109997458E-2</v>
      </c>
      <c r="AO381" s="7">
        <f t="shared" ca="1" si="763"/>
        <v>5.9220034832437402E-2</v>
      </c>
      <c r="AP381" s="7">
        <f t="shared" ca="1" si="763"/>
        <v>6.1184583081258861E-2</v>
      </c>
      <c r="AQ381" s="7">
        <f t="shared" ca="1" si="763"/>
        <v>6.268458830294972E-2</v>
      </c>
      <c r="AR381" s="7">
        <f t="shared" ca="1" si="763"/>
        <v>6.1881825556743535E-2</v>
      </c>
      <c r="AS381" s="7">
        <f t="shared" ca="1" si="763"/>
        <v>6.1527275268792633E-2</v>
      </c>
      <c r="AT381" s="7">
        <f t="shared" ca="1" si="763"/>
        <v>6.1538142011122128E-2</v>
      </c>
      <c r="AU381" s="7">
        <f t="shared" ca="1" si="763"/>
        <v>6.3514288203569427E-2</v>
      </c>
      <c r="AV381" s="7">
        <f t="shared" ca="1" si="763"/>
        <v>6.3697038887236254E-2</v>
      </c>
      <c r="AW381" s="7">
        <f t="shared" ca="1" si="763"/>
        <v>6.3154643081055062E-2</v>
      </c>
      <c r="AX381" s="7">
        <f t="shared" ca="1" si="763"/>
        <v>6.2805126786635954E-2</v>
      </c>
      <c r="AY381" s="7">
        <f t="shared" ca="1" si="763"/>
        <v>6.4195924982328192E-2</v>
      </c>
      <c r="AZ381" s="7">
        <f t="shared" ca="1" si="763"/>
        <v>6.2905555711993938E-2</v>
      </c>
      <c r="BA381" s="7">
        <f t="shared" ca="1" si="763"/>
        <v>6.3226739834667867E-2</v>
      </c>
      <c r="BB381" s="7">
        <f t="shared" ca="1" si="763"/>
        <v>6.5040010472115148E-2</v>
      </c>
      <c r="BC381" s="7">
        <f t="shared" ca="1" si="763"/>
        <v>6.3073036831400517E-2</v>
      </c>
      <c r="BD381" s="7">
        <f t="shared" ca="1" si="763"/>
        <v>6.3531170641034224E-2</v>
      </c>
      <c r="BE381" s="7">
        <f t="shared" ca="1" si="763"/>
        <v>6.6122736382031075E-2</v>
      </c>
      <c r="BF381" s="7">
        <f t="shared" ca="1" si="763"/>
        <v>6.5872024891277262E-2</v>
      </c>
      <c r="BG381" s="7">
        <f t="shared" ca="1" si="763"/>
        <v>6.4397894192434482E-2</v>
      </c>
      <c r="BH381" s="7">
        <f t="shared" ca="1" si="763"/>
        <v>6.3699191570934593E-2</v>
      </c>
      <c r="BI381" s="7">
        <f t="shared" ca="1" si="763"/>
        <v>6.5433848745575035E-2</v>
      </c>
      <c r="BJ381" s="7">
        <f t="shared" ca="1" si="763"/>
        <v>6.6721152293616331E-2</v>
      </c>
      <c r="BK381" s="7">
        <f t="shared" ca="1" si="763"/>
        <v>6.5802652491441516E-2</v>
      </c>
      <c r="BL381" s="7">
        <f t="shared" ca="1" si="763"/>
        <v>6.6191677571927302E-2</v>
      </c>
      <c r="BM381" s="7">
        <f t="shared" ca="1" si="763"/>
        <v>6.7378283204420922E-2</v>
      </c>
      <c r="BN381" s="7">
        <f t="shared" ca="1" si="763"/>
        <v>6.5861697281931725E-2</v>
      </c>
    </row>
    <row r="382" spans="2:66">
      <c r="B382" s="3">
        <v>370</v>
      </c>
      <c r="C382" s="3">
        <f t="shared" ca="1" si="662"/>
        <v>0.94976386710683625</v>
      </c>
      <c r="D382" s="3">
        <f t="shared" ca="1" si="663"/>
        <v>0.84091548865310262</v>
      </c>
      <c r="E382" s="3">
        <f t="shared" ca="1" si="664"/>
        <v>0.73528670727965639</v>
      </c>
      <c r="F382" s="7">
        <f t="shared" si="665"/>
        <v>0.05</v>
      </c>
      <c r="G382" s="7">
        <f t="shared" ref="G382:AL382" ca="1" si="764">F382+k*(theta-F382)*dt+vol*SQRT(F382*dt)*_xlfn.NORM.S.INV(RAND())</f>
        <v>4.7875325540709363E-2</v>
      </c>
      <c r="H382" s="7">
        <f t="shared" ca="1" si="764"/>
        <v>4.9507245335451998E-2</v>
      </c>
      <c r="I382" s="7">
        <f t="shared" ca="1" si="764"/>
        <v>5.0229467645282008E-2</v>
      </c>
      <c r="J382" s="7">
        <f t="shared" ca="1" si="764"/>
        <v>5.0960148025470595E-2</v>
      </c>
      <c r="K382" s="7">
        <f t="shared" ca="1" si="764"/>
        <v>5.1038560765254627E-2</v>
      </c>
      <c r="L382" s="7">
        <f t="shared" ca="1" si="764"/>
        <v>5.0074693033775548E-2</v>
      </c>
      <c r="M382" s="7">
        <f t="shared" ca="1" si="764"/>
        <v>5.2336125897406216E-2</v>
      </c>
      <c r="N382" s="7">
        <f t="shared" ca="1" si="764"/>
        <v>5.3824188054818492E-2</v>
      </c>
      <c r="O382" s="7">
        <f t="shared" ca="1" si="764"/>
        <v>5.3910324808025559E-2</v>
      </c>
      <c r="P382" s="7">
        <f t="shared" ca="1" si="764"/>
        <v>5.3413943770762473E-2</v>
      </c>
      <c r="Q382" s="7">
        <f t="shared" ca="1" si="764"/>
        <v>5.53326118124026E-2</v>
      </c>
      <c r="R382" s="7">
        <f t="shared" ca="1" si="764"/>
        <v>5.6195816862439144E-2</v>
      </c>
      <c r="S382" s="7">
        <f t="shared" ca="1" si="764"/>
        <v>5.73168826927999E-2</v>
      </c>
      <c r="T382" s="7">
        <f t="shared" ca="1" si="764"/>
        <v>5.5402277448624165E-2</v>
      </c>
      <c r="U382" s="7">
        <f t="shared" ca="1" si="764"/>
        <v>5.77997674258236E-2</v>
      </c>
      <c r="V382" s="7">
        <f t="shared" ca="1" si="764"/>
        <v>5.5392613787152288E-2</v>
      </c>
      <c r="W382" s="7">
        <f t="shared" ca="1" si="764"/>
        <v>5.6694880079647417E-2</v>
      </c>
      <c r="X382" s="7">
        <f t="shared" ca="1" si="764"/>
        <v>5.8720844764465527E-2</v>
      </c>
      <c r="Y382" s="7">
        <f t="shared" ca="1" si="764"/>
        <v>5.8913112426173773E-2</v>
      </c>
      <c r="Z382" s="7">
        <f t="shared" ca="1" si="764"/>
        <v>6.1049408465010988E-2</v>
      </c>
      <c r="AA382" s="7">
        <f t="shared" ca="1" si="764"/>
        <v>6.2692995489600806E-2</v>
      </c>
      <c r="AB382" s="7">
        <f t="shared" ca="1" si="764"/>
        <v>6.3004970990301404E-2</v>
      </c>
      <c r="AC382" s="7">
        <f t="shared" ca="1" si="764"/>
        <v>6.0851680651110573E-2</v>
      </c>
      <c r="AD382" s="7">
        <f t="shared" ca="1" si="764"/>
        <v>6.0941161941187601E-2</v>
      </c>
      <c r="AE382" s="7">
        <f t="shared" ca="1" si="764"/>
        <v>6.0706296741813236E-2</v>
      </c>
      <c r="AF382" s="7">
        <f t="shared" ca="1" si="764"/>
        <v>5.9331524053710866E-2</v>
      </c>
      <c r="AG382" s="7">
        <f t="shared" ca="1" si="764"/>
        <v>5.9133647349421968E-2</v>
      </c>
      <c r="AH382" s="7">
        <f t="shared" ca="1" si="764"/>
        <v>6.2564097065143043E-2</v>
      </c>
      <c r="AI382" s="7">
        <f t="shared" ca="1" si="764"/>
        <v>6.0914267292288875E-2</v>
      </c>
      <c r="AJ382" s="7">
        <f t="shared" ca="1" si="764"/>
        <v>6.3730933518038366E-2</v>
      </c>
      <c r="AK382" s="7">
        <f t="shared" ca="1" si="764"/>
        <v>6.4813439450972579E-2</v>
      </c>
      <c r="AL382" s="7">
        <f t="shared" ca="1" si="764"/>
        <v>6.6519046373180166E-2</v>
      </c>
      <c r="AM382" s="7">
        <f t="shared" ref="AM382:BN382" ca="1" si="765">AL382+k*(theta-AL382)*dt+vol*SQRT(AL382*dt)*_xlfn.NORM.S.INV(RAND())</f>
        <v>6.6092135262054638E-2</v>
      </c>
      <c r="AN382" s="7">
        <f t="shared" ca="1" si="765"/>
        <v>6.5558576707398619E-2</v>
      </c>
      <c r="AO382" s="7">
        <f t="shared" ca="1" si="765"/>
        <v>6.6326346571854614E-2</v>
      </c>
      <c r="AP382" s="7">
        <f t="shared" ca="1" si="765"/>
        <v>6.7904147001934256E-2</v>
      </c>
      <c r="AQ382" s="7">
        <f t="shared" ca="1" si="765"/>
        <v>6.6846344338417588E-2</v>
      </c>
      <c r="AR382" s="7">
        <f t="shared" ca="1" si="765"/>
        <v>6.9646183001611531E-2</v>
      </c>
      <c r="AS382" s="7">
        <f t="shared" ca="1" si="765"/>
        <v>6.8395476350722628E-2</v>
      </c>
      <c r="AT382" s="7">
        <f t="shared" ca="1" si="765"/>
        <v>6.9345900225686485E-2</v>
      </c>
      <c r="AU382" s="7">
        <f t="shared" ca="1" si="765"/>
        <v>7.2281721742854549E-2</v>
      </c>
      <c r="AV382" s="7">
        <f t="shared" ca="1" si="765"/>
        <v>7.1859402397629127E-2</v>
      </c>
      <c r="AW382" s="7">
        <f t="shared" ca="1" si="765"/>
        <v>7.1618996214108457E-2</v>
      </c>
      <c r="AX382" s="7">
        <f t="shared" ca="1" si="765"/>
        <v>7.0389140873183945E-2</v>
      </c>
      <c r="AY382" s="7">
        <f t="shared" ca="1" si="765"/>
        <v>6.9313930148828126E-2</v>
      </c>
      <c r="AZ382" s="7">
        <f t="shared" ca="1" si="765"/>
        <v>6.636519677465319E-2</v>
      </c>
      <c r="BA382" s="7">
        <f t="shared" ca="1" si="765"/>
        <v>6.6177447518059915E-2</v>
      </c>
      <c r="BB382" s="7">
        <f t="shared" ca="1" si="765"/>
        <v>6.5243037288845618E-2</v>
      </c>
      <c r="BC382" s="7">
        <f t="shared" ca="1" si="765"/>
        <v>6.3461016856976263E-2</v>
      </c>
      <c r="BD382" s="7">
        <f t="shared" ca="1" si="765"/>
        <v>6.4124867638134339E-2</v>
      </c>
      <c r="BE382" s="7">
        <f t="shared" ca="1" si="765"/>
        <v>6.501509817751118E-2</v>
      </c>
      <c r="BF382" s="7">
        <f t="shared" ca="1" si="765"/>
        <v>6.624672607782213E-2</v>
      </c>
      <c r="BG382" s="7">
        <f t="shared" ca="1" si="765"/>
        <v>6.6629041712756937E-2</v>
      </c>
      <c r="BH382" s="7">
        <f t="shared" ca="1" si="765"/>
        <v>6.6431478959189647E-2</v>
      </c>
      <c r="BI382" s="7">
        <f t="shared" ca="1" si="765"/>
        <v>6.5297633358916168E-2</v>
      </c>
      <c r="BJ382" s="7">
        <f t="shared" ca="1" si="765"/>
        <v>6.4882580077942897E-2</v>
      </c>
      <c r="BK382" s="7">
        <f t="shared" ca="1" si="765"/>
        <v>6.4534998966648785E-2</v>
      </c>
      <c r="BL382" s="7">
        <f t="shared" ca="1" si="765"/>
        <v>6.4106804012599619E-2</v>
      </c>
      <c r="BM382" s="7">
        <f t="shared" ca="1" si="765"/>
        <v>6.4650806966340749E-2</v>
      </c>
      <c r="BN382" s="7">
        <f t="shared" ca="1" si="765"/>
        <v>6.582890454745205E-2</v>
      </c>
    </row>
    <row r="383" spans="2:66">
      <c r="B383" s="3">
        <v>371</v>
      </c>
      <c r="C383" s="3">
        <f t="shared" ca="1" si="662"/>
        <v>0.94620763271121711</v>
      </c>
      <c r="D383" s="3">
        <f t="shared" ca="1" si="663"/>
        <v>0.83315607484918641</v>
      </c>
      <c r="E383" s="3">
        <f t="shared" ca="1" si="664"/>
        <v>0.72161352527789935</v>
      </c>
      <c r="F383" s="7">
        <f t="shared" si="665"/>
        <v>0.05</v>
      </c>
      <c r="G383" s="7">
        <f t="shared" ref="G383:AL383" ca="1" si="766">F383+k*(theta-F383)*dt+vol*SQRT(F383*dt)*_xlfn.NORM.S.INV(RAND())</f>
        <v>5.0654425422654747E-2</v>
      </c>
      <c r="H383" s="7">
        <f t="shared" ca="1" si="766"/>
        <v>5.1191721333477866E-2</v>
      </c>
      <c r="I383" s="7">
        <f t="shared" ca="1" si="766"/>
        <v>5.4880676287071342E-2</v>
      </c>
      <c r="J383" s="7">
        <f t="shared" ca="1" si="766"/>
        <v>5.6894079295226975E-2</v>
      </c>
      <c r="K383" s="7">
        <f t="shared" ca="1" si="766"/>
        <v>5.8149477558798963E-2</v>
      </c>
      <c r="L383" s="7">
        <f t="shared" ca="1" si="766"/>
        <v>5.5739262753501252E-2</v>
      </c>
      <c r="M383" s="7">
        <f t="shared" ca="1" si="766"/>
        <v>5.7197185793927331E-2</v>
      </c>
      <c r="N383" s="7">
        <f t="shared" ca="1" si="766"/>
        <v>5.8315131239748956E-2</v>
      </c>
      <c r="O383" s="7">
        <f t="shared" ca="1" si="766"/>
        <v>5.5726741844736194E-2</v>
      </c>
      <c r="P383" s="7">
        <f t="shared" ca="1" si="766"/>
        <v>5.8503903134046138E-2</v>
      </c>
      <c r="Q383" s="7">
        <f t="shared" ca="1" si="766"/>
        <v>5.6266384752405189E-2</v>
      </c>
      <c r="R383" s="7">
        <f t="shared" ca="1" si="766"/>
        <v>5.5152311394925012E-2</v>
      </c>
      <c r="S383" s="7">
        <f t="shared" ca="1" si="766"/>
        <v>5.6773389056342091E-2</v>
      </c>
      <c r="T383" s="7">
        <f t="shared" ca="1" si="766"/>
        <v>5.8443778103039398E-2</v>
      </c>
      <c r="U383" s="7">
        <f t="shared" ca="1" si="766"/>
        <v>5.9300743976340609E-2</v>
      </c>
      <c r="V383" s="7">
        <f t="shared" ca="1" si="766"/>
        <v>5.9221984864819804E-2</v>
      </c>
      <c r="W383" s="7">
        <f t="shared" ca="1" si="766"/>
        <v>5.889803882454462E-2</v>
      </c>
      <c r="X383" s="7">
        <f t="shared" ca="1" si="766"/>
        <v>6.1263283803446818E-2</v>
      </c>
      <c r="Y383" s="7">
        <f t="shared" ca="1" si="766"/>
        <v>6.2719009397171274E-2</v>
      </c>
      <c r="Z383" s="7">
        <f t="shared" ca="1" si="766"/>
        <v>6.0851515341051779E-2</v>
      </c>
      <c r="AA383" s="7">
        <f t="shared" ca="1" si="766"/>
        <v>6.0177871900442381E-2</v>
      </c>
      <c r="AB383" s="7">
        <f t="shared" ca="1" si="766"/>
        <v>6.1021336270075152E-2</v>
      </c>
      <c r="AC383" s="7">
        <f t="shared" ca="1" si="766"/>
        <v>6.2556481835785646E-2</v>
      </c>
      <c r="AD383" s="7">
        <f t="shared" ca="1" si="766"/>
        <v>6.281129983092866E-2</v>
      </c>
      <c r="AE383" s="7">
        <f t="shared" ca="1" si="766"/>
        <v>6.4139991318302697E-2</v>
      </c>
      <c r="AF383" s="7">
        <f t="shared" ca="1" si="766"/>
        <v>6.4024887848383213E-2</v>
      </c>
      <c r="AG383" s="7">
        <f t="shared" ca="1" si="766"/>
        <v>6.4230315291419995E-2</v>
      </c>
      <c r="AH383" s="7">
        <f t="shared" ca="1" si="766"/>
        <v>6.5790050362804789E-2</v>
      </c>
      <c r="AI383" s="7">
        <f t="shared" ca="1" si="766"/>
        <v>6.9606386570326265E-2</v>
      </c>
      <c r="AJ383" s="7">
        <f t="shared" ca="1" si="766"/>
        <v>6.7811120951051407E-2</v>
      </c>
      <c r="AK383" s="7">
        <f t="shared" ca="1" si="766"/>
        <v>7.0798112251305459E-2</v>
      </c>
      <c r="AL383" s="7">
        <f t="shared" ca="1" si="766"/>
        <v>7.1202776570889623E-2</v>
      </c>
      <c r="AM383" s="7">
        <f t="shared" ref="AM383:BN383" ca="1" si="767">AL383+k*(theta-AL383)*dt+vol*SQRT(AL383*dt)*_xlfn.NORM.S.INV(RAND())</f>
        <v>6.8863219554004942E-2</v>
      </c>
      <c r="AN383" s="7">
        <f t="shared" ca="1" si="767"/>
        <v>6.9667807520790409E-2</v>
      </c>
      <c r="AO383" s="7">
        <f t="shared" ca="1" si="767"/>
        <v>7.1566772957614128E-2</v>
      </c>
      <c r="AP383" s="7">
        <f t="shared" ca="1" si="767"/>
        <v>7.4530494536394334E-2</v>
      </c>
      <c r="AQ383" s="7">
        <f t="shared" ca="1" si="767"/>
        <v>7.5592676987300877E-2</v>
      </c>
      <c r="AR383" s="7">
        <f t="shared" ca="1" si="767"/>
        <v>7.4078920759007238E-2</v>
      </c>
      <c r="AS383" s="7">
        <f t="shared" ca="1" si="767"/>
        <v>7.1740546552513926E-2</v>
      </c>
      <c r="AT383" s="7">
        <f t="shared" ca="1" si="767"/>
        <v>7.3019058531353973E-2</v>
      </c>
      <c r="AU383" s="7">
        <f t="shared" ca="1" si="767"/>
        <v>7.2814233947290072E-2</v>
      </c>
      <c r="AV383" s="7">
        <f t="shared" ca="1" si="767"/>
        <v>7.0344835031334568E-2</v>
      </c>
      <c r="AW383" s="7">
        <f t="shared" ca="1" si="767"/>
        <v>7.0419029679567993E-2</v>
      </c>
      <c r="AX383" s="7">
        <f t="shared" ca="1" si="767"/>
        <v>7.1919837071838258E-2</v>
      </c>
      <c r="AY383" s="7">
        <f t="shared" ca="1" si="767"/>
        <v>7.3082269682671702E-2</v>
      </c>
      <c r="AZ383" s="7">
        <f t="shared" ca="1" si="767"/>
        <v>7.2347859826597263E-2</v>
      </c>
      <c r="BA383" s="7">
        <f t="shared" ca="1" si="767"/>
        <v>7.3901936961502129E-2</v>
      </c>
      <c r="BB383" s="7">
        <f t="shared" ca="1" si="767"/>
        <v>7.3460104044152208E-2</v>
      </c>
      <c r="BC383" s="7">
        <f t="shared" ca="1" si="767"/>
        <v>7.126026504578642E-2</v>
      </c>
      <c r="BD383" s="7">
        <f t="shared" ca="1" si="767"/>
        <v>7.2657672186674738E-2</v>
      </c>
      <c r="BE383" s="7">
        <f t="shared" ca="1" si="767"/>
        <v>7.0052643971542775E-2</v>
      </c>
      <c r="BF383" s="7">
        <f t="shared" ca="1" si="767"/>
        <v>6.8911875966011893E-2</v>
      </c>
      <c r="BG383" s="7">
        <f t="shared" ca="1" si="767"/>
        <v>6.7369412322822564E-2</v>
      </c>
      <c r="BH383" s="7">
        <f t="shared" ca="1" si="767"/>
        <v>6.7895027182774556E-2</v>
      </c>
      <c r="BI383" s="7">
        <f t="shared" ca="1" si="767"/>
        <v>6.9169158838124717E-2</v>
      </c>
      <c r="BJ383" s="7">
        <f t="shared" ca="1" si="767"/>
        <v>7.1182003889877665E-2</v>
      </c>
      <c r="BK383" s="7">
        <f t="shared" ca="1" si="767"/>
        <v>7.3137982384828534E-2</v>
      </c>
      <c r="BL383" s="7">
        <f t="shared" ca="1" si="767"/>
        <v>7.2926661801350975E-2</v>
      </c>
      <c r="BM383" s="7">
        <f t="shared" ca="1" si="767"/>
        <v>7.29608210270066E-2</v>
      </c>
      <c r="BN383" s="7">
        <f t="shared" ca="1" si="767"/>
        <v>7.2634073391060691E-2</v>
      </c>
    </row>
    <row r="384" spans="2:66">
      <c r="B384" s="3">
        <v>372</v>
      </c>
      <c r="C384" s="3">
        <f t="shared" ca="1" si="662"/>
        <v>0.94661292074891867</v>
      </c>
      <c r="D384" s="3">
        <f t="shared" ca="1" si="663"/>
        <v>0.84030873425447028</v>
      </c>
      <c r="E384" s="3">
        <f t="shared" ca="1" si="664"/>
        <v>0.73427030779108249</v>
      </c>
      <c r="F384" s="7">
        <f t="shared" si="665"/>
        <v>0.05</v>
      </c>
      <c r="G384" s="7">
        <f t="shared" ref="G384:AL384" ca="1" si="768">F384+k*(theta-F384)*dt+vol*SQRT(F384*dt)*_xlfn.NORM.S.INV(RAND())</f>
        <v>5.4325409231218286E-2</v>
      </c>
      <c r="H384" s="7">
        <f t="shared" ca="1" si="768"/>
        <v>5.4669305473584007E-2</v>
      </c>
      <c r="I384" s="7">
        <f t="shared" ca="1" si="768"/>
        <v>5.5626612622032445E-2</v>
      </c>
      <c r="J384" s="7">
        <f t="shared" ca="1" si="768"/>
        <v>5.5273872013699675E-2</v>
      </c>
      <c r="K384" s="7">
        <f t="shared" ca="1" si="768"/>
        <v>5.4554143096141483E-2</v>
      </c>
      <c r="L384" s="7">
        <f t="shared" ca="1" si="768"/>
        <v>5.6223193265990623E-2</v>
      </c>
      <c r="M384" s="7">
        <f t="shared" ca="1" si="768"/>
        <v>5.5295292309062438E-2</v>
      </c>
      <c r="N384" s="7">
        <f t="shared" ca="1" si="768"/>
        <v>5.5974761908818775E-2</v>
      </c>
      <c r="O384" s="7">
        <f t="shared" ca="1" si="768"/>
        <v>5.4456943199978278E-2</v>
      </c>
      <c r="P384" s="7">
        <f t="shared" ca="1" si="768"/>
        <v>5.4869853776337366E-2</v>
      </c>
      <c r="Q384" s="7">
        <f t="shared" ca="1" si="768"/>
        <v>5.7110756664746166E-2</v>
      </c>
      <c r="R384" s="7">
        <f t="shared" ca="1" si="768"/>
        <v>5.7833645945821174E-2</v>
      </c>
      <c r="S384" s="7">
        <f t="shared" ca="1" si="768"/>
        <v>5.7809968953152914E-2</v>
      </c>
      <c r="T384" s="7">
        <f t="shared" ca="1" si="768"/>
        <v>5.7137560654956981E-2</v>
      </c>
      <c r="U384" s="7">
        <f t="shared" ca="1" si="768"/>
        <v>5.6991254672658066E-2</v>
      </c>
      <c r="V384" s="7">
        <f t="shared" ca="1" si="768"/>
        <v>5.614377807387156E-2</v>
      </c>
      <c r="W384" s="7">
        <f t="shared" ca="1" si="768"/>
        <v>5.5442865056332849E-2</v>
      </c>
      <c r="X384" s="7">
        <f t="shared" ca="1" si="768"/>
        <v>5.4906590018841087E-2</v>
      </c>
      <c r="Y384" s="7">
        <f t="shared" ca="1" si="768"/>
        <v>5.6417391859359546E-2</v>
      </c>
      <c r="Z384" s="7">
        <f t="shared" ca="1" si="768"/>
        <v>5.7151860895919643E-2</v>
      </c>
      <c r="AA384" s="7">
        <f t="shared" ca="1" si="768"/>
        <v>5.7603483986686251E-2</v>
      </c>
      <c r="AB384" s="7">
        <f t="shared" ca="1" si="768"/>
        <v>5.8106412626521456E-2</v>
      </c>
      <c r="AC384" s="7">
        <f t="shared" ca="1" si="768"/>
        <v>5.7076164705018639E-2</v>
      </c>
      <c r="AD384" s="7">
        <f t="shared" ca="1" si="768"/>
        <v>5.7469996932634625E-2</v>
      </c>
      <c r="AE384" s="7">
        <f t="shared" ca="1" si="768"/>
        <v>5.9987060002848633E-2</v>
      </c>
      <c r="AF384" s="7">
        <f t="shared" ca="1" si="768"/>
        <v>6.1706184054897223E-2</v>
      </c>
      <c r="AG384" s="7">
        <f t="shared" ca="1" si="768"/>
        <v>6.1551744519270486E-2</v>
      </c>
      <c r="AH384" s="7">
        <f t="shared" ca="1" si="768"/>
        <v>6.0568742694601573E-2</v>
      </c>
      <c r="AI384" s="7">
        <f t="shared" ca="1" si="768"/>
        <v>6.3497457001954541E-2</v>
      </c>
      <c r="AJ384" s="7">
        <f t="shared" ca="1" si="768"/>
        <v>6.3977567912060745E-2</v>
      </c>
      <c r="AK384" s="7">
        <f t="shared" ca="1" si="768"/>
        <v>6.342010516855319E-2</v>
      </c>
      <c r="AL384" s="7">
        <f t="shared" ca="1" si="768"/>
        <v>6.4540857358583129E-2</v>
      </c>
      <c r="AM384" s="7">
        <f t="shared" ref="AM384:BN384" ca="1" si="769">AL384+k*(theta-AL384)*dt+vol*SQRT(AL384*dt)*_xlfn.NORM.S.INV(RAND())</f>
        <v>6.2925800679379126E-2</v>
      </c>
      <c r="AN384" s="7">
        <f t="shared" ca="1" si="769"/>
        <v>6.2956735665638724E-2</v>
      </c>
      <c r="AO384" s="7">
        <f t="shared" ca="1" si="769"/>
        <v>6.4227593705386776E-2</v>
      </c>
      <c r="AP384" s="7">
        <f t="shared" ca="1" si="769"/>
        <v>6.4566890495903848E-2</v>
      </c>
      <c r="AQ384" s="7">
        <f t="shared" ca="1" si="769"/>
        <v>6.4182158934076722E-2</v>
      </c>
      <c r="AR384" s="7">
        <f t="shared" ca="1" si="769"/>
        <v>6.7774218950451756E-2</v>
      </c>
      <c r="AS384" s="7">
        <f t="shared" ca="1" si="769"/>
        <v>6.7011217650621069E-2</v>
      </c>
      <c r="AT384" s="7">
        <f t="shared" ca="1" si="769"/>
        <v>6.6077504937229747E-2</v>
      </c>
      <c r="AU384" s="7">
        <f t="shared" ca="1" si="769"/>
        <v>6.7400649629137832E-2</v>
      </c>
      <c r="AV384" s="7">
        <f t="shared" ca="1" si="769"/>
        <v>6.6022987535241273E-2</v>
      </c>
      <c r="AW384" s="7">
        <f t="shared" ca="1" si="769"/>
        <v>6.7910188934190222E-2</v>
      </c>
      <c r="AX384" s="7">
        <f t="shared" ca="1" si="769"/>
        <v>6.67788245357685E-2</v>
      </c>
      <c r="AY384" s="7">
        <f t="shared" ca="1" si="769"/>
        <v>6.4654356269428032E-2</v>
      </c>
      <c r="AZ384" s="7">
        <f t="shared" ca="1" si="769"/>
        <v>6.5499942319891549E-2</v>
      </c>
      <c r="BA384" s="7">
        <f t="shared" ca="1" si="769"/>
        <v>6.4420427276211514E-2</v>
      </c>
      <c r="BB384" s="7">
        <f t="shared" ca="1" si="769"/>
        <v>6.6577788151933742E-2</v>
      </c>
      <c r="BC384" s="7">
        <f t="shared" ca="1" si="769"/>
        <v>6.6325564589501132E-2</v>
      </c>
      <c r="BD384" s="7">
        <f t="shared" ca="1" si="769"/>
        <v>6.7101645320330056E-2</v>
      </c>
      <c r="BE384" s="7">
        <f t="shared" ca="1" si="769"/>
        <v>6.939468980700135E-2</v>
      </c>
      <c r="BF384" s="7">
        <f t="shared" ca="1" si="769"/>
        <v>6.8604495953274128E-2</v>
      </c>
      <c r="BG384" s="7">
        <f t="shared" ca="1" si="769"/>
        <v>6.6659664313141256E-2</v>
      </c>
      <c r="BH384" s="7">
        <f t="shared" ca="1" si="769"/>
        <v>6.8103447908867659E-2</v>
      </c>
      <c r="BI384" s="7">
        <f t="shared" ca="1" si="769"/>
        <v>7.0488938960672251E-2</v>
      </c>
      <c r="BJ384" s="7">
        <f t="shared" ca="1" si="769"/>
        <v>7.2914810382843143E-2</v>
      </c>
      <c r="BK384" s="7">
        <f t="shared" ca="1" si="769"/>
        <v>7.1565650661527397E-2</v>
      </c>
      <c r="BL384" s="7">
        <f t="shared" ca="1" si="769"/>
        <v>7.0907462316281672E-2</v>
      </c>
      <c r="BM384" s="7">
        <f t="shared" ca="1" si="769"/>
        <v>6.7762124449897418E-2</v>
      </c>
      <c r="BN384" s="7">
        <f t="shared" ca="1" si="769"/>
        <v>7.1556375997387928E-2</v>
      </c>
    </row>
    <row r="385" spans="2:66">
      <c r="B385" s="3">
        <v>373</v>
      </c>
      <c r="C385" s="3">
        <f t="shared" ca="1" si="662"/>
        <v>0.94870054544030435</v>
      </c>
      <c r="D385" s="3">
        <f t="shared" ca="1" si="663"/>
        <v>0.83511101709974556</v>
      </c>
      <c r="E385" s="3">
        <f t="shared" ca="1" si="664"/>
        <v>0.72754177720826974</v>
      </c>
      <c r="F385" s="7">
        <f t="shared" si="665"/>
        <v>0.05</v>
      </c>
      <c r="G385" s="7">
        <f t="shared" ref="G385:AL385" ca="1" si="770">F385+k*(theta-F385)*dt+vol*SQRT(F385*dt)*_xlfn.NORM.S.INV(RAND())</f>
        <v>5.0340438214942572E-2</v>
      </c>
      <c r="H385" s="7">
        <f t="shared" ca="1" si="770"/>
        <v>4.8233633804955399E-2</v>
      </c>
      <c r="I385" s="7">
        <f t="shared" ca="1" si="770"/>
        <v>5.0819936608801256E-2</v>
      </c>
      <c r="J385" s="7">
        <f t="shared" ca="1" si="770"/>
        <v>5.1309319520036881E-2</v>
      </c>
      <c r="K385" s="7">
        <f t="shared" ca="1" si="770"/>
        <v>5.2067382200023798E-2</v>
      </c>
      <c r="L385" s="7">
        <f t="shared" ca="1" si="770"/>
        <v>5.040407319596004E-2</v>
      </c>
      <c r="M385" s="7">
        <f t="shared" ca="1" si="770"/>
        <v>5.27768829828765E-2</v>
      </c>
      <c r="N385" s="7">
        <f t="shared" ca="1" si="770"/>
        <v>5.3795335953137693E-2</v>
      </c>
      <c r="O385" s="7">
        <f t="shared" ca="1" si="770"/>
        <v>5.6132318764917283E-2</v>
      </c>
      <c r="P385" s="7">
        <f t="shared" ca="1" si="770"/>
        <v>5.7989624832596572E-2</v>
      </c>
      <c r="Q385" s="7">
        <f t="shared" ca="1" si="770"/>
        <v>5.8075985710111251E-2</v>
      </c>
      <c r="R385" s="7">
        <f t="shared" ca="1" si="770"/>
        <v>5.9105770593393198E-2</v>
      </c>
      <c r="S385" s="7">
        <f t="shared" ca="1" si="770"/>
        <v>6.069646285546508E-2</v>
      </c>
      <c r="T385" s="7">
        <f t="shared" ca="1" si="770"/>
        <v>6.0179637201205421E-2</v>
      </c>
      <c r="U385" s="7">
        <f t="shared" ca="1" si="770"/>
        <v>6.1108604759726445E-2</v>
      </c>
      <c r="V385" s="7">
        <f t="shared" ca="1" si="770"/>
        <v>5.8977527598194607E-2</v>
      </c>
      <c r="W385" s="7">
        <f t="shared" ca="1" si="770"/>
        <v>6.3275996028515649E-2</v>
      </c>
      <c r="X385" s="7">
        <f t="shared" ca="1" si="770"/>
        <v>6.4911801097094865E-2</v>
      </c>
      <c r="Y385" s="7">
        <f t="shared" ca="1" si="770"/>
        <v>6.430736546333396E-2</v>
      </c>
      <c r="Z385" s="7">
        <f t="shared" ca="1" si="770"/>
        <v>6.5127571283016703E-2</v>
      </c>
      <c r="AA385" s="7">
        <f t="shared" ca="1" si="770"/>
        <v>6.5144569667796096E-2</v>
      </c>
      <c r="AB385" s="7">
        <f t="shared" ca="1" si="770"/>
        <v>6.5247141978298479E-2</v>
      </c>
      <c r="AC385" s="7">
        <f t="shared" ca="1" si="770"/>
        <v>6.4737344680856956E-2</v>
      </c>
      <c r="AD385" s="7">
        <f t="shared" ca="1" si="770"/>
        <v>6.4800452253397312E-2</v>
      </c>
      <c r="AE385" s="7">
        <f t="shared" ca="1" si="770"/>
        <v>6.4653344342303423E-2</v>
      </c>
      <c r="AF385" s="7">
        <f t="shared" ca="1" si="770"/>
        <v>6.6088876958721648E-2</v>
      </c>
      <c r="AG385" s="7">
        <f t="shared" ca="1" si="770"/>
        <v>6.4323811550655211E-2</v>
      </c>
      <c r="AH385" s="7">
        <f t="shared" ca="1" si="770"/>
        <v>6.6573269441801849E-2</v>
      </c>
      <c r="AI385" s="7">
        <f t="shared" ca="1" si="770"/>
        <v>6.4608984315037601E-2</v>
      </c>
      <c r="AJ385" s="7">
        <f t="shared" ca="1" si="770"/>
        <v>6.5708936446271557E-2</v>
      </c>
      <c r="AK385" s="7">
        <f t="shared" ca="1" si="770"/>
        <v>6.5790189729025214E-2</v>
      </c>
      <c r="AL385" s="7">
        <f t="shared" ca="1" si="770"/>
        <v>6.4307657483860664E-2</v>
      </c>
      <c r="AM385" s="7">
        <f t="shared" ref="AM385:BN385" ca="1" si="771">AL385+k*(theta-AL385)*dt+vol*SQRT(AL385*dt)*_xlfn.NORM.S.INV(RAND())</f>
        <v>6.4826453868332551E-2</v>
      </c>
      <c r="AN385" s="7">
        <f t="shared" ca="1" si="771"/>
        <v>6.382575732399437E-2</v>
      </c>
      <c r="AO385" s="7">
        <f t="shared" ca="1" si="771"/>
        <v>6.201484159320661E-2</v>
      </c>
      <c r="AP385" s="7">
        <f t="shared" ca="1" si="771"/>
        <v>6.2645734200170181E-2</v>
      </c>
      <c r="AQ385" s="7">
        <f t="shared" ca="1" si="771"/>
        <v>6.2987769997336643E-2</v>
      </c>
      <c r="AR385" s="7">
        <f t="shared" ca="1" si="771"/>
        <v>6.2113291043598431E-2</v>
      </c>
      <c r="AS385" s="7">
        <f t="shared" ca="1" si="771"/>
        <v>6.5546368384128861E-2</v>
      </c>
      <c r="AT385" s="7">
        <f t="shared" ca="1" si="771"/>
        <v>6.7939385122571583E-2</v>
      </c>
      <c r="AU385" s="7">
        <f t="shared" ca="1" si="771"/>
        <v>6.6753215970550062E-2</v>
      </c>
      <c r="AV385" s="7">
        <f t="shared" ca="1" si="771"/>
        <v>6.5110228091743994E-2</v>
      </c>
      <c r="AW385" s="7">
        <f t="shared" ca="1" si="771"/>
        <v>6.4775282200652456E-2</v>
      </c>
      <c r="AX385" s="7">
        <f t="shared" ca="1" si="771"/>
        <v>6.3237778611462347E-2</v>
      </c>
      <c r="AY385" s="7">
        <f t="shared" ca="1" si="771"/>
        <v>6.3850890277010741E-2</v>
      </c>
      <c r="AZ385" s="7">
        <f t="shared" ca="1" si="771"/>
        <v>6.4131207105642171E-2</v>
      </c>
      <c r="BA385" s="7">
        <f t="shared" ca="1" si="771"/>
        <v>6.5407169424980066E-2</v>
      </c>
      <c r="BB385" s="7">
        <f t="shared" ca="1" si="771"/>
        <v>6.4532590442597154E-2</v>
      </c>
      <c r="BC385" s="7">
        <f t="shared" ca="1" si="771"/>
        <v>6.4716773384509027E-2</v>
      </c>
      <c r="BD385" s="7">
        <f t="shared" ca="1" si="771"/>
        <v>6.6420230826794269E-2</v>
      </c>
      <c r="BE385" s="7">
        <f t="shared" ca="1" si="771"/>
        <v>6.7769190371581772E-2</v>
      </c>
      <c r="BF385" s="7">
        <f t="shared" ca="1" si="771"/>
        <v>7.0783260308297416E-2</v>
      </c>
      <c r="BG385" s="7">
        <f t="shared" ca="1" si="771"/>
        <v>7.2058490650510371E-2</v>
      </c>
      <c r="BH385" s="7">
        <f t="shared" ca="1" si="771"/>
        <v>7.5082592605028906E-2</v>
      </c>
      <c r="BI385" s="7">
        <f t="shared" ca="1" si="771"/>
        <v>7.6175572314399018E-2</v>
      </c>
      <c r="BJ385" s="7">
        <f t="shared" ca="1" si="771"/>
        <v>7.8670978043714673E-2</v>
      </c>
      <c r="BK385" s="7">
        <f t="shared" ca="1" si="771"/>
        <v>7.9869864824509904E-2</v>
      </c>
      <c r="BL385" s="7">
        <f t="shared" ca="1" si="771"/>
        <v>8.2273713774983201E-2</v>
      </c>
      <c r="BM385" s="7">
        <f t="shared" ca="1" si="771"/>
        <v>8.1867392154738192E-2</v>
      </c>
      <c r="BN385" s="7">
        <f t="shared" ca="1" si="771"/>
        <v>8.2647606536786156E-2</v>
      </c>
    </row>
    <row r="386" spans="2:66">
      <c r="B386" s="3">
        <v>374</v>
      </c>
      <c r="C386" s="3">
        <f t="shared" ca="1" si="662"/>
        <v>0.9506430119020054</v>
      </c>
      <c r="D386" s="3">
        <f t="shared" ca="1" si="663"/>
        <v>0.84809967663247532</v>
      </c>
      <c r="E386" s="3">
        <f t="shared" ca="1" si="664"/>
        <v>0.74599990856024645</v>
      </c>
      <c r="F386" s="7">
        <f t="shared" si="665"/>
        <v>0.05</v>
      </c>
      <c r="G386" s="7">
        <f t="shared" ref="G386:AL386" ca="1" si="772">F386+k*(theta-F386)*dt+vol*SQRT(F386*dt)*_xlfn.NORM.S.INV(RAND())</f>
        <v>4.9710823147336533E-2</v>
      </c>
      <c r="H386" s="7">
        <f t="shared" ca="1" si="772"/>
        <v>4.9370631165833415E-2</v>
      </c>
      <c r="I386" s="7">
        <f t="shared" ca="1" si="772"/>
        <v>4.9968766131177601E-2</v>
      </c>
      <c r="J386" s="7">
        <f t="shared" ca="1" si="772"/>
        <v>5.0716141811640816E-2</v>
      </c>
      <c r="K386" s="7">
        <f t="shared" ca="1" si="772"/>
        <v>5.178066629095443E-2</v>
      </c>
      <c r="L386" s="7">
        <f t="shared" ca="1" si="772"/>
        <v>5.1400050048597531E-2</v>
      </c>
      <c r="M386" s="7">
        <f t="shared" ca="1" si="772"/>
        <v>4.9632191206769885E-2</v>
      </c>
      <c r="N386" s="7">
        <f t="shared" ca="1" si="772"/>
        <v>4.9539078343116286E-2</v>
      </c>
      <c r="O386" s="7">
        <f t="shared" ca="1" si="772"/>
        <v>5.2432941261883963E-2</v>
      </c>
      <c r="P386" s="7">
        <f t="shared" ca="1" si="772"/>
        <v>5.1906460531657886E-2</v>
      </c>
      <c r="Q386" s="7">
        <f t="shared" ca="1" si="772"/>
        <v>5.0942274660804296E-2</v>
      </c>
      <c r="R386" s="7">
        <f t="shared" ca="1" si="772"/>
        <v>5.1146431715697174E-2</v>
      </c>
      <c r="S386" s="7">
        <f t="shared" ca="1" si="772"/>
        <v>5.003833973638705E-2</v>
      </c>
      <c r="T386" s="7">
        <f t="shared" ca="1" si="772"/>
        <v>5.0348356947873561E-2</v>
      </c>
      <c r="U386" s="7">
        <f t="shared" ca="1" si="772"/>
        <v>5.2735857220575631E-2</v>
      </c>
      <c r="V386" s="7">
        <f t="shared" ca="1" si="772"/>
        <v>5.3589237803799011E-2</v>
      </c>
      <c r="W386" s="7">
        <f t="shared" ca="1" si="772"/>
        <v>5.446756730167604E-2</v>
      </c>
      <c r="X386" s="7">
        <f t="shared" ca="1" si="772"/>
        <v>5.5177098269832213E-2</v>
      </c>
      <c r="Y386" s="7">
        <f t="shared" ca="1" si="772"/>
        <v>5.5207061181518073E-2</v>
      </c>
      <c r="Z386" s="7">
        <f t="shared" ca="1" si="772"/>
        <v>5.6279137916297892E-2</v>
      </c>
      <c r="AA386" s="7">
        <f t="shared" ca="1" si="772"/>
        <v>5.7794640066342544E-2</v>
      </c>
      <c r="AB386" s="7">
        <f t="shared" ca="1" si="772"/>
        <v>5.7319942901726123E-2</v>
      </c>
      <c r="AC386" s="7">
        <f t="shared" ca="1" si="772"/>
        <v>5.9619541325045385E-2</v>
      </c>
      <c r="AD386" s="7">
        <f t="shared" ca="1" si="772"/>
        <v>5.9496913504536189E-2</v>
      </c>
      <c r="AE386" s="7">
        <f t="shared" ca="1" si="772"/>
        <v>6.0556122353094752E-2</v>
      </c>
      <c r="AF386" s="7">
        <f t="shared" ca="1" si="772"/>
        <v>5.8335136328811391E-2</v>
      </c>
      <c r="AG386" s="7">
        <f t="shared" ca="1" si="772"/>
        <v>5.6575270017032338E-2</v>
      </c>
      <c r="AH386" s="7">
        <f t="shared" ca="1" si="772"/>
        <v>5.9738156902573017E-2</v>
      </c>
      <c r="AI386" s="7">
        <f t="shared" ca="1" si="772"/>
        <v>5.9949872422827552E-2</v>
      </c>
      <c r="AJ386" s="7">
        <f t="shared" ca="1" si="772"/>
        <v>5.9297702129574748E-2</v>
      </c>
      <c r="AK386" s="7">
        <f t="shared" ca="1" si="772"/>
        <v>5.8850333464149168E-2</v>
      </c>
      <c r="AL386" s="7">
        <f t="shared" ca="1" si="772"/>
        <v>6.0167655412004382E-2</v>
      </c>
      <c r="AM386" s="7">
        <f t="shared" ref="AM386:BN386" ca="1" si="773">AL386+k*(theta-AL386)*dt+vol*SQRT(AL386*dt)*_xlfn.NORM.S.INV(RAND())</f>
        <v>6.0725272067959635E-2</v>
      </c>
      <c r="AN386" s="7">
        <f t="shared" ca="1" si="773"/>
        <v>5.9815858711292011E-2</v>
      </c>
      <c r="AO386" s="7">
        <f t="shared" ca="1" si="773"/>
        <v>6.245375249025048E-2</v>
      </c>
      <c r="AP386" s="7">
        <f t="shared" ca="1" si="773"/>
        <v>6.0361687362153589E-2</v>
      </c>
      <c r="AQ386" s="7">
        <f t="shared" ca="1" si="773"/>
        <v>5.9546838319236628E-2</v>
      </c>
      <c r="AR386" s="7">
        <f t="shared" ca="1" si="773"/>
        <v>5.9221331763088858E-2</v>
      </c>
      <c r="AS386" s="7">
        <f t="shared" ca="1" si="773"/>
        <v>5.8260032606366301E-2</v>
      </c>
      <c r="AT386" s="7">
        <f t="shared" ca="1" si="773"/>
        <v>6.196992709079991E-2</v>
      </c>
      <c r="AU386" s="7">
        <f t="shared" ca="1" si="773"/>
        <v>6.3847988012277673E-2</v>
      </c>
      <c r="AV386" s="7">
        <f t="shared" ca="1" si="773"/>
        <v>6.4429561552224943E-2</v>
      </c>
      <c r="AW386" s="7">
        <f t="shared" ca="1" si="773"/>
        <v>6.2673170495230371E-2</v>
      </c>
      <c r="AX386" s="7">
        <f t="shared" ca="1" si="773"/>
        <v>6.3763897911254988E-2</v>
      </c>
      <c r="AY386" s="7">
        <f t="shared" ca="1" si="773"/>
        <v>6.538748490593084E-2</v>
      </c>
      <c r="AZ386" s="7">
        <f t="shared" ca="1" si="773"/>
        <v>6.4787398929000969E-2</v>
      </c>
      <c r="BA386" s="7">
        <f t="shared" ca="1" si="773"/>
        <v>6.4225192453272115E-2</v>
      </c>
      <c r="BB386" s="7">
        <f t="shared" ca="1" si="773"/>
        <v>6.2719725594082079E-2</v>
      </c>
      <c r="BC386" s="7">
        <f t="shared" ca="1" si="773"/>
        <v>6.2828086999444213E-2</v>
      </c>
      <c r="BD386" s="7">
        <f t="shared" ca="1" si="773"/>
        <v>6.2844965639575104E-2</v>
      </c>
      <c r="BE386" s="7">
        <f t="shared" ca="1" si="773"/>
        <v>6.2874272601551859E-2</v>
      </c>
      <c r="BF386" s="7">
        <f t="shared" ca="1" si="773"/>
        <v>6.4472470995354664E-2</v>
      </c>
      <c r="BG386" s="7">
        <f t="shared" ca="1" si="773"/>
        <v>6.4459381359896872E-2</v>
      </c>
      <c r="BH386" s="7">
        <f t="shared" ca="1" si="773"/>
        <v>6.6742809990078741E-2</v>
      </c>
      <c r="BI386" s="7">
        <f t="shared" ca="1" si="773"/>
        <v>6.8357127907538812E-2</v>
      </c>
      <c r="BJ386" s="7">
        <f t="shared" ca="1" si="773"/>
        <v>6.969980477386678E-2</v>
      </c>
      <c r="BK386" s="7">
        <f t="shared" ca="1" si="773"/>
        <v>6.903042103890579E-2</v>
      </c>
      <c r="BL386" s="7">
        <f t="shared" ca="1" si="773"/>
        <v>6.8179614290420729E-2</v>
      </c>
      <c r="BM386" s="7">
        <f t="shared" ca="1" si="773"/>
        <v>6.8589140839157237E-2</v>
      </c>
      <c r="BN386" s="7">
        <f t="shared" ca="1" si="773"/>
        <v>6.832709719317491E-2</v>
      </c>
    </row>
    <row r="387" spans="2:66">
      <c r="B387" s="3">
        <v>375</v>
      </c>
      <c r="C387" s="3">
        <f t="shared" ca="1" si="662"/>
        <v>0.95122643705816645</v>
      </c>
      <c r="D387" s="3">
        <f t="shared" ca="1" si="663"/>
        <v>0.85448039979899926</v>
      </c>
      <c r="E387" s="3">
        <f t="shared" ca="1" si="664"/>
        <v>0.75519608301942731</v>
      </c>
      <c r="F387" s="7">
        <f t="shared" si="665"/>
        <v>0.05</v>
      </c>
      <c r="G387" s="7">
        <f t="shared" ref="G387:AL387" ca="1" si="774">F387+k*(theta-F387)*dt+vol*SQRT(F387*dt)*_xlfn.NORM.S.INV(RAND())</f>
        <v>4.8782249320893104E-2</v>
      </c>
      <c r="H387" s="7">
        <f t="shared" ca="1" si="774"/>
        <v>4.9430906235859419E-2</v>
      </c>
      <c r="I387" s="7">
        <f t="shared" ca="1" si="774"/>
        <v>4.8426359289281823E-2</v>
      </c>
      <c r="J387" s="7">
        <f t="shared" ca="1" si="774"/>
        <v>4.9391894228565852E-2</v>
      </c>
      <c r="K387" s="7">
        <f t="shared" ca="1" si="774"/>
        <v>4.8910688464403329E-2</v>
      </c>
      <c r="L387" s="7">
        <f t="shared" ca="1" si="774"/>
        <v>4.8205321909865005E-2</v>
      </c>
      <c r="M387" s="7">
        <f t="shared" ca="1" si="774"/>
        <v>4.8923394267388204E-2</v>
      </c>
      <c r="N387" s="7">
        <f t="shared" ca="1" si="774"/>
        <v>4.9170355661615886E-2</v>
      </c>
      <c r="O387" s="7">
        <f t="shared" ca="1" si="774"/>
        <v>5.0667902456188303E-2</v>
      </c>
      <c r="P387" s="7">
        <f t="shared" ca="1" si="774"/>
        <v>5.3807610969836717E-2</v>
      </c>
      <c r="Q387" s="7">
        <f t="shared" ca="1" si="774"/>
        <v>5.4321004599311731E-2</v>
      </c>
      <c r="R387" s="7">
        <f t="shared" ca="1" si="774"/>
        <v>5.2703693575704702E-2</v>
      </c>
      <c r="S387" s="7">
        <f t="shared" ca="1" si="774"/>
        <v>5.2714049916805179E-2</v>
      </c>
      <c r="T387" s="7">
        <f t="shared" ca="1" si="774"/>
        <v>5.2300025150292417E-2</v>
      </c>
      <c r="U387" s="7">
        <f t="shared" ca="1" si="774"/>
        <v>5.3204677845663594E-2</v>
      </c>
      <c r="V387" s="7">
        <f t="shared" ca="1" si="774"/>
        <v>5.3573848506326148E-2</v>
      </c>
      <c r="W387" s="7">
        <f t="shared" ca="1" si="774"/>
        <v>5.4555981098446532E-2</v>
      </c>
      <c r="X387" s="7">
        <f t="shared" ca="1" si="774"/>
        <v>5.4071416704964667E-2</v>
      </c>
      <c r="Y387" s="7">
        <f t="shared" ca="1" si="774"/>
        <v>5.249981530729244E-2</v>
      </c>
      <c r="Z387" s="7">
        <f t="shared" ca="1" si="774"/>
        <v>5.359064623124201E-2</v>
      </c>
      <c r="AA387" s="7">
        <f t="shared" ca="1" si="774"/>
        <v>5.3829997163608194E-2</v>
      </c>
      <c r="AB387" s="7">
        <f t="shared" ca="1" si="774"/>
        <v>5.3989196166843875E-2</v>
      </c>
      <c r="AC387" s="7">
        <f t="shared" ca="1" si="774"/>
        <v>5.2419285228406456E-2</v>
      </c>
      <c r="AD387" s="7">
        <f t="shared" ca="1" si="774"/>
        <v>5.2119349468137954E-2</v>
      </c>
      <c r="AE387" s="7">
        <f t="shared" ca="1" si="774"/>
        <v>5.5482483503624808E-2</v>
      </c>
      <c r="AF387" s="7">
        <f t="shared" ca="1" si="774"/>
        <v>5.3984065228152765E-2</v>
      </c>
      <c r="AG387" s="7">
        <f t="shared" ca="1" si="774"/>
        <v>5.4827973215970875E-2</v>
      </c>
      <c r="AH387" s="7">
        <f t="shared" ca="1" si="774"/>
        <v>5.3890871793604148E-2</v>
      </c>
      <c r="AI387" s="7">
        <f t="shared" ca="1" si="774"/>
        <v>5.3770636108882983E-2</v>
      </c>
      <c r="AJ387" s="7">
        <f t="shared" ca="1" si="774"/>
        <v>5.1438801600003706E-2</v>
      </c>
      <c r="AK387" s="7">
        <f t="shared" ca="1" si="774"/>
        <v>5.4851839686021454E-2</v>
      </c>
      <c r="AL387" s="7">
        <f t="shared" ca="1" si="774"/>
        <v>5.4060442755771501E-2</v>
      </c>
      <c r="AM387" s="7">
        <f t="shared" ref="AM387:BN387" ca="1" si="775">AL387+k*(theta-AL387)*dt+vol*SQRT(AL387*dt)*_xlfn.NORM.S.INV(RAND())</f>
        <v>5.4213704930373398E-2</v>
      </c>
      <c r="AN387" s="7">
        <f t="shared" ca="1" si="775"/>
        <v>5.4303388878367616E-2</v>
      </c>
      <c r="AO387" s="7">
        <f t="shared" ca="1" si="775"/>
        <v>5.4706694313190682E-2</v>
      </c>
      <c r="AP387" s="7">
        <f t="shared" ca="1" si="775"/>
        <v>5.4947441660338325E-2</v>
      </c>
      <c r="AQ387" s="7">
        <f t="shared" ca="1" si="775"/>
        <v>5.5822719189176966E-2</v>
      </c>
      <c r="AR387" s="7">
        <f t="shared" ca="1" si="775"/>
        <v>5.7013318307528316E-2</v>
      </c>
      <c r="AS387" s="7">
        <f t="shared" ca="1" si="775"/>
        <v>5.7039981136500467E-2</v>
      </c>
      <c r="AT387" s="7">
        <f t="shared" ca="1" si="775"/>
        <v>5.9008320648493005E-2</v>
      </c>
      <c r="AU387" s="7">
        <f t="shared" ca="1" si="775"/>
        <v>6.0012473999465452E-2</v>
      </c>
      <c r="AV387" s="7">
        <f t="shared" ca="1" si="775"/>
        <v>6.1765800509943333E-2</v>
      </c>
      <c r="AW387" s="7">
        <f t="shared" ca="1" si="775"/>
        <v>6.0496596881936607E-2</v>
      </c>
      <c r="AX387" s="7">
        <f t="shared" ca="1" si="775"/>
        <v>6.0210794492679402E-2</v>
      </c>
      <c r="AY387" s="7">
        <f t="shared" ca="1" si="775"/>
        <v>6.0871331526594588E-2</v>
      </c>
      <c r="AZ387" s="7">
        <f t="shared" ca="1" si="775"/>
        <v>6.0234193807033702E-2</v>
      </c>
      <c r="BA387" s="7">
        <f t="shared" ca="1" si="775"/>
        <v>6.0787718533744928E-2</v>
      </c>
      <c r="BB387" s="7">
        <f t="shared" ca="1" si="775"/>
        <v>6.068167530108487E-2</v>
      </c>
      <c r="BC387" s="7">
        <f t="shared" ca="1" si="775"/>
        <v>6.0482564542528636E-2</v>
      </c>
      <c r="BD387" s="7">
        <f t="shared" ca="1" si="775"/>
        <v>6.3863482960121329E-2</v>
      </c>
      <c r="BE387" s="7">
        <f t="shared" ca="1" si="775"/>
        <v>6.4813262594110799E-2</v>
      </c>
      <c r="BF387" s="7">
        <f t="shared" ca="1" si="775"/>
        <v>6.4169649560720021E-2</v>
      </c>
      <c r="BG387" s="7">
        <f t="shared" ca="1" si="775"/>
        <v>6.57165072253246E-2</v>
      </c>
      <c r="BH387" s="7">
        <f t="shared" ca="1" si="775"/>
        <v>6.529283965306841E-2</v>
      </c>
      <c r="BI387" s="7">
        <f t="shared" ca="1" si="775"/>
        <v>6.4844800359049826E-2</v>
      </c>
      <c r="BJ387" s="7">
        <f t="shared" ca="1" si="775"/>
        <v>6.4928056019521854E-2</v>
      </c>
      <c r="BK387" s="7">
        <f t="shared" ca="1" si="775"/>
        <v>6.5976939974629181E-2</v>
      </c>
      <c r="BL387" s="7">
        <f t="shared" ca="1" si="775"/>
        <v>6.7354260007918332E-2</v>
      </c>
      <c r="BM387" s="7">
        <f t="shared" ca="1" si="775"/>
        <v>6.5858909456548737E-2</v>
      </c>
      <c r="BN387" s="7">
        <f t="shared" ca="1" si="775"/>
        <v>6.415928674520717E-2</v>
      </c>
    </row>
    <row r="388" spans="2:66">
      <c r="B388" s="3">
        <v>376</v>
      </c>
      <c r="C388" s="3">
        <f t="shared" ca="1" si="662"/>
        <v>0.95231974631406657</v>
      </c>
      <c r="D388" s="3">
        <f t="shared" ca="1" si="663"/>
        <v>0.85878848211365111</v>
      </c>
      <c r="E388" s="3">
        <f t="shared" ca="1" si="664"/>
        <v>0.75477146993372213</v>
      </c>
      <c r="F388" s="7">
        <f t="shared" si="665"/>
        <v>0.05</v>
      </c>
      <c r="G388" s="7">
        <f t="shared" ref="G388:AL388" ca="1" si="776">F388+k*(theta-F388)*dt+vol*SQRT(F388*dt)*_xlfn.NORM.S.INV(RAND())</f>
        <v>4.8618329719245866E-2</v>
      </c>
      <c r="H388" s="7">
        <f t="shared" ca="1" si="776"/>
        <v>4.8848198900528765E-2</v>
      </c>
      <c r="I388" s="7">
        <f t="shared" ca="1" si="776"/>
        <v>4.994096557977467E-2</v>
      </c>
      <c r="J388" s="7">
        <f t="shared" ca="1" si="776"/>
        <v>4.9213561840029722E-2</v>
      </c>
      <c r="K388" s="7">
        <f t="shared" ca="1" si="776"/>
        <v>5.1025786437390669E-2</v>
      </c>
      <c r="L388" s="7">
        <f t="shared" ca="1" si="776"/>
        <v>5.0646231896312066E-2</v>
      </c>
      <c r="M388" s="7">
        <f t="shared" ca="1" si="776"/>
        <v>4.9536057270795499E-2</v>
      </c>
      <c r="N388" s="7">
        <f t="shared" ca="1" si="776"/>
        <v>4.7339597078520791E-2</v>
      </c>
      <c r="O388" s="7">
        <f t="shared" ca="1" si="776"/>
        <v>4.6476734308474765E-2</v>
      </c>
      <c r="P388" s="7">
        <f t="shared" ca="1" si="776"/>
        <v>4.7866152345728233E-2</v>
      </c>
      <c r="Q388" s="7">
        <f t="shared" ca="1" si="776"/>
        <v>4.6741575881204686E-2</v>
      </c>
      <c r="R388" s="7">
        <f t="shared" ca="1" si="776"/>
        <v>4.7062982076811838E-2</v>
      </c>
      <c r="S388" s="7">
        <f t="shared" ca="1" si="776"/>
        <v>4.822144489102622E-2</v>
      </c>
      <c r="T388" s="7">
        <f t="shared" ca="1" si="776"/>
        <v>4.8823013232504923E-2</v>
      </c>
      <c r="U388" s="7">
        <f t="shared" ca="1" si="776"/>
        <v>4.9489860752921777E-2</v>
      </c>
      <c r="V388" s="7">
        <f t="shared" ca="1" si="776"/>
        <v>4.982086187054674E-2</v>
      </c>
      <c r="W388" s="7">
        <f t="shared" ca="1" si="776"/>
        <v>4.9605355851285469E-2</v>
      </c>
      <c r="X388" s="7">
        <f t="shared" ca="1" si="776"/>
        <v>5.1287870427902706E-2</v>
      </c>
      <c r="Y388" s="7">
        <f t="shared" ca="1" si="776"/>
        <v>5.1347049352482681E-2</v>
      </c>
      <c r="Z388" s="7">
        <f t="shared" ca="1" si="776"/>
        <v>5.0615374687627279E-2</v>
      </c>
      <c r="AA388" s="7">
        <f t="shared" ca="1" si="776"/>
        <v>5.0990946480411026E-2</v>
      </c>
      <c r="AB388" s="7">
        <f t="shared" ca="1" si="776"/>
        <v>4.9851067441058085E-2</v>
      </c>
      <c r="AC388" s="7">
        <f t="shared" ca="1" si="776"/>
        <v>4.9234930352424551E-2</v>
      </c>
      <c r="AD388" s="7">
        <f t="shared" ca="1" si="776"/>
        <v>5.1367119856970858E-2</v>
      </c>
      <c r="AE388" s="7">
        <f t="shared" ca="1" si="776"/>
        <v>5.1628395667666804E-2</v>
      </c>
      <c r="AF388" s="7">
        <f t="shared" ca="1" si="776"/>
        <v>5.1532627374602333E-2</v>
      </c>
      <c r="AG388" s="7">
        <f t="shared" ca="1" si="776"/>
        <v>5.3984112516330736E-2</v>
      </c>
      <c r="AH388" s="7">
        <f t="shared" ca="1" si="776"/>
        <v>5.4997170397360656E-2</v>
      </c>
      <c r="AI388" s="7">
        <f t="shared" ca="1" si="776"/>
        <v>5.4389246787561754E-2</v>
      </c>
      <c r="AJ388" s="7">
        <f t="shared" ca="1" si="776"/>
        <v>5.3958433573080007E-2</v>
      </c>
      <c r="AK388" s="7">
        <f t="shared" ca="1" si="776"/>
        <v>5.2340390491041576E-2</v>
      </c>
      <c r="AL388" s="7">
        <f t="shared" ca="1" si="776"/>
        <v>5.4034502233938277E-2</v>
      </c>
      <c r="AM388" s="7">
        <f t="shared" ref="AM388:BN388" ca="1" si="777">AL388+k*(theta-AL388)*dt+vol*SQRT(AL388*dt)*_xlfn.NORM.S.INV(RAND())</f>
        <v>5.5344974954290665E-2</v>
      </c>
      <c r="AN388" s="7">
        <f t="shared" ca="1" si="777"/>
        <v>5.5592468085100766E-2</v>
      </c>
      <c r="AO388" s="7">
        <f t="shared" ca="1" si="777"/>
        <v>5.5018105456065149E-2</v>
      </c>
      <c r="AP388" s="7">
        <f t="shared" ca="1" si="777"/>
        <v>5.5302858859548436E-2</v>
      </c>
      <c r="AQ388" s="7">
        <f t="shared" ca="1" si="777"/>
        <v>5.8317321924742281E-2</v>
      </c>
      <c r="AR388" s="7">
        <f t="shared" ca="1" si="777"/>
        <v>5.9195372073063794E-2</v>
      </c>
      <c r="AS388" s="7">
        <f t="shared" ca="1" si="777"/>
        <v>5.7487268619809392E-2</v>
      </c>
      <c r="AT388" s="7">
        <f t="shared" ca="1" si="777"/>
        <v>5.9225037823765397E-2</v>
      </c>
      <c r="AU388" s="7">
        <f t="shared" ca="1" si="777"/>
        <v>5.9997258646287958E-2</v>
      </c>
      <c r="AV388" s="7">
        <f t="shared" ca="1" si="777"/>
        <v>6.0174591754383583E-2</v>
      </c>
      <c r="AW388" s="7">
        <f t="shared" ca="1" si="777"/>
        <v>6.2281543186179622E-2</v>
      </c>
      <c r="AX388" s="7">
        <f t="shared" ca="1" si="777"/>
        <v>6.1976410382456916E-2</v>
      </c>
      <c r="AY388" s="7">
        <f t="shared" ca="1" si="777"/>
        <v>6.0908154777249354E-2</v>
      </c>
      <c r="AZ388" s="7">
        <f t="shared" ca="1" si="777"/>
        <v>6.3490074902507479E-2</v>
      </c>
      <c r="BA388" s="7">
        <f t="shared" ca="1" si="777"/>
        <v>6.4144434237502393E-2</v>
      </c>
      <c r="BB388" s="7">
        <f t="shared" ca="1" si="777"/>
        <v>6.5378950995876622E-2</v>
      </c>
      <c r="BC388" s="7">
        <f t="shared" ca="1" si="777"/>
        <v>6.4856821600648609E-2</v>
      </c>
      <c r="BD388" s="7">
        <f t="shared" ca="1" si="777"/>
        <v>6.6920236749021117E-2</v>
      </c>
      <c r="BE388" s="7">
        <f t="shared" ca="1" si="777"/>
        <v>6.6783423306554152E-2</v>
      </c>
      <c r="BF388" s="7">
        <f t="shared" ca="1" si="777"/>
        <v>7.010395631516711E-2</v>
      </c>
      <c r="BG388" s="7">
        <f t="shared" ca="1" si="777"/>
        <v>7.2017808914058318E-2</v>
      </c>
      <c r="BH388" s="7">
        <f t="shared" ca="1" si="777"/>
        <v>7.0932290177807195E-2</v>
      </c>
      <c r="BI388" s="7">
        <f t="shared" ca="1" si="777"/>
        <v>7.1047652955586293E-2</v>
      </c>
      <c r="BJ388" s="7">
        <f t="shared" ca="1" si="777"/>
        <v>7.0113352483077804E-2</v>
      </c>
      <c r="BK388" s="7">
        <f t="shared" ca="1" si="777"/>
        <v>7.0092107128928993E-2</v>
      </c>
      <c r="BL388" s="7">
        <f t="shared" ca="1" si="777"/>
        <v>6.9393465545646599E-2</v>
      </c>
      <c r="BM388" s="7">
        <f t="shared" ca="1" si="777"/>
        <v>6.9151283156665341E-2</v>
      </c>
      <c r="BN388" s="7">
        <f t="shared" ca="1" si="777"/>
        <v>6.8371216211571439E-2</v>
      </c>
    </row>
    <row r="389" spans="2:66">
      <c r="B389" s="3">
        <v>377</v>
      </c>
      <c r="C389" s="3">
        <f t="shared" ca="1" si="662"/>
        <v>0.95236212196092551</v>
      </c>
      <c r="D389" s="3">
        <f t="shared" ca="1" si="663"/>
        <v>0.865824432406475</v>
      </c>
      <c r="E389" s="3">
        <f t="shared" ca="1" si="664"/>
        <v>0.76985911582196054</v>
      </c>
      <c r="F389" s="7">
        <f t="shared" si="665"/>
        <v>0.05</v>
      </c>
      <c r="G389" s="7">
        <f t="shared" ref="G389:AL389" ca="1" si="778">F389+k*(theta-F389)*dt+vol*SQRT(F389*dt)*_xlfn.NORM.S.INV(RAND())</f>
        <v>5.1360305321395024E-2</v>
      </c>
      <c r="H389" s="7">
        <f t="shared" ca="1" si="778"/>
        <v>4.9866215223361571E-2</v>
      </c>
      <c r="I389" s="7">
        <f t="shared" ca="1" si="778"/>
        <v>5.0542856576500983E-2</v>
      </c>
      <c r="J389" s="7">
        <f t="shared" ca="1" si="778"/>
        <v>4.7358006841774276E-2</v>
      </c>
      <c r="K389" s="7">
        <f t="shared" ca="1" si="778"/>
        <v>4.7122738430514982E-2</v>
      </c>
      <c r="L389" s="7">
        <f t="shared" ca="1" si="778"/>
        <v>5.0117153329800886E-2</v>
      </c>
      <c r="M389" s="7">
        <f t="shared" ca="1" si="778"/>
        <v>4.8460539303004459E-2</v>
      </c>
      <c r="N389" s="7">
        <f t="shared" ca="1" si="778"/>
        <v>4.8426761109237833E-2</v>
      </c>
      <c r="O389" s="7">
        <f t="shared" ca="1" si="778"/>
        <v>4.7166303158711877E-2</v>
      </c>
      <c r="P389" s="7">
        <f t="shared" ca="1" si="778"/>
        <v>4.7277311394575285E-2</v>
      </c>
      <c r="Q389" s="7">
        <f t="shared" ca="1" si="778"/>
        <v>4.8021044982254547E-2</v>
      </c>
      <c r="R389" s="7">
        <f t="shared" ca="1" si="778"/>
        <v>4.9554260231114367E-2</v>
      </c>
      <c r="S389" s="7">
        <f t="shared" ca="1" si="778"/>
        <v>4.6566532528356602E-2</v>
      </c>
      <c r="T389" s="7">
        <f t="shared" ca="1" si="778"/>
        <v>4.5831606844234346E-2</v>
      </c>
      <c r="U389" s="7">
        <f t="shared" ca="1" si="778"/>
        <v>4.63547800634138E-2</v>
      </c>
      <c r="V389" s="7">
        <f t="shared" ca="1" si="778"/>
        <v>4.67265277866174E-2</v>
      </c>
      <c r="W389" s="7">
        <f t="shared" ca="1" si="778"/>
        <v>4.5806627496473254E-2</v>
      </c>
      <c r="X389" s="7">
        <f t="shared" ca="1" si="778"/>
        <v>4.5570747428835413E-2</v>
      </c>
      <c r="Y389" s="7">
        <f t="shared" ca="1" si="778"/>
        <v>4.4796527747980805E-2</v>
      </c>
      <c r="Z389" s="7">
        <f t="shared" ca="1" si="778"/>
        <v>4.5714883053930178E-2</v>
      </c>
      <c r="AA389" s="7">
        <f t="shared" ca="1" si="778"/>
        <v>4.5986610926044336E-2</v>
      </c>
      <c r="AB389" s="7">
        <f t="shared" ca="1" si="778"/>
        <v>4.5331386280378708E-2</v>
      </c>
      <c r="AC389" s="7">
        <f t="shared" ca="1" si="778"/>
        <v>4.7226832979885294E-2</v>
      </c>
      <c r="AD389" s="7">
        <f t="shared" ca="1" si="778"/>
        <v>4.6999443864137166E-2</v>
      </c>
      <c r="AE389" s="7">
        <f t="shared" ca="1" si="778"/>
        <v>4.8979542638775977E-2</v>
      </c>
      <c r="AF389" s="7">
        <f t="shared" ca="1" si="778"/>
        <v>4.8388640992877478E-2</v>
      </c>
      <c r="AG389" s="7">
        <f t="shared" ca="1" si="778"/>
        <v>4.8054761796745671E-2</v>
      </c>
      <c r="AH389" s="7">
        <f t="shared" ca="1" si="778"/>
        <v>4.90981025604054E-2</v>
      </c>
      <c r="AI389" s="7">
        <f t="shared" ca="1" si="778"/>
        <v>4.9123252434089097E-2</v>
      </c>
      <c r="AJ389" s="7">
        <f t="shared" ca="1" si="778"/>
        <v>4.9161463820349728E-2</v>
      </c>
      <c r="AK389" s="7">
        <f t="shared" ca="1" si="778"/>
        <v>5.043515606740355E-2</v>
      </c>
      <c r="AL389" s="7">
        <f t="shared" ca="1" si="778"/>
        <v>5.0437085909602677E-2</v>
      </c>
      <c r="AM389" s="7">
        <f t="shared" ref="AM389:BN389" ca="1" si="779">AL389+k*(theta-AL389)*dt+vol*SQRT(AL389*dt)*_xlfn.NORM.S.INV(RAND())</f>
        <v>4.931119920856096E-2</v>
      </c>
      <c r="AN389" s="7">
        <f t="shared" ca="1" si="779"/>
        <v>4.8894476295317332E-2</v>
      </c>
      <c r="AO389" s="7">
        <f t="shared" ca="1" si="779"/>
        <v>4.8807814349981785E-2</v>
      </c>
      <c r="AP389" s="7">
        <f t="shared" ca="1" si="779"/>
        <v>5.228619150904891E-2</v>
      </c>
      <c r="AQ389" s="7">
        <f t="shared" ca="1" si="779"/>
        <v>5.2049936030025196E-2</v>
      </c>
      <c r="AR389" s="7">
        <f t="shared" ca="1" si="779"/>
        <v>5.3272987004496911E-2</v>
      </c>
      <c r="AS389" s="7">
        <f t="shared" ca="1" si="779"/>
        <v>5.4112421725215486E-2</v>
      </c>
      <c r="AT389" s="7">
        <f t="shared" ca="1" si="779"/>
        <v>5.5184844023527545E-2</v>
      </c>
      <c r="AU389" s="7">
        <f t="shared" ca="1" si="779"/>
        <v>5.654404283560558E-2</v>
      </c>
      <c r="AV389" s="7">
        <f t="shared" ca="1" si="779"/>
        <v>5.7199006891005801E-2</v>
      </c>
      <c r="AW389" s="7">
        <f t="shared" ca="1" si="779"/>
        <v>5.7929110815868309E-2</v>
      </c>
      <c r="AX389" s="7">
        <f t="shared" ca="1" si="779"/>
        <v>5.8587594898132915E-2</v>
      </c>
      <c r="AY389" s="7">
        <f t="shared" ca="1" si="779"/>
        <v>5.9621449341624146E-2</v>
      </c>
      <c r="AZ389" s="7">
        <f t="shared" ca="1" si="779"/>
        <v>6.1355748563063174E-2</v>
      </c>
      <c r="BA389" s="7">
        <f t="shared" ca="1" si="779"/>
        <v>6.1268340740311601E-2</v>
      </c>
      <c r="BB389" s="7">
        <f t="shared" ca="1" si="779"/>
        <v>6.3429097324570013E-2</v>
      </c>
      <c r="BC389" s="7">
        <f t="shared" ca="1" si="779"/>
        <v>6.1678973308574685E-2</v>
      </c>
      <c r="BD389" s="7">
        <f t="shared" ca="1" si="779"/>
        <v>6.0577762341015161E-2</v>
      </c>
      <c r="BE389" s="7">
        <f t="shared" ca="1" si="779"/>
        <v>5.9591300181618491E-2</v>
      </c>
      <c r="BF389" s="7">
        <f t="shared" ca="1" si="779"/>
        <v>6.0206326084993482E-2</v>
      </c>
      <c r="BG389" s="7">
        <f t="shared" ca="1" si="779"/>
        <v>5.9433858223632667E-2</v>
      </c>
      <c r="BH389" s="7">
        <f t="shared" ca="1" si="779"/>
        <v>5.9608340900509454E-2</v>
      </c>
      <c r="BI389" s="7">
        <f t="shared" ca="1" si="779"/>
        <v>6.0484620830433933E-2</v>
      </c>
      <c r="BJ389" s="7">
        <f t="shared" ca="1" si="779"/>
        <v>6.1854365524026192E-2</v>
      </c>
      <c r="BK389" s="7">
        <f t="shared" ca="1" si="779"/>
        <v>6.1045925469875174E-2</v>
      </c>
      <c r="BL389" s="7">
        <f t="shared" ca="1" si="779"/>
        <v>6.1014510767405147E-2</v>
      </c>
      <c r="BM389" s="7">
        <f t="shared" ca="1" si="779"/>
        <v>6.1358713766371517E-2</v>
      </c>
      <c r="BN389" s="7">
        <f t="shared" ca="1" si="779"/>
        <v>6.3682295999618235E-2</v>
      </c>
    </row>
    <row r="390" spans="2:66">
      <c r="B390" s="3">
        <v>378</v>
      </c>
      <c r="C390" s="3">
        <f t="shared" ca="1" si="662"/>
        <v>0.94861287022755736</v>
      </c>
      <c r="D390" s="3">
        <f t="shared" ca="1" si="663"/>
        <v>0.84174650462143974</v>
      </c>
      <c r="E390" s="3">
        <f t="shared" ca="1" si="664"/>
        <v>0.7396901680228597</v>
      </c>
      <c r="F390" s="7">
        <f t="shared" si="665"/>
        <v>0.05</v>
      </c>
      <c r="G390" s="7">
        <f t="shared" ref="G390:AL390" ca="1" si="780">F390+k*(theta-F390)*dt+vol*SQRT(F390*dt)*_xlfn.NORM.S.INV(RAND())</f>
        <v>5.1452105992301427E-2</v>
      </c>
      <c r="H390" s="7">
        <f t="shared" ca="1" si="780"/>
        <v>5.0479280514851198E-2</v>
      </c>
      <c r="I390" s="7">
        <f t="shared" ca="1" si="780"/>
        <v>5.0660450852534622E-2</v>
      </c>
      <c r="J390" s="7">
        <f t="shared" ca="1" si="780"/>
        <v>5.0500560767785301E-2</v>
      </c>
      <c r="K390" s="7">
        <f t="shared" ca="1" si="780"/>
        <v>5.1384741312584005E-2</v>
      </c>
      <c r="L390" s="7">
        <f t="shared" ca="1" si="780"/>
        <v>5.2993373504129859E-2</v>
      </c>
      <c r="M390" s="7">
        <f t="shared" ca="1" si="780"/>
        <v>5.3156053973159575E-2</v>
      </c>
      <c r="N390" s="7">
        <f t="shared" ca="1" si="780"/>
        <v>5.501679399934626E-2</v>
      </c>
      <c r="O390" s="7">
        <f t="shared" ca="1" si="780"/>
        <v>5.5816568023174147E-2</v>
      </c>
      <c r="P390" s="7">
        <f t="shared" ca="1" si="780"/>
        <v>5.5153440066690963E-2</v>
      </c>
      <c r="Q390" s="7">
        <f t="shared" ca="1" si="780"/>
        <v>5.6440607333982457E-2</v>
      </c>
      <c r="R390" s="7">
        <f t="shared" ca="1" si="780"/>
        <v>5.6363912750602298E-2</v>
      </c>
      <c r="S390" s="7">
        <f t="shared" ca="1" si="780"/>
        <v>5.6997464891495118E-2</v>
      </c>
      <c r="T390" s="7">
        <f t="shared" ca="1" si="780"/>
        <v>5.7241508543934824E-2</v>
      </c>
      <c r="U390" s="7">
        <f t="shared" ca="1" si="780"/>
        <v>5.9322029805469391E-2</v>
      </c>
      <c r="V390" s="7">
        <f t="shared" ca="1" si="780"/>
        <v>5.895597406589146E-2</v>
      </c>
      <c r="W390" s="7">
        <f t="shared" ca="1" si="780"/>
        <v>5.9311942862372867E-2</v>
      </c>
      <c r="X390" s="7">
        <f t="shared" ca="1" si="780"/>
        <v>5.9671456046538507E-2</v>
      </c>
      <c r="Y390" s="7">
        <f t="shared" ca="1" si="780"/>
        <v>5.985276936641392E-2</v>
      </c>
      <c r="Z390" s="7">
        <f t="shared" ca="1" si="780"/>
        <v>6.0880999930844074E-2</v>
      </c>
      <c r="AA390" s="7">
        <f t="shared" ca="1" si="780"/>
        <v>6.1433847635622749E-2</v>
      </c>
      <c r="AB390" s="7">
        <f t="shared" ca="1" si="780"/>
        <v>6.1160482223199697E-2</v>
      </c>
      <c r="AC390" s="7">
        <f t="shared" ca="1" si="780"/>
        <v>6.0572052250841703E-2</v>
      </c>
      <c r="AD390" s="7">
        <f t="shared" ca="1" si="780"/>
        <v>5.9773146979515621E-2</v>
      </c>
      <c r="AE390" s="7">
        <f t="shared" ca="1" si="780"/>
        <v>5.9546044001884707E-2</v>
      </c>
      <c r="AF390" s="7">
        <f t="shared" ca="1" si="780"/>
        <v>5.8976088911547993E-2</v>
      </c>
      <c r="AG390" s="7">
        <f t="shared" ca="1" si="780"/>
        <v>5.8209351710597143E-2</v>
      </c>
      <c r="AH390" s="7">
        <f t="shared" ca="1" si="780"/>
        <v>5.6589297046572937E-2</v>
      </c>
      <c r="AI390" s="7">
        <f t="shared" ca="1" si="780"/>
        <v>5.7895964792642515E-2</v>
      </c>
      <c r="AJ390" s="7">
        <f t="shared" ca="1" si="780"/>
        <v>5.74676344854353E-2</v>
      </c>
      <c r="AK390" s="7">
        <f t="shared" ca="1" si="780"/>
        <v>6.0564678057037843E-2</v>
      </c>
      <c r="AL390" s="7">
        <f t="shared" ca="1" si="780"/>
        <v>6.2319332887879469E-2</v>
      </c>
      <c r="AM390" s="7">
        <f t="shared" ref="AM390:BN390" ca="1" si="781">AL390+k*(theta-AL390)*dt+vol*SQRT(AL390*dt)*_xlfn.NORM.S.INV(RAND())</f>
        <v>6.3873042222667459E-2</v>
      </c>
      <c r="AN390" s="7">
        <f t="shared" ca="1" si="781"/>
        <v>6.3383302198281852E-2</v>
      </c>
      <c r="AO390" s="7">
        <f t="shared" ca="1" si="781"/>
        <v>6.3900181553654206E-2</v>
      </c>
      <c r="AP390" s="7">
        <f t="shared" ca="1" si="781"/>
        <v>6.5245188270441568E-2</v>
      </c>
      <c r="AQ390" s="7">
        <f t="shared" ca="1" si="781"/>
        <v>6.3861712588876365E-2</v>
      </c>
      <c r="AR390" s="7">
        <f t="shared" ca="1" si="781"/>
        <v>6.2132961883140075E-2</v>
      </c>
      <c r="AS390" s="7">
        <f t="shared" ca="1" si="781"/>
        <v>6.1954530400032584E-2</v>
      </c>
      <c r="AT390" s="7">
        <f t="shared" ca="1" si="781"/>
        <v>6.3019630455052808E-2</v>
      </c>
      <c r="AU390" s="7">
        <f t="shared" ca="1" si="781"/>
        <v>6.1979150813192184E-2</v>
      </c>
      <c r="AV390" s="7">
        <f t="shared" ca="1" si="781"/>
        <v>6.1394147844956865E-2</v>
      </c>
      <c r="AW390" s="7">
        <f t="shared" ca="1" si="781"/>
        <v>5.8586406755682385E-2</v>
      </c>
      <c r="AX390" s="7">
        <f t="shared" ca="1" si="781"/>
        <v>5.861770140611032E-2</v>
      </c>
      <c r="AY390" s="7">
        <f t="shared" ca="1" si="781"/>
        <v>5.9714866216103529E-2</v>
      </c>
      <c r="AZ390" s="7">
        <f t="shared" ca="1" si="781"/>
        <v>6.1002329896365858E-2</v>
      </c>
      <c r="BA390" s="7">
        <f t="shared" ca="1" si="781"/>
        <v>6.0221865351218276E-2</v>
      </c>
      <c r="BB390" s="7">
        <f t="shared" ca="1" si="781"/>
        <v>6.4518194001958726E-2</v>
      </c>
      <c r="BC390" s="7">
        <f t="shared" ca="1" si="781"/>
        <v>6.5408824520129236E-2</v>
      </c>
      <c r="BD390" s="7">
        <f t="shared" ca="1" si="781"/>
        <v>6.5411636219344371E-2</v>
      </c>
      <c r="BE390" s="7">
        <f t="shared" ca="1" si="781"/>
        <v>6.683749564080041E-2</v>
      </c>
      <c r="BF390" s="7">
        <f t="shared" ca="1" si="781"/>
        <v>6.7448507992539486E-2</v>
      </c>
      <c r="BG390" s="7">
        <f t="shared" ca="1" si="781"/>
        <v>6.959422828573765E-2</v>
      </c>
      <c r="BH390" s="7">
        <f t="shared" ca="1" si="781"/>
        <v>7.0484397607972621E-2</v>
      </c>
      <c r="BI390" s="7">
        <f t="shared" ca="1" si="781"/>
        <v>6.8952939621330159E-2</v>
      </c>
      <c r="BJ390" s="7">
        <f t="shared" ca="1" si="781"/>
        <v>6.7522675215086828E-2</v>
      </c>
      <c r="BK390" s="7">
        <f t="shared" ca="1" si="781"/>
        <v>6.683987322800003E-2</v>
      </c>
      <c r="BL390" s="7">
        <f t="shared" ca="1" si="781"/>
        <v>6.9567112935351408E-2</v>
      </c>
      <c r="BM390" s="7">
        <f t="shared" ca="1" si="781"/>
        <v>7.0653609139088705E-2</v>
      </c>
      <c r="BN390" s="7">
        <f t="shared" ca="1" si="781"/>
        <v>7.0288264360683819E-2</v>
      </c>
    </row>
    <row r="391" spans="2:66">
      <c r="B391" s="3">
        <v>379</v>
      </c>
      <c r="C391" s="3">
        <f t="shared" ca="1" si="662"/>
        <v>0.94578320456532838</v>
      </c>
      <c r="D391" s="3">
        <f t="shared" ca="1" si="663"/>
        <v>0.82792370730854203</v>
      </c>
      <c r="E391" s="3">
        <f t="shared" ca="1" si="664"/>
        <v>0.71746521821206</v>
      </c>
      <c r="F391" s="7">
        <f t="shared" si="665"/>
        <v>0.05</v>
      </c>
      <c r="G391" s="7">
        <f t="shared" ref="G391:AL391" ca="1" si="782">F391+k*(theta-F391)*dt+vol*SQRT(F391*dt)*_xlfn.NORM.S.INV(RAND())</f>
        <v>5.0407522206717445E-2</v>
      </c>
      <c r="H391" s="7">
        <f t="shared" ca="1" si="782"/>
        <v>5.259869459811313E-2</v>
      </c>
      <c r="I391" s="7">
        <f t="shared" ca="1" si="782"/>
        <v>5.3544243358847048E-2</v>
      </c>
      <c r="J391" s="7">
        <f t="shared" ca="1" si="782"/>
        <v>5.3815449028138999E-2</v>
      </c>
      <c r="K391" s="7">
        <f t="shared" ca="1" si="782"/>
        <v>5.6379455499743533E-2</v>
      </c>
      <c r="L391" s="7">
        <f t="shared" ca="1" si="782"/>
        <v>5.678279025784199E-2</v>
      </c>
      <c r="M391" s="7">
        <f t="shared" ca="1" si="782"/>
        <v>5.7659975680084331E-2</v>
      </c>
      <c r="N391" s="7">
        <f t="shared" ca="1" si="782"/>
        <v>5.8686986193737654E-2</v>
      </c>
      <c r="O391" s="7">
        <f t="shared" ca="1" si="782"/>
        <v>5.8991123977052473E-2</v>
      </c>
      <c r="P391" s="7">
        <f t="shared" ca="1" si="782"/>
        <v>5.9877577699493693E-2</v>
      </c>
      <c r="Q391" s="7">
        <f t="shared" ca="1" si="782"/>
        <v>6.015906362371061E-2</v>
      </c>
      <c r="R391" s="7">
        <f t="shared" ca="1" si="782"/>
        <v>6.1778118577592439E-2</v>
      </c>
      <c r="S391" s="7">
        <f t="shared" ca="1" si="782"/>
        <v>6.4940120084306219E-2</v>
      </c>
      <c r="T391" s="7">
        <f t="shared" ca="1" si="782"/>
        <v>6.4416968162603089E-2</v>
      </c>
      <c r="U391" s="7">
        <f t="shared" ca="1" si="782"/>
        <v>6.6690536072337561E-2</v>
      </c>
      <c r="V391" s="7">
        <f t="shared" ca="1" si="782"/>
        <v>6.6555017738635563E-2</v>
      </c>
      <c r="W391" s="7">
        <f t="shared" ca="1" si="782"/>
        <v>6.5281320616762534E-2</v>
      </c>
      <c r="X391" s="7">
        <f t="shared" ca="1" si="782"/>
        <v>6.5592364622280339E-2</v>
      </c>
      <c r="Y391" s="7">
        <f t="shared" ca="1" si="782"/>
        <v>6.7072249764020736E-2</v>
      </c>
      <c r="Z391" s="7">
        <f t="shared" ca="1" si="782"/>
        <v>6.5844959727941604E-2</v>
      </c>
      <c r="AA391" s="7">
        <f t="shared" ca="1" si="782"/>
        <v>6.5566383338553899E-2</v>
      </c>
      <c r="AB391" s="7">
        <f t="shared" ca="1" si="782"/>
        <v>6.6007848497881563E-2</v>
      </c>
      <c r="AC391" s="7">
        <f t="shared" ca="1" si="782"/>
        <v>6.6852280011253665E-2</v>
      </c>
      <c r="AD391" s="7">
        <f t="shared" ca="1" si="782"/>
        <v>6.5917303360683244E-2</v>
      </c>
      <c r="AE391" s="7">
        <f t="shared" ca="1" si="782"/>
        <v>6.4309300336763617E-2</v>
      </c>
      <c r="AF391" s="7">
        <f t="shared" ca="1" si="782"/>
        <v>6.5140960224770519E-2</v>
      </c>
      <c r="AG391" s="7">
        <f t="shared" ca="1" si="782"/>
        <v>6.612748060958526E-2</v>
      </c>
      <c r="AH391" s="7">
        <f t="shared" ca="1" si="782"/>
        <v>6.7725939989302528E-2</v>
      </c>
      <c r="AI391" s="7">
        <f t="shared" ca="1" si="782"/>
        <v>6.6968466751826883E-2</v>
      </c>
      <c r="AJ391" s="7">
        <f t="shared" ca="1" si="782"/>
        <v>6.9214324486888565E-2</v>
      </c>
      <c r="AK391" s="7">
        <f t="shared" ca="1" si="782"/>
        <v>6.84937458305106E-2</v>
      </c>
      <c r="AL391" s="7">
        <f t="shared" ca="1" si="782"/>
        <v>6.7531889945317392E-2</v>
      </c>
      <c r="AM391" s="7">
        <f t="shared" ref="AM391:BN391" ca="1" si="783">AL391+k*(theta-AL391)*dt+vol*SQRT(AL391*dt)*_xlfn.NORM.S.INV(RAND())</f>
        <v>6.9305132842725353E-2</v>
      </c>
      <c r="AN391" s="7">
        <f t="shared" ca="1" si="783"/>
        <v>7.0583901297295498E-2</v>
      </c>
      <c r="AO391" s="7">
        <f t="shared" ca="1" si="783"/>
        <v>6.919174227259707E-2</v>
      </c>
      <c r="AP391" s="7">
        <f t="shared" ca="1" si="783"/>
        <v>6.9705865241215081E-2</v>
      </c>
      <c r="AQ391" s="7">
        <f t="shared" ca="1" si="783"/>
        <v>7.0866362083651879E-2</v>
      </c>
      <c r="AR391" s="7">
        <f t="shared" ca="1" si="783"/>
        <v>7.0541027560474562E-2</v>
      </c>
      <c r="AS391" s="7">
        <f t="shared" ca="1" si="783"/>
        <v>7.0534142615979276E-2</v>
      </c>
      <c r="AT391" s="7">
        <f t="shared" ca="1" si="783"/>
        <v>7.0633156022264582E-2</v>
      </c>
      <c r="AU391" s="7">
        <f t="shared" ca="1" si="783"/>
        <v>7.2510576963565873E-2</v>
      </c>
      <c r="AV391" s="7">
        <f t="shared" ca="1" si="783"/>
        <v>7.289856063093729E-2</v>
      </c>
      <c r="AW391" s="7">
        <f t="shared" ca="1" si="783"/>
        <v>7.269927878816769E-2</v>
      </c>
      <c r="AX391" s="7">
        <f t="shared" ca="1" si="783"/>
        <v>7.1095582152490955E-2</v>
      </c>
      <c r="AY391" s="7">
        <f t="shared" ca="1" si="783"/>
        <v>7.3708580303053495E-2</v>
      </c>
      <c r="AZ391" s="7">
        <f t="shared" ca="1" si="783"/>
        <v>7.2715336275420428E-2</v>
      </c>
      <c r="BA391" s="7">
        <f t="shared" ca="1" si="783"/>
        <v>7.1441352085176685E-2</v>
      </c>
      <c r="BB391" s="7">
        <f t="shared" ca="1" si="783"/>
        <v>7.0485208905064781E-2</v>
      </c>
      <c r="BC391" s="7">
        <f t="shared" ca="1" si="783"/>
        <v>7.2697454661355729E-2</v>
      </c>
      <c r="BD391" s="7">
        <f t="shared" ca="1" si="783"/>
        <v>7.1941671859621761E-2</v>
      </c>
      <c r="BE391" s="7">
        <f t="shared" ca="1" si="783"/>
        <v>7.2358564847396778E-2</v>
      </c>
      <c r="BF391" s="7">
        <f t="shared" ca="1" si="783"/>
        <v>7.0934451451644759E-2</v>
      </c>
      <c r="BG391" s="7">
        <f t="shared" ca="1" si="783"/>
        <v>7.2074861150523903E-2</v>
      </c>
      <c r="BH391" s="7">
        <f t="shared" ca="1" si="783"/>
        <v>7.1569130165915776E-2</v>
      </c>
      <c r="BI391" s="7">
        <f t="shared" ca="1" si="783"/>
        <v>7.0940456230836446E-2</v>
      </c>
      <c r="BJ391" s="7">
        <f t="shared" ca="1" si="783"/>
        <v>7.2068492595483688E-2</v>
      </c>
      <c r="BK391" s="7">
        <f t="shared" ca="1" si="783"/>
        <v>7.1685547612442044E-2</v>
      </c>
      <c r="BL391" s="7">
        <f t="shared" ca="1" si="783"/>
        <v>7.2304707874362523E-2</v>
      </c>
      <c r="BM391" s="7">
        <f t="shared" ca="1" si="783"/>
        <v>6.9948101231547599E-2</v>
      </c>
      <c r="BN391" s="7">
        <f t="shared" ca="1" si="783"/>
        <v>7.1025242441998274E-2</v>
      </c>
    </row>
    <row r="392" spans="2:66">
      <c r="B392" s="3">
        <v>380</v>
      </c>
      <c r="C392" s="3">
        <f t="shared" ca="1" si="662"/>
        <v>0.94739740294500496</v>
      </c>
      <c r="D392" s="3">
        <f t="shared" ca="1" si="663"/>
        <v>0.84402655293946072</v>
      </c>
      <c r="E392" s="3">
        <f t="shared" ca="1" si="664"/>
        <v>0.74806215611881188</v>
      </c>
      <c r="F392" s="7">
        <f t="shared" si="665"/>
        <v>0.05</v>
      </c>
      <c r="G392" s="7">
        <f t="shared" ref="G392:AL392" ca="1" si="784">F392+k*(theta-F392)*dt+vol*SQRT(F392*dt)*_xlfn.NORM.S.INV(RAND())</f>
        <v>5.0709784635351127E-2</v>
      </c>
      <c r="H392" s="7">
        <f t="shared" ca="1" si="784"/>
        <v>5.2949858848821404E-2</v>
      </c>
      <c r="I392" s="7">
        <f t="shared" ca="1" si="784"/>
        <v>5.3642195867438895E-2</v>
      </c>
      <c r="J392" s="7">
        <f t="shared" ca="1" si="784"/>
        <v>5.3543551034266286E-2</v>
      </c>
      <c r="K392" s="7">
        <f t="shared" ca="1" si="784"/>
        <v>5.4597804026357492E-2</v>
      </c>
      <c r="L392" s="7">
        <f t="shared" ca="1" si="784"/>
        <v>5.4427754457424808E-2</v>
      </c>
      <c r="M392" s="7">
        <f t="shared" ca="1" si="784"/>
        <v>5.6178690407709786E-2</v>
      </c>
      <c r="N392" s="7">
        <f t="shared" ca="1" si="784"/>
        <v>5.5720598436491825E-2</v>
      </c>
      <c r="O392" s="7">
        <f t="shared" ca="1" si="784"/>
        <v>5.5674088733716889E-2</v>
      </c>
      <c r="P392" s="7">
        <f t="shared" ca="1" si="784"/>
        <v>5.58098728623641E-2</v>
      </c>
      <c r="Q392" s="7">
        <f t="shared" ca="1" si="784"/>
        <v>5.5185357578410817E-2</v>
      </c>
      <c r="R392" s="7">
        <f t="shared" ca="1" si="784"/>
        <v>5.9095676215498626E-2</v>
      </c>
      <c r="S392" s="7">
        <f t="shared" ca="1" si="784"/>
        <v>5.9098816499035714E-2</v>
      </c>
      <c r="T392" s="7">
        <f t="shared" ca="1" si="784"/>
        <v>5.7749876496789677E-2</v>
      </c>
      <c r="U392" s="7">
        <f t="shared" ca="1" si="784"/>
        <v>5.9840689839877247E-2</v>
      </c>
      <c r="V392" s="7">
        <f t="shared" ca="1" si="784"/>
        <v>6.0507344199281735E-2</v>
      </c>
      <c r="W392" s="7">
        <f t="shared" ca="1" si="784"/>
        <v>6.0371112173773687E-2</v>
      </c>
      <c r="X392" s="7">
        <f t="shared" ca="1" si="784"/>
        <v>5.839119485507905E-2</v>
      </c>
      <c r="Y392" s="7">
        <f t="shared" ca="1" si="784"/>
        <v>5.7411548556222512E-2</v>
      </c>
      <c r="Z392" s="7">
        <f t="shared" ca="1" si="784"/>
        <v>5.5644419920195524E-2</v>
      </c>
      <c r="AA392" s="7">
        <f t="shared" ca="1" si="784"/>
        <v>5.7905141912300881E-2</v>
      </c>
      <c r="AB392" s="7">
        <f t="shared" ca="1" si="784"/>
        <v>5.7161136666937409E-2</v>
      </c>
      <c r="AC392" s="7">
        <f t="shared" ca="1" si="784"/>
        <v>5.7199977032928326E-2</v>
      </c>
      <c r="AD392" s="7">
        <f t="shared" ca="1" si="784"/>
        <v>5.4792982977483196E-2</v>
      </c>
      <c r="AE392" s="7">
        <f t="shared" ca="1" si="784"/>
        <v>5.4402073748091799E-2</v>
      </c>
      <c r="AF392" s="7">
        <f t="shared" ca="1" si="784"/>
        <v>5.5495958127857251E-2</v>
      </c>
      <c r="AG392" s="7">
        <f t="shared" ca="1" si="784"/>
        <v>5.4796020798952856E-2</v>
      </c>
      <c r="AH392" s="7">
        <f t="shared" ca="1" si="784"/>
        <v>5.8062726988477163E-2</v>
      </c>
      <c r="AI392" s="7">
        <f t="shared" ca="1" si="784"/>
        <v>5.7646323945417473E-2</v>
      </c>
      <c r="AJ392" s="7">
        <f t="shared" ca="1" si="784"/>
        <v>5.6296207057203534E-2</v>
      </c>
      <c r="AK392" s="7">
        <f t="shared" ca="1" si="784"/>
        <v>5.7588332132203941E-2</v>
      </c>
      <c r="AL392" s="7">
        <f t="shared" ca="1" si="784"/>
        <v>5.8484168662075425E-2</v>
      </c>
      <c r="AM392" s="7">
        <f t="shared" ref="AM392:BN392" ca="1" si="785">AL392+k*(theta-AL392)*dt+vol*SQRT(AL392*dt)*_xlfn.NORM.S.INV(RAND())</f>
        <v>6.0443506186861659E-2</v>
      </c>
      <c r="AN392" s="7">
        <f t="shared" ca="1" si="785"/>
        <v>5.9660118084399166E-2</v>
      </c>
      <c r="AO392" s="7">
        <f t="shared" ca="1" si="785"/>
        <v>5.837097866250137E-2</v>
      </c>
      <c r="AP392" s="7">
        <f t="shared" ca="1" si="785"/>
        <v>6.1413187390615111E-2</v>
      </c>
      <c r="AQ392" s="7">
        <f t="shared" ca="1" si="785"/>
        <v>5.77799734726996E-2</v>
      </c>
      <c r="AR392" s="7">
        <f t="shared" ca="1" si="785"/>
        <v>5.926311702951656E-2</v>
      </c>
      <c r="AS392" s="7">
        <f t="shared" ca="1" si="785"/>
        <v>5.9469819298335225E-2</v>
      </c>
      <c r="AT392" s="7">
        <f t="shared" ca="1" si="785"/>
        <v>5.9859452643111752E-2</v>
      </c>
      <c r="AU392" s="7">
        <f t="shared" ca="1" si="785"/>
        <v>5.9062124757844496E-2</v>
      </c>
      <c r="AV392" s="7">
        <f t="shared" ca="1" si="785"/>
        <v>6.1797368580952541E-2</v>
      </c>
      <c r="AW392" s="7">
        <f t="shared" ca="1" si="785"/>
        <v>6.3185686618073569E-2</v>
      </c>
      <c r="AX392" s="7">
        <f t="shared" ca="1" si="785"/>
        <v>6.3898728925779094E-2</v>
      </c>
      <c r="AY392" s="7">
        <f t="shared" ca="1" si="785"/>
        <v>6.409139561249233E-2</v>
      </c>
      <c r="AZ392" s="7">
        <f t="shared" ca="1" si="785"/>
        <v>6.2408066675372985E-2</v>
      </c>
      <c r="BA392" s="7">
        <f t="shared" ca="1" si="785"/>
        <v>6.1754465074611631E-2</v>
      </c>
      <c r="BB392" s="7">
        <f t="shared" ca="1" si="785"/>
        <v>6.1280392431604262E-2</v>
      </c>
      <c r="BC392" s="7">
        <f t="shared" ca="1" si="785"/>
        <v>6.0243311580604551E-2</v>
      </c>
      <c r="BD392" s="7">
        <f t="shared" ca="1" si="785"/>
        <v>6.0767199723696097E-2</v>
      </c>
      <c r="BE392" s="7">
        <f t="shared" ca="1" si="785"/>
        <v>5.9895745881614622E-2</v>
      </c>
      <c r="BF392" s="7">
        <f t="shared" ca="1" si="785"/>
        <v>6.0227441807532159E-2</v>
      </c>
      <c r="BG392" s="7">
        <f t="shared" ca="1" si="785"/>
        <v>5.9193791098659021E-2</v>
      </c>
      <c r="BH392" s="7">
        <f t="shared" ca="1" si="785"/>
        <v>5.8770548712691648E-2</v>
      </c>
      <c r="BI392" s="7">
        <f t="shared" ca="1" si="785"/>
        <v>5.8034156007218327E-2</v>
      </c>
      <c r="BJ392" s="7">
        <f t="shared" ca="1" si="785"/>
        <v>5.8106186435411766E-2</v>
      </c>
      <c r="BK392" s="7">
        <f t="shared" ca="1" si="785"/>
        <v>5.9209589509047318E-2</v>
      </c>
      <c r="BL392" s="7">
        <f t="shared" ca="1" si="785"/>
        <v>5.9227051837209124E-2</v>
      </c>
      <c r="BM392" s="7">
        <f t="shared" ca="1" si="785"/>
        <v>5.9435806800928435E-2</v>
      </c>
      <c r="BN392" s="7">
        <f t="shared" ca="1" si="785"/>
        <v>5.9833939681830595E-2</v>
      </c>
    </row>
    <row r="393" spans="2:66">
      <c r="B393" s="3">
        <v>381</v>
      </c>
      <c r="C393" s="3">
        <f t="shared" ca="1" si="662"/>
        <v>0.94475752549440339</v>
      </c>
      <c r="D393" s="3">
        <f t="shared" ca="1" si="663"/>
        <v>0.84030400628347357</v>
      </c>
      <c r="E393" s="3">
        <f t="shared" ca="1" si="664"/>
        <v>0.74977579346881318</v>
      </c>
      <c r="F393" s="7">
        <f t="shared" si="665"/>
        <v>0.05</v>
      </c>
      <c r="G393" s="7">
        <f t="shared" ref="G393:AL393" ca="1" si="786">F393+k*(theta-F393)*dt+vol*SQRT(F393*dt)*_xlfn.NORM.S.INV(RAND())</f>
        <v>5.0028075554726159E-2</v>
      </c>
      <c r="H393" s="7">
        <f t="shared" ca="1" si="786"/>
        <v>5.3899622333162658E-2</v>
      </c>
      <c r="I393" s="7">
        <f t="shared" ca="1" si="786"/>
        <v>5.2535460421357115E-2</v>
      </c>
      <c r="J393" s="7">
        <f t="shared" ca="1" si="786"/>
        <v>5.6353415597606545E-2</v>
      </c>
      <c r="K393" s="7">
        <f t="shared" ca="1" si="786"/>
        <v>5.7294214507658488E-2</v>
      </c>
      <c r="L393" s="7">
        <f t="shared" ca="1" si="786"/>
        <v>5.7842868935180689E-2</v>
      </c>
      <c r="M393" s="7">
        <f t="shared" ca="1" si="786"/>
        <v>5.8235307512240916E-2</v>
      </c>
      <c r="N393" s="7">
        <f t="shared" ca="1" si="786"/>
        <v>6.0721415322826128E-2</v>
      </c>
      <c r="O393" s="7">
        <f t="shared" ca="1" si="786"/>
        <v>6.170073369887815E-2</v>
      </c>
      <c r="P393" s="7">
        <f t="shared" ca="1" si="786"/>
        <v>6.2753016976369078E-2</v>
      </c>
      <c r="Q393" s="7">
        <f t="shared" ca="1" si="786"/>
        <v>6.0559523429868978E-2</v>
      </c>
      <c r="R393" s="7">
        <f t="shared" ca="1" si="786"/>
        <v>5.7732788195289556E-2</v>
      </c>
      <c r="S393" s="7">
        <f t="shared" ca="1" si="786"/>
        <v>5.7721932041490315E-2</v>
      </c>
      <c r="T393" s="7">
        <f t="shared" ca="1" si="786"/>
        <v>5.6325475097852573E-2</v>
      </c>
      <c r="U393" s="7">
        <f t="shared" ca="1" si="786"/>
        <v>5.6760513941288976E-2</v>
      </c>
      <c r="V393" s="7">
        <f t="shared" ca="1" si="786"/>
        <v>5.870609389690374E-2</v>
      </c>
      <c r="W393" s="7">
        <f t="shared" ca="1" si="786"/>
        <v>5.8429560379313683E-2</v>
      </c>
      <c r="X393" s="7">
        <f t="shared" ca="1" si="786"/>
        <v>5.9250484539622728E-2</v>
      </c>
      <c r="Y393" s="7">
        <f t="shared" ca="1" si="786"/>
        <v>5.5456436840288732E-2</v>
      </c>
      <c r="Z393" s="7">
        <f t="shared" ca="1" si="786"/>
        <v>5.5726763816285031E-2</v>
      </c>
      <c r="AA393" s="7">
        <f t="shared" ca="1" si="786"/>
        <v>5.6450963274496772E-2</v>
      </c>
      <c r="AB393" s="7">
        <f t="shared" ca="1" si="786"/>
        <v>5.791429664562988E-2</v>
      </c>
      <c r="AC393" s="7">
        <f t="shared" ca="1" si="786"/>
        <v>5.7355158124352365E-2</v>
      </c>
      <c r="AD393" s="7">
        <f t="shared" ca="1" si="786"/>
        <v>5.6576075900023212E-2</v>
      </c>
      <c r="AE393" s="7">
        <f t="shared" ca="1" si="786"/>
        <v>5.8105400905780993E-2</v>
      </c>
      <c r="AF393" s="7">
        <f t="shared" ca="1" si="786"/>
        <v>6.0753744561570011E-2</v>
      </c>
      <c r="AG393" s="7">
        <f t="shared" ca="1" si="786"/>
        <v>6.1329238656238211E-2</v>
      </c>
      <c r="AH393" s="7">
        <f t="shared" ca="1" si="786"/>
        <v>6.0971134808915202E-2</v>
      </c>
      <c r="AI393" s="7">
        <f t="shared" ca="1" si="786"/>
        <v>6.000979900772388E-2</v>
      </c>
      <c r="AJ393" s="7">
        <f t="shared" ca="1" si="786"/>
        <v>5.9214386861233259E-2</v>
      </c>
      <c r="AK393" s="7">
        <f t="shared" ca="1" si="786"/>
        <v>6.1546706191456031E-2</v>
      </c>
      <c r="AL393" s="7">
        <f t="shared" ca="1" si="786"/>
        <v>6.2528218286972234E-2</v>
      </c>
      <c r="AM393" s="7">
        <f t="shared" ref="AM393:BN393" ca="1" si="787">AL393+k*(theta-AL393)*dt+vol*SQRT(AL393*dt)*_xlfn.NORM.S.INV(RAND())</f>
        <v>5.9541566302466507E-2</v>
      </c>
      <c r="AN393" s="7">
        <f t="shared" ca="1" si="787"/>
        <v>5.7785381752157181E-2</v>
      </c>
      <c r="AO393" s="7">
        <f t="shared" ca="1" si="787"/>
        <v>5.9782710206606082E-2</v>
      </c>
      <c r="AP393" s="7">
        <f t="shared" ca="1" si="787"/>
        <v>5.9869578492072681E-2</v>
      </c>
      <c r="AQ393" s="7">
        <f t="shared" ca="1" si="787"/>
        <v>5.9893874200143228E-2</v>
      </c>
      <c r="AR393" s="7">
        <f t="shared" ca="1" si="787"/>
        <v>5.9202831910637244E-2</v>
      </c>
      <c r="AS393" s="7">
        <f t="shared" ca="1" si="787"/>
        <v>5.9058043533552713E-2</v>
      </c>
      <c r="AT393" s="7">
        <f t="shared" ca="1" si="787"/>
        <v>5.6683465616506827E-2</v>
      </c>
      <c r="AU393" s="7">
        <f t="shared" ca="1" si="787"/>
        <v>5.5339005622409773E-2</v>
      </c>
      <c r="AV393" s="7">
        <f t="shared" ca="1" si="787"/>
        <v>5.6240092219976258E-2</v>
      </c>
      <c r="AW393" s="7">
        <f t="shared" ca="1" si="787"/>
        <v>5.7128833373530891E-2</v>
      </c>
      <c r="AX393" s="7">
        <f t="shared" ca="1" si="787"/>
        <v>5.7314744749082214E-2</v>
      </c>
      <c r="AY393" s="7">
        <f t="shared" ca="1" si="787"/>
        <v>5.6479092269920483E-2</v>
      </c>
      <c r="AZ393" s="7">
        <f t="shared" ca="1" si="787"/>
        <v>5.6264265733633974E-2</v>
      </c>
      <c r="BA393" s="7">
        <f t="shared" ca="1" si="787"/>
        <v>5.4700018751847344E-2</v>
      </c>
      <c r="BB393" s="7">
        <f t="shared" ca="1" si="787"/>
        <v>5.3933921410117019E-2</v>
      </c>
      <c r="BC393" s="7">
        <f t="shared" ca="1" si="787"/>
        <v>5.7826773944123798E-2</v>
      </c>
      <c r="BD393" s="7">
        <f t="shared" ca="1" si="787"/>
        <v>5.8856840520469203E-2</v>
      </c>
      <c r="BE393" s="7">
        <f t="shared" ca="1" si="787"/>
        <v>5.7396929630865998E-2</v>
      </c>
      <c r="BF393" s="7">
        <f t="shared" ca="1" si="787"/>
        <v>5.7220940245459824E-2</v>
      </c>
      <c r="BG393" s="7">
        <f t="shared" ca="1" si="787"/>
        <v>5.9979071123325463E-2</v>
      </c>
      <c r="BH393" s="7">
        <f t="shared" ca="1" si="787"/>
        <v>5.6963762092994995E-2</v>
      </c>
      <c r="BI393" s="7">
        <f t="shared" ca="1" si="787"/>
        <v>5.7602661896359729E-2</v>
      </c>
      <c r="BJ393" s="7">
        <f t="shared" ca="1" si="787"/>
        <v>5.5145654838454551E-2</v>
      </c>
      <c r="BK393" s="7">
        <f t="shared" ca="1" si="787"/>
        <v>5.5675915209975717E-2</v>
      </c>
      <c r="BL393" s="7">
        <f t="shared" ca="1" si="787"/>
        <v>5.5554851834140273E-2</v>
      </c>
      <c r="BM393" s="7">
        <f t="shared" ca="1" si="787"/>
        <v>5.3543056481879146E-2</v>
      </c>
      <c r="BN393" s="7">
        <f t="shared" ca="1" si="787"/>
        <v>5.6196156194667689E-2</v>
      </c>
    </row>
    <row r="394" spans="2:66">
      <c r="B394" s="3">
        <v>382</v>
      </c>
      <c r="C394" s="3">
        <f t="shared" ca="1" si="662"/>
        <v>0.94738114145577867</v>
      </c>
      <c r="D394" s="3">
        <f t="shared" ca="1" si="663"/>
        <v>0.84519566855042128</v>
      </c>
      <c r="E394" s="3">
        <f t="shared" ca="1" si="664"/>
        <v>0.72563349194176008</v>
      </c>
      <c r="F394" s="7">
        <f t="shared" si="665"/>
        <v>0.05</v>
      </c>
      <c r="G394" s="7">
        <f t="shared" ref="G394:AL394" ca="1" si="788">F394+k*(theta-F394)*dt+vol*SQRT(F394*dt)*_xlfn.NORM.S.INV(RAND())</f>
        <v>5.1076917002348378E-2</v>
      </c>
      <c r="H394" s="7">
        <f t="shared" ca="1" si="788"/>
        <v>5.2768081853205681E-2</v>
      </c>
      <c r="I394" s="7">
        <f t="shared" ca="1" si="788"/>
        <v>5.3680479878621415E-2</v>
      </c>
      <c r="J394" s="7">
        <f t="shared" ca="1" si="788"/>
        <v>5.467561349432104E-2</v>
      </c>
      <c r="K394" s="7">
        <f t="shared" ca="1" si="788"/>
        <v>5.4611653597054853E-2</v>
      </c>
      <c r="L394" s="7">
        <f t="shared" ca="1" si="788"/>
        <v>5.4783684269580073E-2</v>
      </c>
      <c r="M394" s="7">
        <f t="shared" ca="1" si="788"/>
        <v>5.6610924635500368E-2</v>
      </c>
      <c r="N394" s="7">
        <f t="shared" ca="1" si="788"/>
        <v>5.4097051229390472E-2</v>
      </c>
      <c r="O394" s="7">
        <f t="shared" ca="1" si="788"/>
        <v>5.4822634934020786E-2</v>
      </c>
      <c r="P394" s="7">
        <f t="shared" ca="1" si="788"/>
        <v>5.6394754347345089E-2</v>
      </c>
      <c r="Q394" s="7">
        <f t="shared" ca="1" si="788"/>
        <v>5.5123735977102739E-2</v>
      </c>
      <c r="R394" s="7">
        <f t="shared" ca="1" si="788"/>
        <v>5.6410867794770829E-2</v>
      </c>
      <c r="S394" s="7">
        <f t="shared" ca="1" si="788"/>
        <v>5.6549378482069722E-2</v>
      </c>
      <c r="T394" s="7">
        <f t="shared" ca="1" si="788"/>
        <v>5.5615279534463768E-2</v>
      </c>
      <c r="U394" s="7">
        <f t="shared" ca="1" si="788"/>
        <v>5.7243460800423779E-2</v>
      </c>
      <c r="V394" s="7">
        <f t="shared" ca="1" si="788"/>
        <v>5.7385892623468153E-2</v>
      </c>
      <c r="W394" s="7">
        <f t="shared" ca="1" si="788"/>
        <v>5.5133302615908875E-2</v>
      </c>
      <c r="X394" s="7">
        <f t="shared" ca="1" si="788"/>
        <v>5.3715780202001108E-2</v>
      </c>
      <c r="Y394" s="7">
        <f t="shared" ca="1" si="788"/>
        <v>5.3020333676029686E-2</v>
      </c>
      <c r="Z394" s="7">
        <f t="shared" ca="1" si="788"/>
        <v>5.4513313987828771E-2</v>
      </c>
      <c r="AA394" s="7">
        <f t="shared" ca="1" si="788"/>
        <v>5.3949988429298622E-2</v>
      </c>
      <c r="AB394" s="7">
        <f t="shared" ca="1" si="788"/>
        <v>5.4597427470767831E-2</v>
      </c>
      <c r="AC394" s="7">
        <f t="shared" ca="1" si="788"/>
        <v>5.4614628192593051E-2</v>
      </c>
      <c r="AD394" s="7">
        <f t="shared" ca="1" si="788"/>
        <v>5.4297154382566014E-2</v>
      </c>
      <c r="AE394" s="7">
        <f t="shared" ca="1" si="788"/>
        <v>5.4938131817082111E-2</v>
      </c>
      <c r="AF394" s="7">
        <f t="shared" ca="1" si="788"/>
        <v>5.5899846752811906E-2</v>
      </c>
      <c r="AG394" s="7">
        <f t="shared" ca="1" si="788"/>
        <v>5.8017940298032949E-2</v>
      </c>
      <c r="AH394" s="7">
        <f t="shared" ca="1" si="788"/>
        <v>5.9257622431089833E-2</v>
      </c>
      <c r="AI394" s="7">
        <f t="shared" ca="1" si="788"/>
        <v>5.9969351129468003E-2</v>
      </c>
      <c r="AJ394" s="7">
        <f t="shared" ca="1" si="788"/>
        <v>5.9014746697283536E-2</v>
      </c>
      <c r="AK394" s="7">
        <f t="shared" ca="1" si="788"/>
        <v>5.9731272998004153E-2</v>
      </c>
      <c r="AL394" s="7">
        <f t="shared" ca="1" si="788"/>
        <v>5.9814894121180545E-2</v>
      </c>
      <c r="AM394" s="7">
        <f t="shared" ref="AM394:BN394" ca="1" si="789">AL394+k*(theta-AL394)*dt+vol*SQRT(AL394*dt)*_xlfn.NORM.S.INV(RAND())</f>
        <v>6.2043683516805559E-2</v>
      </c>
      <c r="AN394" s="7">
        <f t="shared" ca="1" si="789"/>
        <v>6.2109913372315355E-2</v>
      </c>
      <c r="AO394" s="7">
        <f t="shared" ca="1" si="789"/>
        <v>6.1755673650103822E-2</v>
      </c>
      <c r="AP394" s="7">
        <f t="shared" ca="1" si="789"/>
        <v>6.3737054641837376E-2</v>
      </c>
      <c r="AQ394" s="7">
        <f t="shared" ca="1" si="789"/>
        <v>6.479895688992357E-2</v>
      </c>
      <c r="AR394" s="7">
        <f t="shared" ca="1" si="789"/>
        <v>6.3906124453484439E-2</v>
      </c>
      <c r="AS394" s="7">
        <f t="shared" ca="1" si="789"/>
        <v>6.5000674089475463E-2</v>
      </c>
      <c r="AT394" s="7">
        <f t="shared" ca="1" si="789"/>
        <v>6.5157269200543627E-2</v>
      </c>
      <c r="AU394" s="7">
        <f t="shared" ca="1" si="789"/>
        <v>6.6571458103641623E-2</v>
      </c>
      <c r="AV394" s="7">
        <f t="shared" ca="1" si="789"/>
        <v>6.8398141456719672E-2</v>
      </c>
      <c r="AW394" s="7">
        <f t="shared" ca="1" si="789"/>
        <v>7.0896497928564423E-2</v>
      </c>
      <c r="AX394" s="7">
        <f t="shared" ca="1" si="789"/>
        <v>7.2622729038028022E-2</v>
      </c>
      <c r="AY394" s="7">
        <f t="shared" ca="1" si="789"/>
        <v>7.1668785710171726E-2</v>
      </c>
      <c r="AZ394" s="7">
        <f t="shared" ca="1" si="789"/>
        <v>7.4448946506795705E-2</v>
      </c>
      <c r="BA394" s="7">
        <f t="shared" ca="1" si="789"/>
        <v>7.5557144259591008E-2</v>
      </c>
      <c r="BB394" s="7">
        <f t="shared" ca="1" si="789"/>
        <v>7.8484505143065833E-2</v>
      </c>
      <c r="BC394" s="7">
        <f t="shared" ca="1" si="789"/>
        <v>8.0586047695363275E-2</v>
      </c>
      <c r="BD394" s="7">
        <f t="shared" ca="1" si="789"/>
        <v>8.1659578455279699E-2</v>
      </c>
      <c r="BE394" s="7">
        <f t="shared" ca="1" si="789"/>
        <v>8.545032771104337E-2</v>
      </c>
      <c r="BF394" s="7">
        <f t="shared" ca="1" si="789"/>
        <v>8.6097235938377634E-2</v>
      </c>
      <c r="BG394" s="7">
        <f t="shared" ca="1" si="789"/>
        <v>8.5700929843403967E-2</v>
      </c>
      <c r="BH394" s="7">
        <f t="shared" ca="1" si="789"/>
        <v>8.5995398717982591E-2</v>
      </c>
      <c r="BI394" s="7">
        <f t="shared" ca="1" si="789"/>
        <v>8.5361889560938778E-2</v>
      </c>
      <c r="BJ394" s="7">
        <f t="shared" ca="1" si="789"/>
        <v>8.4947290359066827E-2</v>
      </c>
      <c r="BK394" s="7">
        <f t="shared" ca="1" si="789"/>
        <v>8.6142625040655826E-2</v>
      </c>
      <c r="BL394" s="7">
        <f t="shared" ca="1" si="789"/>
        <v>8.4336261453287556E-2</v>
      </c>
      <c r="BM394" s="7">
        <f t="shared" ca="1" si="789"/>
        <v>8.2751395576845813E-2</v>
      </c>
      <c r="BN394" s="7">
        <f t="shared" ca="1" si="789"/>
        <v>8.1551264654253011E-2</v>
      </c>
    </row>
    <row r="395" spans="2:66">
      <c r="B395" s="3">
        <v>383</v>
      </c>
      <c r="C395" s="3">
        <f t="shared" ca="1" si="662"/>
        <v>0.94736928636676909</v>
      </c>
      <c r="D395" s="3">
        <f t="shared" ca="1" si="663"/>
        <v>0.82954047164522648</v>
      </c>
      <c r="E395" s="3">
        <f t="shared" ca="1" si="664"/>
        <v>0.72350080550987217</v>
      </c>
      <c r="F395" s="7">
        <f t="shared" si="665"/>
        <v>0.05</v>
      </c>
      <c r="G395" s="7">
        <f t="shared" ref="G395:AL395" ca="1" si="790">F395+k*(theta-F395)*dt+vol*SQRT(F395*dt)*_xlfn.NORM.S.INV(RAND())</f>
        <v>5.2358310505245191E-2</v>
      </c>
      <c r="H395" s="7">
        <f t="shared" ca="1" si="790"/>
        <v>5.2113304183473368E-2</v>
      </c>
      <c r="I395" s="7">
        <f t="shared" ca="1" si="790"/>
        <v>5.1396039761449352E-2</v>
      </c>
      <c r="J395" s="7">
        <f t="shared" ca="1" si="790"/>
        <v>5.1518198541781621E-2</v>
      </c>
      <c r="K395" s="7">
        <f t="shared" ca="1" si="790"/>
        <v>5.1337442119675288E-2</v>
      </c>
      <c r="L395" s="7">
        <f t="shared" ca="1" si="790"/>
        <v>5.2988813102371211E-2</v>
      </c>
      <c r="M395" s="7">
        <f t="shared" ca="1" si="790"/>
        <v>5.4807497789188392E-2</v>
      </c>
      <c r="N395" s="7">
        <f t="shared" ca="1" si="790"/>
        <v>5.5705504559312752E-2</v>
      </c>
      <c r="O395" s="7">
        <f t="shared" ca="1" si="790"/>
        <v>5.7247280941744735E-2</v>
      </c>
      <c r="P395" s="7">
        <f t="shared" ca="1" si="790"/>
        <v>6.1039346866335491E-2</v>
      </c>
      <c r="Q395" s="7">
        <f t="shared" ca="1" si="790"/>
        <v>5.8283956231995268E-2</v>
      </c>
      <c r="R395" s="7">
        <f t="shared" ca="1" si="790"/>
        <v>5.8942250103978952E-2</v>
      </c>
      <c r="S395" s="7">
        <f t="shared" ca="1" si="790"/>
        <v>5.8789660123117121E-2</v>
      </c>
      <c r="T395" s="7">
        <f t="shared" ca="1" si="790"/>
        <v>5.7629286368096805E-2</v>
      </c>
      <c r="U395" s="7">
        <f t="shared" ca="1" si="790"/>
        <v>6.0051865034891835E-2</v>
      </c>
      <c r="V395" s="7">
        <f t="shared" ca="1" si="790"/>
        <v>6.0486529556068744E-2</v>
      </c>
      <c r="W395" s="7">
        <f t="shared" ca="1" si="790"/>
        <v>6.1386278459490129E-2</v>
      </c>
      <c r="X395" s="7">
        <f t="shared" ca="1" si="790"/>
        <v>6.027285786223191E-2</v>
      </c>
      <c r="Y395" s="7">
        <f t="shared" ca="1" si="790"/>
        <v>6.1982871847378759E-2</v>
      </c>
      <c r="Z395" s="7">
        <f t="shared" ca="1" si="790"/>
        <v>6.1946566882873991E-2</v>
      </c>
      <c r="AA395" s="7">
        <f t="shared" ca="1" si="790"/>
        <v>6.2810096782822789E-2</v>
      </c>
      <c r="AB395" s="7">
        <f t="shared" ca="1" si="790"/>
        <v>6.6004449635771067E-2</v>
      </c>
      <c r="AC395" s="7">
        <f t="shared" ca="1" si="790"/>
        <v>6.7524473801207366E-2</v>
      </c>
      <c r="AD395" s="7">
        <f t="shared" ca="1" si="790"/>
        <v>6.7694345928007382E-2</v>
      </c>
      <c r="AE395" s="7">
        <f t="shared" ca="1" si="790"/>
        <v>6.7013970250718341E-2</v>
      </c>
      <c r="AF395" s="7">
        <f t="shared" ca="1" si="790"/>
        <v>7.1338370404859491E-2</v>
      </c>
      <c r="AG395" s="7">
        <f t="shared" ca="1" si="790"/>
        <v>7.30740333475218E-2</v>
      </c>
      <c r="AH395" s="7">
        <f t="shared" ca="1" si="790"/>
        <v>7.3809505019435215E-2</v>
      </c>
      <c r="AI395" s="7">
        <f t="shared" ca="1" si="790"/>
        <v>7.1606554064482852E-2</v>
      </c>
      <c r="AJ395" s="7">
        <f t="shared" ca="1" si="790"/>
        <v>7.2608975218281441E-2</v>
      </c>
      <c r="AK395" s="7">
        <f t="shared" ca="1" si="790"/>
        <v>7.2358025622211025E-2</v>
      </c>
      <c r="AL395" s="7">
        <f t="shared" ca="1" si="790"/>
        <v>7.0600319975774886E-2</v>
      </c>
      <c r="AM395" s="7">
        <f t="shared" ref="AM395:BN395" ca="1" si="791">AL395+k*(theta-AL395)*dt+vol*SQRT(AL395*dt)*_xlfn.NORM.S.INV(RAND())</f>
        <v>7.0183696189582867E-2</v>
      </c>
      <c r="AN395" s="7">
        <f t="shared" ca="1" si="791"/>
        <v>7.1704982204647272E-2</v>
      </c>
      <c r="AO395" s="7">
        <f t="shared" ca="1" si="791"/>
        <v>7.3984902294288987E-2</v>
      </c>
      <c r="AP395" s="7">
        <f t="shared" ca="1" si="791"/>
        <v>7.4979051161138371E-2</v>
      </c>
      <c r="AQ395" s="7">
        <f t="shared" ca="1" si="791"/>
        <v>7.1714101058676996E-2</v>
      </c>
      <c r="AR395" s="7">
        <f t="shared" ca="1" si="791"/>
        <v>7.2050273209973481E-2</v>
      </c>
      <c r="AS395" s="7">
        <f t="shared" ca="1" si="791"/>
        <v>7.4130984973550751E-2</v>
      </c>
      <c r="AT395" s="7">
        <f t="shared" ca="1" si="791"/>
        <v>7.2256741599518032E-2</v>
      </c>
      <c r="AU395" s="7">
        <f t="shared" ca="1" si="791"/>
        <v>7.0830474827169629E-2</v>
      </c>
      <c r="AV395" s="7">
        <f t="shared" ca="1" si="791"/>
        <v>7.0442302665766704E-2</v>
      </c>
      <c r="AW395" s="7">
        <f t="shared" ca="1" si="791"/>
        <v>6.9141394623140839E-2</v>
      </c>
      <c r="AX395" s="7">
        <f t="shared" ca="1" si="791"/>
        <v>6.6282255615357E-2</v>
      </c>
      <c r="AY395" s="7">
        <f t="shared" ca="1" si="791"/>
        <v>6.5124922556393086E-2</v>
      </c>
      <c r="AZ395" s="7">
        <f t="shared" ca="1" si="791"/>
        <v>6.6884981823884429E-2</v>
      </c>
      <c r="BA395" s="7">
        <f t="shared" ca="1" si="791"/>
        <v>6.4812407507091843E-2</v>
      </c>
      <c r="BB395" s="7">
        <f t="shared" ca="1" si="791"/>
        <v>6.7354664416110294E-2</v>
      </c>
      <c r="BC395" s="7">
        <f t="shared" ca="1" si="791"/>
        <v>6.5855532059471644E-2</v>
      </c>
      <c r="BD395" s="7">
        <f t="shared" ca="1" si="791"/>
        <v>6.5884853953734071E-2</v>
      </c>
      <c r="BE395" s="7">
        <f t="shared" ca="1" si="791"/>
        <v>6.5039086201713281E-2</v>
      </c>
      <c r="BF395" s="7">
        <f t="shared" ca="1" si="791"/>
        <v>6.5118761019232807E-2</v>
      </c>
      <c r="BG395" s="7">
        <f t="shared" ca="1" si="791"/>
        <v>6.4675902817959707E-2</v>
      </c>
      <c r="BH395" s="7">
        <f t="shared" ca="1" si="791"/>
        <v>6.6460588669933138E-2</v>
      </c>
      <c r="BI395" s="7">
        <f t="shared" ca="1" si="791"/>
        <v>6.8032651641223796E-2</v>
      </c>
      <c r="BJ395" s="7">
        <f t="shared" ca="1" si="791"/>
        <v>6.732417204220105E-2</v>
      </c>
      <c r="BK395" s="7">
        <f t="shared" ca="1" si="791"/>
        <v>6.7704618081865592E-2</v>
      </c>
      <c r="BL395" s="7">
        <f t="shared" ca="1" si="791"/>
        <v>6.8889908440263686E-2</v>
      </c>
      <c r="BM395" s="7">
        <f t="shared" ca="1" si="791"/>
        <v>7.025224216990833E-2</v>
      </c>
      <c r="BN395" s="7">
        <f t="shared" ca="1" si="791"/>
        <v>6.933640226811183E-2</v>
      </c>
    </row>
    <row r="396" spans="2:66">
      <c r="B396" s="3">
        <v>384</v>
      </c>
      <c r="C396" s="3">
        <f t="shared" ca="1" si="662"/>
        <v>0.9501002468439913</v>
      </c>
      <c r="D396" s="3">
        <f t="shared" ca="1" si="663"/>
        <v>0.84342799871174801</v>
      </c>
      <c r="E396" s="3">
        <f t="shared" ca="1" si="664"/>
        <v>0.72788777260081772</v>
      </c>
      <c r="F396" s="7">
        <f t="shared" si="665"/>
        <v>0.05</v>
      </c>
      <c r="G396" s="7">
        <f t="shared" ref="G396:AL396" ca="1" si="792">F396+k*(theta-F396)*dt+vol*SQRT(F396*dt)*_xlfn.NORM.S.INV(RAND())</f>
        <v>4.8476195861505277E-2</v>
      </c>
      <c r="H396" s="7">
        <f t="shared" ca="1" si="792"/>
        <v>5.0220167688185081E-2</v>
      </c>
      <c r="I396" s="7">
        <f t="shared" ca="1" si="792"/>
        <v>5.2245373229676643E-2</v>
      </c>
      <c r="J396" s="7">
        <f t="shared" ca="1" si="792"/>
        <v>5.1750097949871898E-2</v>
      </c>
      <c r="K396" s="7">
        <f t="shared" ca="1" si="792"/>
        <v>5.1263270527675917E-2</v>
      </c>
      <c r="L396" s="7">
        <f t="shared" ca="1" si="792"/>
        <v>5.0891087204769668E-2</v>
      </c>
      <c r="M396" s="7">
        <f t="shared" ca="1" si="792"/>
        <v>5.1750357107425947E-2</v>
      </c>
      <c r="N396" s="7">
        <f t="shared" ca="1" si="792"/>
        <v>5.1479793032880458E-2</v>
      </c>
      <c r="O396" s="7">
        <f t="shared" ca="1" si="792"/>
        <v>5.0743852130785527E-2</v>
      </c>
      <c r="P396" s="7">
        <f t="shared" ca="1" si="792"/>
        <v>5.1994845968344139E-2</v>
      </c>
      <c r="Q396" s="7">
        <f t="shared" ca="1" si="792"/>
        <v>5.3438282831298797E-2</v>
      </c>
      <c r="R396" s="7">
        <f t="shared" ca="1" si="792"/>
        <v>5.4940195293497196E-2</v>
      </c>
      <c r="S396" s="7">
        <f t="shared" ca="1" si="792"/>
        <v>5.5758311420213091E-2</v>
      </c>
      <c r="T396" s="7">
        <f t="shared" ca="1" si="792"/>
        <v>5.4860533083299697E-2</v>
      </c>
      <c r="U396" s="7">
        <f t="shared" ca="1" si="792"/>
        <v>5.4878309761497344E-2</v>
      </c>
      <c r="V396" s="7">
        <f t="shared" ca="1" si="792"/>
        <v>5.6054989124521511E-2</v>
      </c>
      <c r="W396" s="7">
        <f t="shared" ca="1" si="792"/>
        <v>5.3790496405052651E-2</v>
      </c>
      <c r="X396" s="7">
        <f t="shared" ca="1" si="792"/>
        <v>5.5118540246051673E-2</v>
      </c>
      <c r="Y396" s="7">
        <f t="shared" ca="1" si="792"/>
        <v>5.387234310233955E-2</v>
      </c>
      <c r="Z396" s="7">
        <f t="shared" ca="1" si="792"/>
        <v>5.5101698859701932E-2</v>
      </c>
      <c r="AA396" s="7">
        <f t="shared" ca="1" si="792"/>
        <v>5.4415611828905482E-2</v>
      </c>
      <c r="AB396" s="7">
        <f t="shared" ca="1" si="792"/>
        <v>5.2769046215416206E-2</v>
      </c>
      <c r="AC396" s="7">
        <f t="shared" ca="1" si="792"/>
        <v>5.4414071709010532E-2</v>
      </c>
      <c r="AD396" s="7">
        <f t="shared" ca="1" si="792"/>
        <v>5.5423662304578507E-2</v>
      </c>
      <c r="AE396" s="7">
        <f t="shared" ca="1" si="792"/>
        <v>5.7010464271157711E-2</v>
      </c>
      <c r="AF396" s="7">
        <f t="shared" ca="1" si="792"/>
        <v>5.8721402843749194E-2</v>
      </c>
      <c r="AG396" s="7">
        <f t="shared" ca="1" si="792"/>
        <v>6.3274107300779897E-2</v>
      </c>
      <c r="AH396" s="7">
        <f t="shared" ca="1" si="792"/>
        <v>6.5898380539136367E-2</v>
      </c>
      <c r="AI396" s="7">
        <f t="shared" ca="1" si="792"/>
        <v>6.7003701161763171E-2</v>
      </c>
      <c r="AJ396" s="7">
        <f t="shared" ca="1" si="792"/>
        <v>6.8060024275289538E-2</v>
      </c>
      <c r="AK396" s="7">
        <f t="shared" ca="1" si="792"/>
        <v>6.5845635515535877E-2</v>
      </c>
      <c r="AL396" s="7">
        <f t="shared" ca="1" si="792"/>
        <v>6.523659169201175E-2</v>
      </c>
      <c r="AM396" s="7">
        <f t="shared" ref="AM396:BN396" ca="1" si="793">AL396+k*(theta-AL396)*dt+vol*SQRT(AL396*dt)*_xlfn.NORM.S.INV(RAND())</f>
        <v>6.7965068033370532E-2</v>
      </c>
      <c r="AN396" s="7">
        <f t="shared" ca="1" si="793"/>
        <v>6.8614247118588517E-2</v>
      </c>
      <c r="AO396" s="7">
        <f t="shared" ca="1" si="793"/>
        <v>7.0088133860671781E-2</v>
      </c>
      <c r="AP396" s="7">
        <f t="shared" ca="1" si="793"/>
        <v>7.1561158157582849E-2</v>
      </c>
      <c r="AQ396" s="7">
        <f t="shared" ca="1" si="793"/>
        <v>6.9609820218511559E-2</v>
      </c>
      <c r="AR396" s="7">
        <f t="shared" ca="1" si="793"/>
        <v>7.0710688611125797E-2</v>
      </c>
      <c r="AS396" s="7">
        <f t="shared" ca="1" si="793"/>
        <v>7.0747475251303676E-2</v>
      </c>
      <c r="AT396" s="7">
        <f t="shared" ca="1" si="793"/>
        <v>7.1641003284915267E-2</v>
      </c>
      <c r="AU396" s="7">
        <f t="shared" ca="1" si="793"/>
        <v>7.3925647579633838E-2</v>
      </c>
      <c r="AV396" s="7">
        <f t="shared" ca="1" si="793"/>
        <v>7.2015007451460028E-2</v>
      </c>
      <c r="AW396" s="7">
        <f t="shared" ca="1" si="793"/>
        <v>7.3038759318987942E-2</v>
      </c>
      <c r="AX396" s="7">
        <f t="shared" ca="1" si="793"/>
        <v>7.1305069110184374E-2</v>
      </c>
      <c r="AY396" s="7">
        <f t="shared" ca="1" si="793"/>
        <v>7.1841773114288285E-2</v>
      </c>
      <c r="AZ396" s="7">
        <f t="shared" ca="1" si="793"/>
        <v>7.6114442148970063E-2</v>
      </c>
      <c r="BA396" s="7">
        <f t="shared" ca="1" si="793"/>
        <v>7.5571122694518739E-2</v>
      </c>
      <c r="BB396" s="7">
        <f t="shared" ca="1" si="793"/>
        <v>7.4146182039286093E-2</v>
      </c>
      <c r="BC396" s="7">
        <f t="shared" ca="1" si="793"/>
        <v>7.752024274384646E-2</v>
      </c>
      <c r="BD396" s="7">
        <f t="shared" ca="1" si="793"/>
        <v>7.6992269816348519E-2</v>
      </c>
      <c r="BE396" s="7">
        <f t="shared" ca="1" si="793"/>
        <v>7.5893232175149997E-2</v>
      </c>
      <c r="BF396" s="7">
        <f t="shared" ca="1" si="793"/>
        <v>7.6409397971378384E-2</v>
      </c>
      <c r="BG396" s="7">
        <f t="shared" ca="1" si="793"/>
        <v>7.7079807605530515E-2</v>
      </c>
      <c r="BH396" s="7">
        <f t="shared" ca="1" si="793"/>
        <v>7.532678480779649E-2</v>
      </c>
      <c r="BI396" s="7">
        <f t="shared" ca="1" si="793"/>
        <v>7.6040977286312775E-2</v>
      </c>
      <c r="BJ396" s="7">
        <f t="shared" ca="1" si="793"/>
        <v>7.5042552662304723E-2</v>
      </c>
      <c r="BK396" s="7">
        <f t="shared" ca="1" si="793"/>
        <v>7.2042465241066639E-2</v>
      </c>
      <c r="BL396" s="7">
        <f t="shared" ca="1" si="793"/>
        <v>7.0691376937723829E-2</v>
      </c>
      <c r="BM396" s="7">
        <f t="shared" ca="1" si="793"/>
        <v>7.2664668486694686E-2</v>
      </c>
      <c r="BN396" s="7">
        <f t="shared" ca="1" si="793"/>
        <v>7.3134532169587235E-2</v>
      </c>
    </row>
    <row r="397" spans="2:66">
      <c r="B397" s="3">
        <v>385</v>
      </c>
      <c r="C397" s="3">
        <f t="shared" ref="C397:C460" ca="1" si="794">EXP(-dt*SUM(F397:Q397))</f>
        <v>0.94670294796461618</v>
      </c>
      <c r="D397" s="3">
        <f t="shared" ref="D397:D460" ca="1" si="795">EXP(-dt*SUM(F397:AO397))</f>
        <v>0.83350282969393463</v>
      </c>
      <c r="E397" s="3">
        <f t="shared" ref="E397:E460" ca="1" si="796">EXP(-dt*SUM(F397:BM397))</f>
        <v>0.71916452574879752</v>
      </c>
      <c r="F397" s="7">
        <f t="shared" ref="F397:F460" si="797">r0</f>
        <v>0.05</v>
      </c>
      <c r="G397" s="7">
        <f t="shared" ref="G397:AL397" ca="1" si="798">F397+k*(theta-F397)*dt+vol*SQRT(F397*dt)*_xlfn.NORM.S.INV(RAND())</f>
        <v>5.1861241534883439E-2</v>
      </c>
      <c r="H397" s="7">
        <f t="shared" ca="1" si="798"/>
        <v>5.1653259252496524E-2</v>
      </c>
      <c r="I397" s="7">
        <f t="shared" ca="1" si="798"/>
        <v>5.1210810250200044E-2</v>
      </c>
      <c r="J397" s="7">
        <f t="shared" ca="1" si="798"/>
        <v>5.3360021257095963E-2</v>
      </c>
      <c r="K397" s="7">
        <f t="shared" ca="1" si="798"/>
        <v>5.5529045540642523E-2</v>
      </c>
      <c r="L397" s="7">
        <f t="shared" ca="1" si="798"/>
        <v>5.4640245341189678E-2</v>
      </c>
      <c r="M397" s="7">
        <f t="shared" ca="1" si="798"/>
        <v>5.3834023917050278E-2</v>
      </c>
      <c r="N397" s="7">
        <f t="shared" ca="1" si="798"/>
        <v>5.7444875037582124E-2</v>
      </c>
      <c r="O397" s="7">
        <f t="shared" ca="1" si="798"/>
        <v>5.9907442510735168E-2</v>
      </c>
      <c r="P397" s="7">
        <f t="shared" ca="1" si="798"/>
        <v>5.92065922503313E-2</v>
      </c>
      <c r="Q397" s="7">
        <f t="shared" ca="1" si="798"/>
        <v>5.8591386083661816E-2</v>
      </c>
      <c r="R397" s="7">
        <f t="shared" ca="1" si="798"/>
        <v>5.8366999298552352E-2</v>
      </c>
      <c r="S397" s="7">
        <f t="shared" ca="1" si="798"/>
        <v>6.046086873264752E-2</v>
      </c>
      <c r="T397" s="7">
        <f t="shared" ca="1" si="798"/>
        <v>6.2409084835523383E-2</v>
      </c>
      <c r="U397" s="7">
        <f t="shared" ca="1" si="798"/>
        <v>6.3059939990590771E-2</v>
      </c>
      <c r="V397" s="7">
        <f t="shared" ca="1" si="798"/>
        <v>6.2631538738845693E-2</v>
      </c>
      <c r="W397" s="7">
        <f t="shared" ca="1" si="798"/>
        <v>6.2919457498100601E-2</v>
      </c>
      <c r="X397" s="7">
        <f t="shared" ca="1" si="798"/>
        <v>6.341359618119928E-2</v>
      </c>
      <c r="Y397" s="7">
        <f t="shared" ca="1" si="798"/>
        <v>6.223956842190341E-2</v>
      </c>
      <c r="Z397" s="7">
        <f t="shared" ca="1" si="798"/>
        <v>6.4479337151464547E-2</v>
      </c>
      <c r="AA397" s="7">
        <f t="shared" ca="1" si="798"/>
        <v>6.4365053784155107E-2</v>
      </c>
      <c r="AB397" s="7">
        <f t="shared" ca="1" si="798"/>
        <v>6.2131515948983529E-2</v>
      </c>
      <c r="AC397" s="7">
        <f t="shared" ca="1" si="798"/>
        <v>6.2370831305900473E-2</v>
      </c>
      <c r="AD397" s="7">
        <f t="shared" ca="1" si="798"/>
        <v>6.2777439388107634E-2</v>
      </c>
      <c r="AE397" s="7">
        <f t="shared" ca="1" si="798"/>
        <v>6.1878376077708894E-2</v>
      </c>
      <c r="AF397" s="7">
        <f t="shared" ca="1" si="798"/>
        <v>6.150597646731995E-2</v>
      </c>
      <c r="AG397" s="7">
        <f t="shared" ca="1" si="798"/>
        <v>6.3545283510840378E-2</v>
      </c>
      <c r="AH397" s="7">
        <f t="shared" ca="1" si="798"/>
        <v>6.5234889004212412E-2</v>
      </c>
      <c r="AI397" s="7">
        <f t="shared" ca="1" si="798"/>
        <v>6.5795524144050349E-2</v>
      </c>
      <c r="AJ397" s="7">
        <f t="shared" ca="1" si="798"/>
        <v>6.4760870068654552E-2</v>
      </c>
      <c r="AK397" s="7">
        <f t="shared" ca="1" si="798"/>
        <v>6.4052364250058946E-2</v>
      </c>
      <c r="AL397" s="7">
        <f t="shared" ca="1" si="798"/>
        <v>6.6632001084710957E-2</v>
      </c>
      <c r="AM397" s="7">
        <f t="shared" ref="AM397:BN397" ca="1" si="799">AL397+k*(theta-AL397)*dt+vol*SQRT(AL397*dt)*_xlfn.NORM.S.INV(RAND())</f>
        <v>6.5953150383847484E-2</v>
      </c>
      <c r="AN397" s="7">
        <f t="shared" ca="1" si="799"/>
        <v>6.8075013289456046E-2</v>
      </c>
      <c r="AO397" s="7">
        <f t="shared" ca="1" si="799"/>
        <v>6.9120559587141847E-2</v>
      </c>
      <c r="AP397" s="7">
        <f t="shared" ca="1" si="799"/>
        <v>6.901982289656805E-2</v>
      </c>
      <c r="AQ397" s="7">
        <f t="shared" ca="1" si="799"/>
        <v>6.9975051210529091E-2</v>
      </c>
      <c r="AR397" s="7">
        <f t="shared" ca="1" si="799"/>
        <v>6.9310659453562989E-2</v>
      </c>
      <c r="AS397" s="7">
        <f t="shared" ca="1" si="799"/>
        <v>7.0772200650881925E-2</v>
      </c>
      <c r="AT397" s="7">
        <f t="shared" ca="1" si="799"/>
        <v>6.8822014890008734E-2</v>
      </c>
      <c r="AU397" s="7">
        <f t="shared" ca="1" si="799"/>
        <v>6.8978293530886595E-2</v>
      </c>
      <c r="AV397" s="7">
        <f t="shared" ca="1" si="799"/>
        <v>7.0175454697350273E-2</v>
      </c>
      <c r="AW397" s="7">
        <f t="shared" ca="1" si="799"/>
        <v>7.0999597487103147E-2</v>
      </c>
      <c r="AX397" s="7">
        <f t="shared" ca="1" si="799"/>
        <v>7.1265749300045714E-2</v>
      </c>
      <c r="AY397" s="7">
        <f t="shared" ca="1" si="799"/>
        <v>7.2060718409520844E-2</v>
      </c>
      <c r="AZ397" s="7">
        <f t="shared" ca="1" si="799"/>
        <v>7.3544121018142922E-2</v>
      </c>
      <c r="BA397" s="7">
        <f t="shared" ca="1" si="799"/>
        <v>7.6351686314022407E-2</v>
      </c>
      <c r="BB397" s="7">
        <f t="shared" ca="1" si="799"/>
        <v>7.5301514298878588E-2</v>
      </c>
      <c r="BC397" s="7">
        <f t="shared" ca="1" si="799"/>
        <v>7.7293171018026935E-2</v>
      </c>
      <c r="BD397" s="7">
        <f t="shared" ca="1" si="799"/>
        <v>7.6248483764175645E-2</v>
      </c>
      <c r="BE397" s="7">
        <f t="shared" ca="1" si="799"/>
        <v>7.6308910256644227E-2</v>
      </c>
      <c r="BF397" s="7">
        <f t="shared" ca="1" si="799"/>
        <v>7.7106555910528216E-2</v>
      </c>
      <c r="BG397" s="7">
        <f t="shared" ca="1" si="799"/>
        <v>7.7555810758504401E-2</v>
      </c>
      <c r="BH397" s="7">
        <f t="shared" ca="1" si="799"/>
        <v>7.682527223704122E-2</v>
      </c>
      <c r="BI397" s="7">
        <f t="shared" ca="1" si="799"/>
        <v>7.707684773489816E-2</v>
      </c>
      <c r="BJ397" s="7">
        <f t="shared" ca="1" si="799"/>
        <v>7.6513897085860205E-2</v>
      </c>
      <c r="BK397" s="7">
        <f t="shared" ca="1" si="799"/>
        <v>7.6729721180793117E-2</v>
      </c>
      <c r="BL397" s="7">
        <f t="shared" ca="1" si="799"/>
        <v>7.6563431765559617E-2</v>
      </c>
      <c r="BM397" s="7">
        <f t="shared" ca="1" si="799"/>
        <v>7.5764291686670301E-2</v>
      </c>
      <c r="BN397" s="7">
        <f t="shared" ca="1" si="799"/>
        <v>7.6877425487724693E-2</v>
      </c>
    </row>
    <row r="398" spans="2:66">
      <c r="B398" s="3">
        <v>386</v>
      </c>
      <c r="C398" s="3">
        <f t="shared" ca="1" si="794"/>
        <v>0.94797992095886363</v>
      </c>
      <c r="D398" s="3">
        <f t="shared" ca="1" si="795"/>
        <v>0.83124200342291354</v>
      </c>
      <c r="E398" s="3">
        <f t="shared" ca="1" si="796"/>
        <v>0.71942170103287617</v>
      </c>
      <c r="F398" s="7">
        <f t="shared" si="797"/>
        <v>0.05</v>
      </c>
      <c r="G398" s="7">
        <f t="shared" ref="G398:AL398" ca="1" si="800">F398+k*(theta-F398)*dt+vol*SQRT(F398*dt)*_xlfn.NORM.S.INV(RAND())</f>
        <v>5.0006440146480868E-2</v>
      </c>
      <c r="H398" s="7">
        <f t="shared" ca="1" si="800"/>
        <v>5.1403699161739869E-2</v>
      </c>
      <c r="I398" s="7">
        <f t="shared" ca="1" si="800"/>
        <v>5.2295465443159862E-2</v>
      </c>
      <c r="J398" s="7">
        <f t="shared" ca="1" si="800"/>
        <v>5.3760937762469263E-2</v>
      </c>
      <c r="K398" s="7">
        <f t="shared" ca="1" si="800"/>
        <v>5.2891220474747251E-2</v>
      </c>
      <c r="L398" s="7">
        <f t="shared" ca="1" si="800"/>
        <v>5.284591606742594E-2</v>
      </c>
      <c r="M398" s="7">
        <f t="shared" ca="1" si="800"/>
        <v>5.4758725330505624E-2</v>
      </c>
      <c r="N398" s="7">
        <f t="shared" ca="1" si="800"/>
        <v>5.5616751611894298E-2</v>
      </c>
      <c r="O398" s="7">
        <f t="shared" ca="1" si="800"/>
        <v>5.5586517802273742E-2</v>
      </c>
      <c r="P398" s="7">
        <f t="shared" ca="1" si="800"/>
        <v>5.5102283547943658E-2</v>
      </c>
      <c r="Q398" s="7">
        <f t="shared" ca="1" si="800"/>
        <v>5.6795531146117788E-2</v>
      </c>
      <c r="R398" s="7">
        <f t="shared" ca="1" si="800"/>
        <v>5.9143626652635915E-2</v>
      </c>
      <c r="S398" s="7">
        <f t="shared" ca="1" si="800"/>
        <v>6.1715598762623405E-2</v>
      </c>
      <c r="T398" s="7">
        <f t="shared" ca="1" si="800"/>
        <v>6.5653274315249519E-2</v>
      </c>
      <c r="U398" s="7">
        <f t="shared" ca="1" si="800"/>
        <v>6.1973632782611004E-2</v>
      </c>
      <c r="V398" s="7">
        <f t="shared" ca="1" si="800"/>
        <v>6.3710268987660079E-2</v>
      </c>
      <c r="W398" s="7">
        <f t="shared" ca="1" si="800"/>
        <v>6.5203821666685285E-2</v>
      </c>
      <c r="X398" s="7">
        <f t="shared" ca="1" si="800"/>
        <v>6.7249999841828681E-2</v>
      </c>
      <c r="Y398" s="7">
        <f t="shared" ca="1" si="800"/>
        <v>6.765320196517674E-2</v>
      </c>
      <c r="Z398" s="7">
        <f t="shared" ca="1" si="800"/>
        <v>6.6485888318398009E-2</v>
      </c>
      <c r="AA398" s="7">
        <f t="shared" ca="1" si="800"/>
        <v>6.7485626804902665E-2</v>
      </c>
      <c r="AB398" s="7">
        <f t="shared" ca="1" si="800"/>
        <v>6.6628222648857316E-2</v>
      </c>
      <c r="AC398" s="7">
        <f t="shared" ca="1" si="800"/>
        <v>6.6330615255957681E-2</v>
      </c>
      <c r="AD398" s="7">
        <f t="shared" ca="1" si="800"/>
        <v>6.6413971505494745E-2</v>
      </c>
      <c r="AE398" s="7">
        <f t="shared" ca="1" si="800"/>
        <v>6.5841421594945881E-2</v>
      </c>
      <c r="AF398" s="7">
        <f t="shared" ca="1" si="800"/>
        <v>6.4968998669783382E-2</v>
      </c>
      <c r="AG398" s="7">
        <f t="shared" ca="1" si="800"/>
        <v>6.5481096217524959E-2</v>
      </c>
      <c r="AH398" s="7">
        <f t="shared" ca="1" si="800"/>
        <v>6.4091491128510508E-2</v>
      </c>
      <c r="AI398" s="7">
        <f t="shared" ca="1" si="800"/>
        <v>6.4821518183138527E-2</v>
      </c>
      <c r="AJ398" s="7">
        <f t="shared" ca="1" si="800"/>
        <v>6.7738449274495086E-2</v>
      </c>
      <c r="AK398" s="7">
        <f t="shared" ca="1" si="800"/>
        <v>6.5604981780424163E-2</v>
      </c>
      <c r="AL398" s="7">
        <f t="shared" ca="1" si="800"/>
        <v>6.5487291364512881E-2</v>
      </c>
      <c r="AM398" s="7">
        <f t="shared" ref="AM398:BN398" ca="1" si="801">AL398+k*(theta-AL398)*dt+vol*SQRT(AL398*dt)*_xlfn.NORM.S.INV(RAND())</f>
        <v>6.6962250813168436E-2</v>
      </c>
      <c r="AN398" s="7">
        <f t="shared" ca="1" si="801"/>
        <v>6.8383479520564019E-2</v>
      </c>
      <c r="AO398" s="7">
        <f t="shared" ca="1" si="801"/>
        <v>7.1919467458550365E-2</v>
      </c>
      <c r="AP398" s="7">
        <f t="shared" ca="1" si="801"/>
        <v>7.1244706518738848E-2</v>
      </c>
      <c r="AQ398" s="7">
        <f t="shared" ca="1" si="801"/>
        <v>6.9996498095471357E-2</v>
      </c>
      <c r="AR398" s="7">
        <f t="shared" ca="1" si="801"/>
        <v>7.0633737549254352E-2</v>
      </c>
      <c r="AS398" s="7">
        <f t="shared" ca="1" si="801"/>
        <v>7.054471306659478E-2</v>
      </c>
      <c r="AT398" s="7">
        <f t="shared" ca="1" si="801"/>
        <v>7.1248005134709289E-2</v>
      </c>
      <c r="AU398" s="7">
        <f t="shared" ca="1" si="801"/>
        <v>7.1113508903058578E-2</v>
      </c>
      <c r="AV398" s="7">
        <f t="shared" ca="1" si="801"/>
        <v>6.9821610120128622E-2</v>
      </c>
      <c r="AW398" s="7">
        <f t="shared" ca="1" si="801"/>
        <v>7.0524501950279317E-2</v>
      </c>
      <c r="AX398" s="7">
        <f t="shared" ca="1" si="801"/>
        <v>7.2279469907606059E-2</v>
      </c>
      <c r="AY398" s="7">
        <f t="shared" ca="1" si="801"/>
        <v>7.2238345159811063E-2</v>
      </c>
      <c r="AZ398" s="7">
        <f t="shared" ca="1" si="801"/>
        <v>7.2824199136765841E-2</v>
      </c>
      <c r="BA398" s="7">
        <f t="shared" ca="1" si="801"/>
        <v>7.2345628337282836E-2</v>
      </c>
      <c r="BB398" s="7">
        <f t="shared" ca="1" si="801"/>
        <v>7.2158983655237804E-2</v>
      </c>
      <c r="BC398" s="7">
        <f t="shared" ca="1" si="801"/>
        <v>7.2590586991338593E-2</v>
      </c>
      <c r="BD398" s="7">
        <f t="shared" ca="1" si="801"/>
        <v>7.3097951830374527E-2</v>
      </c>
      <c r="BE398" s="7">
        <f t="shared" ca="1" si="801"/>
        <v>7.6122033598835459E-2</v>
      </c>
      <c r="BF398" s="7">
        <f t="shared" ca="1" si="801"/>
        <v>7.6364618986327432E-2</v>
      </c>
      <c r="BG398" s="7">
        <f t="shared" ca="1" si="801"/>
        <v>7.5064660289201349E-2</v>
      </c>
      <c r="BH398" s="7">
        <f t="shared" ca="1" si="801"/>
        <v>7.2276089436684496E-2</v>
      </c>
      <c r="BI398" s="7">
        <f t="shared" ca="1" si="801"/>
        <v>7.2895519249397356E-2</v>
      </c>
      <c r="BJ398" s="7">
        <f t="shared" ca="1" si="801"/>
        <v>7.3449646181290934E-2</v>
      </c>
      <c r="BK398" s="7">
        <f t="shared" ca="1" si="801"/>
        <v>7.297233172121885E-2</v>
      </c>
      <c r="BL398" s="7">
        <f t="shared" ca="1" si="801"/>
        <v>7.1967276115993226E-2</v>
      </c>
      <c r="BM398" s="7">
        <f t="shared" ca="1" si="801"/>
        <v>6.9904686627041412E-2</v>
      </c>
      <c r="BN398" s="7">
        <f t="shared" ca="1" si="801"/>
        <v>6.8435049859577615E-2</v>
      </c>
    </row>
    <row r="399" spans="2:66">
      <c r="B399" s="3">
        <v>387</v>
      </c>
      <c r="C399" s="3">
        <f t="shared" ca="1" si="794"/>
        <v>0.94811402574189052</v>
      </c>
      <c r="D399" s="3">
        <f t="shared" ca="1" si="795"/>
        <v>0.83963454723606978</v>
      </c>
      <c r="E399" s="3">
        <f t="shared" ca="1" si="796"/>
        <v>0.734567894240715</v>
      </c>
      <c r="F399" s="7">
        <f t="shared" si="797"/>
        <v>0.05</v>
      </c>
      <c r="G399" s="7">
        <f t="shared" ref="G399:AL399" ca="1" si="802">F399+k*(theta-F399)*dt+vol*SQRT(F399*dt)*_xlfn.NORM.S.INV(RAND())</f>
        <v>5.1432534992399977E-2</v>
      </c>
      <c r="H399" s="7">
        <f t="shared" ca="1" si="802"/>
        <v>5.4249166958975178E-2</v>
      </c>
      <c r="I399" s="7">
        <f t="shared" ca="1" si="802"/>
        <v>5.1895583826340623E-2</v>
      </c>
      <c r="J399" s="7">
        <f t="shared" ca="1" si="802"/>
        <v>5.0764619592708199E-2</v>
      </c>
      <c r="K399" s="7">
        <f t="shared" ca="1" si="802"/>
        <v>5.2526918719181109E-2</v>
      </c>
      <c r="L399" s="7">
        <f t="shared" ca="1" si="802"/>
        <v>5.3198307945339446E-2</v>
      </c>
      <c r="M399" s="7">
        <f t="shared" ca="1" si="802"/>
        <v>5.3834926476430719E-2</v>
      </c>
      <c r="N399" s="7">
        <f t="shared" ca="1" si="802"/>
        <v>5.4337297556577957E-2</v>
      </c>
      <c r="O399" s="7">
        <f t="shared" ca="1" si="802"/>
        <v>5.4417188376111883E-2</v>
      </c>
      <c r="P399" s="7">
        <f t="shared" ca="1" si="802"/>
        <v>5.58506168093253E-2</v>
      </c>
      <c r="Q399" s="7">
        <f t="shared" ca="1" si="802"/>
        <v>5.6858882447763139E-2</v>
      </c>
      <c r="R399" s="7">
        <f t="shared" ca="1" si="802"/>
        <v>5.7234264150156318E-2</v>
      </c>
      <c r="S399" s="7">
        <f t="shared" ca="1" si="802"/>
        <v>5.8945386538931055E-2</v>
      </c>
      <c r="T399" s="7">
        <f t="shared" ca="1" si="802"/>
        <v>5.6850334513399492E-2</v>
      </c>
      <c r="U399" s="7">
        <f t="shared" ca="1" si="802"/>
        <v>5.6889887200579081E-2</v>
      </c>
      <c r="V399" s="7">
        <f t="shared" ca="1" si="802"/>
        <v>5.8107834281726826E-2</v>
      </c>
      <c r="W399" s="7">
        <f t="shared" ca="1" si="802"/>
        <v>5.8611491905410762E-2</v>
      </c>
      <c r="X399" s="7">
        <f t="shared" ca="1" si="802"/>
        <v>5.7154824663751283E-2</v>
      </c>
      <c r="Y399" s="7">
        <f t="shared" ca="1" si="802"/>
        <v>5.7954230475326128E-2</v>
      </c>
      <c r="Z399" s="7">
        <f t="shared" ca="1" si="802"/>
        <v>5.805260376805358E-2</v>
      </c>
      <c r="AA399" s="7">
        <f t="shared" ca="1" si="802"/>
        <v>5.8018281581530266E-2</v>
      </c>
      <c r="AB399" s="7">
        <f t="shared" ca="1" si="802"/>
        <v>5.8484659476742605E-2</v>
      </c>
      <c r="AC399" s="7">
        <f t="shared" ca="1" si="802"/>
        <v>5.9718088026042324E-2</v>
      </c>
      <c r="AD399" s="7">
        <f t="shared" ca="1" si="802"/>
        <v>5.9793000654513206E-2</v>
      </c>
      <c r="AE399" s="7">
        <f t="shared" ca="1" si="802"/>
        <v>6.0669627926333958E-2</v>
      </c>
      <c r="AF399" s="7">
        <f t="shared" ca="1" si="802"/>
        <v>6.2627482950994698E-2</v>
      </c>
      <c r="AG399" s="7">
        <f t="shared" ca="1" si="802"/>
        <v>6.3308461671151811E-2</v>
      </c>
      <c r="AH399" s="7">
        <f t="shared" ca="1" si="802"/>
        <v>6.2594859541569903E-2</v>
      </c>
      <c r="AI399" s="7">
        <f t="shared" ca="1" si="802"/>
        <v>6.1633343549048106E-2</v>
      </c>
      <c r="AJ399" s="7">
        <f t="shared" ca="1" si="802"/>
        <v>6.16182500823984E-2</v>
      </c>
      <c r="AK399" s="7">
        <f t="shared" ca="1" si="802"/>
        <v>6.4509480410685036E-2</v>
      </c>
      <c r="AL399" s="7">
        <f t="shared" ca="1" si="802"/>
        <v>6.6398379276576033E-2</v>
      </c>
      <c r="AM399" s="7">
        <f t="shared" ref="AM399:BN399" ca="1" si="803">AL399+k*(theta-AL399)*dt+vol*SQRT(AL399*dt)*_xlfn.NORM.S.INV(RAND())</f>
        <v>6.5480024593642036E-2</v>
      </c>
      <c r="AN399" s="7">
        <f t="shared" ca="1" si="803"/>
        <v>6.6891438428738306E-2</v>
      </c>
      <c r="AO399" s="7">
        <f t="shared" ca="1" si="803"/>
        <v>6.6550256146725578E-2</v>
      </c>
      <c r="AP399" s="7">
        <f t="shared" ca="1" si="803"/>
        <v>6.440307720266665E-2</v>
      </c>
      <c r="AQ399" s="7">
        <f t="shared" ca="1" si="803"/>
        <v>6.4182497783089959E-2</v>
      </c>
      <c r="AR399" s="7">
        <f t="shared" ca="1" si="803"/>
        <v>6.357364340217854E-2</v>
      </c>
      <c r="AS399" s="7">
        <f t="shared" ca="1" si="803"/>
        <v>6.5338774876255265E-2</v>
      </c>
      <c r="AT399" s="7">
        <f t="shared" ca="1" si="803"/>
        <v>6.7218004325186889E-2</v>
      </c>
      <c r="AU399" s="7">
        <f t="shared" ca="1" si="803"/>
        <v>6.8200609262209166E-2</v>
      </c>
      <c r="AV399" s="7">
        <f t="shared" ca="1" si="803"/>
        <v>6.8727050786350982E-2</v>
      </c>
      <c r="AW399" s="7">
        <f t="shared" ca="1" si="803"/>
        <v>6.9083734218764639E-2</v>
      </c>
      <c r="AX399" s="7">
        <f t="shared" ca="1" si="803"/>
        <v>7.0603529660548725E-2</v>
      </c>
      <c r="AY399" s="7">
        <f t="shared" ca="1" si="803"/>
        <v>6.6491709942420346E-2</v>
      </c>
      <c r="AZ399" s="7">
        <f t="shared" ca="1" si="803"/>
        <v>6.4908955870009555E-2</v>
      </c>
      <c r="BA399" s="7">
        <f t="shared" ca="1" si="803"/>
        <v>6.6812546218695923E-2</v>
      </c>
      <c r="BB399" s="7">
        <f t="shared" ca="1" si="803"/>
        <v>6.7865967837410779E-2</v>
      </c>
      <c r="BC399" s="7">
        <f t="shared" ca="1" si="803"/>
        <v>6.6689324979254075E-2</v>
      </c>
      <c r="BD399" s="7">
        <f t="shared" ca="1" si="803"/>
        <v>6.6312074870129911E-2</v>
      </c>
      <c r="BE399" s="7">
        <f t="shared" ca="1" si="803"/>
        <v>6.4004350223076142E-2</v>
      </c>
      <c r="BF399" s="7">
        <f t="shared" ca="1" si="803"/>
        <v>6.6568356751739735E-2</v>
      </c>
      <c r="BG399" s="7">
        <f t="shared" ca="1" si="803"/>
        <v>6.7979820653206152E-2</v>
      </c>
      <c r="BH399" s="7">
        <f t="shared" ca="1" si="803"/>
        <v>6.7106140502751641E-2</v>
      </c>
      <c r="BI399" s="7">
        <f t="shared" ca="1" si="803"/>
        <v>6.8233183720108476E-2</v>
      </c>
      <c r="BJ399" s="7">
        <f t="shared" ca="1" si="803"/>
        <v>6.6626988179706831E-2</v>
      </c>
      <c r="BK399" s="7">
        <f t="shared" ca="1" si="803"/>
        <v>6.7029703509176586E-2</v>
      </c>
      <c r="BL399" s="7">
        <f t="shared" ca="1" si="803"/>
        <v>6.7670185668812152E-2</v>
      </c>
      <c r="BM399" s="7">
        <f t="shared" ca="1" si="803"/>
        <v>6.8581453743848594E-2</v>
      </c>
      <c r="BN399" s="7">
        <f t="shared" ca="1" si="803"/>
        <v>6.9564523503874223E-2</v>
      </c>
    </row>
    <row r="400" spans="2:66">
      <c r="B400" s="3">
        <v>388</v>
      </c>
      <c r="C400" s="3">
        <f t="shared" ca="1" si="794"/>
        <v>0.94999213830887963</v>
      </c>
      <c r="D400" s="3">
        <f t="shared" ca="1" si="795"/>
        <v>0.83811950294868864</v>
      </c>
      <c r="E400" s="3">
        <f t="shared" ca="1" si="796"/>
        <v>0.7360512727283639</v>
      </c>
      <c r="F400" s="7">
        <f t="shared" si="797"/>
        <v>0.05</v>
      </c>
      <c r="G400" s="7">
        <f t="shared" ref="G400:AL400" ca="1" si="804">F400+k*(theta-F400)*dt+vol*SQRT(F400*dt)*_xlfn.NORM.S.INV(RAND())</f>
        <v>4.8701116786550598E-2</v>
      </c>
      <c r="H400" s="7">
        <f t="shared" ca="1" si="804"/>
        <v>5.0416426484798368E-2</v>
      </c>
      <c r="I400" s="7">
        <f t="shared" ca="1" si="804"/>
        <v>5.2055744632454062E-2</v>
      </c>
      <c r="J400" s="7">
        <f t="shared" ca="1" si="804"/>
        <v>5.0579989476890394E-2</v>
      </c>
      <c r="K400" s="7">
        <f t="shared" ca="1" si="804"/>
        <v>5.0783196119899204E-2</v>
      </c>
      <c r="L400" s="7">
        <f t="shared" ca="1" si="804"/>
        <v>4.9624645029222342E-2</v>
      </c>
      <c r="M400" s="7">
        <f t="shared" ca="1" si="804"/>
        <v>5.1102133835461673E-2</v>
      </c>
      <c r="N400" s="7">
        <f t="shared" ca="1" si="804"/>
        <v>5.2098753906746037E-2</v>
      </c>
      <c r="O400" s="7">
        <f t="shared" ca="1" si="804"/>
        <v>5.2000350135136986E-2</v>
      </c>
      <c r="P400" s="7">
        <f t="shared" ca="1" si="804"/>
        <v>5.3938086639659585E-2</v>
      </c>
      <c r="Q400" s="7">
        <f t="shared" ca="1" si="804"/>
        <v>5.4318395586735492E-2</v>
      </c>
      <c r="R400" s="7">
        <f t="shared" ca="1" si="804"/>
        <v>5.5796954643127679E-2</v>
      </c>
      <c r="S400" s="7">
        <f t="shared" ca="1" si="804"/>
        <v>5.6819314287570269E-2</v>
      </c>
      <c r="T400" s="7">
        <f t="shared" ca="1" si="804"/>
        <v>5.8230544237521623E-2</v>
      </c>
      <c r="U400" s="7">
        <f t="shared" ca="1" si="804"/>
        <v>6.0563607735350654E-2</v>
      </c>
      <c r="V400" s="7">
        <f t="shared" ca="1" si="804"/>
        <v>6.0645716434544535E-2</v>
      </c>
      <c r="W400" s="7">
        <f t="shared" ca="1" si="804"/>
        <v>6.3863038553473542E-2</v>
      </c>
      <c r="X400" s="7">
        <f t="shared" ca="1" si="804"/>
        <v>6.313465088988382E-2</v>
      </c>
      <c r="Y400" s="7">
        <f t="shared" ca="1" si="804"/>
        <v>6.2836300533142556E-2</v>
      </c>
      <c r="Z400" s="7">
        <f t="shared" ca="1" si="804"/>
        <v>6.2317757902565968E-2</v>
      </c>
      <c r="AA400" s="7">
        <f t="shared" ca="1" si="804"/>
        <v>6.4098674272080658E-2</v>
      </c>
      <c r="AB400" s="7">
        <f t="shared" ca="1" si="804"/>
        <v>6.305369376784474E-2</v>
      </c>
      <c r="AC400" s="7">
        <f t="shared" ca="1" si="804"/>
        <v>6.3661419361999275E-2</v>
      </c>
      <c r="AD400" s="7">
        <f t="shared" ca="1" si="804"/>
        <v>6.3113514941571636E-2</v>
      </c>
      <c r="AE400" s="7">
        <f t="shared" ca="1" si="804"/>
        <v>6.401845540946427E-2</v>
      </c>
      <c r="AF400" s="7">
        <f t="shared" ca="1" si="804"/>
        <v>6.5091292681765306E-2</v>
      </c>
      <c r="AG400" s="7">
        <f t="shared" ca="1" si="804"/>
        <v>6.6419209171555735E-2</v>
      </c>
      <c r="AH400" s="7">
        <f t="shared" ca="1" si="804"/>
        <v>6.713357683751664E-2</v>
      </c>
      <c r="AI400" s="7">
        <f t="shared" ca="1" si="804"/>
        <v>6.5189775914715101E-2</v>
      </c>
      <c r="AJ400" s="7">
        <f t="shared" ca="1" si="804"/>
        <v>6.5452617830853599E-2</v>
      </c>
      <c r="AK400" s="7">
        <f t="shared" ca="1" si="804"/>
        <v>6.2829492117791097E-2</v>
      </c>
      <c r="AL400" s="7">
        <f t="shared" ca="1" si="804"/>
        <v>6.4067128711301879E-2</v>
      </c>
      <c r="AM400" s="7">
        <f t="shared" ref="AM400:BN400" ca="1" si="805">AL400+k*(theta-AL400)*dt+vol*SQRT(AL400*dt)*_xlfn.NORM.S.INV(RAND())</f>
        <v>6.3147892475071105E-2</v>
      </c>
      <c r="AN400" s="7">
        <f t="shared" ca="1" si="805"/>
        <v>6.1939595968214058E-2</v>
      </c>
      <c r="AO400" s="7">
        <f t="shared" ca="1" si="805"/>
        <v>6.0091941285172229E-2</v>
      </c>
      <c r="AP400" s="7">
        <f t="shared" ca="1" si="805"/>
        <v>6.109712531160847E-2</v>
      </c>
      <c r="AQ400" s="7">
        <f t="shared" ca="1" si="805"/>
        <v>6.4066563297535295E-2</v>
      </c>
      <c r="AR400" s="7">
        <f t="shared" ca="1" si="805"/>
        <v>6.4037176340243473E-2</v>
      </c>
      <c r="AS400" s="7">
        <f t="shared" ca="1" si="805"/>
        <v>6.3137713032735215E-2</v>
      </c>
      <c r="AT400" s="7">
        <f t="shared" ca="1" si="805"/>
        <v>6.4070614640534193E-2</v>
      </c>
      <c r="AU400" s="7">
        <f t="shared" ca="1" si="805"/>
        <v>6.4557077235402202E-2</v>
      </c>
      <c r="AV400" s="7">
        <f t="shared" ca="1" si="805"/>
        <v>6.7286853444382733E-2</v>
      </c>
      <c r="AW400" s="7">
        <f t="shared" ca="1" si="805"/>
        <v>6.8837709541289996E-2</v>
      </c>
      <c r="AX400" s="7">
        <f t="shared" ca="1" si="805"/>
        <v>6.7200794099585293E-2</v>
      </c>
      <c r="AY400" s="7">
        <f t="shared" ca="1" si="805"/>
        <v>6.7338808263717659E-2</v>
      </c>
      <c r="AZ400" s="7">
        <f t="shared" ca="1" si="805"/>
        <v>6.7315959072926868E-2</v>
      </c>
      <c r="BA400" s="7">
        <f t="shared" ca="1" si="805"/>
        <v>6.6707331682952425E-2</v>
      </c>
      <c r="BB400" s="7">
        <f t="shared" ca="1" si="805"/>
        <v>6.7359312194376367E-2</v>
      </c>
      <c r="BC400" s="7">
        <f t="shared" ca="1" si="805"/>
        <v>6.6902916985603342E-2</v>
      </c>
      <c r="BD400" s="7">
        <f t="shared" ca="1" si="805"/>
        <v>6.5491779848372525E-2</v>
      </c>
      <c r="BE400" s="7">
        <f t="shared" ca="1" si="805"/>
        <v>6.5625233550468787E-2</v>
      </c>
      <c r="BF400" s="7">
        <f t="shared" ca="1" si="805"/>
        <v>6.4396415066823046E-2</v>
      </c>
      <c r="BG400" s="7">
        <f t="shared" ca="1" si="805"/>
        <v>6.1509259155162622E-2</v>
      </c>
      <c r="BH400" s="7">
        <f t="shared" ca="1" si="805"/>
        <v>6.1285745689294513E-2</v>
      </c>
      <c r="BI400" s="7">
        <f t="shared" ca="1" si="805"/>
        <v>6.0618588528381909E-2</v>
      </c>
      <c r="BJ400" s="7">
        <f t="shared" ca="1" si="805"/>
        <v>6.165731642806857E-2</v>
      </c>
      <c r="BK400" s="7">
        <f t="shared" ca="1" si="805"/>
        <v>6.4385593218736492E-2</v>
      </c>
      <c r="BL400" s="7">
        <f t="shared" ca="1" si="805"/>
        <v>6.5275042844018041E-2</v>
      </c>
      <c r="BM400" s="7">
        <f t="shared" ca="1" si="805"/>
        <v>6.8170049689132609E-2</v>
      </c>
      <c r="BN400" s="7">
        <f t="shared" ca="1" si="805"/>
        <v>6.7346068163230424E-2</v>
      </c>
    </row>
    <row r="401" spans="2:66">
      <c r="B401" s="3">
        <v>389</v>
      </c>
      <c r="C401" s="3">
        <f t="shared" ca="1" si="794"/>
        <v>0.94077607081680215</v>
      </c>
      <c r="D401" s="3">
        <f t="shared" ca="1" si="795"/>
        <v>0.81737878631045957</v>
      </c>
      <c r="E401" s="3">
        <f t="shared" ca="1" si="796"/>
        <v>0.706538150021227</v>
      </c>
      <c r="F401" s="7">
        <f t="shared" si="797"/>
        <v>0.05</v>
      </c>
      <c r="G401" s="7">
        <f t="shared" ref="G401:AL401" ca="1" si="806">F401+k*(theta-F401)*dt+vol*SQRT(F401*dt)*_xlfn.NORM.S.INV(RAND())</f>
        <v>5.2324820466376966E-2</v>
      </c>
      <c r="H401" s="7">
        <f t="shared" ca="1" si="806"/>
        <v>5.4636589602223527E-2</v>
      </c>
      <c r="I401" s="7">
        <f t="shared" ca="1" si="806"/>
        <v>5.8534290283824404E-2</v>
      </c>
      <c r="J401" s="7">
        <f t="shared" ca="1" si="806"/>
        <v>5.9869771923281252E-2</v>
      </c>
      <c r="K401" s="7">
        <f t="shared" ca="1" si="806"/>
        <v>6.3226134680249221E-2</v>
      </c>
      <c r="L401" s="7">
        <f t="shared" ca="1" si="806"/>
        <v>6.2898889898906921E-2</v>
      </c>
      <c r="M401" s="7">
        <f t="shared" ca="1" si="806"/>
        <v>6.54119071763231E-2</v>
      </c>
      <c r="N401" s="7">
        <f t="shared" ca="1" si="806"/>
        <v>6.6522885219269953E-2</v>
      </c>
      <c r="O401" s="7">
        <f t="shared" ca="1" si="806"/>
        <v>6.5706070953659976E-2</v>
      </c>
      <c r="P401" s="7">
        <f t="shared" ca="1" si="806"/>
        <v>6.7328377136268575E-2</v>
      </c>
      <c r="Q401" s="7">
        <f t="shared" ca="1" si="806"/>
        <v>6.6141907768032582E-2</v>
      </c>
      <c r="R401" s="7">
        <f t="shared" ca="1" si="806"/>
        <v>6.7471009442944999E-2</v>
      </c>
      <c r="S401" s="7">
        <f t="shared" ca="1" si="806"/>
        <v>6.9553678734215557E-2</v>
      </c>
      <c r="T401" s="7">
        <f t="shared" ca="1" si="806"/>
        <v>7.0717548834597771E-2</v>
      </c>
      <c r="U401" s="7">
        <f t="shared" ca="1" si="806"/>
        <v>6.9566300767843064E-2</v>
      </c>
      <c r="V401" s="7">
        <f t="shared" ca="1" si="806"/>
        <v>7.056620171443044E-2</v>
      </c>
      <c r="W401" s="7">
        <f t="shared" ca="1" si="806"/>
        <v>7.0161911191770496E-2</v>
      </c>
      <c r="X401" s="7">
        <f t="shared" ca="1" si="806"/>
        <v>6.9048106502809375E-2</v>
      </c>
      <c r="Y401" s="7">
        <f t="shared" ca="1" si="806"/>
        <v>6.9877662548370745E-2</v>
      </c>
      <c r="Z401" s="7">
        <f t="shared" ca="1" si="806"/>
        <v>6.9870112520687033E-2</v>
      </c>
      <c r="AA401" s="7">
        <f t="shared" ca="1" si="806"/>
        <v>6.9778858511371444E-2</v>
      </c>
      <c r="AB401" s="7">
        <f t="shared" ca="1" si="806"/>
        <v>7.118240798918965E-2</v>
      </c>
      <c r="AC401" s="7">
        <f t="shared" ca="1" si="806"/>
        <v>6.9304869769795205E-2</v>
      </c>
      <c r="AD401" s="7">
        <f t="shared" ca="1" si="806"/>
        <v>6.8719880810095904E-2</v>
      </c>
      <c r="AE401" s="7">
        <f t="shared" ca="1" si="806"/>
        <v>6.7952531970893001E-2</v>
      </c>
      <c r="AF401" s="7">
        <f t="shared" ca="1" si="806"/>
        <v>7.0487601756245535E-2</v>
      </c>
      <c r="AG401" s="7">
        <f t="shared" ca="1" si="806"/>
        <v>7.0773035755420433E-2</v>
      </c>
      <c r="AH401" s="7">
        <f t="shared" ca="1" si="806"/>
        <v>7.1357102367221981E-2</v>
      </c>
      <c r="AI401" s="7">
        <f t="shared" ca="1" si="806"/>
        <v>7.2564721061391516E-2</v>
      </c>
      <c r="AJ401" s="7">
        <f t="shared" ca="1" si="806"/>
        <v>7.2789438205559401E-2</v>
      </c>
      <c r="AK401" s="7">
        <f t="shared" ca="1" si="806"/>
        <v>7.0637782634572155E-2</v>
      </c>
      <c r="AL401" s="7">
        <f t="shared" ca="1" si="806"/>
        <v>7.0192835006099061E-2</v>
      </c>
      <c r="AM401" s="7">
        <f t="shared" ref="AM401:BN401" ca="1" si="807">AL401+k*(theta-AL401)*dt+vol*SQRT(AL401*dt)*_xlfn.NORM.S.INV(RAND())</f>
        <v>7.0879159204823447E-2</v>
      </c>
      <c r="AN401" s="7">
        <f t="shared" ca="1" si="807"/>
        <v>7.1290853319732908E-2</v>
      </c>
      <c r="AO401" s="7">
        <f t="shared" ca="1" si="807"/>
        <v>7.248667423988607E-2</v>
      </c>
      <c r="AP401" s="7">
        <f t="shared" ca="1" si="807"/>
        <v>7.0745879286706295E-2</v>
      </c>
      <c r="AQ401" s="7">
        <f t="shared" ca="1" si="807"/>
        <v>6.9011884389047443E-2</v>
      </c>
      <c r="AR401" s="7">
        <f t="shared" ca="1" si="807"/>
        <v>6.9403792010339041E-2</v>
      </c>
      <c r="AS401" s="7">
        <f t="shared" ca="1" si="807"/>
        <v>6.9494284168910889E-2</v>
      </c>
      <c r="AT401" s="7">
        <f t="shared" ca="1" si="807"/>
        <v>7.0586119699706795E-2</v>
      </c>
      <c r="AU401" s="7">
        <f t="shared" ca="1" si="807"/>
        <v>7.1411186387518408E-2</v>
      </c>
      <c r="AV401" s="7">
        <f t="shared" ca="1" si="807"/>
        <v>6.9988387946510411E-2</v>
      </c>
      <c r="AW401" s="7">
        <f t="shared" ca="1" si="807"/>
        <v>6.9818671628373116E-2</v>
      </c>
      <c r="AX401" s="7">
        <f t="shared" ca="1" si="807"/>
        <v>6.9328070390240012E-2</v>
      </c>
      <c r="AY401" s="7">
        <f t="shared" ca="1" si="807"/>
        <v>6.8159464407824472E-2</v>
      </c>
      <c r="AZ401" s="7">
        <f t="shared" ca="1" si="807"/>
        <v>6.9126484109220385E-2</v>
      </c>
      <c r="BA401" s="7">
        <f t="shared" ca="1" si="807"/>
        <v>6.8143484131169316E-2</v>
      </c>
      <c r="BB401" s="7">
        <f t="shared" ca="1" si="807"/>
        <v>7.0258339065203582E-2</v>
      </c>
      <c r="BC401" s="7">
        <f t="shared" ca="1" si="807"/>
        <v>7.0925032558516898E-2</v>
      </c>
      <c r="BD401" s="7">
        <f t="shared" ca="1" si="807"/>
        <v>7.3246610054332251E-2</v>
      </c>
      <c r="BE401" s="7">
        <f t="shared" ca="1" si="807"/>
        <v>7.5688333325449081E-2</v>
      </c>
      <c r="BF401" s="7">
        <f t="shared" ca="1" si="807"/>
        <v>7.6771242395932235E-2</v>
      </c>
      <c r="BG401" s="7">
        <f t="shared" ca="1" si="807"/>
        <v>7.6143154119956979E-2</v>
      </c>
      <c r="BH401" s="7">
        <f t="shared" ca="1" si="807"/>
        <v>7.5692701345838664E-2</v>
      </c>
      <c r="BI401" s="7">
        <f t="shared" ca="1" si="807"/>
        <v>7.8040634555146662E-2</v>
      </c>
      <c r="BJ401" s="7">
        <f t="shared" ca="1" si="807"/>
        <v>8.0157522277993748E-2</v>
      </c>
      <c r="BK401" s="7">
        <f t="shared" ca="1" si="807"/>
        <v>8.0427789346181139E-2</v>
      </c>
      <c r="BL401" s="7">
        <f t="shared" ca="1" si="807"/>
        <v>8.0098793831545931E-2</v>
      </c>
      <c r="BM401" s="7">
        <f t="shared" ca="1" si="807"/>
        <v>7.6037165009680108E-2</v>
      </c>
      <c r="BN401" s="7">
        <f t="shared" ca="1" si="807"/>
        <v>7.595201198169807E-2</v>
      </c>
    </row>
    <row r="402" spans="2:66">
      <c r="B402" s="3">
        <v>390</v>
      </c>
      <c r="C402" s="3">
        <f t="shared" ca="1" si="794"/>
        <v>0.94756712860645065</v>
      </c>
      <c r="D402" s="3">
        <f t="shared" ca="1" si="795"/>
        <v>0.83830927590984361</v>
      </c>
      <c r="E402" s="3">
        <f t="shared" ca="1" si="796"/>
        <v>0.73729592958297985</v>
      </c>
      <c r="F402" s="7">
        <f t="shared" si="797"/>
        <v>0.05</v>
      </c>
      <c r="G402" s="7">
        <f t="shared" ref="G402:AL402" ca="1" si="808">F402+k*(theta-F402)*dt+vol*SQRT(F402*dt)*_xlfn.NORM.S.INV(RAND())</f>
        <v>5.0232233781571108E-2</v>
      </c>
      <c r="H402" s="7">
        <f t="shared" ca="1" si="808"/>
        <v>4.9483501140223707E-2</v>
      </c>
      <c r="I402" s="7">
        <f t="shared" ca="1" si="808"/>
        <v>5.1143346839139549E-2</v>
      </c>
      <c r="J402" s="7">
        <f t="shared" ca="1" si="808"/>
        <v>5.219957702825484E-2</v>
      </c>
      <c r="K402" s="7">
        <f t="shared" ca="1" si="808"/>
        <v>5.3184877792483737E-2</v>
      </c>
      <c r="L402" s="7">
        <f t="shared" ca="1" si="808"/>
        <v>5.4109061407913633E-2</v>
      </c>
      <c r="M402" s="7">
        <f t="shared" ca="1" si="808"/>
        <v>5.5246180632962306E-2</v>
      </c>
      <c r="N402" s="7">
        <f t="shared" ca="1" si="808"/>
        <v>5.5403947289824042E-2</v>
      </c>
      <c r="O402" s="7">
        <f t="shared" ca="1" si="808"/>
        <v>5.6347763987461504E-2</v>
      </c>
      <c r="P402" s="7">
        <f t="shared" ca="1" si="808"/>
        <v>5.8920323204569441E-2</v>
      </c>
      <c r="Q402" s="7">
        <f t="shared" ca="1" si="808"/>
        <v>6.0019143716103569E-2</v>
      </c>
      <c r="R402" s="7">
        <f t="shared" ca="1" si="808"/>
        <v>6.0518964673607997E-2</v>
      </c>
      <c r="S402" s="7">
        <f t="shared" ca="1" si="808"/>
        <v>6.0311506942729007E-2</v>
      </c>
      <c r="T402" s="7">
        <f t="shared" ca="1" si="808"/>
        <v>5.982105038778654E-2</v>
      </c>
      <c r="U402" s="7">
        <f t="shared" ca="1" si="808"/>
        <v>6.1278355816379138E-2</v>
      </c>
      <c r="V402" s="7">
        <f t="shared" ca="1" si="808"/>
        <v>6.1860939555225862E-2</v>
      </c>
      <c r="W402" s="7">
        <f t="shared" ca="1" si="808"/>
        <v>5.978857883807865E-2</v>
      </c>
      <c r="X402" s="7">
        <f t="shared" ca="1" si="808"/>
        <v>6.168393124348056E-2</v>
      </c>
      <c r="Y402" s="7">
        <f t="shared" ca="1" si="808"/>
        <v>6.2023184410204255E-2</v>
      </c>
      <c r="Z402" s="7">
        <f t="shared" ca="1" si="808"/>
        <v>6.2489494864174835E-2</v>
      </c>
      <c r="AA402" s="7">
        <f t="shared" ca="1" si="808"/>
        <v>6.0813451715472915E-2</v>
      </c>
      <c r="AB402" s="7">
        <f t="shared" ca="1" si="808"/>
        <v>6.0717982165678031E-2</v>
      </c>
      <c r="AC402" s="7">
        <f t="shared" ca="1" si="808"/>
        <v>5.956187167499459E-2</v>
      </c>
      <c r="AD402" s="7">
        <f t="shared" ca="1" si="808"/>
        <v>6.0535766137057731E-2</v>
      </c>
      <c r="AE402" s="7">
        <f t="shared" ca="1" si="808"/>
        <v>6.1256840374078456E-2</v>
      </c>
      <c r="AF402" s="7">
        <f t="shared" ca="1" si="808"/>
        <v>6.0878267566892491E-2</v>
      </c>
      <c r="AG402" s="7">
        <f t="shared" ca="1" si="808"/>
        <v>6.2735197646413679E-2</v>
      </c>
      <c r="AH402" s="7">
        <f t="shared" ca="1" si="808"/>
        <v>6.1940494526560294E-2</v>
      </c>
      <c r="AI402" s="7">
        <f t="shared" ca="1" si="808"/>
        <v>6.28459968254792E-2</v>
      </c>
      <c r="AJ402" s="7">
        <f t="shared" ca="1" si="808"/>
        <v>6.0924706979862894E-2</v>
      </c>
      <c r="AK402" s="7">
        <f t="shared" ca="1" si="808"/>
        <v>5.9588201269911802E-2</v>
      </c>
      <c r="AL402" s="7">
        <f t="shared" ca="1" si="808"/>
        <v>6.2647104633604928E-2</v>
      </c>
      <c r="AM402" s="7">
        <f t="shared" ref="AM402:BN402" ca="1" si="809">AL402+k*(theta-AL402)*dt+vol*SQRT(AL402*dt)*_xlfn.NORM.S.INV(RAND())</f>
        <v>6.2963316805981967E-2</v>
      </c>
      <c r="AN402" s="7">
        <f t="shared" ca="1" si="809"/>
        <v>6.2577182004867157E-2</v>
      </c>
      <c r="AO402" s="7">
        <f t="shared" ca="1" si="809"/>
        <v>6.0365843192811811E-2</v>
      </c>
      <c r="AP402" s="7">
        <f t="shared" ca="1" si="809"/>
        <v>6.0958721003926554E-2</v>
      </c>
      <c r="AQ402" s="7">
        <f t="shared" ca="1" si="809"/>
        <v>6.2004303325855478E-2</v>
      </c>
      <c r="AR402" s="7">
        <f t="shared" ca="1" si="809"/>
        <v>6.469006548702419E-2</v>
      </c>
      <c r="AS402" s="7">
        <f t="shared" ca="1" si="809"/>
        <v>6.3441827705314313E-2</v>
      </c>
      <c r="AT402" s="7">
        <f t="shared" ca="1" si="809"/>
        <v>6.6104139310285734E-2</v>
      </c>
      <c r="AU402" s="7">
        <f t="shared" ca="1" si="809"/>
        <v>6.761307289044842E-2</v>
      </c>
      <c r="AV402" s="7">
        <f t="shared" ca="1" si="809"/>
        <v>6.6175680856231614E-2</v>
      </c>
      <c r="AW402" s="7">
        <f t="shared" ca="1" si="809"/>
        <v>6.5558971179824482E-2</v>
      </c>
      <c r="AX402" s="7">
        <f t="shared" ca="1" si="809"/>
        <v>6.4752818570047638E-2</v>
      </c>
      <c r="AY402" s="7">
        <f t="shared" ca="1" si="809"/>
        <v>6.3757067442853338E-2</v>
      </c>
      <c r="AZ402" s="7">
        <f t="shared" ca="1" si="809"/>
        <v>6.3459699783059861E-2</v>
      </c>
      <c r="BA402" s="7">
        <f t="shared" ca="1" si="809"/>
        <v>6.0873120757166298E-2</v>
      </c>
      <c r="BB402" s="7">
        <f t="shared" ca="1" si="809"/>
        <v>6.1275125456198093E-2</v>
      </c>
      <c r="BC402" s="7">
        <f t="shared" ca="1" si="809"/>
        <v>6.1213457046200619E-2</v>
      </c>
      <c r="BD402" s="7">
        <f t="shared" ca="1" si="809"/>
        <v>6.1824610233253363E-2</v>
      </c>
      <c r="BE402" s="7">
        <f t="shared" ca="1" si="809"/>
        <v>6.2241792021315988E-2</v>
      </c>
      <c r="BF402" s="7">
        <f t="shared" ca="1" si="809"/>
        <v>6.3348205930134488E-2</v>
      </c>
      <c r="BG402" s="7">
        <f t="shared" ca="1" si="809"/>
        <v>6.5041475612319072E-2</v>
      </c>
      <c r="BH402" s="7">
        <f t="shared" ca="1" si="809"/>
        <v>6.5525550920369768E-2</v>
      </c>
      <c r="BI402" s="7">
        <f t="shared" ca="1" si="809"/>
        <v>6.3784769857406207E-2</v>
      </c>
      <c r="BJ402" s="7">
        <f t="shared" ca="1" si="809"/>
        <v>6.3561835674110154E-2</v>
      </c>
      <c r="BK402" s="7">
        <f t="shared" ca="1" si="809"/>
        <v>6.5750626479480462E-2</v>
      </c>
      <c r="BL402" s="7">
        <f t="shared" ca="1" si="809"/>
        <v>6.9211369297869849E-2</v>
      </c>
      <c r="BM402" s="7">
        <f t="shared" ca="1" si="809"/>
        <v>6.8604722588632469E-2</v>
      </c>
      <c r="BN402" s="7">
        <f t="shared" ca="1" si="809"/>
        <v>6.7888441858603821E-2</v>
      </c>
    </row>
    <row r="403" spans="2:66">
      <c r="B403" s="3">
        <v>391</v>
      </c>
      <c r="C403" s="3">
        <f t="shared" ca="1" si="794"/>
        <v>0.95048308646304525</v>
      </c>
      <c r="D403" s="3">
        <f t="shared" ca="1" si="795"/>
        <v>0.84799383000683148</v>
      </c>
      <c r="E403" s="3">
        <f t="shared" ca="1" si="796"/>
        <v>0.7360302383227445</v>
      </c>
      <c r="F403" s="7">
        <f t="shared" si="797"/>
        <v>0.05</v>
      </c>
      <c r="G403" s="7">
        <f t="shared" ref="G403:AL403" ca="1" si="810">F403+k*(theta-F403)*dt+vol*SQRT(F403*dt)*_xlfn.NORM.S.INV(RAND())</f>
        <v>5.1623207630326469E-2</v>
      </c>
      <c r="H403" s="7">
        <f t="shared" ca="1" si="810"/>
        <v>5.041741985585791E-2</v>
      </c>
      <c r="I403" s="7">
        <f t="shared" ca="1" si="810"/>
        <v>5.0865737620841699E-2</v>
      </c>
      <c r="J403" s="7">
        <f t="shared" ca="1" si="810"/>
        <v>5.1631852156960201E-2</v>
      </c>
      <c r="K403" s="7">
        <f t="shared" ca="1" si="810"/>
        <v>5.062670215657944E-2</v>
      </c>
      <c r="L403" s="7">
        <f t="shared" ca="1" si="810"/>
        <v>4.9421173908159879E-2</v>
      </c>
      <c r="M403" s="7">
        <f t="shared" ca="1" si="810"/>
        <v>5.0173060657198308E-2</v>
      </c>
      <c r="N403" s="7">
        <f t="shared" ca="1" si="810"/>
        <v>4.9824809734901609E-2</v>
      </c>
      <c r="O403" s="7">
        <f t="shared" ca="1" si="810"/>
        <v>5.0340197284448808E-2</v>
      </c>
      <c r="P403" s="7">
        <f t="shared" ca="1" si="810"/>
        <v>5.1921611572108645E-2</v>
      </c>
      <c r="Q403" s="7">
        <f t="shared" ca="1" si="810"/>
        <v>5.2573166258219013E-2</v>
      </c>
      <c r="R403" s="7">
        <f t="shared" ca="1" si="810"/>
        <v>5.2141361539289728E-2</v>
      </c>
      <c r="S403" s="7">
        <f t="shared" ca="1" si="810"/>
        <v>5.5533674386420512E-2</v>
      </c>
      <c r="T403" s="7">
        <f t="shared" ca="1" si="810"/>
        <v>5.5373035128890649E-2</v>
      </c>
      <c r="U403" s="7">
        <f t="shared" ca="1" si="810"/>
        <v>5.6758952044348644E-2</v>
      </c>
      <c r="V403" s="7">
        <f t="shared" ca="1" si="810"/>
        <v>5.5162967274274693E-2</v>
      </c>
      <c r="W403" s="7">
        <f t="shared" ca="1" si="810"/>
        <v>5.5796158751979678E-2</v>
      </c>
      <c r="X403" s="7">
        <f t="shared" ca="1" si="810"/>
        <v>5.4910223970054545E-2</v>
      </c>
      <c r="Y403" s="7">
        <f t="shared" ca="1" si="810"/>
        <v>5.511682323629629E-2</v>
      </c>
      <c r="Z403" s="7">
        <f t="shared" ca="1" si="810"/>
        <v>5.5435116569121874E-2</v>
      </c>
      <c r="AA403" s="7">
        <f t="shared" ca="1" si="810"/>
        <v>5.4307729090978966E-2</v>
      </c>
      <c r="AB403" s="7">
        <f t="shared" ca="1" si="810"/>
        <v>5.5488230675603503E-2</v>
      </c>
      <c r="AC403" s="7">
        <f t="shared" ca="1" si="810"/>
        <v>5.5593189679139232E-2</v>
      </c>
      <c r="AD403" s="7">
        <f t="shared" ca="1" si="810"/>
        <v>5.5192996057910351E-2</v>
      </c>
      <c r="AE403" s="7">
        <f t="shared" ca="1" si="810"/>
        <v>5.5456718638964245E-2</v>
      </c>
      <c r="AF403" s="7">
        <f t="shared" ca="1" si="810"/>
        <v>5.4092740204599671E-2</v>
      </c>
      <c r="AG403" s="7">
        <f t="shared" ca="1" si="810"/>
        <v>5.422164397217126E-2</v>
      </c>
      <c r="AH403" s="7">
        <f t="shared" ca="1" si="810"/>
        <v>5.5395001468673058E-2</v>
      </c>
      <c r="AI403" s="7">
        <f t="shared" ca="1" si="810"/>
        <v>5.7659087904441866E-2</v>
      </c>
      <c r="AJ403" s="7">
        <f t="shared" ca="1" si="810"/>
        <v>6.0034230768286609E-2</v>
      </c>
      <c r="AK403" s="7">
        <f t="shared" ca="1" si="810"/>
        <v>6.0661086111596305E-2</v>
      </c>
      <c r="AL403" s="7">
        <f t="shared" ca="1" si="810"/>
        <v>6.0300465884308575E-2</v>
      </c>
      <c r="AM403" s="7">
        <f t="shared" ref="AM403:BN403" ca="1" si="811">AL403+k*(theta-AL403)*dt+vol*SQRT(AL403*dt)*_xlfn.NORM.S.INV(RAND())</f>
        <v>6.3221840542695917E-2</v>
      </c>
      <c r="AN403" s="7">
        <f t="shared" ca="1" si="811"/>
        <v>6.5268846383340892E-2</v>
      </c>
      <c r="AO403" s="7">
        <f t="shared" ca="1" si="811"/>
        <v>6.6041970705538355E-2</v>
      </c>
      <c r="AP403" s="7">
        <f t="shared" ca="1" si="811"/>
        <v>7.0500880511126518E-2</v>
      </c>
      <c r="AQ403" s="7">
        <f t="shared" ca="1" si="811"/>
        <v>6.7407425011837357E-2</v>
      </c>
      <c r="AR403" s="7">
        <f t="shared" ca="1" si="811"/>
        <v>6.7898813177576706E-2</v>
      </c>
      <c r="AS403" s="7">
        <f t="shared" ca="1" si="811"/>
        <v>6.9901042116498321E-2</v>
      </c>
      <c r="AT403" s="7">
        <f t="shared" ca="1" si="811"/>
        <v>7.0837440448823896E-2</v>
      </c>
      <c r="AU403" s="7">
        <f t="shared" ca="1" si="811"/>
        <v>7.0113238596162877E-2</v>
      </c>
      <c r="AV403" s="7">
        <f t="shared" ca="1" si="811"/>
        <v>7.2431004159239684E-2</v>
      </c>
      <c r="AW403" s="7">
        <f t="shared" ca="1" si="811"/>
        <v>7.2867728710118054E-2</v>
      </c>
      <c r="AX403" s="7">
        <f t="shared" ca="1" si="811"/>
        <v>7.3504288229965756E-2</v>
      </c>
      <c r="AY403" s="7">
        <f t="shared" ca="1" si="811"/>
        <v>7.3039541328745849E-2</v>
      </c>
      <c r="AZ403" s="7">
        <f t="shared" ca="1" si="811"/>
        <v>7.3203751423503188E-2</v>
      </c>
      <c r="BA403" s="7">
        <f t="shared" ca="1" si="811"/>
        <v>7.2445641273558223E-2</v>
      </c>
      <c r="BB403" s="7">
        <f t="shared" ca="1" si="811"/>
        <v>7.2169763021792954E-2</v>
      </c>
      <c r="BC403" s="7">
        <f t="shared" ca="1" si="811"/>
        <v>7.3007767607783033E-2</v>
      </c>
      <c r="BD403" s="7">
        <f t="shared" ca="1" si="811"/>
        <v>7.4670968435957941E-2</v>
      </c>
      <c r="BE403" s="7">
        <f t="shared" ca="1" si="811"/>
        <v>7.4756469093029312E-2</v>
      </c>
      <c r="BF403" s="7">
        <f t="shared" ca="1" si="811"/>
        <v>7.2229028457540936E-2</v>
      </c>
      <c r="BG403" s="7">
        <f t="shared" ca="1" si="811"/>
        <v>7.0004607908196848E-2</v>
      </c>
      <c r="BH403" s="7">
        <f t="shared" ca="1" si="811"/>
        <v>6.7738463811549354E-2</v>
      </c>
      <c r="BI403" s="7">
        <f t="shared" ca="1" si="811"/>
        <v>6.6902344262431274E-2</v>
      </c>
      <c r="BJ403" s="7">
        <f t="shared" ca="1" si="811"/>
        <v>6.8231112761936302E-2</v>
      </c>
      <c r="BK403" s="7">
        <f t="shared" ca="1" si="811"/>
        <v>6.7558152680203945E-2</v>
      </c>
      <c r="BL403" s="7">
        <f t="shared" ca="1" si="811"/>
        <v>6.954578749443413E-2</v>
      </c>
      <c r="BM403" s="7">
        <f t="shared" ca="1" si="811"/>
        <v>6.8260626688312537E-2</v>
      </c>
      <c r="BN403" s="7">
        <f t="shared" ca="1" si="811"/>
        <v>7.0421444282103007E-2</v>
      </c>
    </row>
    <row r="404" spans="2:66">
      <c r="B404" s="3">
        <v>392</v>
      </c>
      <c r="C404" s="3">
        <f t="shared" ca="1" si="794"/>
        <v>0.94955713602405345</v>
      </c>
      <c r="D404" s="3">
        <f t="shared" ca="1" si="795"/>
        <v>0.84339077924938155</v>
      </c>
      <c r="E404" s="3">
        <f t="shared" ca="1" si="796"/>
        <v>0.74238015274388547</v>
      </c>
      <c r="F404" s="7">
        <f t="shared" si="797"/>
        <v>0.05</v>
      </c>
      <c r="G404" s="7">
        <f t="shared" ref="G404:AL404" ca="1" si="812">F404+k*(theta-F404)*dt+vol*SQRT(F404*dt)*_xlfn.NORM.S.INV(RAND())</f>
        <v>5.097883112797557E-2</v>
      </c>
      <c r="H404" s="7">
        <f t="shared" ca="1" si="812"/>
        <v>5.1708449801114227E-2</v>
      </c>
      <c r="I404" s="7">
        <f t="shared" ca="1" si="812"/>
        <v>5.2723832342165523E-2</v>
      </c>
      <c r="J404" s="7">
        <f t="shared" ca="1" si="812"/>
        <v>5.3991737252715964E-2</v>
      </c>
      <c r="K404" s="7">
        <f t="shared" ca="1" si="812"/>
        <v>5.1038323074354595E-2</v>
      </c>
      <c r="L404" s="7">
        <f t="shared" ca="1" si="812"/>
        <v>5.30962605122519E-2</v>
      </c>
      <c r="M404" s="7">
        <f t="shared" ca="1" si="812"/>
        <v>5.3538255805479419E-2</v>
      </c>
      <c r="N404" s="7">
        <f t="shared" ca="1" si="812"/>
        <v>5.0293320870999039E-2</v>
      </c>
      <c r="O404" s="7">
        <f t="shared" ca="1" si="812"/>
        <v>5.1088634887537628E-2</v>
      </c>
      <c r="P404" s="7">
        <f t="shared" ca="1" si="812"/>
        <v>5.2033443707148276E-2</v>
      </c>
      <c r="Q404" s="7">
        <f t="shared" ca="1" si="812"/>
        <v>5.0623818850742533E-2</v>
      </c>
      <c r="R404" s="7">
        <f t="shared" ca="1" si="812"/>
        <v>5.1714127794708409E-2</v>
      </c>
      <c r="S404" s="7">
        <f t="shared" ca="1" si="812"/>
        <v>5.4382799499798219E-2</v>
      </c>
      <c r="T404" s="7">
        <f t="shared" ca="1" si="812"/>
        <v>5.6066502093616029E-2</v>
      </c>
      <c r="U404" s="7">
        <f t="shared" ca="1" si="812"/>
        <v>5.6906662812095749E-2</v>
      </c>
      <c r="V404" s="7">
        <f t="shared" ca="1" si="812"/>
        <v>5.6308577640011501E-2</v>
      </c>
      <c r="W404" s="7">
        <f t="shared" ca="1" si="812"/>
        <v>5.6626874541436452E-2</v>
      </c>
      <c r="X404" s="7">
        <f t="shared" ca="1" si="812"/>
        <v>5.7477187037078013E-2</v>
      </c>
      <c r="Y404" s="7">
        <f t="shared" ca="1" si="812"/>
        <v>5.8342967055133622E-2</v>
      </c>
      <c r="Z404" s="7">
        <f t="shared" ca="1" si="812"/>
        <v>6.0405959873663012E-2</v>
      </c>
      <c r="AA404" s="7">
        <f t="shared" ca="1" si="812"/>
        <v>5.9653212674964068E-2</v>
      </c>
      <c r="AB404" s="7">
        <f t="shared" ca="1" si="812"/>
        <v>6.1187775995933932E-2</v>
      </c>
      <c r="AC404" s="7">
        <f t="shared" ca="1" si="812"/>
        <v>6.2347658653790806E-2</v>
      </c>
      <c r="AD404" s="7">
        <f t="shared" ca="1" si="812"/>
        <v>6.142505607103059E-2</v>
      </c>
      <c r="AE404" s="7">
        <f t="shared" ca="1" si="812"/>
        <v>5.9670525771306E-2</v>
      </c>
      <c r="AF404" s="7">
        <f t="shared" ca="1" si="812"/>
        <v>6.1825720592624978E-2</v>
      </c>
      <c r="AG404" s="7">
        <f t="shared" ca="1" si="812"/>
        <v>6.1603183817497346E-2</v>
      </c>
      <c r="AH404" s="7">
        <f t="shared" ca="1" si="812"/>
        <v>6.1374071517794719E-2</v>
      </c>
      <c r="AI404" s="7">
        <f t="shared" ca="1" si="812"/>
        <v>6.1277765316247006E-2</v>
      </c>
      <c r="AJ404" s="7">
        <f t="shared" ca="1" si="812"/>
        <v>6.2003613861699371E-2</v>
      </c>
      <c r="AK404" s="7">
        <f t="shared" ca="1" si="812"/>
        <v>6.1738850541575761E-2</v>
      </c>
      <c r="AL404" s="7">
        <f t="shared" ca="1" si="812"/>
        <v>6.2200988010511715E-2</v>
      </c>
      <c r="AM404" s="7">
        <f t="shared" ref="AM404:BN404" ca="1" si="813">AL404+k*(theta-AL404)*dt+vol*SQRT(AL404*dt)*_xlfn.NORM.S.INV(RAND())</f>
        <v>5.9952082912253082E-2</v>
      </c>
      <c r="AN404" s="7">
        <f t="shared" ca="1" si="813"/>
        <v>5.9589505016828886E-2</v>
      </c>
      <c r="AO404" s="7">
        <f t="shared" ca="1" si="813"/>
        <v>5.8701869404774003E-2</v>
      </c>
      <c r="AP404" s="7">
        <f t="shared" ca="1" si="813"/>
        <v>6.0885521780596599E-2</v>
      </c>
      <c r="AQ404" s="7">
        <f t="shared" ca="1" si="813"/>
        <v>6.0929652563748729E-2</v>
      </c>
      <c r="AR404" s="7">
        <f t="shared" ca="1" si="813"/>
        <v>6.0366601869700338E-2</v>
      </c>
      <c r="AS404" s="7">
        <f t="shared" ca="1" si="813"/>
        <v>6.2118626484736615E-2</v>
      </c>
      <c r="AT404" s="7">
        <f t="shared" ca="1" si="813"/>
        <v>6.2785883556798067E-2</v>
      </c>
      <c r="AU404" s="7">
        <f t="shared" ca="1" si="813"/>
        <v>6.5933811321439384E-2</v>
      </c>
      <c r="AV404" s="7">
        <f t="shared" ca="1" si="813"/>
        <v>6.7450834077360453E-2</v>
      </c>
      <c r="AW404" s="7">
        <f t="shared" ca="1" si="813"/>
        <v>6.6530959651573407E-2</v>
      </c>
      <c r="AX404" s="7">
        <f t="shared" ca="1" si="813"/>
        <v>6.3987853876207507E-2</v>
      </c>
      <c r="AY404" s="7">
        <f t="shared" ca="1" si="813"/>
        <v>6.3223067703134128E-2</v>
      </c>
      <c r="AZ404" s="7">
        <f t="shared" ca="1" si="813"/>
        <v>6.3462724937653855E-2</v>
      </c>
      <c r="BA404" s="7">
        <f t="shared" ca="1" si="813"/>
        <v>6.3743779857617658E-2</v>
      </c>
      <c r="BB404" s="7">
        <f t="shared" ca="1" si="813"/>
        <v>6.3760390427616026E-2</v>
      </c>
      <c r="BC404" s="7">
        <f t="shared" ca="1" si="813"/>
        <v>6.3350720490713969E-2</v>
      </c>
      <c r="BD404" s="7">
        <f t="shared" ca="1" si="813"/>
        <v>6.2924591687656808E-2</v>
      </c>
      <c r="BE404" s="7">
        <f t="shared" ca="1" si="813"/>
        <v>6.2237578398050879E-2</v>
      </c>
      <c r="BF404" s="7">
        <f t="shared" ca="1" si="813"/>
        <v>6.2429183500688608E-2</v>
      </c>
      <c r="BG404" s="7">
        <f t="shared" ca="1" si="813"/>
        <v>6.1944557811720889E-2</v>
      </c>
      <c r="BH404" s="7">
        <f t="shared" ca="1" si="813"/>
        <v>6.5915890496765606E-2</v>
      </c>
      <c r="BI404" s="7">
        <f t="shared" ca="1" si="813"/>
        <v>6.4833405688108858E-2</v>
      </c>
      <c r="BJ404" s="7">
        <f t="shared" ca="1" si="813"/>
        <v>6.5464263146491841E-2</v>
      </c>
      <c r="BK404" s="7">
        <f t="shared" ca="1" si="813"/>
        <v>6.4985773083954465E-2</v>
      </c>
      <c r="BL404" s="7">
        <f t="shared" ca="1" si="813"/>
        <v>6.5523391729806743E-2</v>
      </c>
      <c r="BM404" s="7">
        <f t="shared" ca="1" si="813"/>
        <v>6.6038470470551308E-2</v>
      </c>
      <c r="BN404" s="7">
        <f t="shared" ca="1" si="813"/>
        <v>6.6662543580014819E-2</v>
      </c>
    </row>
    <row r="405" spans="2:66">
      <c r="B405" s="3">
        <v>393</v>
      </c>
      <c r="C405" s="3">
        <f t="shared" ca="1" si="794"/>
        <v>0.94896726348394611</v>
      </c>
      <c r="D405" s="3">
        <f t="shared" ca="1" si="795"/>
        <v>0.84324511497487475</v>
      </c>
      <c r="E405" s="3">
        <f t="shared" ca="1" si="796"/>
        <v>0.7419178518504328</v>
      </c>
      <c r="F405" s="7">
        <f t="shared" si="797"/>
        <v>0.05</v>
      </c>
      <c r="G405" s="7">
        <f t="shared" ref="G405:AL405" ca="1" si="814">F405+k*(theta-F405)*dt+vol*SQRT(F405*dt)*_xlfn.NORM.S.INV(RAND())</f>
        <v>4.8579625615347774E-2</v>
      </c>
      <c r="H405" s="7">
        <f t="shared" ca="1" si="814"/>
        <v>4.9419657702389957E-2</v>
      </c>
      <c r="I405" s="7">
        <f t="shared" ca="1" si="814"/>
        <v>4.9575645665130688E-2</v>
      </c>
      <c r="J405" s="7">
        <f t="shared" ca="1" si="814"/>
        <v>5.1203692022028367E-2</v>
      </c>
      <c r="K405" s="7">
        <f t="shared" ca="1" si="814"/>
        <v>5.2537708494907728E-2</v>
      </c>
      <c r="L405" s="7">
        <f t="shared" ca="1" si="814"/>
        <v>5.0633955101425654E-2</v>
      </c>
      <c r="M405" s="7">
        <f t="shared" ca="1" si="814"/>
        <v>5.2216418113387925E-2</v>
      </c>
      <c r="N405" s="7">
        <f t="shared" ca="1" si="814"/>
        <v>5.4324580320684379E-2</v>
      </c>
      <c r="O405" s="7">
        <f t="shared" ca="1" si="814"/>
        <v>5.5185033261102218E-2</v>
      </c>
      <c r="P405" s="7">
        <f t="shared" ca="1" si="814"/>
        <v>5.777786741615807E-2</v>
      </c>
      <c r="Q405" s="7">
        <f t="shared" ca="1" si="814"/>
        <v>5.7117537517315367E-2</v>
      </c>
      <c r="R405" s="7">
        <f t="shared" ca="1" si="814"/>
        <v>5.7484194427537438E-2</v>
      </c>
      <c r="S405" s="7">
        <f t="shared" ca="1" si="814"/>
        <v>5.6601039083535865E-2</v>
      </c>
      <c r="T405" s="7">
        <f t="shared" ca="1" si="814"/>
        <v>5.6065724171370422E-2</v>
      </c>
      <c r="U405" s="7">
        <f t="shared" ca="1" si="814"/>
        <v>5.660909350691723E-2</v>
      </c>
      <c r="V405" s="7">
        <f t="shared" ca="1" si="814"/>
        <v>5.757750982089048E-2</v>
      </c>
      <c r="W405" s="7">
        <f t="shared" ca="1" si="814"/>
        <v>5.7186011419862404E-2</v>
      </c>
      <c r="X405" s="7">
        <f t="shared" ca="1" si="814"/>
        <v>5.8803016002620279E-2</v>
      </c>
      <c r="Y405" s="7">
        <f t="shared" ca="1" si="814"/>
        <v>5.7473548457155917E-2</v>
      </c>
      <c r="Z405" s="7">
        <f t="shared" ca="1" si="814"/>
        <v>5.703896499788471E-2</v>
      </c>
      <c r="AA405" s="7">
        <f t="shared" ca="1" si="814"/>
        <v>5.8781289537636547E-2</v>
      </c>
      <c r="AB405" s="7">
        <f t="shared" ca="1" si="814"/>
        <v>5.9013420415323543E-2</v>
      </c>
      <c r="AC405" s="7">
        <f t="shared" ca="1" si="814"/>
        <v>5.9911526949417079E-2</v>
      </c>
      <c r="AD405" s="7">
        <f t="shared" ca="1" si="814"/>
        <v>6.1447017001780374E-2</v>
      </c>
      <c r="AE405" s="7">
        <f t="shared" ca="1" si="814"/>
        <v>6.2445659737176647E-2</v>
      </c>
      <c r="AF405" s="7">
        <f t="shared" ca="1" si="814"/>
        <v>6.2196645151915052E-2</v>
      </c>
      <c r="AG405" s="7">
        <f t="shared" ca="1" si="814"/>
        <v>6.2455875992145894E-2</v>
      </c>
      <c r="AH405" s="7">
        <f t="shared" ca="1" si="814"/>
        <v>6.1500483657716154E-2</v>
      </c>
      <c r="AI405" s="7">
        <f t="shared" ca="1" si="814"/>
        <v>5.9534501116799893E-2</v>
      </c>
      <c r="AJ405" s="7">
        <f t="shared" ca="1" si="814"/>
        <v>6.0337526073711865E-2</v>
      </c>
      <c r="AK405" s="7">
        <f t="shared" ca="1" si="814"/>
        <v>6.0191079179289307E-2</v>
      </c>
      <c r="AL405" s="7">
        <f t="shared" ca="1" si="814"/>
        <v>5.9853766044289061E-2</v>
      </c>
      <c r="AM405" s="7">
        <f t="shared" ref="AM405:BN405" ca="1" si="815">AL405+k*(theta-AL405)*dt+vol*SQRT(AL405*dt)*_xlfn.NORM.S.INV(RAND())</f>
        <v>5.7582601332835451E-2</v>
      </c>
      <c r="AN405" s="7">
        <f t="shared" ca="1" si="815"/>
        <v>5.9172783280078717E-2</v>
      </c>
      <c r="AO405" s="7">
        <f t="shared" ca="1" si="815"/>
        <v>5.8136179206335889E-2</v>
      </c>
      <c r="AP405" s="7">
        <f t="shared" ca="1" si="815"/>
        <v>5.8916017429745636E-2</v>
      </c>
      <c r="AQ405" s="7">
        <f t="shared" ca="1" si="815"/>
        <v>5.9229214405754724E-2</v>
      </c>
      <c r="AR405" s="7">
        <f t="shared" ca="1" si="815"/>
        <v>5.922047354670254E-2</v>
      </c>
      <c r="AS405" s="7">
        <f t="shared" ca="1" si="815"/>
        <v>5.8993664910545592E-2</v>
      </c>
      <c r="AT405" s="7">
        <f t="shared" ca="1" si="815"/>
        <v>5.8525595385099112E-2</v>
      </c>
      <c r="AU405" s="7">
        <f t="shared" ca="1" si="815"/>
        <v>5.8899230321239837E-2</v>
      </c>
      <c r="AV405" s="7">
        <f t="shared" ca="1" si="815"/>
        <v>6.1135950907490223E-2</v>
      </c>
      <c r="AW405" s="7">
        <f t="shared" ca="1" si="815"/>
        <v>6.2871339636191029E-2</v>
      </c>
      <c r="AX405" s="7">
        <f t="shared" ca="1" si="815"/>
        <v>6.4481291634650245E-2</v>
      </c>
      <c r="AY405" s="7">
        <f t="shared" ca="1" si="815"/>
        <v>6.4596927793567793E-2</v>
      </c>
      <c r="AZ405" s="7">
        <f t="shared" ca="1" si="815"/>
        <v>6.4818101185053767E-2</v>
      </c>
      <c r="BA405" s="7">
        <f t="shared" ca="1" si="815"/>
        <v>6.4667181719144429E-2</v>
      </c>
      <c r="BB405" s="7">
        <f t="shared" ca="1" si="815"/>
        <v>6.4629247372860604E-2</v>
      </c>
      <c r="BC405" s="7">
        <f t="shared" ca="1" si="815"/>
        <v>6.5332183700716209E-2</v>
      </c>
      <c r="BD405" s="7">
        <f t="shared" ca="1" si="815"/>
        <v>6.5614696906781622E-2</v>
      </c>
      <c r="BE405" s="7">
        <f t="shared" ca="1" si="815"/>
        <v>6.5461916359650194E-2</v>
      </c>
      <c r="BF405" s="7">
        <f t="shared" ca="1" si="815"/>
        <v>6.575665809354321E-2</v>
      </c>
      <c r="BG405" s="7">
        <f t="shared" ca="1" si="815"/>
        <v>6.6048421402659901E-2</v>
      </c>
      <c r="BH405" s="7">
        <f t="shared" ca="1" si="815"/>
        <v>6.7722461535008618E-2</v>
      </c>
      <c r="BI405" s="7">
        <f t="shared" ca="1" si="815"/>
        <v>6.8283012338565055E-2</v>
      </c>
      <c r="BJ405" s="7">
        <f t="shared" ca="1" si="815"/>
        <v>6.8451073016353711E-2</v>
      </c>
      <c r="BK405" s="7">
        <f t="shared" ca="1" si="815"/>
        <v>6.7830886546955432E-2</v>
      </c>
      <c r="BL405" s="7">
        <f t="shared" ca="1" si="815"/>
        <v>6.7548519067528207E-2</v>
      </c>
      <c r="BM405" s="7">
        <f t="shared" ca="1" si="815"/>
        <v>6.7195801817636E-2</v>
      </c>
      <c r="BN405" s="7">
        <f t="shared" ca="1" si="815"/>
        <v>6.5670844998805669E-2</v>
      </c>
    </row>
    <row r="406" spans="2:66">
      <c r="B406" s="3">
        <v>394</v>
      </c>
      <c r="C406" s="3">
        <f t="shared" ca="1" si="794"/>
        <v>0.95194360325836547</v>
      </c>
      <c r="D406" s="3">
        <f t="shared" ca="1" si="795"/>
        <v>0.84709238417847554</v>
      </c>
      <c r="E406" s="3">
        <f t="shared" ca="1" si="796"/>
        <v>0.73198951405344426</v>
      </c>
      <c r="F406" s="7">
        <f t="shared" si="797"/>
        <v>0.05</v>
      </c>
      <c r="G406" s="7">
        <f t="shared" ref="G406:AL406" ca="1" si="816">F406+k*(theta-F406)*dt+vol*SQRT(F406*dt)*_xlfn.NORM.S.INV(RAND())</f>
        <v>5.1885896469038406E-2</v>
      </c>
      <c r="H406" s="7">
        <f t="shared" ca="1" si="816"/>
        <v>5.058779238620937E-2</v>
      </c>
      <c r="I406" s="7">
        <f t="shared" ca="1" si="816"/>
        <v>4.9693057863415192E-2</v>
      </c>
      <c r="J406" s="7">
        <f t="shared" ca="1" si="816"/>
        <v>5.0809610938294225E-2</v>
      </c>
      <c r="K406" s="7">
        <f t="shared" ca="1" si="816"/>
        <v>4.8980227431899774E-2</v>
      </c>
      <c r="L406" s="7">
        <f t="shared" ca="1" si="816"/>
        <v>4.8659733374146821E-2</v>
      </c>
      <c r="M406" s="7">
        <f t="shared" ca="1" si="816"/>
        <v>4.7620785195308636E-2</v>
      </c>
      <c r="N406" s="7">
        <f t="shared" ca="1" si="816"/>
        <v>4.7662077247566541E-2</v>
      </c>
      <c r="O406" s="7">
        <f t="shared" ca="1" si="816"/>
        <v>4.8348088667170046E-2</v>
      </c>
      <c r="P406" s="7">
        <f t="shared" ca="1" si="816"/>
        <v>4.7744458621851504E-2</v>
      </c>
      <c r="Q406" s="7">
        <f t="shared" ca="1" si="816"/>
        <v>4.9002106449567859E-2</v>
      </c>
      <c r="R406" s="7">
        <f t="shared" ca="1" si="816"/>
        <v>5.0244739232706941E-2</v>
      </c>
      <c r="S406" s="7">
        <f t="shared" ca="1" si="816"/>
        <v>5.2481640400442342E-2</v>
      </c>
      <c r="T406" s="7">
        <f t="shared" ca="1" si="816"/>
        <v>5.3953949789413244E-2</v>
      </c>
      <c r="U406" s="7">
        <f t="shared" ca="1" si="816"/>
        <v>5.4434777510935138E-2</v>
      </c>
      <c r="V406" s="7">
        <f t="shared" ca="1" si="816"/>
        <v>5.4401978836451204E-2</v>
      </c>
      <c r="W406" s="7">
        <f t="shared" ca="1" si="816"/>
        <v>5.4541245576773964E-2</v>
      </c>
      <c r="X406" s="7">
        <f t="shared" ca="1" si="816"/>
        <v>5.5663068108544281E-2</v>
      </c>
      <c r="Y406" s="7">
        <f t="shared" ca="1" si="816"/>
        <v>5.4339639789447461E-2</v>
      </c>
      <c r="Z406" s="7">
        <f t="shared" ca="1" si="816"/>
        <v>5.4549633778421799E-2</v>
      </c>
      <c r="AA406" s="7">
        <f t="shared" ca="1" si="816"/>
        <v>5.4414268721379944E-2</v>
      </c>
      <c r="AB406" s="7">
        <f t="shared" ca="1" si="816"/>
        <v>5.5458072224733861E-2</v>
      </c>
      <c r="AC406" s="7">
        <f t="shared" ca="1" si="816"/>
        <v>5.5090688503819145E-2</v>
      </c>
      <c r="AD406" s="7">
        <f t="shared" ca="1" si="816"/>
        <v>5.5798451094260793E-2</v>
      </c>
      <c r="AE406" s="7">
        <f t="shared" ca="1" si="816"/>
        <v>5.7194089664991808E-2</v>
      </c>
      <c r="AF406" s="7">
        <f t="shared" ca="1" si="816"/>
        <v>5.9144148932727722E-2</v>
      </c>
      <c r="AG406" s="7">
        <f t="shared" ca="1" si="816"/>
        <v>5.9990798041235749E-2</v>
      </c>
      <c r="AH406" s="7">
        <f t="shared" ca="1" si="816"/>
        <v>6.1844771934995858E-2</v>
      </c>
      <c r="AI406" s="7">
        <f t="shared" ca="1" si="816"/>
        <v>6.1618428770512101E-2</v>
      </c>
      <c r="AJ406" s="7">
        <f t="shared" ca="1" si="816"/>
        <v>6.2908572256034023E-2</v>
      </c>
      <c r="AK406" s="7">
        <f t="shared" ca="1" si="816"/>
        <v>6.5344814370300597E-2</v>
      </c>
      <c r="AL406" s="7">
        <f t="shared" ca="1" si="816"/>
        <v>6.5287311873045942E-2</v>
      </c>
      <c r="AM406" s="7">
        <f t="shared" ref="AM406:BN406" ca="1" si="817">AL406+k*(theta-AL406)*dt+vol*SQRT(AL406*dt)*_xlfn.NORM.S.INV(RAND())</f>
        <v>6.6416210876345652E-2</v>
      </c>
      <c r="AN406" s="7">
        <f t="shared" ca="1" si="817"/>
        <v>6.6410358666833882E-2</v>
      </c>
      <c r="AO406" s="7">
        <f t="shared" ca="1" si="817"/>
        <v>6.8820722982226551E-2</v>
      </c>
      <c r="AP406" s="7">
        <f t="shared" ca="1" si="817"/>
        <v>7.0676019312324756E-2</v>
      </c>
      <c r="AQ406" s="7">
        <f t="shared" ca="1" si="817"/>
        <v>6.9980010160871131E-2</v>
      </c>
      <c r="AR406" s="7">
        <f t="shared" ca="1" si="817"/>
        <v>6.902222642083472E-2</v>
      </c>
      <c r="AS406" s="7">
        <f t="shared" ca="1" si="817"/>
        <v>6.9786205080608274E-2</v>
      </c>
      <c r="AT406" s="7">
        <f t="shared" ca="1" si="817"/>
        <v>6.9699465409640948E-2</v>
      </c>
      <c r="AU406" s="7">
        <f t="shared" ca="1" si="817"/>
        <v>6.9890878910832163E-2</v>
      </c>
      <c r="AV406" s="7">
        <f t="shared" ca="1" si="817"/>
        <v>7.1370819228301158E-2</v>
      </c>
      <c r="AW406" s="7">
        <f t="shared" ca="1" si="817"/>
        <v>7.1792540091926857E-2</v>
      </c>
      <c r="AX406" s="7">
        <f t="shared" ca="1" si="817"/>
        <v>7.36019856146016E-2</v>
      </c>
      <c r="AY406" s="7">
        <f t="shared" ca="1" si="817"/>
        <v>7.2870995036202355E-2</v>
      </c>
      <c r="AZ406" s="7">
        <f t="shared" ca="1" si="817"/>
        <v>7.3472458192775147E-2</v>
      </c>
      <c r="BA406" s="7">
        <f t="shared" ca="1" si="817"/>
        <v>7.2548368741872565E-2</v>
      </c>
      <c r="BB406" s="7">
        <f t="shared" ca="1" si="817"/>
        <v>7.3491539649635632E-2</v>
      </c>
      <c r="BC406" s="7">
        <f t="shared" ca="1" si="817"/>
        <v>7.4841679854576224E-2</v>
      </c>
      <c r="BD406" s="7">
        <f t="shared" ca="1" si="817"/>
        <v>7.3968223502443045E-2</v>
      </c>
      <c r="BE406" s="7">
        <f t="shared" ca="1" si="817"/>
        <v>7.3902334390645932E-2</v>
      </c>
      <c r="BF406" s="7">
        <f t="shared" ca="1" si="817"/>
        <v>7.3563991060394768E-2</v>
      </c>
      <c r="BG406" s="7">
        <f t="shared" ca="1" si="817"/>
        <v>7.3004965166437535E-2</v>
      </c>
      <c r="BH406" s="7">
        <f t="shared" ca="1" si="817"/>
        <v>7.2806915125108188E-2</v>
      </c>
      <c r="BI406" s="7">
        <f t="shared" ca="1" si="817"/>
        <v>7.693806919655459E-2</v>
      </c>
      <c r="BJ406" s="7">
        <f t="shared" ca="1" si="817"/>
        <v>7.5738697433915814E-2</v>
      </c>
      <c r="BK406" s="7">
        <f t="shared" ca="1" si="817"/>
        <v>7.7460954837724097E-2</v>
      </c>
      <c r="BL406" s="7">
        <f t="shared" ca="1" si="817"/>
        <v>7.657864738265506E-2</v>
      </c>
      <c r="BM406" s="7">
        <f t="shared" ca="1" si="817"/>
        <v>7.5514875862440434E-2</v>
      </c>
      <c r="BN406" s="7">
        <f t="shared" ca="1" si="817"/>
        <v>7.4713720281257265E-2</v>
      </c>
    </row>
    <row r="407" spans="2:66">
      <c r="B407" s="3">
        <v>395</v>
      </c>
      <c r="C407" s="3">
        <f t="shared" ca="1" si="794"/>
        <v>0.94757338602218311</v>
      </c>
      <c r="D407" s="3">
        <f t="shared" ca="1" si="795"/>
        <v>0.8486867399272775</v>
      </c>
      <c r="E407" s="3">
        <f t="shared" ca="1" si="796"/>
        <v>0.73293364500507074</v>
      </c>
      <c r="F407" s="7">
        <f t="shared" si="797"/>
        <v>0.05</v>
      </c>
      <c r="G407" s="7">
        <f t="shared" ref="G407:AL407" ca="1" si="818">F407+k*(theta-F407)*dt+vol*SQRT(F407*dt)*_xlfn.NORM.S.INV(RAND())</f>
        <v>5.0351498277676494E-2</v>
      </c>
      <c r="H407" s="7">
        <f t="shared" ca="1" si="818"/>
        <v>5.3619815329770247E-2</v>
      </c>
      <c r="I407" s="7">
        <f t="shared" ca="1" si="818"/>
        <v>5.4832289620384757E-2</v>
      </c>
      <c r="J407" s="7">
        <f t="shared" ca="1" si="818"/>
        <v>5.4248107119761642E-2</v>
      </c>
      <c r="K407" s="7">
        <f t="shared" ca="1" si="818"/>
        <v>5.2825158259490322E-2</v>
      </c>
      <c r="L407" s="7">
        <f t="shared" ca="1" si="818"/>
        <v>5.4699287471694454E-2</v>
      </c>
      <c r="M407" s="7">
        <f t="shared" ca="1" si="818"/>
        <v>5.5257945827783594E-2</v>
      </c>
      <c r="N407" s="7">
        <f t="shared" ca="1" si="818"/>
        <v>5.5747736862236212E-2</v>
      </c>
      <c r="O407" s="7">
        <f t="shared" ca="1" si="818"/>
        <v>5.3940313507014177E-2</v>
      </c>
      <c r="P407" s="7">
        <f t="shared" ca="1" si="818"/>
        <v>5.5049302297297986E-2</v>
      </c>
      <c r="Q407" s="7">
        <f t="shared" ca="1" si="818"/>
        <v>5.5639258530944674E-2</v>
      </c>
      <c r="R407" s="7">
        <f t="shared" ca="1" si="818"/>
        <v>5.3187141067862785E-2</v>
      </c>
      <c r="S407" s="7">
        <f t="shared" ca="1" si="818"/>
        <v>5.3108768107122728E-2</v>
      </c>
      <c r="T407" s="7">
        <f t="shared" ca="1" si="818"/>
        <v>5.3438521097687756E-2</v>
      </c>
      <c r="U407" s="7">
        <f t="shared" ca="1" si="818"/>
        <v>5.2598419534395986E-2</v>
      </c>
      <c r="V407" s="7">
        <f t="shared" ca="1" si="818"/>
        <v>5.3469116315719475E-2</v>
      </c>
      <c r="W407" s="7">
        <f t="shared" ca="1" si="818"/>
        <v>5.4300915981606065E-2</v>
      </c>
      <c r="X407" s="7">
        <f t="shared" ca="1" si="818"/>
        <v>5.5037975531683332E-2</v>
      </c>
      <c r="Y407" s="7">
        <f t="shared" ca="1" si="818"/>
        <v>5.3078435990319334E-2</v>
      </c>
      <c r="Z407" s="7">
        <f t="shared" ca="1" si="818"/>
        <v>5.4478340607381479E-2</v>
      </c>
      <c r="AA407" s="7">
        <f t="shared" ca="1" si="818"/>
        <v>5.3349558247752407E-2</v>
      </c>
      <c r="AB407" s="7">
        <f t="shared" ca="1" si="818"/>
        <v>5.4161391303338864E-2</v>
      </c>
      <c r="AC407" s="7">
        <f t="shared" ca="1" si="818"/>
        <v>5.4716725769383204E-2</v>
      </c>
      <c r="AD407" s="7">
        <f t="shared" ca="1" si="818"/>
        <v>5.5823928430610174E-2</v>
      </c>
      <c r="AE407" s="7">
        <f t="shared" ca="1" si="818"/>
        <v>5.3161914729872743E-2</v>
      </c>
      <c r="AF407" s="7">
        <f t="shared" ca="1" si="818"/>
        <v>5.2557314275445466E-2</v>
      </c>
      <c r="AG407" s="7">
        <f t="shared" ca="1" si="818"/>
        <v>5.5524782214607743E-2</v>
      </c>
      <c r="AH407" s="7">
        <f t="shared" ca="1" si="818"/>
        <v>5.4298128463695222E-2</v>
      </c>
      <c r="AI407" s="7">
        <f t="shared" ca="1" si="818"/>
        <v>5.7052439607430935E-2</v>
      </c>
      <c r="AJ407" s="7">
        <f t="shared" ca="1" si="818"/>
        <v>5.6919398206779166E-2</v>
      </c>
      <c r="AK407" s="7">
        <f t="shared" ca="1" si="818"/>
        <v>5.817845819473675E-2</v>
      </c>
      <c r="AL407" s="7">
        <f t="shared" ca="1" si="818"/>
        <v>5.8864863488192358E-2</v>
      </c>
      <c r="AM407" s="7">
        <f t="shared" ref="AM407:BN407" ca="1" si="819">AL407+k*(theta-AL407)*dt+vol*SQRT(AL407*dt)*_xlfn.NORM.S.INV(RAND())</f>
        <v>5.8163523723893225E-2</v>
      </c>
      <c r="AN407" s="7">
        <f t="shared" ca="1" si="819"/>
        <v>5.8287204673423847E-2</v>
      </c>
      <c r="AO407" s="7">
        <f t="shared" ca="1" si="819"/>
        <v>5.8813654648419068E-2</v>
      </c>
      <c r="AP407" s="7">
        <f t="shared" ca="1" si="819"/>
        <v>6.179708896646869E-2</v>
      </c>
      <c r="AQ407" s="7">
        <f t="shared" ca="1" si="819"/>
        <v>6.3083352544344842E-2</v>
      </c>
      <c r="AR407" s="7">
        <f t="shared" ca="1" si="819"/>
        <v>6.4860926704228092E-2</v>
      </c>
      <c r="AS407" s="7">
        <f t="shared" ca="1" si="819"/>
        <v>6.8563916232267569E-2</v>
      </c>
      <c r="AT407" s="7">
        <f t="shared" ca="1" si="819"/>
        <v>7.1588334253950378E-2</v>
      </c>
      <c r="AU407" s="7">
        <f t="shared" ca="1" si="819"/>
        <v>7.0557324814842601E-2</v>
      </c>
      <c r="AV407" s="7">
        <f t="shared" ca="1" si="819"/>
        <v>6.9371260066359908E-2</v>
      </c>
      <c r="AW407" s="7">
        <f t="shared" ca="1" si="819"/>
        <v>7.2255957903090307E-2</v>
      </c>
      <c r="AX407" s="7">
        <f t="shared" ca="1" si="819"/>
        <v>7.2260559161630433E-2</v>
      </c>
      <c r="AY407" s="7">
        <f t="shared" ca="1" si="819"/>
        <v>7.6655177391739618E-2</v>
      </c>
      <c r="AZ407" s="7">
        <f t="shared" ca="1" si="819"/>
        <v>7.5205870523076965E-2</v>
      </c>
      <c r="BA407" s="7">
        <f t="shared" ca="1" si="819"/>
        <v>7.6567079284398931E-2</v>
      </c>
      <c r="BB407" s="7">
        <f t="shared" ca="1" si="819"/>
        <v>7.7044109745112249E-2</v>
      </c>
      <c r="BC407" s="7">
        <f t="shared" ca="1" si="819"/>
        <v>7.6665140153497971E-2</v>
      </c>
      <c r="BD407" s="7">
        <f t="shared" ca="1" si="819"/>
        <v>7.6544781832819458E-2</v>
      </c>
      <c r="BE407" s="7">
        <f t="shared" ca="1" si="819"/>
        <v>7.6318203273944854E-2</v>
      </c>
      <c r="BF407" s="7">
        <f t="shared" ca="1" si="819"/>
        <v>7.5279275987341035E-2</v>
      </c>
      <c r="BG407" s="7">
        <f t="shared" ca="1" si="819"/>
        <v>7.8482849220159051E-2</v>
      </c>
      <c r="BH407" s="7">
        <f t="shared" ca="1" si="819"/>
        <v>8.0081770963634155E-2</v>
      </c>
      <c r="BI407" s="7">
        <f t="shared" ca="1" si="819"/>
        <v>7.9010788464185827E-2</v>
      </c>
      <c r="BJ407" s="7">
        <f t="shared" ca="1" si="819"/>
        <v>7.6905332099520454E-2</v>
      </c>
      <c r="BK407" s="7">
        <f t="shared" ca="1" si="819"/>
        <v>7.5306828655214986E-2</v>
      </c>
      <c r="BL407" s="7">
        <f t="shared" ca="1" si="819"/>
        <v>7.2438645887541883E-2</v>
      </c>
      <c r="BM407" s="7">
        <f t="shared" ca="1" si="819"/>
        <v>7.2775069654840013E-2</v>
      </c>
      <c r="BN407" s="7">
        <f t="shared" ca="1" si="819"/>
        <v>7.2379179818397463E-2</v>
      </c>
    </row>
    <row r="408" spans="2:66">
      <c r="B408" s="3">
        <v>396</v>
      </c>
      <c r="C408" s="3">
        <f t="shared" ca="1" si="794"/>
        <v>0.94576660159142123</v>
      </c>
      <c r="D408" s="3">
        <f t="shared" ca="1" si="795"/>
        <v>0.83542430129682432</v>
      </c>
      <c r="E408" s="3">
        <f t="shared" ca="1" si="796"/>
        <v>0.72919547434380005</v>
      </c>
      <c r="F408" s="7">
        <f t="shared" si="797"/>
        <v>0.05</v>
      </c>
      <c r="G408" s="7">
        <f t="shared" ref="G408:AL408" ca="1" si="820">F408+k*(theta-F408)*dt+vol*SQRT(F408*dt)*_xlfn.NORM.S.INV(RAND())</f>
        <v>5.30345171383792E-2</v>
      </c>
      <c r="H408" s="7">
        <f t="shared" ca="1" si="820"/>
        <v>5.3503084879887718E-2</v>
      </c>
      <c r="I408" s="7">
        <f t="shared" ca="1" si="820"/>
        <v>5.5727581420271843E-2</v>
      </c>
      <c r="J408" s="7">
        <f t="shared" ca="1" si="820"/>
        <v>5.8939347758722893E-2</v>
      </c>
      <c r="K408" s="7">
        <f t="shared" ca="1" si="820"/>
        <v>5.7983739803329826E-2</v>
      </c>
      <c r="L408" s="7">
        <f t="shared" ca="1" si="820"/>
        <v>5.7637661667243538E-2</v>
      </c>
      <c r="M408" s="7">
        <f t="shared" ca="1" si="820"/>
        <v>5.8338542066075368E-2</v>
      </c>
      <c r="N408" s="7">
        <f t="shared" ca="1" si="820"/>
        <v>5.6759288389802792E-2</v>
      </c>
      <c r="O408" s="7">
        <f t="shared" ca="1" si="820"/>
        <v>5.6541795346120499E-2</v>
      </c>
      <c r="P408" s="7">
        <f t="shared" ca="1" si="820"/>
        <v>5.5282057897015804E-2</v>
      </c>
      <c r="Q408" s="7">
        <f t="shared" ca="1" si="820"/>
        <v>5.5365924430531704E-2</v>
      </c>
      <c r="R408" s="7">
        <f t="shared" ca="1" si="820"/>
        <v>5.7818331953017298E-2</v>
      </c>
      <c r="S408" s="7">
        <f t="shared" ca="1" si="820"/>
        <v>5.8302466869399876E-2</v>
      </c>
      <c r="T408" s="7">
        <f t="shared" ca="1" si="820"/>
        <v>5.885301268201807E-2</v>
      </c>
      <c r="U408" s="7">
        <f t="shared" ca="1" si="820"/>
        <v>6.0132719667584038E-2</v>
      </c>
      <c r="V408" s="7">
        <f t="shared" ca="1" si="820"/>
        <v>5.9667920868770208E-2</v>
      </c>
      <c r="W408" s="7">
        <f t="shared" ca="1" si="820"/>
        <v>5.9796996020418547E-2</v>
      </c>
      <c r="X408" s="7">
        <f t="shared" ca="1" si="820"/>
        <v>6.0591031382448271E-2</v>
      </c>
      <c r="Y408" s="7">
        <f t="shared" ca="1" si="820"/>
        <v>6.0901829062360593E-2</v>
      </c>
      <c r="Z408" s="7">
        <f t="shared" ca="1" si="820"/>
        <v>6.2050327605100201E-2</v>
      </c>
      <c r="AA408" s="7">
        <f t="shared" ca="1" si="820"/>
        <v>6.3832027337039979E-2</v>
      </c>
      <c r="AB408" s="7">
        <f t="shared" ca="1" si="820"/>
        <v>6.2904412264488743E-2</v>
      </c>
      <c r="AC408" s="7">
        <f t="shared" ca="1" si="820"/>
        <v>6.5245553853747473E-2</v>
      </c>
      <c r="AD408" s="7">
        <f t="shared" ca="1" si="820"/>
        <v>6.3808872330949604E-2</v>
      </c>
      <c r="AE408" s="7">
        <f t="shared" ca="1" si="820"/>
        <v>6.3604195696910948E-2</v>
      </c>
      <c r="AF408" s="7">
        <f t="shared" ca="1" si="820"/>
        <v>6.2971951915798977E-2</v>
      </c>
      <c r="AG408" s="7">
        <f t="shared" ca="1" si="820"/>
        <v>6.2711143659401086E-2</v>
      </c>
      <c r="AH408" s="7">
        <f t="shared" ca="1" si="820"/>
        <v>6.0088700055345876E-2</v>
      </c>
      <c r="AI408" s="7">
        <f t="shared" ca="1" si="820"/>
        <v>6.1358785507145769E-2</v>
      </c>
      <c r="AJ408" s="7">
        <f t="shared" ca="1" si="820"/>
        <v>6.2589081772057562E-2</v>
      </c>
      <c r="AK408" s="7">
        <f t="shared" ca="1" si="820"/>
        <v>6.2300869968242495E-2</v>
      </c>
      <c r="AL408" s="7">
        <f t="shared" ca="1" si="820"/>
        <v>6.3737921145118004E-2</v>
      </c>
      <c r="AM408" s="7">
        <f t="shared" ref="AM408:BN408" ca="1" si="821">AL408+k*(theta-AL408)*dt+vol*SQRT(AL408*dt)*_xlfn.NORM.S.INV(RAND())</f>
        <v>6.3345877880038412E-2</v>
      </c>
      <c r="AN408" s="7">
        <f t="shared" ca="1" si="821"/>
        <v>6.5938615497224962E-2</v>
      </c>
      <c r="AO408" s="7">
        <f t="shared" ca="1" si="821"/>
        <v>6.6120269340505911E-2</v>
      </c>
      <c r="AP408" s="7">
        <f t="shared" ca="1" si="821"/>
        <v>6.4186410211229492E-2</v>
      </c>
      <c r="AQ408" s="7">
        <f t="shared" ca="1" si="821"/>
        <v>6.6047573649629918E-2</v>
      </c>
      <c r="AR408" s="7">
        <f t="shared" ca="1" si="821"/>
        <v>6.8119114013086998E-2</v>
      </c>
      <c r="AS408" s="7">
        <f t="shared" ca="1" si="821"/>
        <v>6.9768766988791475E-2</v>
      </c>
      <c r="AT408" s="7">
        <f t="shared" ca="1" si="821"/>
        <v>6.6610655055580989E-2</v>
      </c>
      <c r="AU408" s="7">
        <f t="shared" ca="1" si="821"/>
        <v>6.7418965587192681E-2</v>
      </c>
      <c r="AV408" s="7">
        <f t="shared" ca="1" si="821"/>
        <v>6.6818098904150927E-2</v>
      </c>
      <c r="AW408" s="7">
        <f t="shared" ca="1" si="821"/>
        <v>6.6102936368763326E-2</v>
      </c>
      <c r="AX408" s="7">
        <f t="shared" ca="1" si="821"/>
        <v>6.4961673905765085E-2</v>
      </c>
      <c r="AY408" s="7">
        <f t="shared" ca="1" si="821"/>
        <v>6.5690914954492363E-2</v>
      </c>
      <c r="AZ408" s="7">
        <f t="shared" ca="1" si="821"/>
        <v>6.6212759742107649E-2</v>
      </c>
      <c r="BA408" s="7">
        <f t="shared" ca="1" si="821"/>
        <v>6.4134225814272611E-2</v>
      </c>
      <c r="BB408" s="7">
        <f t="shared" ca="1" si="821"/>
        <v>6.4453537244422723E-2</v>
      </c>
      <c r="BC408" s="7">
        <f t="shared" ca="1" si="821"/>
        <v>6.5012083385157057E-2</v>
      </c>
      <c r="BD408" s="7">
        <f t="shared" ca="1" si="821"/>
        <v>6.5791662906079171E-2</v>
      </c>
      <c r="BE408" s="7">
        <f t="shared" ca="1" si="821"/>
        <v>6.7162511539356082E-2</v>
      </c>
      <c r="BF408" s="7">
        <f t="shared" ca="1" si="821"/>
        <v>6.7491204051790932E-2</v>
      </c>
      <c r="BG408" s="7">
        <f t="shared" ca="1" si="821"/>
        <v>6.8576651614789028E-2</v>
      </c>
      <c r="BH408" s="7">
        <f t="shared" ca="1" si="821"/>
        <v>7.0733319808005637E-2</v>
      </c>
      <c r="BI408" s="7">
        <f t="shared" ca="1" si="821"/>
        <v>7.1976248034868143E-2</v>
      </c>
      <c r="BJ408" s="7">
        <f t="shared" ca="1" si="821"/>
        <v>7.3238127086266966E-2</v>
      </c>
      <c r="BK408" s="7">
        <f t="shared" ca="1" si="821"/>
        <v>7.3695081629279457E-2</v>
      </c>
      <c r="BL408" s="7">
        <f t="shared" ca="1" si="821"/>
        <v>7.4345245238626331E-2</v>
      </c>
      <c r="BM408" s="7">
        <f t="shared" ca="1" si="821"/>
        <v>7.3427087462431692E-2</v>
      </c>
      <c r="BN408" s="7">
        <f t="shared" ca="1" si="821"/>
        <v>7.575889653364147E-2</v>
      </c>
    </row>
    <row r="409" spans="2:66">
      <c r="B409" s="3">
        <v>397</v>
      </c>
      <c r="C409" s="3">
        <f t="shared" ca="1" si="794"/>
        <v>0.95003150335903264</v>
      </c>
      <c r="D409" s="3">
        <f t="shared" ca="1" si="795"/>
        <v>0.84098156951196834</v>
      </c>
      <c r="E409" s="3">
        <f t="shared" ca="1" si="796"/>
        <v>0.74831832090794181</v>
      </c>
      <c r="F409" s="7">
        <f t="shared" si="797"/>
        <v>0.05</v>
      </c>
      <c r="G409" s="7">
        <f t="shared" ref="G409:AL409" ca="1" si="822">F409+k*(theta-F409)*dt+vol*SQRT(F409*dt)*_xlfn.NORM.S.INV(RAND())</f>
        <v>5.0426847642436254E-2</v>
      </c>
      <c r="H409" s="7">
        <f t="shared" ca="1" si="822"/>
        <v>4.9708113858900893E-2</v>
      </c>
      <c r="I409" s="7">
        <f t="shared" ca="1" si="822"/>
        <v>5.0167158786581539E-2</v>
      </c>
      <c r="J409" s="7">
        <f t="shared" ca="1" si="822"/>
        <v>4.9931674336974576E-2</v>
      </c>
      <c r="K409" s="7">
        <f t="shared" ca="1" si="822"/>
        <v>5.055797202162865E-2</v>
      </c>
      <c r="L409" s="7">
        <f t="shared" ca="1" si="822"/>
        <v>5.1285520083646119E-2</v>
      </c>
      <c r="M409" s="7">
        <f t="shared" ca="1" si="822"/>
        <v>5.1402057050990914E-2</v>
      </c>
      <c r="N409" s="7">
        <f t="shared" ca="1" si="822"/>
        <v>5.1929991888707519E-2</v>
      </c>
      <c r="O409" s="7">
        <f t="shared" ca="1" si="822"/>
        <v>5.2883978151208232E-2</v>
      </c>
      <c r="P409" s="7">
        <f t="shared" ca="1" si="822"/>
        <v>5.3309394903659178E-2</v>
      </c>
      <c r="Q409" s="7">
        <f t="shared" ca="1" si="822"/>
        <v>5.3518893357081196E-2</v>
      </c>
      <c r="R409" s="7">
        <f t="shared" ca="1" si="822"/>
        <v>5.3828257825334375E-2</v>
      </c>
      <c r="S409" s="7">
        <f t="shared" ca="1" si="822"/>
        <v>5.5693891108408347E-2</v>
      </c>
      <c r="T409" s="7">
        <f t="shared" ca="1" si="822"/>
        <v>5.7385543892222834E-2</v>
      </c>
      <c r="U409" s="7">
        <f t="shared" ca="1" si="822"/>
        <v>5.905382913679471E-2</v>
      </c>
      <c r="V409" s="7">
        <f t="shared" ca="1" si="822"/>
        <v>5.9586036965497517E-2</v>
      </c>
      <c r="W409" s="7">
        <f t="shared" ca="1" si="822"/>
        <v>6.2728152457026037E-2</v>
      </c>
      <c r="X409" s="7">
        <f t="shared" ca="1" si="822"/>
        <v>6.172768888564463E-2</v>
      </c>
      <c r="Y409" s="7">
        <f t="shared" ca="1" si="822"/>
        <v>6.1359189706567618E-2</v>
      </c>
      <c r="Z409" s="7">
        <f t="shared" ca="1" si="822"/>
        <v>6.0412655092547701E-2</v>
      </c>
      <c r="AA409" s="7">
        <f t="shared" ca="1" si="822"/>
        <v>6.1098781656028847E-2</v>
      </c>
      <c r="AB409" s="7">
        <f t="shared" ca="1" si="822"/>
        <v>6.2253060685352864E-2</v>
      </c>
      <c r="AC409" s="7">
        <f t="shared" ca="1" si="822"/>
        <v>6.1475964497668525E-2</v>
      </c>
      <c r="AD409" s="7">
        <f t="shared" ca="1" si="822"/>
        <v>6.0947602092609625E-2</v>
      </c>
      <c r="AE409" s="7">
        <f t="shared" ca="1" si="822"/>
        <v>6.0177083669614093E-2</v>
      </c>
      <c r="AF409" s="7">
        <f t="shared" ca="1" si="822"/>
        <v>6.0137973531280933E-2</v>
      </c>
      <c r="AG409" s="7">
        <f t="shared" ca="1" si="822"/>
        <v>6.1925702786930492E-2</v>
      </c>
      <c r="AH409" s="7">
        <f t="shared" ca="1" si="822"/>
        <v>6.1612747587760731E-2</v>
      </c>
      <c r="AI409" s="7">
        <f t="shared" ca="1" si="822"/>
        <v>6.1822974020979041E-2</v>
      </c>
      <c r="AJ409" s="7">
        <f t="shared" ca="1" si="822"/>
        <v>6.2127111879375564E-2</v>
      </c>
      <c r="AK409" s="7">
        <f t="shared" ca="1" si="822"/>
        <v>6.3351853759226223E-2</v>
      </c>
      <c r="AL409" s="7">
        <f t="shared" ca="1" si="822"/>
        <v>6.3396901595063448E-2</v>
      </c>
      <c r="AM409" s="7">
        <f t="shared" ref="AM409:BN409" ca="1" si="823">AL409+k*(theta-AL409)*dt+vol*SQRT(AL409*dt)*_xlfn.NORM.S.INV(RAND())</f>
        <v>6.4235019912180516E-2</v>
      </c>
      <c r="AN409" s="7">
        <f t="shared" ca="1" si="823"/>
        <v>6.2939398041331668E-2</v>
      </c>
      <c r="AO409" s="7">
        <f t="shared" ca="1" si="823"/>
        <v>6.3827387739840133E-2</v>
      </c>
      <c r="AP409" s="7">
        <f t="shared" ca="1" si="823"/>
        <v>6.3119536913388563E-2</v>
      </c>
      <c r="AQ409" s="7">
        <f t="shared" ca="1" si="823"/>
        <v>6.2013757293445125E-2</v>
      </c>
      <c r="AR409" s="7">
        <f t="shared" ca="1" si="823"/>
        <v>6.1382529260282481E-2</v>
      </c>
      <c r="AS409" s="7">
        <f t="shared" ca="1" si="823"/>
        <v>5.9274643401873252E-2</v>
      </c>
      <c r="AT409" s="7">
        <f t="shared" ca="1" si="823"/>
        <v>5.9910978549630373E-2</v>
      </c>
      <c r="AU409" s="7">
        <f t="shared" ca="1" si="823"/>
        <v>5.9851945471452804E-2</v>
      </c>
      <c r="AV409" s="7">
        <f t="shared" ca="1" si="823"/>
        <v>6.204992246678686E-2</v>
      </c>
      <c r="AW409" s="7">
        <f t="shared" ca="1" si="823"/>
        <v>6.0151196108618778E-2</v>
      </c>
      <c r="AX409" s="7">
        <f t="shared" ca="1" si="823"/>
        <v>5.9062540869093218E-2</v>
      </c>
      <c r="AY409" s="7">
        <f t="shared" ca="1" si="823"/>
        <v>6.0530557414639904E-2</v>
      </c>
      <c r="AZ409" s="7">
        <f t="shared" ca="1" si="823"/>
        <v>5.9662951389191698E-2</v>
      </c>
      <c r="BA409" s="7">
        <f t="shared" ca="1" si="823"/>
        <v>5.7253324094386458E-2</v>
      </c>
      <c r="BB409" s="7">
        <f t="shared" ca="1" si="823"/>
        <v>5.8764891083514348E-2</v>
      </c>
      <c r="BC409" s="7">
        <f t="shared" ca="1" si="823"/>
        <v>5.9406339743997887E-2</v>
      </c>
      <c r="BD409" s="7">
        <f t="shared" ca="1" si="823"/>
        <v>5.8514400175051842E-2</v>
      </c>
      <c r="BE409" s="7">
        <f t="shared" ca="1" si="823"/>
        <v>5.5995062711884126E-2</v>
      </c>
      <c r="BF409" s="7">
        <f t="shared" ca="1" si="823"/>
        <v>5.7309504691263877E-2</v>
      </c>
      <c r="BG409" s="7">
        <f t="shared" ca="1" si="823"/>
        <v>5.5214138945097295E-2</v>
      </c>
      <c r="BH409" s="7">
        <f t="shared" ca="1" si="823"/>
        <v>5.4418140556504783E-2</v>
      </c>
      <c r="BI409" s="7">
        <f t="shared" ca="1" si="823"/>
        <v>5.394753706356796E-2</v>
      </c>
      <c r="BJ409" s="7">
        <f t="shared" ca="1" si="823"/>
        <v>5.4842420029988161E-2</v>
      </c>
      <c r="BK409" s="7">
        <f t="shared" ca="1" si="823"/>
        <v>5.4688940234129263E-2</v>
      </c>
      <c r="BL409" s="7">
        <f t="shared" ca="1" si="823"/>
        <v>5.5885752834878136E-2</v>
      </c>
      <c r="BM409" s="7">
        <f t="shared" ca="1" si="823"/>
        <v>5.7644523961864973E-2</v>
      </c>
      <c r="BN409" s="7">
        <f t="shared" ca="1" si="823"/>
        <v>5.8995946936451597E-2</v>
      </c>
    </row>
    <row r="410" spans="2:66">
      <c r="B410" s="3">
        <v>398</v>
      </c>
      <c r="C410" s="3">
        <f t="shared" ca="1" si="794"/>
        <v>0.95063981785990126</v>
      </c>
      <c r="D410" s="3">
        <f t="shared" ca="1" si="795"/>
        <v>0.84849874339123055</v>
      </c>
      <c r="E410" s="3">
        <f t="shared" ca="1" si="796"/>
        <v>0.73769999343651971</v>
      </c>
      <c r="F410" s="7">
        <f t="shared" si="797"/>
        <v>0.05</v>
      </c>
      <c r="G410" s="7">
        <f t="shared" ref="G410:AL410" ca="1" si="824">F410+k*(theta-F410)*dt+vol*SQRT(F410*dt)*_xlfn.NORM.S.INV(RAND())</f>
        <v>5.1490626190107629E-2</v>
      </c>
      <c r="H410" s="7">
        <f t="shared" ca="1" si="824"/>
        <v>5.18635657455137E-2</v>
      </c>
      <c r="I410" s="7">
        <f t="shared" ca="1" si="824"/>
        <v>5.0887523887952334E-2</v>
      </c>
      <c r="J410" s="7">
        <f t="shared" ca="1" si="824"/>
        <v>4.9826307648828887E-2</v>
      </c>
      <c r="K410" s="7">
        <f t="shared" ca="1" si="824"/>
        <v>4.9298876124224657E-2</v>
      </c>
      <c r="L410" s="7">
        <f t="shared" ca="1" si="824"/>
        <v>4.8733414227513823E-2</v>
      </c>
      <c r="M410" s="7">
        <f t="shared" ca="1" si="824"/>
        <v>4.8715979939431872E-2</v>
      </c>
      <c r="N410" s="7">
        <f t="shared" ca="1" si="824"/>
        <v>4.8752453563475545E-2</v>
      </c>
      <c r="O410" s="7">
        <f t="shared" ca="1" si="824"/>
        <v>5.2214635090614532E-2</v>
      </c>
      <c r="P410" s="7">
        <f t="shared" ca="1" si="824"/>
        <v>5.2578820605609457E-2</v>
      </c>
      <c r="Q410" s="7">
        <f t="shared" ca="1" si="824"/>
        <v>5.3078140149465242E-2</v>
      </c>
      <c r="R410" s="7">
        <f t="shared" ca="1" si="824"/>
        <v>5.5033663598390237E-2</v>
      </c>
      <c r="S410" s="7">
        <f t="shared" ca="1" si="824"/>
        <v>5.5162088658924462E-2</v>
      </c>
      <c r="T410" s="7">
        <f t="shared" ca="1" si="824"/>
        <v>5.5484845429010617E-2</v>
      </c>
      <c r="U410" s="7">
        <f t="shared" ca="1" si="824"/>
        <v>5.3374320169610225E-2</v>
      </c>
      <c r="V410" s="7">
        <f t="shared" ca="1" si="824"/>
        <v>5.5001129723056839E-2</v>
      </c>
      <c r="W410" s="7">
        <f t="shared" ca="1" si="824"/>
        <v>5.5605623272066994E-2</v>
      </c>
      <c r="X410" s="7">
        <f t="shared" ca="1" si="824"/>
        <v>5.5483988428183029E-2</v>
      </c>
      <c r="Y410" s="7">
        <f t="shared" ca="1" si="824"/>
        <v>5.3277558979152394E-2</v>
      </c>
      <c r="Z410" s="7">
        <f t="shared" ca="1" si="824"/>
        <v>5.5520668713887805E-2</v>
      </c>
      <c r="AA410" s="7">
        <f t="shared" ca="1" si="824"/>
        <v>5.5773874734082164E-2</v>
      </c>
      <c r="AB410" s="7">
        <f t="shared" ca="1" si="824"/>
        <v>5.7609026027968302E-2</v>
      </c>
      <c r="AC410" s="7">
        <f t="shared" ca="1" si="824"/>
        <v>5.7138602678467675E-2</v>
      </c>
      <c r="AD410" s="7">
        <f t="shared" ca="1" si="824"/>
        <v>5.6823387424797957E-2</v>
      </c>
      <c r="AE410" s="7">
        <f t="shared" ca="1" si="824"/>
        <v>5.7687439417390962E-2</v>
      </c>
      <c r="AF410" s="7">
        <f t="shared" ca="1" si="824"/>
        <v>5.7393690092816536E-2</v>
      </c>
      <c r="AG410" s="7">
        <f t="shared" ca="1" si="824"/>
        <v>5.6009425581525107E-2</v>
      </c>
      <c r="AH410" s="7">
        <f t="shared" ca="1" si="824"/>
        <v>5.7585431878899716E-2</v>
      </c>
      <c r="AI410" s="7">
        <f t="shared" ca="1" si="824"/>
        <v>5.8761920865111873E-2</v>
      </c>
      <c r="AJ410" s="7">
        <f t="shared" ca="1" si="824"/>
        <v>5.6612731185758741E-2</v>
      </c>
      <c r="AK410" s="7">
        <f t="shared" ca="1" si="824"/>
        <v>5.8666155862996366E-2</v>
      </c>
      <c r="AL410" s="7">
        <f t="shared" ca="1" si="824"/>
        <v>5.8629927865416848E-2</v>
      </c>
      <c r="AM410" s="7">
        <f t="shared" ref="AM410:BN410" ca="1" si="825">AL410+k*(theta-AL410)*dt+vol*SQRT(AL410*dt)*_xlfn.NORM.S.INV(RAND())</f>
        <v>6.1788902723457301E-2</v>
      </c>
      <c r="AN410" s="7">
        <f t="shared" ca="1" si="825"/>
        <v>6.0144402477867433E-2</v>
      </c>
      <c r="AO410" s="7">
        <f t="shared" ca="1" si="825"/>
        <v>5.9430954466813644E-2</v>
      </c>
      <c r="AP410" s="7">
        <f t="shared" ca="1" si="825"/>
        <v>6.0036641752514532E-2</v>
      </c>
      <c r="AQ410" s="7">
        <f t="shared" ca="1" si="825"/>
        <v>6.3001450632492267E-2</v>
      </c>
      <c r="AR410" s="7">
        <f t="shared" ca="1" si="825"/>
        <v>6.375344847261441E-2</v>
      </c>
      <c r="AS410" s="7">
        <f t="shared" ca="1" si="825"/>
        <v>6.5439586301512809E-2</v>
      </c>
      <c r="AT410" s="7">
        <f t="shared" ca="1" si="825"/>
        <v>6.7596664063866968E-2</v>
      </c>
      <c r="AU410" s="7">
        <f t="shared" ca="1" si="825"/>
        <v>6.9181694392534965E-2</v>
      </c>
      <c r="AV410" s="7">
        <f t="shared" ca="1" si="825"/>
        <v>7.1260555751153101E-2</v>
      </c>
      <c r="AW410" s="7">
        <f t="shared" ca="1" si="825"/>
        <v>7.3565620359886341E-2</v>
      </c>
      <c r="AX410" s="7">
        <f t="shared" ca="1" si="825"/>
        <v>7.1322211790944598E-2</v>
      </c>
      <c r="AY410" s="7">
        <f t="shared" ca="1" si="825"/>
        <v>6.9731682014002969E-2</v>
      </c>
      <c r="AZ410" s="7">
        <f t="shared" ca="1" si="825"/>
        <v>6.8259374020993704E-2</v>
      </c>
      <c r="BA410" s="7">
        <f t="shared" ca="1" si="825"/>
        <v>6.7954966562191493E-2</v>
      </c>
      <c r="BB410" s="7">
        <f t="shared" ca="1" si="825"/>
        <v>6.754177089288918E-2</v>
      </c>
      <c r="BC410" s="7">
        <f t="shared" ca="1" si="825"/>
        <v>6.9320645386538676E-2</v>
      </c>
      <c r="BD410" s="7">
        <f t="shared" ca="1" si="825"/>
        <v>7.0291091207883141E-2</v>
      </c>
      <c r="BE410" s="7">
        <f t="shared" ca="1" si="825"/>
        <v>6.9362996802427301E-2</v>
      </c>
      <c r="BF410" s="7">
        <f t="shared" ca="1" si="825"/>
        <v>6.9748896670063704E-2</v>
      </c>
      <c r="BG410" s="7">
        <f t="shared" ca="1" si="825"/>
        <v>7.0841245179954646E-2</v>
      </c>
      <c r="BH410" s="7">
        <f t="shared" ca="1" si="825"/>
        <v>7.1447054125480164E-2</v>
      </c>
      <c r="BI410" s="7">
        <f t="shared" ca="1" si="825"/>
        <v>7.1760500708965183E-2</v>
      </c>
      <c r="BJ410" s="7">
        <f t="shared" ca="1" si="825"/>
        <v>7.4473432376801443E-2</v>
      </c>
      <c r="BK410" s="7">
        <f t="shared" ca="1" si="825"/>
        <v>7.5521940415217911E-2</v>
      </c>
      <c r="BL410" s="7">
        <f t="shared" ca="1" si="825"/>
        <v>7.9563488418793557E-2</v>
      </c>
      <c r="BM410" s="7">
        <f t="shared" ca="1" si="825"/>
        <v>7.8199538141111996E-2</v>
      </c>
      <c r="BN410" s="7">
        <f t="shared" ca="1" si="825"/>
        <v>7.9976921787718883E-2</v>
      </c>
    </row>
    <row r="411" spans="2:66">
      <c r="B411" s="3">
        <v>399</v>
      </c>
      <c r="C411" s="3">
        <f t="shared" ca="1" si="794"/>
        <v>0.94907197513234887</v>
      </c>
      <c r="D411" s="3">
        <f t="shared" ca="1" si="795"/>
        <v>0.85523284511474984</v>
      </c>
      <c r="E411" s="3">
        <f t="shared" ca="1" si="796"/>
        <v>0.75814546903079705</v>
      </c>
      <c r="F411" s="7">
        <f t="shared" si="797"/>
        <v>0.05</v>
      </c>
      <c r="G411" s="7">
        <f t="shared" ref="G411:AL411" ca="1" si="826">F411+k*(theta-F411)*dt+vol*SQRT(F411*dt)*_xlfn.NORM.S.INV(RAND())</f>
        <v>5.0469937086204529E-2</v>
      </c>
      <c r="H411" s="7">
        <f t="shared" ca="1" si="826"/>
        <v>5.0222556105645237E-2</v>
      </c>
      <c r="I411" s="7">
        <f t="shared" ca="1" si="826"/>
        <v>5.0038667680434905E-2</v>
      </c>
      <c r="J411" s="7">
        <f t="shared" ca="1" si="826"/>
        <v>5.1989890499739497E-2</v>
      </c>
      <c r="K411" s="7">
        <f t="shared" ca="1" si="826"/>
        <v>5.2749228149837804E-2</v>
      </c>
      <c r="L411" s="7">
        <f t="shared" ca="1" si="826"/>
        <v>5.4380712748564181E-2</v>
      </c>
      <c r="M411" s="7">
        <f t="shared" ca="1" si="826"/>
        <v>5.2409200778610936E-2</v>
      </c>
      <c r="N411" s="7">
        <f t="shared" ca="1" si="826"/>
        <v>5.431817697998631E-2</v>
      </c>
      <c r="O411" s="7">
        <f t="shared" ca="1" si="826"/>
        <v>5.4616461850434249E-2</v>
      </c>
      <c r="P411" s="7">
        <f t="shared" ca="1" si="826"/>
        <v>5.2938363821561071E-2</v>
      </c>
      <c r="Q411" s="7">
        <f t="shared" ca="1" si="826"/>
        <v>5.3114485691808024E-2</v>
      </c>
      <c r="R411" s="7">
        <f t="shared" ca="1" si="826"/>
        <v>5.311357662311119E-2</v>
      </c>
      <c r="S411" s="7">
        <f t="shared" ca="1" si="826"/>
        <v>5.455249889948121E-2</v>
      </c>
      <c r="T411" s="7">
        <f t="shared" ca="1" si="826"/>
        <v>5.4915630358416581E-2</v>
      </c>
      <c r="U411" s="7">
        <f t="shared" ca="1" si="826"/>
        <v>5.1761217999657876E-2</v>
      </c>
      <c r="V411" s="7">
        <f t="shared" ca="1" si="826"/>
        <v>5.1994799410614946E-2</v>
      </c>
      <c r="W411" s="7">
        <f t="shared" ca="1" si="826"/>
        <v>5.2361646537898494E-2</v>
      </c>
      <c r="X411" s="7">
        <f t="shared" ca="1" si="826"/>
        <v>5.2036205075845339E-2</v>
      </c>
      <c r="Y411" s="7">
        <f t="shared" ca="1" si="826"/>
        <v>5.2902930556225344E-2</v>
      </c>
      <c r="Z411" s="7">
        <f t="shared" ca="1" si="826"/>
        <v>5.1262500343772964E-2</v>
      </c>
      <c r="AA411" s="7">
        <f t="shared" ca="1" si="826"/>
        <v>5.078210333277966E-2</v>
      </c>
      <c r="AB411" s="7">
        <f t="shared" ca="1" si="826"/>
        <v>5.1702702023826326E-2</v>
      </c>
      <c r="AC411" s="7">
        <f t="shared" ca="1" si="826"/>
        <v>5.1600158548534308E-2</v>
      </c>
      <c r="AD411" s="7">
        <f t="shared" ca="1" si="826"/>
        <v>5.089960949155934E-2</v>
      </c>
      <c r="AE411" s="7">
        <f t="shared" ca="1" si="826"/>
        <v>5.1180514702813103E-2</v>
      </c>
      <c r="AF411" s="7">
        <f t="shared" ca="1" si="826"/>
        <v>5.2051103612276009E-2</v>
      </c>
      <c r="AG411" s="7">
        <f t="shared" ca="1" si="826"/>
        <v>5.1980457993898312E-2</v>
      </c>
      <c r="AH411" s="7">
        <f t="shared" ca="1" si="826"/>
        <v>5.0176358963921801E-2</v>
      </c>
      <c r="AI411" s="7">
        <f t="shared" ca="1" si="826"/>
        <v>4.9971105518181236E-2</v>
      </c>
      <c r="AJ411" s="7">
        <f t="shared" ca="1" si="826"/>
        <v>5.042362591712006E-2</v>
      </c>
      <c r="AK411" s="7">
        <f t="shared" ca="1" si="826"/>
        <v>5.0107844620193888E-2</v>
      </c>
      <c r="AL411" s="7">
        <f t="shared" ca="1" si="826"/>
        <v>5.0762650602218747E-2</v>
      </c>
      <c r="AM411" s="7">
        <f t="shared" ref="AM411:BN411" ca="1" si="827">AL411+k*(theta-AL411)*dt+vol*SQRT(AL411*dt)*_xlfn.NORM.S.INV(RAND())</f>
        <v>5.3057351927910688E-2</v>
      </c>
      <c r="AN411" s="7">
        <f t="shared" ca="1" si="827"/>
        <v>5.4848911424868578E-2</v>
      </c>
      <c r="AO411" s="7">
        <f t="shared" ca="1" si="827"/>
        <v>5.4884977968376478E-2</v>
      </c>
      <c r="AP411" s="7">
        <f t="shared" ca="1" si="827"/>
        <v>5.6353966336974939E-2</v>
      </c>
      <c r="AQ411" s="7">
        <f t="shared" ca="1" si="827"/>
        <v>5.6725575473993463E-2</v>
      </c>
      <c r="AR411" s="7">
        <f t="shared" ca="1" si="827"/>
        <v>5.525250375656017E-2</v>
      </c>
      <c r="AS411" s="7">
        <f t="shared" ca="1" si="827"/>
        <v>5.4180860209221721E-2</v>
      </c>
      <c r="AT411" s="7">
        <f t="shared" ca="1" si="827"/>
        <v>5.491068758953311E-2</v>
      </c>
      <c r="AU411" s="7">
        <f t="shared" ca="1" si="827"/>
        <v>5.73184606568432E-2</v>
      </c>
      <c r="AV411" s="7">
        <f t="shared" ca="1" si="827"/>
        <v>5.7496033987007478E-2</v>
      </c>
      <c r="AW411" s="7">
        <f t="shared" ca="1" si="827"/>
        <v>5.8148280959087618E-2</v>
      </c>
      <c r="AX411" s="7">
        <f t="shared" ca="1" si="827"/>
        <v>5.9333831570243259E-2</v>
      </c>
      <c r="AY411" s="7">
        <f t="shared" ca="1" si="827"/>
        <v>5.8378723344480667E-2</v>
      </c>
      <c r="AZ411" s="7">
        <f t="shared" ca="1" si="827"/>
        <v>5.8203453788473046E-2</v>
      </c>
      <c r="BA411" s="7">
        <f t="shared" ca="1" si="827"/>
        <v>5.8566000720006693E-2</v>
      </c>
      <c r="BB411" s="7">
        <f t="shared" ca="1" si="827"/>
        <v>5.8420138027640581E-2</v>
      </c>
      <c r="BC411" s="7">
        <f t="shared" ca="1" si="827"/>
        <v>5.9398818420478464E-2</v>
      </c>
      <c r="BD411" s="7">
        <f t="shared" ca="1" si="827"/>
        <v>6.3780421150687161E-2</v>
      </c>
      <c r="BE411" s="7">
        <f t="shared" ca="1" si="827"/>
        <v>6.4492740937184739E-2</v>
      </c>
      <c r="BF411" s="7">
        <f t="shared" ca="1" si="827"/>
        <v>6.5740598168930797E-2</v>
      </c>
      <c r="BG411" s="7">
        <f t="shared" ca="1" si="827"/>
        <v>6.4964775230333879E-2</v>
      </c>
      <c r="BH411" s="7">
        <f t="shared" ca="1" si="827"/>
        <v>6.2014274121475046E-2</v>
      </c>
      <c r="BI411" s="7">
        <f t="shared" ca="1" si="827"/>
        <v>6.3342254702865058E-2</v>
      </c>
      <c r="BJ411" s="7">
        <f t="shared" ca="1" si="827"/>
        <v>6.3580470139125919E-2</v>
      </c>
      <c r="BK411" s="7">
        <f t="shared" ca="1" si="827"/>
        <v>6.4344955833767661E-2</v>
      </c>
      <c r="BL411" s="7">
        <f t="shared" ca="1" si="827"/>
        <v>6.5866383675854123E-2</v>
      </c>
      <c r="BM411" s="7">
        <f t="shared" ca="1" si="827"/>
        <v>6.5167628580770035E-2</v>
      </c>
      <c r="BN411" s="7">
        <f t="shared" ca="1" si="827"/>
        <v>6.6119787672345082E-2</v>
      </c>
    </row>
    <row r="412" spans="2:66">
      <c r="B412" s="3">
        <v>400</v>
      </c>
      <c r="C412" s="3">
        <f t="shared" ca="1" si="794"/>
        <v>0.9459835239967761</v>
      </c>
      <c r="D412" s="3">
        <f t="shared" ca="1" si="795"/>
        <v>0.82608053188464003</v>
      </c>
      <c r="E412" s="3">
        <f t="shared" ca="1" si="796"/>
        <v>0.70734131680328438</v>
      </c>
      <c r="F412" s="7">
        <f t="shared" si="797"/>
        <v>0.05</v>
      </c>
      <c r="G412" s="7">
        <f t="shared" ref="G412:AL412" ca="1" si="828">F412+k*(theta-F412)*dt+vol*SQRT(F412*dt)*_xlfn.NORM.S.INV(RAND())</f>
        <v>5.1525592990471658E-2</v>
      </c>
      <c r="H412" s="7">
        <f t="shared" ca="1" si="828"/>
        <v>5.1866567245748105E-2</v>
      </c>
      <c r="I412" s="7">
        <f t="shared" ca="1" si="828"/>
        <v>5.6026013922547357E-2</v>
      </c>
      <c r="J412" s="7">
        <f t="shared" ca="1" si="828"/>
        <v>5.4913033430029991E-2</v>
      </c>
      <c r="K412" s="7">
        <f t="shared" ca="1" si="828"/>
        <v>5.6154297735983537E-2</v>
      </c>
      <c r="L412" s="7">
        <f t="shared" ca="1" si="828"/>
        <v>5.7329435210309532E-2</v>
      </c>
      <c r="M412" s="7">
        <f t="shared" ca="1" si="828"/>
        <v>5.6877192270726629E-2</v>
      </c>
      <c r="N412" s="7">
        <f t="shared" ca="1" si="828"/>
        <v>5.7733917082993712E-2</v>
      </c>
      <c r="O412" s="7">
        <f t="shared" ca="1" si="828"/>
        <v>5.7379347810008412E-2</v>
      </c>
      <c r="P412" s="7">
        <f t="shared" ca="1" si="828"/>
        <v>5.7597502542299547E-2</v>
      </c>
      <c r="Q412" s="7">
        <f t="shared" ca="1" si="828"/>
        <v>5.8958618668743988E-2</v>
      </c>
      <c r="R412" s="7">
        <f t="shared" ca="1" si="828"/>
        <v>5.9552375595244539E-2</v>
      </c>
      <c r="S412" s="7">
        <f t="shared" ca="1" si="828"/>
        <v>5.7814991239549654E-2</v>
      </c>
      <c r="T412" s="7">
        <f t="shared" ca="1" si="828"/>
        <v>5.9586761488632359E-2</v>
      </c>
      <c r="U412" s="7">
        <f t="shared" ca="1" si="828"/>
        <v>6.103520339228341E-2</v>
      </c>
      <c r="V412" s="7">
        <f t="shared" ca="1" si="828"/>
        <v>6.218187265280696E-2</v>
      </c>
      <c r="W412" s="7">
        <f t="shared" ca="1" si="828"/>
        <v>6.2716786998852983E-2</v>
      </c>
      <c r="X412" s="7">
        <f t="shared" ca="1" si="828"/>
        <v>6.3979539126404639E-2</v>
      </c>
      <c r="Y412" s="7">
        <f t="shared" ca="1" si="828"/>
        <v>6.5432366263388511E-2</v>
      </c>
      <c r="Z412" s="7">
        <f t="shared" ca="1" si="828"/>
        <v>6.4550043421364917E-2</v>
      </c>
      <c r="AA412" s="7">
        <f t="shared" ca="1" si="828"/>
        <v>6.387396968574359E-2</v>
      </c>
      <c r="AB412" s="7">
        <f t="shared" ca="1" si="828"/>
        <v>6.3929519866262038E-2</v>
      </c>
      <c r="AC412" s="7">
        <f t="shared" ca="1" si="828"/>
        <v>6.4652107189446889E-2</v>
      </c>
      <c r="AD412" s="7">
        <f t="shared" ca="1" si="828"/>
        <v>6.7525844821960612E-2</v>
      </c>
      <c r="AE412" s="7">
        <f t="shared" ca="1" si="828"/>
        <v>6.9901313169473997E-2</v>
      </c>
      <c r="AF412" s="7">
        <f t="shared" ca="1" si="828"/>
        <v>6.8278278061525699E-2</v>
      </c>
      <c r="AG412" s="7">
        <f t="shared" ca="1" si="828"/>
        <v>6.9559375535637291E-2</v>
      </c>
      <c r="AH412" s="7">
        <f t="shared" ca="1" si="828"/>
        <v>7.2054210382274261E-2</v>
      </c>
      <c r="AI412" s="7">
        <f t="shared" ca="1" si="828"/>
        <v>7.6098753344184686E-2</v>
      </c>
      <c r="AJ412" s="7">
        <f t="shared" ca="1" si="828"/>
        <v>7.3820049153623779E-2</v>
      </c>
      <c r="AK412" s="7">
        <f t="shared" ca="1" si="828"/>
        <v>7.3078865970997026E-2</v>
      </c>
      <c r="AL412" s="7">
        <f t="shared" ca="1" si="828"/>
        <v>7.3890855189439761E-2</v>
      </c>
      <c r="AM412" s="7">
        <f t="shared" ref="AM412:BN412" ca="1" si="829">AL412+k*(theta-AL412)*dt+vol*SQRT(AL412*dt)*_xlfn.NORM.S.INV(RAND())</f>
        <v>7.883916778870971E-2</v>
      </c>
      <c r="AN412" s="7">
        <f t="shared" ca="1" si="829"/>
        <v>7.919157855065205E-2</v>
      </c>
      <c r="AO412" s="7">
        <f t="shared" ca="1" si="829"/>
        <v>7.4850820024433995E-2</v>
      </c>
      <c r="AP412" s="7">
        <f t="shared" ca="1" si="829"/>
        <v>7.6400187035836536E-2</v>
      </c>
      <c r="AQ412" s="7">
        <f t="shared" ca="1" si="829"/>
        <v>7.7358060037337265E-2</v>
      </c>
      <c r="AR412" s="7">
        <f t="shared" ca="1" si="829"/>
        <v>7.6752977525517088E-2</v>
      </c>
      <c r="AS412" s="7">
        <f t="shared" ca="1" si="829"/>
        <v>7.4733464588411749E-2</v>
      </c>
      <c r="AT412" s="7">
        <f t="shared" ca="1" si="829"/>
        <v>7.6472727269609797E-2</v>
      </c>
      <c r="AU412" s="7">
        <f t="shared" ca="1" si="829"/>
        <v>7.6202370063435693E-2</v>
      </c>
      <c r="AV412" s="7">
        <f t="shared" ca="1" si="829"/>
        <v>7.7437989471241642E-2</v>
      </c>
      <c r="AW412" s="7">
        <f t="shared" ca="1" si="829"/>
        <v>7.8905373602929263E-2</v>
      </c>
      <c r="AX412" s="7">
        <f t="shared" ca="1" si="829"/>
        <v>7.7310275287996527E-2</v>
      </c>
      <c r="AY412" s="7">
        <f t="shared" ca="1" si="829"/>
        <v>7.7999254580192204E-2</v>
      </c>
      <c r="AZ412" s="7">
        <f t="shared" ca="1" si="829"/>
        <v>8.0030958684374265E-2</v>
      </c>
      <c r="BA412" s="7">
        <f t="shared" ca="1" si="829"/>
        <v>7.9992728590017631E-2</v>
      </c>
      <c r="BB412" s="7">
        <f t="shared" ca="1" si="829"/>
        <v>8.1208330320648933E-2</v>
      </c>
      <c r="BC412" s="7">
        <f t="shared" ca="1" si="829"/>
        <v>7.9723694293499958E-2</v>
      </c>
      <c r="BD412" s="7">
        <f t="shared" ca="1" si="829"/>
        <v>8.164994260759105E-2</v>
      </c>
      <c r="BE412" s="7">
        <f t="shared" ca="1" si="829"/>
        <v>8.0151333136264616E-2</v>
      </c>
      <c r="BF412" s="7">
        <f t="shared" ca="1" si="829"/>
        <v>7.7266354602704646E-2</v>
      </c>
      <c r="BG412" s="7">
        <f t="shared" ca="1" si="829"/>
        <v>7.7677879573370426E-2</v>
      </c>
      <c r="BH412" s="7">
        <f t="shared" ca="1" si="829"/>
        <v>7.615133318963091E-2</v>
      </c>
      <c r="BI412" s="7">
        <f t="shared" ca="1" si="829"/>
        <v>7.5054109797694155E-2</v>
      </c>
      <c r="BJ412" s="7">
        <f t="shared" ca="1" si="829"/>
        <v>7.5321882326910686E-2</v>
      </c>
      <c r="BK412" s="7">
        <f t="shared" ca="1" si="829"/>
        <v>7.6240905613688598E-2</v>
      </c>
      <c r="BL412" s="7">
        <f t="shared" ca="1" si="829"/>
        <v>7.6191621463786469E-2</v>
      </c>
      <c r="BM412" s="7">
        <f t="shared" ca="1" si="829"/>
        <v>7.5913620411183713E-2</v>
      </c>
      <c r="BN412" s="7">
        <f t="shared" ca="1" si="829"/>
        <v>7.4358398781367421E-2</v>
      </c>
    </row>
    <row r="413" spans="2:66">
      <c r="B413" s="3">
        <v>401</v>
      </c>
      <c r="C413" s="3">
        <f t="shared" ca="1" si="794"/>
        <v>0.94529844791680295</v>
      </c>
      <c r="D413" s="3">
        <f t="shared" ca="1" si="795"/>
        <v>0.84067844531544478</v>
      </c>
      <c r="E413" s="3">
        <f t="shared" ca="1" si="796"/>
        <v>0.73882969825062395</v>
      </c>
      <c r="F413" s="7">
        <f t="shared" si="797"/>
        <v>0.05</v>
      </c>
      <c r="G413" s="7">
        <f t="shared" ref="G413:AL413" ca="1" si="830">F413+k*(theta-F413)*dt+vol*SQRT(F413*dt)*_xlfn.NORM.S.INV(RAND())</f>
        <v>5.2944528426366183E-2</v>
      </c>
      <c r="H413" s="7">
        <f t="shared" ca="1" si="830"/>
        <v>5.3030135737135088E-2</v>
      </c>
      <c r="I413" s="7">
        <f t="shared" ca="1" si="830"/>
        <v>5.3099769887985281E-2</v>
      </c>
      <c r="J413" s="7">
        <f t="shared" ca="1" si="830"/>
        <v>5.431010226379105E-2</v>
      </c>
      <c r="K413" s="7">
        <f t="shared" ca="1" si="830"/>
        <v>5.7020957206728909E-2</v>
      </c>
      <c r="L413" s="7">
        <f t="shared" ca="1" si="830"/>
        <v>5.7938396312844719E-2</v>
      </c>
      <c r="M413" s="7">
        <f t="shared" ca="1" si="830"/>
        <v>5.699797093161648E-2</v>
      </c>
      <c r="N413" s="7">
        <f t="shared" ca="1" si="830"/>
        <v>5.7278084845398793E-2</v>
      </c>
      <c r="O413" s="7">
        <f t="shared" ca="1" si="830"/>
        <v>5.8886514320245192E-2</v>
      </c>
      <c r="P413" s="7">
        <f t="shared" ca="1" si="830"/>
        <v>6.1977619219173968E-2</v>
      </c>
      <c r="Q413" s="7">
        <f t="shared" ca="1" si="830"/>
        <v>6.1570922212611574E-2</v>
      </c>
      <c r="R413" s="7">
        <f t="shared" ca="1" si="830"/>
        <v>6.0742477236935141E-2</v>
      </c>
      <c r="S413" s="7">
        <f t="shared" ca="1" si="830"/>
        <v>6.0381866472997266E-2</v>
      </c>
      <c r="T413" s="7">
        <f t="shared" ca="1" si="830"/>
        <v>6.063737308721423E-2</v>
      </c>
      <c r="U413" s="7">
        <f t="shared" ca="1" si="830"/>
        <v>5.8711718596501823E-2</v>
      </c>
      <c r="V413" s="7">
        <f t="shared" ca="1" si="830"/>
        <v>5.859154304758795E-2</v>
      </c>
      <c r="W413" s="7">
        <f t="shared" ca="1" si="830"/>
        <v>5.6152952479796757E-2</v>
      </c>
      <c r="X413" s="7">
        <f t="shared" ca="1" si="830"/>
        <v>5.4381725365543837E-2</v>
      </c>
      <c r="Y413" s="7">
        <f t="shared" ca="1" si="830"/>
        <v>5.4609354938725742E-2</v>
      </c>
      <c r="Z413" s="7">
        <f t="shared" ca="1" si="830"/>
        <v>5.6314238342852291E-2</v>
      </c>
      <c r="AA413" s="7">
        <f t="shared" ca="1" si="830"/>
        <v>5.5723152597375668E-2</v>
      </c>
      <c r="AB413" s="7">
        <f t="shared" ca="1" si="830"/>
        <v>5.8404601724542593E-2</v>
      </c>
      <c r="AC413" s="7">
        <f t="shared" ca="1" si="830"/>
        <v>5.9848340221985326E-2</v>
      </c>
      <c r="AD413" s="7">
        <f t="shared" ca="1" si="830"/>
        <v>5.8374031205175238E-2</v>
      </c>
      <c r="AE413" s="7">
        <f t="shared" ca="1" si="830"/>
        <v>6.0366042250961267E-2</v>
      </c>
      <c r="AF413" s="7">
        <f t="shared" ca="1" si="830"/>
        <v>6.0660123905093163E-2</v>
      </c>
      <c r="AG413" s="7">
        <f t="shared" ca="1" si="830"/>
        <v>5.9194100744161114E-2</v>
      </c>
      <c r="AH413" s="7">
        <f t="shared" ca="1" si="830"/>
        <v>5.9922925420363891E-2</v>
      </c>
      <c r="AI413" s="7">
        <f t="shared" ca="1" si="830"/>
        <v>6.1489808121751782E-2</v>
      </c>
      <c r="AJ413" s="7">
        <f t="shared" ca="1" si="830"/>
        <v>6.2491406236266381E-2</v>
      </c>
      <c r="AK413" s="7">
        <f t="shared" ca="1" si="830"/>
        <v>6.1132682835878638E-2</v>
      </c>
      <c r="AL413" s="7">
        <f t="shared" ca="1" si="830"/>
        <v>5.8850648578100372E-2</v>
      </c>
      <c r="AM413" s="7">
        <f t="shared" ref="AM413:BN413" ca="1" si="831">AL413+k*(theta-AL413)*dt+vol*SQRT(AL413*dt)*_xlfn.NORM.S.INV(RAND())</f>
        <v>5.7978502824757187E-2</v>
      </c>
      <c r="AN413" s="7">
        <f t="shared" ca="1" si="831"/>
        <v>5.7550444175021455E-2</v>
      </c>
      <c r="AO413" s="7">
        <f t="shared" ca="1" si="831"/>
        <v>5.4987419936698381E-2</v>
      </c>
      <c r="AP413" s="7">
        <f t="shared" ca="1" si="831"/>
        <v>5.4114824741245869E-2</v>
      </c>
      <c r="AQ413" s="7">
        <f t="shared" ca="1" si="831"/>
        <v>5.6079260509259016E-2</v>
      </c>
      <c r="AR413" s="7">
        <f t="shared" ca="1" si="831"/>
        <v>5.924358196744707E-2</v>
      </c>
      <c r="AS413" s="7">
        <f t="shared" ca="1" si="831"/>
        <v>5.8359184663613166E-2</v>
      </c>
      <c r="AT413" s="7">
        <f t="shared" ca="1" si="831"/>
        <v>5.9491603507799855E-2</v>
      </c>
      <c r="AU413" s="7">
        <f t="shared" ca="1" si="831"/>
        <v>6.2739948884756702E-2</v>
      </c>
      <c r="AV413" s="7">
        <f t="shared" ca="1" si="831"/>
        <v>6.1424138082951954E-2</v>
      </c>
      <c r="AW413" s="7">
        <f t="shared" ca="1" si="831"/>
        <v>6.3187000528513046E-2</v>
      </c>
      <c r="AX413" s="7">
        <f t="shared" ca="1" si="831"/>
        <v>6.2993729913250598E-2</v>
      </c>
      <c r="AY413" s="7">
        <f t="shared" ca="1" si="831"/>
        <v>6.37318952827889E-2</v>
      </c>
      <c r="AZ413" s="7">
        <f t="shared" ca="1" si="831"/>
        <v>6.2339953421000752E-2</v>
      </c>
      <c r="BA413" s="7">
        <f t="shared" ca="1" si="831"/>
        <v>6.4172589537052585E-2</v>
      </c>
      <c r="BB413" s="7">
        <f t="shared" ca="1" si="831"/>
        <v>6.4565056594379444E-2</v>
      </c>
      <c r="BC413" s="7">
        <f t="shared" ca="1" si="831"/>
        <v>6.5983724469699981E-2</v>
      </c>
      <c r="BD413" s="7">
        <f t="shared" ca="1" si="831"/>
        <v>6.784149456876401E-2</v>
      </c>
      <c r="BE413" s="7">
        <f t="shared" ca="1" si="831"/>
        <v>6.84984161921013E-2</v>
      </c>
      <c r="BF413" s="7">
        <f t="shared" ca="1" si="831"/>
        <v>6.7551473009444266E-2</v>
      </c>
      <c r="BG413" s="7">
        <f t="shared" ca="1" si="831"/>
        <v>6.7601067379965352E-2</v>
      </c>
      <c r="BH413" s="7">
        <f t="shared" ca="1" si="831"/>
        <v>6.8609752448910766E-2</v>
      </c>
      <c r="BI413" s="7">
        <f t="shared" ca="1" si="831"/>
        <v>6.9985742599066397E-2</v>
      </c>
      <c r="BJ413" s="7">
        <f t="shared" ca="1" si="831"/>
        <v>7.0265904255441256E-2</v>
      </c>
      <c r="BK413" s="7">
        <f t="shared" ca="1" si="831"/>
        <v>6.9766969144469254E-2</v>
      </c>
      <c r="BL413" s="7">
        <f t="shared" ca="1" si="831"/>
        <v>7.1295730308230845E-2</v>
      </c>
      <c r="BM413" s="7">
        <f t="shared" ca="1" si="831"/>
        <v>6.985847837540736E-2</v>
      </c>
      <c r="BN413" s="7">
        <f t="shared" ca="1" si="831"/>
        <v>6.9011474495704786E-2</v>
      </c>
    </row>
    <row r="414" spans="2:66">
      <c r="B414" s="3">
        <v>402</v>
      </c>
      <c r="C414" s="3">
        <f t="shared" ca="1" si="794"/>
        <v>0.94677513826317139</v>
      </c>
      <c r="D414" s="3">
        <f t="shared" ca="1" si="795"/>
        <v>0.83150491320675179</v>
      </c>
      <c r="E414" s="3">
        <f t="shared" ca="1" si="796"/>
        <v>0.70021989181877009</v>
      </c>
      <c r="F414" s="7">
        <f t="shared" si="797"/>
        <v>0.05</v>
      </c>
      <c r="G414" s="7">
        <f t="shared" ref="G414:AL414" ca="1" si="832">F414+k*(theta-F414)*dt+vol*SQRT(F414*dt)*_xlfn.NORM.S.INV(RAND())</f>
        <v>5.0156088649161316E-2</v>
      </c>
      <c r="H414" s="7">
        <f t="shared" ca="1" si="832"/>
        <v>4.9578588368033943E-2</v>
      </c>
      <c r="I414" s="7">
        <f t="shared" ca="1" si="832"/>
        <v>5.1469256011634268E-2</v>
      </c>
      <c r="J414" s="7">
        <f t="shared" ca="1" si="832"/>
        <v>5.336423071048655E-2</v>
      </c>
      <c r="K414" s="7">
        <f t="shared" ca="1" si="832"/>
        <v>5.3758628462276171E-2</v>
      </c>
      <c r="L414" s="7">
        <f t="shared" ca="1" si="832"/>
        <v>5.3777545096599884E-2</v>
      </c>
      <c r="M414" s="7">
        <f t="shared" ca="1" si="832"/>
        <v>5.6727927869210361E-2</v>
      </c>
      <c r="N414" s="7">
        <f t="shared" ca="1" si="832"/>
        <v>5.7129183543390492E-2</v>
      </c>
      <c r="O414" s="7">
        <f t="shared" ca="1" si="832"/>
        <v>5.9474029500440492E-2</v>
      </c>
      <c r="P414" s="7">
        <f t="shared" ca="1" si="832"/>
        <v>6.0940335113372955E-2</v>
      </c>
      <c r="Q414" s="7">
        <f t="shared" ca="1" si="832"/>
        <v>5.9948111316080181E-2</v>
      </c>
      <c r="R414" s="7">
        <f t="shared" ca="1" si="832"/>
        <v>6.1740271342972532E-2</v>
      </c>
      <c r="S414" s="7">
        <f t="shared" ca="1" si="832"/>
        <v>5.8617116480261709E-2</v>
      </c>
      <c r="T414" s="7">
        <f t="shared" ca="1" si="832"/>
        <v>5.8913354233589704E-2</v>
      </c>
      <c r="U414" s="7">
        <f t="shared" ca="1" si="832"/>
        <v>6.0781550917682316E-2</v>
      </c>
      <c r="V414" s="7">
        <f t="shared" ca="1" si="832"/>
        <v>5.9755082362110266E-2</v>
      </c>
      <c r="W414" s="7">
        <f t="shared" ca="1" si="832"/>
        <v>6.1949863607554369E-2</v>
      </c>
      <c r="X414" s="7">
        <f t="shared" ca="1" si="832"/>
        <v>6.1269898655603477E-2</v>
      </c>
      <c r="Y414" s="7">
        <f t="shared" ca="1" si="832"/>
        <v>5.9828567678157023E-2</v>
      </c>
      <c r="Z414" s="7">
        <f t="shared" ca="1" si="832"/>
        <v>6.109353086422465E-2</v>
      </c>
      <c r="AA414" s="7">
        <f t="shared" ca="1" si="832"/>
        <v>6.1534463087267566E-2</v>
      </c>
      <c r="AB414" s="7">
        <f t="shared" ca="1" si="832"/>
        <v>6.0721881848042412E-2</v>
      </c>
      <c r="AC414" s="7">
        <f t="shared" ca="1" si="832"/>
        <v>6.3250830422097698E-2</v>
      </c>
      <c r="AD414" s="7">
        <f t="shared" ca="1" si="832"/>
        <v>6.3945718922056791E-2</v>
      </c>
      <c r="AE414" s="7">
        <f t="shared" ca="1" si="832"/>
        <v>6.4874311659832165E-2</v>
      </c>
      <c r="AF414" s="7">
        <f t="shared" ca="1" si="832"/>
        <v>6.9313093584506796E-2</v>
      </c>
      <c r="AG414" s="7">
        <f t="shared" ca="1" si="832"/>
        <v>6.6484966386904543E-2</v>
      </c>
      <c r="AH414" s="7">
        <f t="shared" ca="1" si="832"/>
        <v>6.8813211136222768E-2</v>
      </c>
      <c r="AI414" s="7">
        <f t="shared" ca="1" si="832"/>
        <v>6.8884211883001242E-2</v>
      </c>
      <c r="AJ414" s="7">
        <f t="shared" ca="1" si="832"/>
        <v>6.9301221371881452E-2</v>
      </c>
      <c r="AK414" s="7">
        <f t="shared" ca="1" si="832"/>
        <v>6.850137533582408E-2</v>
      </c>
      <c r="AL414" s="7">
        <f t="shared" ca="1" si="832"/>
        <v>7.1780265696414117E-2</v>
      </c>
      <c r="AM414" s="7">
        <f t="shared" ref="AM414:BN414" ca="1" si="833">AL414+k*(theta-AL414)*dt+vol*SQRT(AL414*dt)*_xlfn.NORM.S.INV(RAND())</f>
        <v>7.1107801212883431E-2</v>
      </c>
      <c r="AN414" s="7">
        <f t="shared" ca="1" si="833"/>
        <v>7.1488760809500215E-2</v>
      </c>
      <c r="AO414" s="7">
        <f t="shared" ca="1" si="833"/>
        <v>7.394158408926256E-2</v>
      </c>
      <c r="AP414" s="7">
        <f t="shared" ca="1" si="833"/>
        <v>7.653199565076893E-2</v>
      </c>
      <c r="AQ414" s="7">
        <f t="shared" ca="1" si="833"/>
        <v>7.9338270016437451E-2</v>
      </c>
      <c r="AR414" s="7">
        <f t="shared" ca="1" si="833"/>
        <v>8.1197757680824822E-2</v>
      </c>
      <c r="AS414" s="7">
        <f t="shared" ca="1" si="833"/>
        <v>8.2396696179591056E-2</v>
      </c>
      <c r="AT414" s="7">
        <f t="shared" ca="1" si="833"/>
        <v>8.4289751392158024E-2</v>
      </c>
      <c r="AU414" s="7">
        <f t="shared" ca="1" si="833"/>
        <v>8.6088736251767967E-2</v>
      </c>
      <c r="AV414" s="7">
        <f t="shared" ca="1" si="833"/>
        <v>8.603229114164325E-2</v>
      </c>
      <c r="AW414" s="7">
        <f t="shared" ca="1" si="833"/>
        <v>8.6307476177859568E-2</v>
      </c>
      <c r="AX414" s="7">
        <f t="shared" ca="1" si="833"/>
        <v>8.6899967842158338E-2</v>
      </c>
      <c r="AY414" s="7">
        <f t="shared" ca="1" si="833"/>
        <v>8.4808311517635224E-2</v>
      </c>
      <c r="AZ414" s="7">
        <f t="shared" ca="1" si="833"/>
        <v>8.6528390193764446E-2</v>
      </c>
      <c r="BA414" s="7">
        <f t="shared" ca="1" si="833"/>
        <v>8.8094894273981192E-2</v>
      </c>
      <c r="BB414" s="7">
        <f t="shared" ca="1" si="833"/>
        <v>8.7092374958275279E-2</v>
      </c>
      <c r="BC414" s="7">
        <f t="shared" ca="1" si="833"/>
        <v>8.5919719620014864E-2</v>
      </c>
      <c r="BD414" s="7">
        <f t="shared" ca="1" si="833"/>
        <v>8.4971836962296918E-2</v>
      </c>
      <c r="BE414" s="7">
        <f t="shared" ca="1" si="833"/>
        <v>8.9177591535873679E-2</v>
      </c>
      <c r="BF414" s="7">
        <f t="shared" ca="1" si="833"/>
        <v>8.8218406769090402E-2</v>
      </c>
      <c r="BG414" s="7">
        <f t="shared" ca="1" si="833"/>
        <v>8.6601165631482319E-2</v>
      </c>
      <c r="BH414" s="7">
        <f t="shared" ca="1" si="833"/>
        <v>8.6296649817829502E-2</v>
      </c>
      <c r="BI414" s="7">
        <f t="shared" ca="1" si="833"/>
        <v>8.7119394160429117E-2</v>
      </c>
      <c r="BJ414" s="7">
        <f t="shared" ca="1" si="833"/>
        <v>8.9463110652993075E-2</v>
      </c>
      <c r="BK414" s="7">
        <f t="shared" ca="1" si="833"/>
        <v>8.8319232529493863E-2</v>
      </c>
      <c r="BL414" s="7">
        <f t="shared" ca="1" si="833"/>
        <v>9.1413301801887684E-2</v>
      </c>
      <c r="BM414" s="7">
        <f t="shared" ca="1" si="833"/>
        <v>8.9006164188321982E-2</v>
      </c>
      <c r="BN414" s="7">
        <f t="shared" ca="1" si="833"/>
        <v>9.1728927957758319E-2</v>
      </c>
    </row>
    <row r="415" spans="2:66">
      <c r="B415" s="3">
        <v>403</v>
      </c>
      <c r="C415" s="3">
        <f t="shared" ca="1" si="794"/>
        <v>0.94986513713466092</v>
      </c>
      <c r="D415" s="3">
        <f t="shared" ca="1" si="795"/>
        <v>0.83940166943471739</v>
      </c>
      <c r="E415" s="3">
        <f t="shared" ca="1" si="796"/>
        <v>0.7342444212157081</v>
      </c>
      <c r="F415" s="7">
        <f t="shared" si="797"/>
        <v>0.05</v>
      </c>
      <c r="G415" s="7">
        <f t="shared" ref="G415:AL415" ca="1" si="834">F415+k*(theta-F415)*dt+vol*SQRT(F415*dt)*_xlfn.NORM.S.INV(RAND())</f>
        <v>5.0797000820028901E-2</v>
      </c>
      <c r="H415" s="7">
        <f t="shared" ca="1" si="834"/>
        <v>5.2785041368062842E-2</v>
      </c>
      <c r="I415" s="7">
        <f t="shared" ca="1" si="834"/>
        <v>5.4039241077439619E-2</v>
      </c>
      <c r="J415" s="7">
        <f t="shared" ca="1" si="834"/>
        <v>5.4607970261340483E-2</v>
      </c>
      <c r="K415" s="7">
        <f t="shared" ca="1" si="834"/>
        <v>5.3620896183884409E-2</v>
      </c>
      <c r="L415" s="7">
        <f t="shared" ca="1" si="834"/>
        <v>5.3546133137977445E-2</v>
      </c>
      <c r="M415" s="7">
        <f t="shared" ca="1" si="834"/>
        <v>5.0534983238980098E-2</v>
      </c>
      <c r="N415" s="7">
        <f t="shared" ca="1" si="834"/>
        <v>4.9240991233177905E-2</v>
      </c>
      <c r="O415" s="7">
        <f t="shared" ca="1" si="834"/>
        <v>4.8550087800943637E-2</v>
      </c>
      <c r="P415" s="7">
        <f t="shared" ca="1" si="834"/>
        <v>4.9500992436109885E-2</v>
      </c>
      <c r="Q415" s="7">
        <f t="shared" ca="1" si="834"/>
        <v>4.9999846952106783E-2</v>
      </c>
      <c r="R415" s="7">
        <f t="shared" ca="1" si="834"/>
        <v>5.1411704843118293E-2</v>
      </c>
      <c r="S415" s="7">
        <f t="shared" ca="1" si="834"/>
        <v>5.3668905390015613E-2</v>
      </c>
      <c r="T415" s="7">
        <f t="shared" ca="1" si="834"/>
        <v>5.5460986625825714E-2</v>
      </c>
      <c r="U415" s="7">
        <f t="shared" ca="1" si="834"/>
        <v>5.594069143310805E-2</v>
      </c>
      <c r="V415" s="7">
        <f t="shared" ca="1" si="834"/>
        <v>5.6785870735009528E-2</v>
      </c>
      <c r="W415" s="7">
        <f t="shared" ca="1" si="834"/>
        <v>5.7416194075017302E-2</v>
      </c>
      <c r="X415" s="7">
        <f t="shared" ca="1" si="834"/>
        <v>5.81800241711843E-2</v>
      </c>
      <c r="Y415" s="7">
        <f t="shared" ca="1" si="834"/>
        <v>5.946463306546667E-2</v>
      </c>
      <c r="Z415" s="7">
        <f t="shared" ca="1" si="834"/>
        <v>5.9832618960455879E-2</v>
      </c>
      <c r="AA415" s="7">
        <f t="shared" ca="1" si="834"/>
        <v>6.3291133072006983E-2</v>
      </c>
      <c r="AB415" s="7">
        <f t="shared" ca="1" si="834"/>
        <v>6.5766213132276277E-2</v>
      </c>
      <c r="AC415" s="7">
        <f t="shared" ca="1" si="834"/>
        <v>6.611530294235185E-2</v>
      </c>
      <c r="AD415" s="7">
        <f t="shared" ca="1" si="834"/>
        <v>6.7025820722507554E-2</v>
      </c>
      <c r="AE415" s="7">
        <f t="shared" ca="1" si="834"/>
        <v>6.4946905294525736E-2</v>
      </c>
      <c r="AF415" s="7">
        <f t="shared" ca="1" si="834"/>
        <v>6.5364245125672113E-2</v>
      </c>
      <c r="AG415" s="7">
        <f t="shared" ca="1" si="834"/>
        <v>6.658825603018434E-2</v>
      </c>
      <c r="AH415" s="7">
        <f t="shared" ca="1" si="834"/>
        <v>6.5492878692550341E-2</v>
      </c>
      <c r="AI415" s="7">
        <f t="shared" ca="1" si="834"/>
        <v>6.6312524325012709E-2</v>
      </c>
      <c r="AJ415" s="7">
        <f t="shared" ca="1" si="834"/>
        <v>6.4657297291832991E-2</v>
      </c>
      <c r="AK415" s="7">
        <f t="shared" ca="1" si="834"/>
        <v>6.5370772900689877E-2</v>
      </c>
      <c r="AL415" s="7">
        <f t="shared" ca="1" si="834"/>
        <v>6.4518430285556677E-2</v>
      </c>
      <c r="AM415" s="7">
        <f t="shared" ref="AM415:BN415" ca="1" si="835">AL415+k*(theta-AL415)*dt+vol*SQRT(AL415*dt)*_xlfn.NORM.S.INV(RAND())</f>
        <v>6.2958545758814086E-2</v>
      </c>
      <c r="AN415" s="7">
        <f t="shared" ca="1" si="835"/>
        <v>6.340265298332988E-2</v>
      </c>
      <c r="AO415" s="7">
        <f t="shared" ca="1" si="835"/>
        <v>6.359547853431137E-2</v>
      </c>
      <c r="AP415" s="7">
        <f t="shared" ca="1" si="835"/>
        <v>6.4864032322405091E-2</v>
      </c>
      <c r="AQ415" s="7">
        <f t="shared" ca="1" si="835"/>
        <v>6.7964813309121144E-2</v>
      </c>
      <c r="AR415" s="7">
        <f t="shared" ca="1" si="835"/>
        <v>6.7983082096800762E-2</v>
      </c>
      <c r="AS415" s="7">
        <f t="shared" ca="1" si="835"/>
        <v>6.7448820287227693E-2</v>
      </c>
      <c r="AT415" s="7">
        <f t="shared" ca="1" si="835"/>
        <v>6.6671372988736502E-2</v>
      </c>
      <c r="AU415" s="7">
        <f t="shared" ca="1" si="835"/>
        <v>6.6130198571712553E-2</v>
      </c>
      <c r="AV415" s="7">
        <f t="shared" ca="1" si="835"/>
        <v>6.8008320336564912E-2</v>
      </c>
      <c r="AW415" s="7">
        <f t="shared" ca="1" si="835"/>
        <v>6.8963688059199155E-2</v>
      </c>
      <c r="AX415" s="7">
        <f t="shared" ca="1" si="835"/>
        <v>7.0156387810710902E-2</v>
      </c>
      <c r="AY415" s="7">
        <f t="shared" ca="1" si="835"/>
        <v>7.1335712894724387E-2</v>
      </c>
      <c r="AZ415" s="7">
        <f t="shared" ca="1" si="835"/>
        <v>7.3379347996595928E-2</v>
      </c>
      <c r="BA415" s="7">
        <f t="shared" ca="1" si="835"/>
        <v>7.0503792877951305E-2</v>
      </c>
      <c r="BB415" s="7">
        <f t="shared" ca="1" si="835"/>
        <v>6.6099248089991333E-2</v>
      </c>
      <c r="BC415" s="7">
        <f t="shared" ca="1" si="835"/>
        <v>6.659877323247583E-2</v>
      </c>
      <c r="BD415" s="7">
        <f t="shared" ca="1" si="835"/>
        <v>6.7205197662152188E-2</v>
      </c>
      <c r="BE415" s="7">
        <f t="shared" ca="1" si="835"/>
        <v>6.6940507008730193E-2</v>
      </c>
      <c r="BF415" s="7">
        <f t="shared" ca="1" si="835"/>
        <v>6.5286421506774536E-2</v>
      </c>
      <c r="BG415" s="7">
        <f t="shared" ca="1" si="835"/>
        <v>6.5104163329600298E-2</v>
      </c>
      <c r="BH415" s="7">
        <f t="shared" ca="1" si="835"/>
        <v>6.4645610579229601E-2</v>
      </c>
      <c r="BI415" s="7">
        <f t="shared" ca="1" si="835"/>
        <v>6.5330143700966598E-2</v>
      </c>
      <c r="BJ415" s="7">
        <f t="shared" ca="1" si="835"/>
        <v>6.4235504123436524E-2</v>
      </c>
      <c r="BK415" s="7">
        <f t="shared" ca="1" si="835"/>
        <v>6.3336461560078286E-2</v>
      </c>
      <c r="BL415" s="7">
        <f t="shared" ca="1" si="835"/>
        <v>6.3953436348671094E-2</v>
      </c>
      <c r="BM415" s="7">
        <f t="shared" ca="1" si="835"/>
        <v>6.4023374820999707E-2</v>
      </c>
      <c r="BN415" s="7">
        <f t="shared" ca="1" si="835"/>
        <v>6.3970611483847306E-2</v>
      </c>
    </row>
    <row r="416" spans="2:66">
      <c r="B416" s="3">
        <v>404</v>
      </c>
      <c r="C416" s="3">
        <f t="shared" ca="1" si="794"/>
        <v>0.95008650205401912</v>
      </c>
      <c r="D416" s="3">
        <f t="shared" ca="1" si="795"/>
        <v>0.84594373612038842</v>
      </c>
      <c r="E416" s="3">
        <f t="shared" ca="1" si="796"/>
        <v>0.74046094028415343</v>
      </c>
      <c r="F416" s="7">
        <f t="shared" si="797"/>
        <v>0.05</v>
      </c>
      <c r="G416" s="7">
        <f t="shared" ref="G416:AL416" ca="1" si="836">F416+k*(theta-F416)*dt+vol*SQRT(F416*dt)*_xlfn.NORM.S.INV(RAND())</f>
        <v>5.1248440258261245E-2</v>
      </c>
      <c r="H416" s="7">
        <f t="shared" ca="1" si="836"/>
        <v>5.2444252477325357E-2</v>
      </c>
      <c r="I416" s="7">
        <f t="shared" ca="1" si="836"/>
        <v>5.2096602790338085E-2</v>
      </c>
      <c r="J416" s="7">
        <f t="shared" ca="1" si="836"/>
        <v>5.1160897095692819E-2</v>
      </c>
      <c r="K416" s="7">
        <f t="shared" ca="1" si="836"/>
        <v>5.1916291260038799E-2</v>
      </c>
      <c r="L416" s="7">
        <f t="shared" ca="1" si="836"/>
        <v>5.1056227679144979E-2</v>
      </c>
      <c r="M416" s="7">
        <f t="shared" ca="1" si="836"/>
        <v>5.1565200226676516E-2</v>
      </c>
      <c r="N416" s="7">
        <f t="shared" ca="1" si="836"/>
        <v>5.2156834527821508E-2</v>
      </c>
      <c r="O416" s="7">
        <f t="shared" ca="1" si="836"/>
        <v>5.1905865610145055E-2</v>
      </c>
      <c r="P416" s="7">
        <f t="shared" ca="1" si="836"/>
        <v>4.9536318791174101E-2</v>
      </c>
      <c r="Q416" s="7">
        <f t="shared" ca="1" si="836"/>
        <v>4.9339994152368685E-2</v>
      </c>
      <c r="R416" s="7">
        <f t="shared" ca="1" si="836"/>
        <v>4.9201073529628499E-2</v>
      </c>
      <c r="S416" s="7">
        <f t="shared" ca="1" si="836"/>
        <v>5.1074100146208605E-2</v>
      </c>
      <c r="T416" s="7">
        <f t="shared" ca="1" si="836"/>
        <v>5.4695780467642792E-2</v>
      </c>
      <c r="U416" s="7">
        <f t="shared" ca="1" si="836"/>
        <v>5.5824647104163613E-2</v>
      </c>
      <c r="V416" s="7">
        <f t="shared" ca="1" si="836"/>
        <v>5.7987566000144077E-2</v>
      </c>
      <c r="W416" s="7">
        <f t="shared" ca="1" si="836"/>
        <v>5.7258763982844303E-2</v>
      </c>
      <c r="X416" s="7">
        <f t="shared" ca="1" si="836"/>
        <v>5.546850403048266E-2</v>
      </c>
      <c r="Y416" s="7">
        <f t="shared" ca="1" si="836"/>
        <v>5.6652316656950578E-2</v>
      </c>
      <c r="Z416" s="7">
        <f t="shared" ca="1" si="836"/>
        <v>5.5829526487076016E-2</v>
      </c>
      <c r="AA416" s="7">
        <f t="shared" ca="1" si="836"/>
        <v>5.7664023932317794E-2</v>
      </c>
      <c r="AB416" s="7">
        <f t="shared" ca="1" si="836"/>
        <v>5.7024463301938895E-2</v>
      </c>
      <c r="AC416" s="7">
        <f t="shared" ca="1" si="836"/>
        <v>5.662660251714121E-2</v>
      </c>
      <c r="AD416" s="7">
        <f t="shared" ca="1" si="836"/>
        <v>5.8028488171892656E-2</v>
      </c>
      <c r="AE416" s="7">
        <f t="shared" ca="1" si="836"/>
        <v>5.6425892125129461E-2</v>
      </c>
      <c r="AF416" s="7">
        <f t="shared" ca="1" si="836"/>
        <v>5.8681758653232975E-2</v>
      </c>
      <c r="AG416" s="7">
        <f t="shared" ca="1" si="836"/>
        <v>5.8401209168830605E-2</v>
      </c>
      <c r="AH416" s="7">
        <f t="shared" ca="1" si="836"/>
        <v>5.9491989414947287E-2</v>
      </c>
      <c r="AI416" s="7">
        <f t="shared" ca="1" si="836"/>
        <v>5.9724553535654562E-2</v>
      </c>
      <c r="AJ416" s="7">
        <f t="shared" ca="1" si="836"/>
        <v>6.152072075585386E-2</v>
      </c>
      <c r="AK416" s="7">
        <f t="shared" ca="1" si="836"/>
        <v>6.2579966536766521E-2</v>
      </c>
      <c r="AL416" s="7">
        <f t="shared" ca="1" si="836"/>
        <v>6.4762848920074723E-2</v>
      </c>
      <c r="AM416" s="7">
        <f t="shared" ref="AM416:BN416" ca="1" si="837">AL416+k*(theta-AL416)*dt+vol*SQRT(AL416*dt)*_xlfn.NORM.S.INV(RAND())</f>
        <v>6.2610255357109609E-2</v>
      </c>
      <c r="AN416" s="7">
        <f t="shared" ca="1" si="837"/>
        <v>6.2391404543765419E-2</v>
      </c>
      <c r="AO416" s="7">
        <f t="shared" ca="1" si="837"/>
        <v>6.3275748055809183E-2</v>
      </c>
      <c r="AP416" s="7">
        <f t="shared" ca="1" si="837"/>
        <v>6.3454210729495295E-2</v>
      </c>
      <c r="AQ416" s="7">
        <f t="shared" ca="1" si="837"/>
        <v>6.2244441075436252E-2</v>
      </c>
      <c r="AR416" s="7">
        <f t="shared" ca="1" si="837"/>
        <v>6.1345253832141546E-2</v>
      </c>
      <c r="AS416" s="7">
        <f t="shared" ca="1" si="837"/>
        <v>6.1438459301185251E-2</v>
      </c>
      <c r="AT416" s="7">
        <f t="shared" ca="1" si="837"/>
        <v>6.3922555233965672E-2</v>
      </c>
      <c r="AU416" s="7">
        <f t="shared" ca="1" si="837"/>
        <v>6.3191129181633221E-2</v>
      </c>
      <c r="AV416" s="7">
        <f t="shared" ca="1" si="837"/>
        <v>6.3718059128661297E-2</v>
      </c>
      <c r="AW416" s="7">
        <f t="shared" ca="1" si="837"/>
        <v>6.4363955030333139E-2</v>
      </c>
      <c r="AX416" s="7">
        <f t="shared" ca="1" si="837"/>
        <v>6.5640950865967093E-2</v>
      </c>
      <c r="AY416" s="7">
        <f t="shared" ca="1" si="837"/>
        <v>6.5615068241693622E-2</v>
      </c>
      <c r="AZ416" s="7">
        <f t="shared" ca="1" si="837"/>
        <v>6.5027883286404478E-2</v>
      </c>
      <c r="BA416" s="7">
        <f t="shared" ca="1" si="837"/>
        <v>6.5973683751734027E-2</v>
      </c>
      <c r="BB416" s="7">
        <f t="shared" ca="1" si="837"/>
        <v>6.7722364579899136E-2</v>
      </c>
      <c r="BC416" s="7">
        <f t="shared" ca="1" si="837"/>
        <v>6.9132644120937156E-2</v>
      </c>
      <c r="BD416" s="7">
        <f t="shared" ca="1" si="837"/>
        <v>6.8749757849731877E-2</v>
      </c>
      <c r="BE416" s="7">
        <f t="shared" ca="1" si="837"/>
        <v>7.2301842246650289E-2</v>
      </c>
      <c r="BF416" s="7">
        <f t="shared" ca="1" si="837"/>
        <v>7.1514500516952711E-2</v>
      </c>
      <c r="BG416" s="7">
        <f t="shared" ca="1" si="837"/>
        <v>6.9745205090055801E-2</v>
      </c>
      <c r="BH416" s="7">
        <f t="shared" ca="1" si="837"/>
        <v>7.0714025205788567E-2</v>
      </c>
      <c r="BI416" s="7">
        <f t="shared" ca="1" si="837"/>
        <v>6.9212365916503746E-2</v>
      </c>
      <c r="BJ416" s="7">
        <f t="shared" ca="1" si="837"/>
        <v>6.8271606024343554E-2</v>
      </c>
      <c r="BK416" s="7">
        <f t="shared" ca="1" si="837"/>
        <v>6.8571905785512755E-2</v>
      </c>
      <c r="BL416" s="7">
        <f t="shared" ca="1" si="837"/>
        <v>6.8924886727131915E-2</v>
      </c>
      <c r="BM416" s="7">
        <f t="shared" ca="1" si="837"/>
        <v>6.7362851112170732E-2</v>
      </c>
      <c r="BN416" s="7">
        <f t="shared" ca="1" si="837"/>
        <v>6.6533826527070933E-2</v>
      </c>
    </row>
    <row r="417" spans="2:66">
      <c r="B417" s="3">
        <v>405</v>
      </c>
      <c r="C417" s="3">
        <f t="shared" ca="1" si="794"/>
        <v>0.94834553998589499</v>
      </c>
      <c r="D417" s="3">
        <f t="shared" ca="1" si="795"/>
        <v>0.8345461379173762</v>
      </c>
      <c r="E417" s="3">
        <f t="shared" ca="1" si="796"/>
        <v>0.71388431844138345</v>
      </c>
      <c r="F417" s="7">
        <f t="shared" si="797"/>
        <v>0.05</v>
      </c>
      <c r="G417" s="7">
        <f t="shared" ref="G417:AL417" ca="1" si="838">F417+k*(theta-F417)*dt+vol*SQRT(F417*dt)*_xlfn.NORM.S.INV(RAND())</f>
        <v>5.1121603047377E-2</v>
      </c>
      <c r="H417" s="7">
        <f t="shared" ca="1" si="838"/>
        <v>4.91282702324497E-2</v>
      </c>
      <c r="I417" s="7">
        <f t="shared" ca="1" si="838"/>
        <v>5.0074340810471234E-2</v>
      </c>
      <c r="J417" s="7">
        <f t="shared" ca="1" si="838"/>
        <v>5.0025462193363547E-2</v>
      </c>
      <c r="K417" s="7">
        <f t="shared" ca="1" si="838"/>
        <v>5.1548149393355239E-2</v>
      </c>
      <c r="L417" s="7">
        <f t="shared" ca="1" si="838"/>
        <v>5.2395101906276928E-2</v>
      </c>
      <c r="M417" s="7">
        <f t="shared" ca="1" si="838"/>
        <v>5.649205618722182E-2</v>
      </c>
      <c r="N417" s="7">
        <f t="shared" ca="1" si="838"/>
        <v>5.6334179703091555E-2</v>
      </c>
      <c r="O417" s="7">
        <f t="shared" ca="1" si="838"/>
        <v>5.636287599869097E-2</v>
      </c>
      <c r="P417" s="7">
        <f t="shared" ca="1" si="838"/>
        <v>5.6507319638260285E-2</v>
      </c>
      <c r="Q417" s="7">
        <f t="shared" ca="1" si="838"/>
        <v>5.6446834682840369E-2</v>
      </c>
      <c r="R417" s="7">
        <f t="shared" ca="1" si="838"/>
        <v>5.9105920623601496E-2</v>
      </c>
      <c r="S417" s="7">
        <f t="shared" ca="1" si="838"/>
        <v>6.1029950718359517E-2</v>
      </c>
      <c r="T417" s="7">
        <f t="shared" ca="1" si="838"/>
        <v>5.930441014312221E-2</v>
      </c>
      <c r="U417" s="7">
        <f t="shared" ca="1" si="838"/>
        <v>6.0182892791773336E-2</v>
      </c>
      <c r="V417" s="7">
        <f t="shared" ca="1" si="838"/>
        <v>6.1845138284674035E-2</v>
      </c>
      <c r="W417" s="7">
        <f t="shared" ca="1" si="838"/>
        <v>5.9751704290359552E-2</v>
      </c>
      <c r="X417" s="7">
        <f t="shared" ca="1" si="838"/>
        <v>6.170629230411865E-2</v>
      </c>
      <c r="Y417" s="7">
        <f t="shared" ca="1" si="838"/>
        <v>6.2251826974218681E-2</v>
      </c>
      <c r="Z417" s="7">
        <f t="shared" ca="1" si="838"/>
        <v>6.1710961931821434E-2</v>
      </c>
      <c r="AA417" s="7">
        <f t="shared" ca="1" si="838"/>
        <v>5.9778366557102308E-2</v>
      </c>
      <c r="AB417" s="7">
        <f t="shared" ca="1" si="838"/>
        <v>6.1795918687595271E-2</v>
      </c>
      <c r="AC417" s="7">
        <f t="shared" ca="1" si="838"/>
        <v>6.2966821583165772E-2</v>
      </c>
      <c r="AD417" s="7">
        <f t="shared" ca="1" si="838"/>
        <v>6.2201867457514833E-2</v>
      </c>
      <c r="AE417" s="7">
        <f t="shared" ca="1" si="838"/>
        <v>6.2743595965669072E-2</v>
      </c>
      <c r="AF417" s="7">
        <f t="shared" ca="1" si="838"/>
        <v>6.2690922805509072E-2</v>
      </c>
      <c r="AG417" s="7">
        <f t="shared" ca="1" si="838"/>
        <v>6.3801011327837859E-2</v>
      </c>
      <c r="AH417" s="7">
        <f t="shared" ca="1" si="838"/>
        <v>6.6292054647767454E-2</v>
      </c>
      <c r="AI417" s="7">
        <f t="shared" ca="1" si="838"/>
        <v>6.6002190598175872E-2</v>
      </c>
      <c r="AJ417" s="7">
        <f t="shared" ca="1" si="838"/>
        <v>6.6505201744339229E-2</v>
      </c>
      <c r="AK417" s="7">
        <f t="shared" ca="1" si="838"/>
        <v>6.8498622363290726E-2</v>
      </c>
      <c r="AL417" s="7">
        <f t="shared" ca="1" si="838"/>
        <v>6.9338699897457473E-2</v>
      </c>
      <c r="AM417" s="7">
        <f t="shared" ref="AM417:BN417" ca="1" si="839">AL417+k*(theta-AL417)*dt+vol*SQRT(AL417*dt)*_xlfn.NORM.S.INV(RAND())</f>
        <v>6.9901871825441705E-2</v>
      </c>
      <c r="AN417" s="7">
        <f t="shared" ca="1" si="839"/>
        <v>7.1240433255983532E-2</v>
      </c>
      <c r="AO417" s="7">
        <f t="shared" ca="1" si="839"/>
        <v>7.3324121160457278E-2</v>
      </c>
      <c r="AP417" s="7">
        <f t="shared" ca="1" si="839"/>
        <v>7.2665671584159153E-2</v>
      </c>
      <c r="AQ417" s="7">
        <f t="shared" ca="1" si="839"/>
        <v>7.4790650145489287E-2</v>
      </c>
      <c r="AR417" s="7">
        <f t="shared" ca="1" si="839"/>
        <v>7.5695244060564812E-2</v>
      </c>
      <c r="AS417" s="7">
        <f t="shared" ca="1" si="839"/>
        <v>7.7020423248802844E-2</v>
      </c>
      <c r="AT417" s="7">
        <f t="shared" ca="1" si="839"/>
        <v>7.729251877615749E-2</v>
      </c>
      <c r="AU417" s="7">
        <f t="shared" ca="1" si="839"/>
        <v>7.8165832966067925E-2</v>
      </c>
      <c r="AV417" s="7">
        <f t="shared" ca="1" si="839"/>
        <v>7.405233566378211E-2</v>
      </c>
      <c r="AW417" s="7">
        <f t="shared" ca="1" si="839"/>
        <v>7.6207418568674731E-2</v>
      </c>
      <c r="AX417" s="7">
        <f t="shared" ca="1" si="839"/>
        <v>7.6540032189441137E-2</v>
      </c>
      <c r="AY417" s="7">
        <f t="shared" ca="1" si="839"/>
        <v>7.7607518158253258E-2</v>
      </c>
      <c r="AZ417" s="7">
        <f t="shared" ca="1" si="839"/>
        <v>7.8187344251555727E-2</v>
      </c>
      <c r="BA417" s="7">
        <f t="shared" ca="1" si="839"/>
        <v>7.4422553610375169E-2</v>
      </c>
      <c r="BB417" s="7">
        <f t="shared" ca="1" si="839"/>
        <v>7.7262745973665781E-2</v>
      </c>
      <c r="BC417" s="7">
        <f t="shared" ca="1" si="839"/>
        <v>8.0986488098969286E-2</v>
      </c>
      <c r="BD417" s="7">
        <f t="shared" ca="1" si="839"/>
        <v>8.1161459832120447E-2</v>
      </c>
      <c r="BE417" s="7">
        <f t="shared" ca="1" si="839"/>
        <v>8.0690415882634176E-2</v>
      </c>
      <c r="BF417" s="7">
        <f t="shared" ca="1" si="839"/>
        <v>8.145859713967811E-2</v>
      </c>
      <c r="BG417" s="7">
        <f t="shared" ca="1" si="839"/>
        <v>8.0823040303661262E-2</v>
      </c>
      <c r="BH417" s="7">
        <f t="shared" ca="1" si="839"/>
        <v>8.1568974889258974E-2</v>
      </c>
      <c r="BI417" s="7">
        <f t="shared" ca="1" si="839"/>
        <v>8.1152579845352707E-2</v>
      </c>
      <c r="BJ417" s="7">
        <f t="shared" ca="1" si="839"/>
        <v>8.0939662899636389E-2</v>
      </c>
      <c r="BK417" s="7">
        <f t="shared" ca="1" si="839"/>
        <v>8.0427544613127316E-2</v>
      </c>
      <c r="BL417" s="7">
        <f t="shared" ca="1" si="839"/>
        <v>7.7481748410269682E-2</v>
      </c>
      <c r="BM417" s="7">
        <f t="shared" ca="1" si="839"/>
        <v>7.7404392260020397E-2</v>
      </c>
      <c r="BN417" s="7">
        <f t="shared" ca="1" si="839"/>
        <v>7.5788431170845466E-2</v>
      </c>
    </row>
    <row r="418" spans="2:66">
      <c r="B418" s="3">
        <v>406</v>
      </c>
      <c r="C418" s="3">
        <f t="shared" ca="1" si="794"/>
        <v>0.95241028372774172</v>
      </c>
      <c r="D418" s="3">
        <f t="shared" ca="1" si="795"/>
        <v>0.84245531146920893</v>
      </c>
      <c r="E418" s="3">
        <f t="shared" ca="1" si="796"/>
        <v>0.73505127952972515</v>
      </c>
      <c r="F418" s="7">
        <f t="shared" si="797"/>
        <v>0.05</v>
      </c>
      <c r="G418" s="7">
        <f t="shared" ref="G418:AL418" ca="1" si="840">F418+k*(theta-F418)*dt+vol*SQRT(F418*dt)*_xlfn.NORM.S.INV(RAND())</f>
        <v>4.8409533983185073E-2</v>
      </c>
      <c r="H418" s="7">
        <f t="shared" ca="1" si="840"/>
        <v>4.9165712845493502E-2</v>
      </c>
      <c r="I418" s="7">
        <f t="shared" ca="1" si="840"/>
        <v>4.9856576606757311E-2</v>
      </c>
      <c r="J418" s="7">
        <f t="shared" ca="1" si="840"/>
        <v>4.967511233855134E-2</v>
      </c>
      <c r="K418" s="7">
        <f t="shared" ca="1" si="840"/>
        <v>4.7924457530587571E-2</v>
      </c>
      <c r="L418" s="7">
        <f t="shared" ca="1" si="840"/>
        <v>4.7564878747749617E-2</v>
      </c>
      <c r="M418" s="7">
        <f t="shared" ca="1" si="840"/>
        <v>4.7897060754739353E-2</v>
      </c>
      <c r="N418" s="7">
        <f t="shared" ca="1" si="840"/>
        <v>4.7408717872376424E-2</v>
      </c>
      <c r="O418" s="7">
        <f t="shared" ca="1" si="840"/>
        <v>4.8442024650318299E-2</v>
      </c>
      <c r="P418" s="7">
        <f t="shared" ca="1" si="840"/>
        <v>4.9884360147572533E-2</v>
      </c>
      <c r="Q418" s="7">
        <f t="shared" ca="1" si="840"/>
        <v>4.8883965277258815E-2</v>
      </c>
      <c r="R418" s="7">
        <f t="shared" ca="1" si="840"/>
        <v>5.0154893908252E-2</v>
      </c>
      <c r="S418" s="7">
        <f t="shared" ca="1" si="840"/>
        <v>4.8668628300001952E-2</v>
      </c>
      <c r="T418" s="7">
        <f t="shared" ca="1" si="840"/>
        <v>5.1976819444208913E-2</v>
      </c>
      <c r="U418" s="7">
        <f t="shared" ca="1" si="840"/>
        <v>5.3113750556468324E-2</v>
      </c>
      <c r="V418" s="7">
        <f t="shared" ca="1" si="840"/>
        <v>5.3920120219758734E-2</v>
      </c>
      <c r="W418" s="7">
        <f t="shared" ca="1" si="840"/>
        <v>5.5159679982909354E-2</v>
      </c>
      <c r="X418" s="7">
        <f t="shared" ca="1" si="840"/>
        <v>5.6834318915239684E-2</v>
      </c>
      <c r="Y418" s="7">
        <f t="shared" ca="1" si="840"/>
        <v>5.5017285132544655E-2</v>
      </c>
      <c r="Z418" s="7">
        <f t="shared" ca="1" si="840"/>
        <v>5.8777141474465784E-2</v>
      </c>
      <c r="AA418" s="7">
        <f t="shared" ca="1" si="840"/>
        <v>6.0035752139668219E-2</v>
      </c>
      <c r="AB418" s="7">
        <f t="shared" ca="1" si="840"/>
        <v>5.8290005216762468E-2</v>
      </c>
      <c r="AC418" s="7">
        <f t="shared" ca="1" si="840"/>
        <v>6.0757635785781423E-2</v>
      </c>
      <c r="AD418" s="7">
        <f t="shared" ca="1" si="840"/>
        <v>6.3953973248063595E-2</v>
      </c>
      <c r="AE418" s="7">
        <f t="shared" ca="1" si="840"/>
        <v>6.5560930234177223E-2</v>
      </c>
      <c r="AF418" s="7">
        <f t="shared" ca="1" si="840"/>
        <v>6.6946068817498552E-2</v>
      </c>
      <c r="AG418" s="7">
        <f t="shared" ca="1" si="840"/>
        <v>6.5894068761224445E-2</v>
      </c>
      <c r="AH418" s="7">
        <f t="shared" ca="1" si="840"/>
        <v>6.7161110925542666E-2</v>
      </c>
      <c r="AI418" s="7">
        <f t="shared" ca="1" si="840"/>
        <v>6.5805492399551746E-2</v>
      </c>
      <c r="AJ418" s="7">
        <f t="shared" ca="1" si="840"/>
        <v>6.9441777974772911E-2</v>
      </c>
      <c r="AK418" s="7">
        <f t="shared" ca="1" si="840"/>
        <v>6.8431546359532594E-2</v>
      </c>
      <c r="AL418" s="7">
        <f t="shared" ca="1" si="840"/>
        <v>7.0614608180649505E-2</v>
      </c>
      <c r="AM418" s="7">
        <f t="shared" ref="AM418:BN418" ca="1" si="841">AL418+k*(theta-AL418)*dt+vol*SQRT(AL418*dt)*_xlfn.NORM.S.INV(RAND())</f>
        <v>6.8904704562090358E-2</v>
      </c>
      <c r="AN418" s="7">
        <f t="shared" ca="1" si="841"/>
        <v>6.9251422292316955E-2</v>
      </c>
      <c r="AO418" s="7">
        <f t="shared" ca="1" si="841"/>
        <v>6.7431795561389757E-2</v>
      </c>
      <c r="AP418" s="7">
        <f t="shared" ca="1" si="841"/>
        <v>6.5253166501441764E-2</v>
      </c>
      <c r="AQ418" s="7">
        <f t="shared" ca="1" si="841"/>
        <v>6.5299491717186187E-2</v>
      </c>
      <c r="AR418" s="7">
        <f t="shared" ca="1" si="841"/>
        <v>6.4012254805324645E-2</v>
      </c>
      <c r="AS418" s="7">
        <f t="shared" ca="1" si="841"/>
        <v>6.403941709800072E-2</v>
      </c>
      <c r="AT418" s="7">
        <f t="shared" ca="1" si="841"/>
        <v>6.2706561022551927E-2</v>
      </c>
      <c r="AU418" s="7">
        <f t="shared" ca="1" si="841"/>
        <v>6.148092552562022E-2</v>
      </c>
      <c r="AV418" s="7">
        <f t="shared" ca="1" si="841"/>
        <v>6.3724911239303295E-2</v>
      </c>
      <c r="AW418" s="7">
        <f t="shared" ca="1" si="841"/>
        <v>6.3893802098789865E-2</v>
      </c>
      <c r="AX418" s="7">
        <f t="shared" ca="1" si="841"/>
        <v>6.5847740147669739E-2</v>
      </c>
      <c r="AY418" s="7">
        <f t="shared" ca="1" si="841"/>
        <v>6.6756186598840014E-2</v>
      </c>
      <c r="AZ418" s="7">
        <f t="shared" ca="1" si="841"/>
        <v>6.6722672311716455E-2</v>
      </c>
      <c r="BA418" s="7">
        <f t="shared" ca="1" si="841"/>
        <v>6.6244553941389131E-2</v>
      </c>
      <c r="BB418" s="7">
        <f t="shared" ca="1" si="841"/>
        <v>6.7084853419767609E-2</v>
      </c>
      <c r="BC418" s="7">
        <f t="shared" ca="1" si="841"/>
        <v>6.8300922170362058E-2</v>
      </c>
      <c r="BD418" s="7">
        <f t="shared" ca="1" si="841"/>
        <v>7.0556841332588882E-2</v>
      </c>
      <c r="BE418" s="7">
        <f t="shared" ca="1" si="841"/>
        <v>7.0809467192108705E-2</v>
      </c>
      <c r="BF418" s="7">
        <f t="shared" ca="1" si="841"/>
        <v>6.9849591409903544E-2</v>
      </c>
      <c r="BG418" s="7">
        <f t="shared" ca="1" si="841"/>
        <v>7.1968286542225771E-2</v>
      </c>
      <c r="BH418" s="7">
        <f t="shared" ca="1" si="841"/>
        <v>7.1890950111055993E-2</v>
      </c>
      <c r="BI418" s="7">
        <f t="shared" ca="1" si="841"/>
        <v>7.3238149717822471E-2</v>
      </c>
      <c r="BJ418" s="7">
        <f t="shared" ca="1" si="841"/>
        <v>7.2607559045852477E-2</v>
      </c>
      <c r="BK418" s="7">
        <f t="shared" ca="1" si="841"/>
        <v>7.3908540843516946E-2</v>
      </c>
      <c r="BL418" s="7">
        <f t="shared" ca="1" si="841"/>
        <v>7.5612925884214852E-2</v>
      </c>
      <c r="BM418" s="7">
        <f t="shared" ca="1" si="841"/>
        <v>7.4754467799191718E-2</v>
      </c>
      <c r="BN418" s="7">
        <f t="shared" ca="1" si="841"/>
        <v>7.5172309952939942E-2</v>
      </c>
    </row>
    <row r="419" spans="2:66">
      <c r="B419" s="3">
        <v>407</v>
      </c>
      <c r="C419" s="3">
        <f t="shared" ca="1" si="794"/>
        <v>0.95056938816688086</v>
      </c>
      <c r="D419" s="3">
        <f t="shared" ca="1" si="795"/>
        <v>0.84266053725018009</v>
      </c>
      <c r="E419" s="3">
        <f t="shared" ca="1" si="796"/>
        <v>0.73300097353488114</v>
      </c>
      <c r="F419" s="7">
        <f t="shared" si="797"/>
        <v>0.05</v>
      </c>
      <c r="G419" s="7">
        <f t="shared" ref="G419:AL419" ca="1" si="842">F419+k*(theta-F419)*dt+vol*SQRT(F419*dt)*_xlfn.NORM.S.INV(RAND())</f>
        <v>4.9643482915010563E-2</v>
      </c>
      <c r="H419" s="7">
        <f t="shared" ca="1" si="842"/>
        <v>4.9163681777583873E-2</v>
      </c>
      <c r="I419" s="7">
        <f t="shared" ca="1" si="842"/>
        <v>4.8274884918997077E-2</v>
      </c>
      <c r="J419" s="7">
        <f t="shared" ca="1" si="842"/>
        <v>4.9294904947187329E-2</v>
      </c>
      <c r="K419" s="7">
        <f t="shared" ca="1" si="842"/>
        <v>4.9739329156661176E-2</v>
      </c>
      <c r="L419" s="7">
        <f t="shared" ca="1" si="842"/>
        <v>4.9830115062620771E-2</v>
      </c>
      <c r="M419" s="7">
        <f t="shared" ca="1" si="842"/>
        <v>4.9654956977006719E-2</v>
      </c>
      <c r="N419" s="7">
        <f t="shared" ca="1" si="842"/>
        <v>5.0300717904970475E-2</v>
      </c>
      <c r="O419" s="7">
        <f t="shared" ca="1" si="842"/>
        <v>5.2237374196260421E-2</v>
      </c>
      <c r="P419" s="7">
        <f t="shared" ca="1" si="842"/>
        <v>5.329187379224521E-2</v>
      </c>
      <c r="Q419" s="7">
        <f t="shared" ca="1" si="842"/>
        <v>5.6898093925014326E-2</v>
      </c>
      <c r="R419" s="7">
        <f t="shared" ca="1" si="842"/>
        <v>5.3160921109930731E-2</v>
      </c>
      <c r="S419" s="7">
        <f t="shared" ca="1" si="842"/>
        <v>5.3365354963416815E-2</v>
      </c>
      <c r="T419" s="7">
        <f t="shared" ca="1" si="842"/>
        <v>5.5242411026064177E-2</v>
      </c>
      <c r="U419" s="7">
        <f t="shared" ca="1" si="842"/>
        <v>5.4233970956591104E-2</v>
      </c>
      <c r="V419" s="7">
        <f t="shared" ca="1" si="842"/>
        <v>5.7332868973767138E-2</v>
      </c>
      <c r="W419" s="7">
        <f t="shared" ca="1" si="842"/>
        <v>5.9413213913694911E-2</v>
      </c>
      <c r="X419" s="7">
        <f t="shared" ca="1" si="842"/>
        <v>5.9840445016754007E-2</v>
      </c>
      <c r="Y419" s="7">
        <f t="shared" ca="1" si="842"/>
        <v>5.6345947778310465E-2</v>
      </c>
      <c r="Z419" s="7">
        <f t="shared" ca="1" si="842"/>
        <v>5.763341258322853E-2</v>
      </c>
      <c r="AA419" s="7">
        <f t="shared" ca="1" si="842"/>
        <v>5.7909605899832559E-2</v>
      </c>
      <c r="AB419" s="7">
        <f t="shared" ca="1" si="842"/>
        <v>5.9240213266842028E-2</v>
      </c>
      <c r="AC419" s="7">
        <f t="shared" ca="1" si="842"/>
        <v>5.8937110511890996E-2</v>
      </c>
      <c r="AD419" s="7">
        <f t="shared" ca="1" si="842"/>
        <v>6.0528800893833182E-2</v>
      </c>
      <c r="AE419" s="7">
        <f t="shared" ca="1" si="842"/>
        <v>5.8774838287551263E-2</v>
      </c>
      <c r="AF419" s="7">
        <f t="shared" ca="1" si="842"/>
        <v>5.9910305943443043E-2</v>
      </c>
      <c r="AG419" s="7">
        <f t="shared" ca="1" si="842"/>
        <v>6.0901789599327197E-2</v>
      </c>
      <c r="AH419" s="7">
        <f t="shared" ca="1" si="842"/>
        <v>6.1792959630984787E-2</v>
      </c>
      <c r="AI419" s="7">
        <f t="shared" ca="1" si="842"/>
        <v>6.1037968839587627E-2</v>
      </c>
      <c r="AJ419" s="7">
        <f t="shared" ca="1" si="842"/>
        <v>6.1840894657618398E-2</v>
      </c>
      <c r="AK419" s="7">
        <f t="shared" ca="1" si="842"/>
        <v>6.4824935974702388E-2</v>
      </c>
      <c r="AL419" s="7">
        <f t="shared" ca="1" si="842"/>
        <v>6.5787168921370931E-2</v>
      </c>
      <c r="AM419" s="7">
        <f t="shared" ref="AM419:BN419" ca="1" si="843">AL419+k*(theta-AL419)*dt+vol*SQRT(AL419*dt)*_xlfn.NORM.S.INV(RAND())</f>
        <v>6.8358331920622822E-2</v>
      </c>
      <c r="AN419" s="7">
        <f t="shared" ca="1" si="843"/>
        <v>6.9661914433245653E-2</v>
      </c>
      <c r="AO419" s="7">
        <f t="shared" ca="1" si="843"/>
        <v>6.9888234237541702E-2</v>
      </c>
      <c r="AP419" s="7">
        <f t="shared" ca="1" si="843"/>
        <v>7.0843848080360344E-2</v>
      </c>
      <c r="AQ419" s="7">
        <f t="shared" ca="1" si="843"/>
        <v>7.1629406946187676E-2</v>
      </c>
      <c r="AR419" s="7">
        <f t="shared" ca="1" si="843"/>
        <v>7.0982830299785929E-2</v>
      </c>
      <c r="AS419" s="7">
        <f t="shared" ca="1" si="843"/>
        <v>6.9380106618208592E-2</v>
      </c>
      <c r="AT419" s="7">
        <f t="shared" ca="1" si="843"/>
        <v>6.7481192868245859E-2</v>
      </c>
      <c r="AU419" s="7">
        <f t="shared" ca="1" si="843"/>
        <v>6.699371741846856E-2</v>
      </c>
      <c r="AV419" s="7">
        <f t="shared" ca="1" si="843"/>
        <v>6.7084163029233077E-2</v>
      </c>
      <c r="AW419" s="7">
        <f t="shared" ca="1" si="843"/>
        <v>6.8865387058911404E-2</v>
      </c>
      <c r="AX419" s="7">
        <f t="shared" ca="1" si="843"/>
        <v>6.8698340229964419E-2</v>
      </c>
      <c r="AY419" s="7">
        <f t="shared" ca="1" si="843"/>
        <v>6.858372275122708E-2</v>
      </c>
      <c r="AZ419" s="7">
        <f t="shared" ca="1" si="843"/>
        <v>7.0001782564259235E-2</v>
      </c>
      <c r="BA419" s="7">
        <f t="shared" ca="1" si="843"/>
        <v>6.9976405468144279E-2</v>
      </c>
      <c r="BB419" s="7">
        <f t="shared" ca="1" si="843"/>
        <v>6.9099176994886977E-2</v>
      </c>
      <c r="BC419" s="7">
        <f t="shared" ca="1" si="843"/>
        <v>6.8377459350711212E-2</v>
      </c>
      <c r="BD419" s="7">
        <f t="shared" ca="1" si="843"/>
        <v>6.5895922759064057E-2</v>
      </c>
      <c r="BE419" s="7">
        <f t="shared" ca="1" si="843"/>
        <v>6.5344772906459139E-2</v>
      </c>
      <c r="BF419" s="7">
        <f t="shared" ca="1" si="843"/>
        <v>6.7499557519832221E-2</v>
      </c>
      <c r="BG419" s="7">
        <f t="shared" ca="1" si="843"/>
        <v>6.7552452495601045E-2</v>
      </c>
      <c r="BH419" s="7">
        <f t="shared" ca="1" si="843"/>
        <v>6.768367506908278E-2</v>
      </c>
      <c r="BI419" s="7">
        <f t="shared" ca="1" si="843"/>
        <v>7.1521835719461885E-2</v>
      </c>
      <c r="BJ419" s="7">
        <f t="shared" ca="1" si="843"/>
        <v>7.3109285378290575E-2</v>
      </c>
      <c r="BK419" s="7">
        <f t="shared" ca="1" si="843"/>
        <v>7.5580970652387183E-2</v>
      </c>
      <c r="BL419" s="7">
        <f t="shared" ca="1" si="843"/>
        <v>7.5665221365367574E-2</v>
      </c>
      <c r="BM419" s="7">
        <f t="shared" ca="1" si="843"/>
        <v>7.515471888331561E-2</v>
      </c>
      <c r="BN419" s="7">
        <f t="shared" ca="1" si="843"/>
        <v>7.2054858731261093E-2</v>
      </c>
    </row>
    <row r="420" spans="2:66">
      <c r="B420" s="3">
        <v>408</v>
      </c>
      <c r="C420" s="3">
        <f t="shared" ca="1" si="794"/>
        <v>0.95246497714227962</v>
      </c>
      <c r="D420" s="3">
        <f t="shared" ca="1" si="795"/>
        <v>0.84520418102180805</v>
      </c>
      <c r="E420" s="3">
        <f t="shared" ca="1" si="796"/>
        <v>0.75013747803332953</v>
      </c>
      <c r="F420" s="7">
        <f t="shared" si="797"/>
        <v>0.05</v>
      </c>
      <c r="G420" s="7">
        <f t="shared" ref="G420:AL420" ca="1" si="844">F420+k*(theta-F420)*dt+vol*SQRT(F420*dt)*_xlfn.NORM.S.INV(RAND())</f>
        <v>4.7796294173593067E-2</v>
      </c>
      <c r="H420" s="7">
        <f t="shared" ca="1" si="844"/>
        <v>4.8109790029432734E-2</v>
      </c>
      <c r="I420" s="7">
        <f t="shared" ca="1" si="844"/>
        <v>4.824441675437665E-2</v>
      </c>
      <c r="J420" s="7">
        <f t="shared" ca="1" si="844"/>
        <v>4.8326362360502972E-2</v>
      </c>
      <c r="K420" s="7">
        <f t="shared" ca="1" si="844"/>
        <v>4.7926603461611185E-2</v>
      </c>
      <c r="L420" s="7">
        <f t="shared" ca="1" si="844"/>
        <v>4.7496408920857734E-2</v>
      </c>
      <c r="M420" s="7">
        <f t="shared" ca="1" si="844"/>
        <v>4.8189242663865955E-2</v>
      </c>
      <c r="N420" s="7">
        <f t="shared" ca="1" si="844"/>
        <v>4.8121464075526567E-2</v>
      </c>
      <c r="O420" s="7">
        <f t="shared" ca="1" si="844"/>
        <v>4.8763360081696322E-2</v>
      </c>
      <c r="P420" s="7">
        <f t="shared" ca="1" si="844"/>
        <v>4.9520345962373043E-2</v>
      </c>
      <c r="Q420" s="7">
        <f t="shared" ca="1" si="844"/>
        <v>5.1929016256839766E-2</v>
      </c>
      <c r="R420" s="7">
        <f t="shared" ca="1" si="844"/>
        <v>5.2996364476327669E-2</v>
      </c>
      <c r="S420" s="7">
        <f t="shared" ca="1" si="844"/>
        <v>5.3665916516778399E-2</v>
      </c>
      <c r="T420" s="7">
        <f t="shared" ca="1" si="844"/>
        <v>5.3088280143059143E-2</v>
      </c>
      <c r="U420" s="7">
        <f t="shared" ca="1" si="844"/>
        <v>5.6039433547476668E-2</v>
      </c>
      <c r="V420" s="7">
        <f t="shared" ca="1" si="844"/>
        <v>5.6362689384906767E-2</v>
      </c>
      <c r="W420" s="7">
        <f t="shared" ca="1" si="844"/>
        <v>5.7639850570075188E-2</v>
      </c>
      <c r="X420" s="7">
        <f t="shared" ca="1" si="844"/>
        <v>6.0759355437122374E-2</v>
      </c>
      <c r="Y420" s="7">
        <f t="shared" ca="1" si="844"/>
        <v>6.202019337199427E-2</v>
      </c>
      <c r="Z420" s="7">
        <f t="shared" ca="1" si="844"/>
        <v>6.3813344166619032E-2</v>
      </c>
      <c r="AA420" s="7">
        <f t="shared" ca="1" si="844"/>
        <v>6.3134936045447468E-2</v>
      </c>
      <c r="AB420" s="7">
        <f t="shared" ca="1" si="844"/>
        <v>6.295754441403488E-2</v>
      </c>
      <c r="AC420" s="7">
        <f t="shared" ca="1" si="844"/>
        <v>6.2315020746234358E-2</v>
      </c>
      <c r="AD420" s="7">
        <f t="shared" ca="1" si="844"/>
        <v>6.5758376673841074E-2</v>
      </c>
      <c r="AE420" s="7">
        <f t="shared" ca="1" si="844"/>
        <v>6.5893614607109352E-2</v>
      </c>
      <c r="AF420" s="7">
        <f t="shared" ca="1" si="844"/>
        <v>6.3369314938838156E-2</v>
      </c>
      <c r="AG420" s="7">
        <f t="shared" ca="1" si="844"/>
        <v>6.1971019032578657E-2</v>
      </c>
      <c r="AH420" s="7">
        <f t="shared" ca="1" si="844"/>
        <v>6.1320261503455195E-2</v>
      </c>
      <c r="AI420" s="7">
        <f t="shared" ca="1" si="844"/>
        <v>6.0202267325315049E-2</v>
      </c>
      <c r="AJ420" s="7">
        <f t="shared" ca="1" si="844"/>
        <v>5.864831283605304E-2</v>
      </c>
      <c r="AK420" s="7">
        <f t="shared" ca="1" si="844"/>
        <v>5.6031922341663272E-2</v>
      </c>
      <c r="AL420" s="7">
        <f t="shared" ca="1" si="844"/>
        <v>5.8129531902935759E-2</v>
      </c>
      <c r="AM420" s="7">
        <f t="shared" ref="AM420:BN420" ca="1" si="845">AL420+k*(theta-AL420)*dt+vol*SQRT(AL420*dt)*_xlfn.NORM.S.INV(RAND())</f>
        <v>5.7515322987243912E-2</v>
      </c>
      <c r="AN420" s="7">
        <f t="shared" ca="1" si="845"/>
        <v>5.8871988487707902E-2</v>
      </c>
      <c r="AO420" s="7">
        <f t="shared" ca="1" si="845"/>
        <v>6.1196391424563172E-2</v>
      </c>
      <c r="AP420" s="7">
        <f t="shared" ca="1" si="845"/>
        <v>5.959237881809773E-2</v>
      </c>
      <c r="AQ420" s="7">
        <f t="shared" ca="1" si="845"/>
        <v>5.7482199029529737E-2</v>
      </c>
      <c r="AR420" s="7">
        <f t="shared" ca="1" si="845"/>
        <v>5.6400595519380217E-2</v>
      </c>
      <c r="AS420" s="7">
        <f t="shared" ca="1" si="845"/>
        <v>5.7548190610218729E-2</v>
      </c>
      <c r="AT420" s="7">
        <f t="shared" ca="1" si="845"/>
        <v>5.6930822384127937E-2</v>
      </c>
      <c r="AU420" s="7">
        <f t="shared" ca="1" si="845"/>
        <v>5.8333818688927654E-2</v>
      </c>
      <c r="AV420" s="7">
        <f t="shared" ca="1" si="845"/>
        <v>5.7642005814376354E-2</v>
      </c>
      <c r="AW420" s="7">
        <f t="shared" ca="1" si="845"/>
        <v>5.5327889111976274E-2</v>
      </c>
      <c r="AX420" s="7">
        <f t="shared" ca="1" si="845"/>
        <v>5.6552455092521353E-2</v>
      </c>
      <c r="AY420" s="7">
        <f t="shared" ca="1" si="845"/>
        <v>5.8152073853261481E-2</v>
      </c>
      <c r="AZ420" s="7">
        <f t="shared" ca="1" si="845"/>
        <v>5.9322556051170691E-2</v>
      </c>
      <c r="BA420" s="7">
        <f t="shared" ca="1" si="845"/>
        <v>5.945308740188892E-2</v>
      </c>
      <c r="BB420" s="7">
        <f t="shared" ca="1" si="845"/>
        <v>6.1387079891112827E-2</v>
      </c>
      <c r="BC420" s="7">
        <f t="shared" ca="1" si="845"/>
        <v>6.135325164606175E-2</v>
      </c>
      <c r="BD420" s="7">
        <f t="shared" ca="1" si="845"/>
        <v>6.0099279510663906E-2</v>
      </c>
      <c r="BE420" s="7">
        <f t="shared" ca="1" si="845"/>
        <v>6.274257843944156E-2</v>
      </c>
      <c r="BF420" s="7">
        <f t="shared" ca="1" si="845"/>
        <v>6.1279498684272432E-2</v>
      </c>
      <c r="BG420" s="7">
        <f t="shared" ca="1" si="845"/>
        <v>6.1205894523018049E-2</v>
      </c>
      <c r="BH420" s="7">
        <f t="shared" ca="1" si="845"/>
        <v>6.1259291670128155E-2</v>
      </c>
      <c r="BI420" s="7">
        <f t="shared" ca="1" si="845"/>
        <v>6.036884832368699E-2</v>
      </c>
      <c r="BJ420" s="7">
        <f t="shared" ca="1" si="845"/>
        <v>6.1344872956001779E-2</v>
      </c>
      <c r="BK420" s="7">
        <f t="shared" ca="1" si="845"/>
        <v>6.2506600875649188E-2</v>
      </c>
      <c r="BL420" s="7">
        <f t="shared" ca="1" si="845"/>
        <v>6.3032373966611113E-2</v>
      </c>
      <c r="BM420" s="7">
        <f t="shared" ca="1" si="845"/>
        <v>6.2543221981520999E-2</v>
      </c>
      <c r="BN420" s="7">
        <f t="shared" ca="1" si="845"/>
        <v>6.0332743763302103E-2</v>
      </c>
    </row>
    <row r="421" spans="2:66">
      <c r="B421" s="3">
        <v>409</v>
      </c>
      <c r="C421" s="3">
        <f t="shared" ca="1" si="794"/>
        <v>0.95149635267770238</v>
      </c>
      <c r="D421" s="3">
        <f t="shared" ca="1" si="795"/>
        <v>0.84598218529769398</v>
      </c>
      <c r="E421" s="3">
        <f t="shared" ca="1" si="796"/>
        <v>0.74071764643695215</v>
      </c>
      <c r="F421" s="7">
        <f t="shared" si="797"/>
        <v>0.05</v>
      </c>
      <c r="G421" s="7">
        <f t="shared" ref="G421:AL421" ca="1" si="846">F421+k*(theta-F421)*dt+vol*SQRT(F421*dt)*_xlfn.NORM.S.INV(RAND())</f>
        <v>4.6517980951628783E-2</v>
      </c>
      <c r="H421" s="7">
        <f t="shared" ca="1" si="846"/>
        <v>4.8339617612728272E-2</v>
      </c>
      <c r="I421" s="7">
        <f t="shared" ca="1" si="846"/>
        <v>4.8279847335110385E-2</v>
      </c>
      <c r="J421" s="7">
        <f t="shared" ca="1" si="846"/>
        <v>4.7935661898772228E-2</v>
      </c>
      <c r="K421" s="7">
        <f t="shared" ca="1" si="846"/>
        <v>4.9403373732362948E-2</v>
      </c>
      <c r="L421" s="7">
        <f t="shared" ca="1" si="846"/>
        <v>4.8821688483531786E-2</v>
      </c>
      <c r="M421" s="7">
        <f t="shared" ca="1" si="846"/>
        <v>4.899243169362457E-2</v>
      </c>
      <c r="N421" s="7">
        <f t="shared" ca="1" si="846"/>
        <v>5.0551542942259782E-2</v>
      </c>
      <c r="O421" s="7">
        <f t="shared" ca="1" si="846"/>
        <v>5.1594527692946708E-2</v>
      </c>
      <c r="P421" s="7">
        <f t="shared" ca="1" si="846"/>
        <v>5.1834494420502253E-2</v>
      </c>
      <c r="Q421" s="7">
        <f t="shared" ca="1" si="846"/>
        <v>5.4361939085738074E-2</v>
      </c>
      <c r="R421" s="7">
        <f t="shared" ca="1" si="846"/>
        <v>5.5357279089502422E-2</v>
      </c>
      <c r="S421" s="7">
        <f t="shared" ca="1" si="846"/>
        <v>5.5553185995139684E-2</v>
      </c>
      <c r="T421" s="7">
        <f t="shared" ca="1" si="846"/>
        <v>5.4837860877017017E-2</v>
      </c>
      <c r="U421" s="7">
        <f t="shared" ca="1" si="846"/>
        <v>5.0618989663472953E-2</v>
      </c>
      <c r="V421" s="7">
        <f t="shared" ca="1" si="846"/>
        <v>5.2212273634928509E-2</v>
      </c>
      <c r="W421" s="7">
        <f t="shared" ca="1" si="846"/>
        <v>5.3201656388952606E-2</v>
      </c>
      <c r="X421" s="7">
        <f t="shared" ca="1" si="846"/>
        <v>5.5797698965999364E-2</v>
      </c>
      <c r="Y421" s="7">
        <f t="shared" ca="1" si="846"/>
        <v>5.5216732683280055E-2</v>
      </c>
      <c r="Z421" s="7">
        <f t="shared" ca="1" si="846"/>
        <v>5.7327903697665605E-2</v>
      </c>
      <c r="AA421" s="7">
        <f t="shared" ca="1" si="846"/>
        <v>5.4731275389448011E-2</v>
      </c>
      <c r="AB421" s="7">
        <f t="shared" ca="1" si="846"/>
        <v>5.5536983465591223E-2</v>
      </c>
      <c r="AC421" s="7">
        <f t="shared" ca="1" si="846"/>
        <v>5.684368782506799E-2</v>
      </c>
      <c r="AD421" s="7">
        <f t="shared" ca="1" si="846"/>
        <v>5.8656933341839808E-2</v>
      </c>
      <c r="AE421" s="7">
        <f t="shared" ca="1" si="846"/>
        <v>6.1206741042743026E-2</v>
      </c>
      <c r="AF421" s="7">
        <f t="shared" ca="1" si="846"/>
        <v>6.1821679636439211E-2</v>
      </c>
      <c r="AG421" s="7">
        <f t="shared" ca="1" si="846"/>
        <v>6.3632716869244738E-2</v>
      </c>
      <c r="AH421" s="7">
        <f t="shared" ca="1" si="846"/>
        <v>6.1998008730818524E-2</v>
      </c>
      <c r="AI421" s="7">
        <f t="shared" ca="1" si="846"/>
        <v>6.0916892176727293E-2</v>
      </c>
      <c r="AJ421" s="7">
        <f t="shared" ca="1" si="846"/>
        <v>6.1706061575904164E-2</v>
      </c>
      <c r="AK421" s="7">
        <f t="shared" ca="1" si="846"/>
        <v>6.2781624298396871E-2</v>
      </c>
      <c r="AL421" s="7">
        <f t="shared" ca="1" si="846"/>
        <v>6.3795474664454704E-2</v>
      </c>
      <c r="AM421" s="7">
        <f t="shared" ref="AM421:BN421" ca="1" si="847">AL421+k*(theta-AL421)*dt+vol*SQRT(AL421*dt)*_xlfn.NORM.S.INV(RAND())</f>
        <v>6.6189586338657902E-2</v>
      </c>
      <c r="AN421" s="7">
        <f t="shared" ca="1" si="847"/>
        <v>6.4532235925519363E-2</v>
      </c>
      <c r="AO421" s="7">
        <f t="shared" ca="1" si="847"/>
        <v>6.5977137858363163E-2</v>
      </c>
      <c r="AP421" s="7">
        <f t="shared" ca="1" si="847"/>
        <v>6.5913906598029343E-2</v>
      </c>
      <c r="AQ421" s="7">
        <f t="shared" ca="1" si="847"/>
        <v>6.5430776229198559E-2</v>
      </c>
      <c r="AR421" s="7">
        <f t="shared" ca="1" si="847"/>
        <v>6.1977741340852287E-2</v>
      </c>
      <c r="AS421" s="7">
        <f t="shared" ca="1" si="847"/>
        <v>6.1851727558085767E-2</v>
      </c>
      <c r="AT421" s="7">
        <f t="shared" ca="1" si="847"/>
        <v>6.1304790083817111E-2</v>
      </c>
      <c r="AU421" s="7">
        <f t="shared" ca="1" si="847"/>
        <v>6.2789821260834516E-2</v>
      </c>
      <c r="AV421" s="7">
        <f t="shared" ca="1" si="847"/>
        <v>6.3375050974205691E-2</v>
      </c>
      <c r="AW421" s="7">
        <f t="shared" ca="1" si="847"/>
        <v>6.7773805764816411E-2</v>
      </c>
      <c r="AX421" s="7">
        <f t="shared" ca="1" si="847"/>
        <v>6.8163844959494249E-2</v>
      </c>
      <c r="AY421" s="7">
        <f t="shared" ca="1" si="847"/>
        <v>6.9052972102933846E-2</v>
      </c>
      <c r="AZ421" s="7">
        <f t="shared" ca="1" si="847"/>
        <v>6.8767934347911328E-2</v>
      </c>
      <c r="BA421" s="7">
        <f t="shared" ca="1" si="847"/>
        <v>6.8956414832877774E-2</v>
      </c>
      <c r="BB421" s="7">
        <f t="shared" ca="1" si="847"/>
        <v>6.8545780207070722E-2</v>
      </c>
      <c r="BC421" s="7">
        <f t="shared" ca="1" si="847"/>
        <v>6.9756008249796803E-2</v>
      </c>
      <c r="BD421" s="7">
        <f t="shared" ca="1" si="847"/>
        <v>6.7870130410803142E-2</v>
      </c>
      <c r="BE421" s="7">
        <f t="shared" ca="1" si="847"/>
        <v>6.6822246670329682E-2</v>
      </c>
      <c r="BF421" s="7">
        <f t="shared" ca="1" si="847"/>
        <v>6.5424115915485803E-2</v>
      </c>
      <c r="BG421" s="7">
        <f t="shared" ca="1" si="847"/>
        <v>6.641453145093261E-2</v>
      </c>
      <c r="BH421" s="7">
        <f t="shared" ca="1" si="847"/>
        <v>6.7601049939237531E-2</v>
      </c>
      <c r="BI421" s="7">
        <f t="shared" ca="1" si="847"/>
        <v>6.8289615020653421E-2</v>
      </c>
      <c r="BJ421" s="7">
        <f t="shared" ca="1" si="847"/>
        <v>6.7801336224683401E-2</v>
      </c>
      <c r="BK421" s="7">
        <f t="shared" ca="1" si="847"/>
        <v>6.5008504127261571E-2</v>
      </c>
      <c r="BL421" s="7">
        <f t="shared" ca="1" si="847"/>
        <v>6.7735306382872756E-2</v>
      </c>
      <c r="BM421" s="7">
        <f t="shared" ca="1" si="847"/>
        <v>6.7918106321137151E-2</v>
      </c>
      <c r="BN421" s="7">
        <f t="shared" ca="1" si="847"/>
        <v>6.8816775967446106E-2</v>
      </c>
    </row>
    <row r="422" spans="2:66">
      <c r="B422" s="3">
        <v>410</v>
      </c>
      <c r="C422" s="3">
        <f t="shared" ca="1" si="794"/>
        <v>0.94845729942473533</v>
      </c>
      <c r="D422" s="3">
        <f t="shared" ca="1" si="795"/>
        <v>0.83914265746924477</v>
      </c>
      <c r="E422" s="3">
        <f t="shared" ca="1" si="796"/>
        <v>0.73310899634353699</v>
      </c>
      <c r="F422" s="7">
        <f t="shared" si="797"/>
        <v>0.05</v>
      </c>
      <c r="G422" s="7">
        <f t="shared" ref="G422:AL422" ca="1" si="848">F422+k*(theta-F422)*dt+vol*SQRT(F422*dt)*_xlfn.NORM.S.INV(RAND())</f>
        <v>5.1468241527663654E-2</v>
      </c>
      <c r="H422" s="7">
        <f t="shared" ca="1" si="848"/>
        <v>5.2265015333288561E-2</v>
      </c>
      <c r="I422" s="7">
        <f t="shared" ca="1" si="848"/>
        <v>5.0740410841358004E-2</v>
      </c>
      <c r="J422" s="7">
        <f t="shared" ca="1" si="848"/>
        <v>5.1746463379107474E-2</v>
      </c>
      <c r="K422" s="7">
        <f t="shared" ca="1" si="848"/>
        <v>5.2067632934989387E-2</v>
      </c>
      <c r="L422" s="7">
        <f t="shared" ca="1" si="848"/>
        <v>5.1290655426813138E-2</v>
      </c>
      <c r="M422" s="7">
        <f t="shared" ca="1" si="848"/>
        <v>5.3755010656709748E-2</v>
      </c>
      <c r="N422" s="7">
        <f t="shared" ca="1" si="848"/>
        <v>5.3904830014114932E-2</v>
      </c>
      <c r="O422" s="7">
        <f t="shared" ca="1" si="848"/>
        <v>5.4664894158833521E-2</v>
      </c>
      <c r="P422" s="7">
        <f t="shared" ca="1" si="848"/>
        <v>5.4704537177671514E-2</v>
      </c>
      <c r="Q422" s="7">
        <f t="shared" ca="1" si="848"/>
        <v>5.8414424675132498E-2</v>
      </c>
      <c r="R422" s="7">
        <f t="shared" ca="1" si="848"/>
        <v>5.711157395483453E-2</v>
      </c>
      <c r="S422" s="7">
        <f t="shared" ca="1" si="848"/>
        <v>5.7890344721727105E-2</v>
      </c>
      <c r="T422" s="7">
        <f t="shared" ca="1" si="848"/>
        <v>5.8059057180046114E-2</v>
      </c>
      <c r="U422" s="7">
        <f t="shared" ca="1" si="848"/>
        <v>5.7826433437119587E-2</v>
      </c>
      <c r="V422" s="7">
        <f t="shared" ca="1" si="848"/>
        <v>5.838386152327632E-2</v>
      </c>
      <c r="W422" s="7">
        <f t="shared" ca="1" si="848"/>
        <v>5.936912715690279E-2</v>
      </c>
      <c r="X422" s="7">
        <f t="shared" ca="1" si="848"/>
        <v>6.1130547350741846E-2</v>
      </c>
      <c r="Y422" s="7">
        <f t="shared" ca="1" si="848"/>
        <v>6.0959070734315668E-2</v>
      </c>
      <c r="Z422" s="7">
        <f t="shared" ca="1" si="848"/>
        <v>6.3169520694899173E-2</v>
      </c>
      <c r="AA422" s="7">
        <f t="shared" ca="1" si="848"/>
        <v>6.3763366742992572E-2</v>
      </c>
      <c r="AB422" s="7">
        <f t="shared" ca="1" si="848"/>
        <v>6.3758383581618477E-2</v>
      </c>
      <c r="AC422" s="7">
        <f t="shared" ca="1" si="848"/>
        <v>6.2309718429348605E-2</v>
      </c>
      <c r="AD422" s="7">
        <f t="shared" ca="1" si="848"/>
        <v>5.9669415200966164E-2</v>
      </c>
      <c r="AE422" s="7">
        <f t="shared" ca="1" si="848"/>
        <v>6.0105885586273555E-2</v>
      </c>
      <c r="AF422" s="7">
        <f t="shared" ca="1" si="848"/>
        <v>6.0396419400029107E-2</v>
      </c>
      <c r="AG422" s="7">
        <f t="shared" ca="1" si="848"/>
        <v>6.3107680504305819E-2</v>
      </c>
      <c r="AH422" s="7">
        <f t="shared" ca="1" si="848"/>
        <v>6.2348780198039071E-2</v>
      </c>
      <c r="AI422" s="7">
        <f t="shared" ca="1" si="848"/>
        <v>6.2232744932243809E-2</v>
      </c>
      <c r="AJ422" s="7">
        <f t="shared" ca="1" si="848"/>
        <v>6.2240379764722749E-2</v>
      </c>
      <c r="AK422" s="7">
        <f t="shared" ca="1" si="848"/>
        <v>6.2375619965118562E-2</v>
      </c>
      <c r="AL422" s="7">
        <f t="shared" ca="1" si="848"/>
        <v>6.2334548656875211E-2</v>
      </c>
      <c r="AM422" s="7">
        <f t="shared" ref="AM422:BN422" ca="1" si="849">AL422+k*(theta-AL422)*dt+vol*SQRT(AL422*dt)*_xlfn.NORM.S.INV(RAND())</f>
        <v>6.3658380869923023E-2</v>
      </c>
      <c r="AN422" s="7">
        <f t="shared" ca="1" si="849"/>
        <v>6.3308856920541126E-2</v>
      </c>
      <c r="AO422" s="7">
        <f t="shared" ca="1" si="849"/>
        <v>6.3962817108259309E-2</v>
      </c>
      <c r="AP422" s="7">
        <f t="shared" ca="1" si="849"/>
        <v>6.3542240936806452E-2</v>
      </c>
      <c r="AQ422" s="7">
        <f t="shared" ca="1" si="849"/>
        <v>6.377862090466449E-2</v>
      </c>
      <c r="AR422" s="7">
        <f t="shared" ca="1" si="849"/>
        <v>6.3936395993759054E-2</v>
      </c>
      <c r="AS422" s="7">
        <f t="shared" ca="1" si="849"/>
        <v>6.6379200693459178E-2</v>
      </c>
      <c r="AT422" s="7">
        <f t="shared" ca="1" si="849"/>
        <v>6.7541322568438353E-2</v>
      </c>
      <c r="AU422" s="7">
        <f t="shared" ca="1" si="849"/>
        <v>6.8513539249500613E-2</v>
      </c>
      <c r="AV422" s="7">
        <f t="shared" ca="1" si="849"/>
        <v>6.7157135165316934E-2</v>
      </c>
      <c r="AW422" s="7">
        <f t="shared" ca="1" si="849"/>
        <v>6.6718539408625627E-2</v>
      </c>
      <c r="AX422" s="7">
        <f t="shared" ca="1" si="849"/>
        <v>6.4763208469187691E-2</v>
      </c>
      <c r="AY422" s="7">
        <f t="shared" ca="1" si="849"/>
        <v>6.4059040025262304E-2</v>
      </c>
      <c r="AZ422" s="7">
        <f t="shared" ca="1" si="849"/>
        <v>6.4988181505611989E-2</v>
      </c>
      <c r="BA422" s="7">
        <f t="shared" ca="1" si="849"/>
        <v>6.5501393894307702E-2</v>
      </c>
      <c r="BB422" s="7">
        <f t="shared" ca="1" si="849"/>
        <v>6.7186806418814013E-2</v>
      </c>
      <c r="BC422" s="7">
        <f t="shared" ca="1" si="849"/>
        <v>6.9167285724239372E-2</v>
      </c>
      <c r="BD422" s="7">
        <f t="shared" ca="1" si="849"/>
        <v>6.9420271605534198E-2</v>
      </c>
      <c r="BE422" s="7">
        <f t="shared" ca="1" si="849"/>
        <v>6.9263141529962505E-2</v>
      </c>
      <c r="BF422" s="7">
        <f t="shared" ca="1" si="849"/>
        <v>6.8811065895435827E-2</v>
      </c>
      <c r="BG422" s="7">
        <f t="shared" ca="1" si="849"/>
        <v>6.8143046939744559E-2</v>
      </c>
      <c r="BH422" s="7">
        <f t="shared" ca="1" si="849"/>
        <v>6.8305683279585014E-2</v>
      </c>
      <c r="BI422" s="7">
        <f t="shared" ca="1" si="849"/>
        <v>6.9012561420916829E-2</v>
      </c>
      <c r="BJ422" s="7">
        <f t="shared" ca="1" si="849"/>
        <v>6.8355154060076709E-2</v>
      </c>
      <c r="BK422" s="7">
        <f t="shared" ca="1" si="849"/>
        <v>7.0292517436844087E-2</v>
      </c>
      <c r="BL422" s="7">
        <f t="shared" ca="1" si="849"/>
        <v>7.2072299105765347E-2</v>
      </c>
      <c r="BM422" s="7">
        <f t="shared" ca="1" si="849"/>
        <v>7.4127367212427381E-2</v>
      </c>
      <c r="BN422" s="7">
        <f t="shared" ca="1" si="849"/>
        <v>7.393363986528631E-2</v>
      </c>
    </row>
    <row r="423" spans="2:66">
      <c r="B423" s="3">
        <v>411</v>
      </c>
      <c r="C423" s="3">
        <f t="shared" ca="1" si="794"/>
        <v>0.94495241480726933</v>
      </c>
      <c r="D423" s="3">
        <f t="shared" ca="1" si="795"/>
        <v>0.82952561705228756</v>
      </c>
      <c r="E423" s="3">
        <f t="shared" ca="1" si="796"/>
        <v>0.73638750880447135</v>
      </c>
      <c r="F423" s="7">
        <f t="shared" si="797"/>
        <v>0.05</v>
      </c>
      <c r="G423" s="7">
        <f t="shared" ref="G423:AL423" ca="1" si="850">F423+k*(theta-F423)*dt+vol*SQRT(F423*dt)*_xlfn.NORM.S.INV(RAND())</f>
        <v>5.1834539466198683E-2</v>
      </c>
      <c r="H423" s="7">
        <f t="shared" ca="1" si="850"/>
        <v>5.2860034978659667E-2</v>
      </c>
      <c r="I423" s="7">
        <f t="shared" ca="1" si="850"/>
        <v>5.3588133214546446E-2</v>
      </c>
      <c r="J423" s="7">
        <f t="shared" ca="1" si="850"/>
        <v>5.4898428910701534E-2</v>
      </c>
      <c r="K423" s="7">
        <f t="shared" ca="1" si="850"/>
        <v>5.4905806978125984E-2</v>
      </c>
      <c r="L423" s="7">
        <f t="shared" ca="1" si="850"/>
        <v>5.680030059579981E-2</v>
      </c>
      <c r="M423" s="7">
        <f t="shared" ca="1" si="850"/>
        <v>6.0223109790885181E-2</v>
      </c>
      <c r="N423" s="7">
        <f t="shared" ca="1" si="850"/>
        <v>6.0266621793480274E-2</v>
      </c>
      <c r="O423" s="7">
        <f t="shared" ca="1" si="850"/>
        <v>6.2451053528758967E-2</v>
      </c>
      <c r="P423" s="7">
        <f t="shared" ca="1" si="850"/>
        <v>6.1575610603331284E-2</v>
      </c>
      <c r="Q423" s="7">
        <f t="shared" ca="1" si="850"/>
        <v>6.004484962995759E-2</v>
      </c>
      <c r="R423" s="7">
        <f t="shared" ca="1" si="850"/>
        <v>6.0503694863297403E-2</v>
      </c>
      <c r="S423" s="7">
        <f t="shared" ca="1" si="850"/>
        <v>5.8292147012349034E-2</v>
      </c>
      <c r="T423" s="7">
        <f t="shared" ca="1" si="850"/>
        <v>5.747586663383028E-2</v>
      </c>
      <c r="U423" s="7">
        <f t="shared" ca="1" si="850"/>
        <v>5.7966063073313645E-2</v>
      </c>
      <c r="V423" s="7">
        <f t="shared" ca="1" si="850"/>
        <v>5.9539614996903543E-2</v>
      </c>
      <c r="W423" s="7">
        <f t="shared" ca="1" si="850"/>
        <v>6.261715207229053E-2</v>
      </c>
      <c r="X423" s="7">
        <f t="shared" ca="1" si="850"/>
        <v>6.3083140797408205E-2</v>
      </c>
      <c r="Y423" s="7">
        <f t="shared" ca="1" si="850"/>
        <v>6.4465748204650522E-2</v>
      </c>
      <c r="Z423" s="7">
        <f t="shared" ca="1" si="850"/>
        <v>6.5940313324505714E-2</v>
      </c>
      <c r="AA423" s="7">
        <f t="shared" ca="1" si="850"/>
        <v>6.6267844753809049E-2</v>
      </c>
      <c r="AB423" s="7">
        <f t="shared" ca="1" si="850"/>
        <v>6.8043728823393712E-2</v>
      </c>
      <c r="AC423" s="7">
        <f t="shared" ca="1" si="850"/>
        <v>6.9354622243526259E-2</v>
      </c>
      <c r="AD423" s="7">
        <f t="shared" ca="1" si="850"/>
        <v>6.9633203075232408E-2</v>
      </c>
      <c r="AE423" s="7">
        <f t="shared" ca="1" si="850"/>
        <v>7.0088642143282809E-2</v>
      </c>
      <c r="AF423" s="7">
        <f t="shared" ca="1" si="850"/>
        <v>7.0766032385497307E-2</v>
      </c>
      <c r="AG423" s="7">
        <f t="shared" ca="1" si="850"/>
        <v>6.8581231673431928E-2</v>
      </c>
      <c r="AH423" s="7">
        <f t="shared" ca="1" si="850"/>
        <v>7.1286785722508614E-2</v>
      </c>
      <c r="AI423" s="7">
        <f t="shared" ca="1" si="850"/>
        <v>7.0734486663016072E-2</v>
      </c>
      <c r="AJ423" s="7">
        <f t="shared" ca="1" si="850"/>
        <v>7.0939247334881134E-2</v>
      </c>
      <c r="AK423" s="7">
        <f t="shared" ca="1" si="850"/>
        <v>6.7649651788016171E-2</v>
      </c>
      <c r="AL423" s="7">
        <f t="shared" ca="1" si="850"/>
        <v>6.6219145049076431E-2</v>
      </c>
      <c r="AM423" s="7">
        <f t="shared" ref="AM423:BN423" ca="1" si="851">AL423+k*(theta-AL423)*dt+vol*SQRT(AL423*dt)*_xlfn.NORM.S.INV(RAND())</f>
        <v>6.4037357098278291E-2</v>
      </c>
      <c r="AN423" s="7">
        <f t="shared" ca="1" si="851"/>
        <v>6.1404171871569151E-2</v>
      </c>
      <c r="AO423" s="7">
        <f t="shared" ca="1" si="851"/>
        <v>5.8477066579230151E-2</v>
      </c>
      <c r="AP423" s="7">
        <f t="shared" ca="1" si="851"/>
        <v>5.9377753206216299E-2</v>
      </c>
      <c r="AQ423" s="7">
        <f t="shared" ca="1" si="851"/>
        <v>6.1887982795351328E-2</v>
      </c>
      <c r="AR423" s="7">
        <f t="shared" ca="1" si="851"/>
        <v>6.1840807642764305E-2</v>
      </c>
      <c r="AS423" s="7">
        <f t="shared" ca="1" si="851"/>
        <v>5.9423909163221655E-2</v>
      </c>
      <c r="AT423" s="7">
        <f t="shared" ca="1" si="851"/>
        <v>5.8915090965915802E-2</v>
      </c>
      <c r="AU423" s="7">
        <f t="shared" ca="1" si="851"/>
        <v>5.90838301901562E-2</v>
      </c>
      <c r="AV423" s="7">
        <f t="shared" ca="1" si="851"/>
        <v>5.8720537610010691E-2</v>
      </c>
      <c r="AW423" s="7">
        <f t="shared" ca="1" si="851"/>
        <v>5.8387492249836338E-2</v>
      </c>
      <c r="AX423" s="7">
        <f t="shared" ca="1" si="851"/>
        <v>5.6395911888910931E-2</v>
      </c>
      <c r="AY423" s="7">
        <f t="shared" ca="1" si="851"/>
        <v>5.783875917594309E-2</v>
      </c>
      <c r="AZ423" s="7">
        <f t="shared" ca="1" si="851"/>
        <v>5.7819500552583676E-2</v>
      </c>
      <c r="BA423" s="7">
        <f t="shared" ca="1" si="851"/>
        <v>5.6849863781577026E-2</v>
      </c>
      <c r="BB423" s="7">
        <f t="shared" ca="1" si="851"/>
        <v>5.7388400857226622E-2</v>
      </c>
      <c r="BC423" s="7">
        <f t="shared" ca="1" si="851"/>
        <v>5.993605548961875E-2</v>
      </c>
      <c r="BD423" s="7">
        <f t="shared" ca="1" si="851"/>
        <v>6.0467938567249156E-2</v>
      </c>
      <c r="BE423" s="7">
        <f t="shared" ca="1" si="851"/>
        <v>6.0098318098256366E-2</v>
      </c>
      <c r="BF423" s="7">
        <f t="shared" ca="1" si="851"/>
        <v>6.008884318627878E-2</v>
      </c>
      <c r="BG423" s="7">
        <f t="shared" ca="1" si="851"/>
        <v>6.0584144582222235E-2</v>
      </c>
      <c r="BH423" s="7">
        <f t="shared" ca="1" si="851"/>
        <v>6.1572575066929626E-2</v>
      </c>
      <c r="BI423" s="7">
        <f t="shared" ca="1" si="851"/>
        <v>6.0075828256382885E-2</v>
      </c>
      <c r="BJ423" s="7">
        <f t="shared" ca="1" si="851"/>
        <v>5.9761715288612807E-2</v>
      </c>
      <c r="BK423" s="7">
        <f t="shared" ca="1" si="851"/>
        <v>5.9911362807320574E-2</v>
      </c>
      <c r="BL423" s="7">
        <f t="shared" ca="1" si="851"/>
        <v>6.0818508556706098E-2</v>
      </c>
      <c r="BM423" s="7">
        <f t="shared" ca="1" si="851"/>
        <v>6.1924929723487142E-2</v>
      </c>
      <c r="BN423" s="7">
        <f t="shared" ca="1" si="851"/>
        <v>6.4087674027008434E-2</v>
      </c>
    </row>
    <row r="424" spans="2:66">
      <c r="B424" s="3">
        <v>412</v>
      </c>
      <c r="C424" s="3">
        <f t="shared" ca="1" si="794"/>
        <v>0.94646641534258125</v>
      </c>
      <c r="D424" s="3">
        <f t="shared" ca="1" si="795"/>
        <v>0.82989485870241164</v>
      </c>
      <c r="E424" s="3">
        <f t="shared" ca="1" si="796"/>
        <v>0.73168392287861295</v>
      </c>
      <c r="F424" s="7">
        <f t="shared" si="797"/>
        <v>0.05</v>
      </c>
      <c r="G424" s="7">
        <f t="shared" ref="G424:AL424" ca="1" si="852">F424+k*(theta-F424)*dt+vol*SQRT(F424*dt)*_xlfn.NORM.S.INV(RAND())</f>
        <v>4.9736719620994872E-2</v>
      </c>
      <c r="H424" s="7">
        <f t="shared" ca="1" si="852"/>
        <v>4.9238890350663006E-2</v>
      </c>
      <c r="I424" s="7">
        <f t="shared" ca="1" si="852"/>
        <v>4.9689334617617674E-2</v>
      </c>
      <c r="J424" s="7">
        <f t="shared" ca="1" si="852"/>
        <v>5.2772305805692706E-2</v>
      </c>
      <c r="K424" s="7">
        <f t="shared" ca="1" si="852"/>
        <v>5.3691934446592995E-2</v>
      </c>
      <c r="L424" s="7">
        <f t="shared" ca="1" si="852"/>
        <v>5.6004603725581352E-2</v>
      </c>
      <c r="M424" s="7">
        <f t="shared" ca="1" si="852"/>
        <v>5.6045532640731047E-2</v>
      </c>
      <c r="N424" s="7">
        <f t="shared" ca="1" si="852"/>
        <v>5.6684797509019676E-2</v>
      </c>
      <c r="O424" s="7">
        <f t="shared" ca="1" si="852"/>
        <v>5.8822881311412549E-2</v>
      </c>
      <c r="P424" s="7">
        <f t="shared" ca="1" si="852"/>
        <v>6.2482420795576206E-2</v>
      </c>
      <c r="Q424" s="7">
        <f t="shared" ca="1" si="852"/>
        <v>6.5068082697283341E-2</v>
      </c>
      <c r="R424" s="7">
        <f t="shared" ca="1" si="852"/>
        <v>6.5369768410216036E-2</v>
      </c>
      <c r="S424" s="7">
        <f t="shared" ca="1" si="852"/>
        <v>6.5863087798488706E-2</v>
      </c>
      <c r="T424" s="7">
        <f t="shared" ca="1" si="852"/>
        <v>6.5862062077217703E-2</v>
      </c>
      <c r="U424" s="7">
        <f t="shared" ca="1" si="852"/>
        <v>6.7140662385494154E-2</v>
      </c>
      <c r="V424" s="7">
        <f t="shared" ca="1" si="852"/>
        <v>6.7024720658686476E-2</v>
      </c>
      <c r="W424" s="7">
        <f t="shared" ca="1" si="852"/>
        <v>6.5195920085531267E-2</v>
      </c>
      <c r="X424" s="7">
        <f t="shared" ca="1" si="852"/>
        <v>6.3632717205136899E-2</v>
      </c>
      <c r="Y424" s="7">
        <f t="shared" ca="1" si="852"/>
        <v>6.4295619332487439E-2</v>
      </c>
      <c r="Z424" s="7">
        <f t="shared" ca="1" si="852"/>
        <v>6.289138732892488E-2</v>
      </c>
      <c r="AA424" s="7">
        <f t="shared" ca="1" si="852"/>
        <v>6.488347354723141E-2</v>
      </c>
      <c r="AB424" s="7">
        <f t="shared" ca="1" si="852"/>
        <v>6.2614158010011814E-2</v>
      </c>
      <c r="AC424" s="7">
        <f t="shared" ca="1" si="852"/>
        <v>6.5744798542908003E-2</v>
      </c>
      <c r="AD424" s="7">
        <f t="shared" ca="1" si="852"/>
        <v>6.8709313876865533E-2</v>
      </c>
      <c r="AE424" s="7">
        <f t="shared" ca="1" si="852"/>
        <v>6.671310069170687E-2</v>
      </c>
      <c r="AF424" s="7">
        <f t="shared" ca="1" si="852"/>
        <v>6.8054339067031483E-2</v>
      </c>
      <c r="AG424" s="7">
        <f t="shared" ca="1" si="852"/>
        <v>6.6789837970150687E-2</v>
      </c>
      <c r="AH424" s="7">
        <f t="shared" ca="1" si="852"/>
        <v>6.4132343887909185E-2</v>
      </c>
      <c r="AI424" s="7">
        <f t="shared" ca="1" si="852"/>
        <v>6.625115334157157E-2</v>
      </c>
      <c r="AJ424" s="7">
        <f t="shared" ca="1" si="852"/>
        <v>6.6125545969019442E-2</v>
      </c>
      <c r="AK424" s="7">
        <f t="shared" ca="1" si="852"/>
        <v>6.7508199735452135E-2</v>
      </c>
      <c r="AL424" s="7">
        <f t="shared" ca="1" si="852"/>
        <v>6.6765257165177422E-2</v>
      </c>
      <c r="AM424" s="7">
        <f t="shared" ref="AM424:BN424" ca="1" si="853">AL424+k*(theta-AL424)*dt+vol*SQRT(AL424*dt)*_xlfn.NORM.S.INV(RAND())</f>
        <v>6.6292794221161036E-2</v>
      </c>
      <c r="AN424" s="7">
        <f t="shared" ca="1" si="853"/>
        <v>6.4455098697502489E-2</v>
      </c>
      <c r="AO424" s="7">
        <f t="shared" ca="1" si="853"/>
        <v>6.4922286206113983E-2</v>
      </c>
      <c r="AP424" s="7">
        <f t="shared" ca="1" si="853"/>
        <v>6.2979208904480347E-2</v>
      </c>
      <c r="AQ424" s="7">
        <f t="shared" ca="1" si="853"/>
        <v>6.2914031075415558E-2</v>
      </c>
      <c r="AR424" s="7">
        <f t="shared" ca="1" si="853"/>
        <v>6.4090148898409402E-2</v>
      </c>
      <c r="AS424" s="7">
        <f t="shared" ca="1" si="853"/>
        <v>6.2703831268837051E-2</v>
      </c>
      <c r="AT424" s="7">
        <f t="shared" ca="1" si="853"/>
        <v>6.1807827052924265E-2</v>
      </c>
      <c r="AU424" s="7">
        <f t="shared" ca="1" si="853"/>
        <v>6.1056218401617388E-2</v>
      </c>
      <c r="AV424" s="7">
        <f t="shared" ca="1" si="853"/>
        <v>6.0017739007279663E-2</v>
      </c>
      <c r="AW424" s="7">
        <f t="shared" ca="1" si="853"/>
        <v>6.1021832022850116E-2</v>
      </c>
      <c r="AX424" s="7">
        <f t="shared" ca="1" si="853"/>
        <v>6.162860783618327E-2</v>
      </c>
      <c r="AY424" s="7">
        <f t="shared" ca="1" si="853"/>
        <v>6.2871560010371308E-2</v>
      </c>
      <c r="AZ424" s="7">
        <f t="shared" ca="1" si="853"/>
        <v>6.4439672488598998E-2</v>
      </c>
      <c r="BA424" s="7">
        <f t="shared" ca="1" si="853"/>
        <v>6.2878892184437582E-2</v>
      </c>
      <c r="BB424" s="7">
        <f t="shared" ca="1" si="853"/>
        <v>6.3693665888969492E-2</v>
      </c>
      <c r="BC424" s="7">
        <f t="shared" ca="1" si="853"/>
        <v>6.3481273353111281E-2</v>
      </c>
      <c r="BD424" s="7">
        <f t="shared" ca="1" si="853"/>
        <v>6.4190701019759003E-2</v>
      </c>
      <c r="BE424" s="7">
        <f t="shared" ca="1" si="853"/>
        <v>6.1805884835725231E-2</v>
      </c>
      <c r="BF424" s="7">
        <f t="shared" ca="1" si="853"/>
        <v>6.1644018177345244E-2</v>
      </c>
      <c r="BG424" s="7">
        <f t="shared" ca="1" si="853"/>
        <v>6.2755440892287143E-2</v>
      </c>
      <c r="BH424" s="7">
        <f t="shared" ca="1" si="853"/>
        <v>6.3858949386911612E-2</v>
      </c>
      <c r="BI424" s="7">
        <f t="shared" ca="1" si="853"/>
        <v>6.4436166981086632E-2</v>
      </c>
      <c r="BJ424" s="7">
        <f t="shared" ca="1" si="853"/>
        <v>6.4309459181866091E-2</v>
      </c>
      <c r="BK424" s="7">
        <f t="shared" ca="1" si="853"/>
        <v>6.4302307259960917E-2</v>
      </c>
      <c r="BL424" s="7">
        <f t="shared" ca="1" si="853"/>
        <v>6.5335137359837439E-2</v>
      </c>
      <c r="BM424" s="7">
        <f t="shared" ca="1" si="853"/>
        <v>6.3182168208559486E-2</v>
      </c>
      <c r="BN424" s="7">
        <f t="shared" ca="1" si="853"/>
        <v>6.2533871318115594E-2</v>
      </c>
    </row>
    <row r="425" spans="2:66">
      <c r="B425" s="3">
        <v>413</v>
      </c>
      <c r="C425" s="3">
        <f t="shared" ca="1" si="794"/>
        <v>0.94990299170291914</v>
      </c>
      <c r="D425" s="3">
        <f t="shared" ca="1" si="795"/>
        <v>0.86045224649766627</v>
      </c>
      <c r="E425" s="3">
        <f t="shared" ca="1" si="796"/>
        <v>0.77911232118787443</v>
      </c>
      <c r="F425" s="7">
        <f t="shared" si="797"/>
        <v>0.05</v>
      </c>
      <c r="G425" s="7">
        <f t="shared" ref="G425:AL425" ca="1" si="854">F425+k*(theta-F425)*dt+vol*SQRT(F425*dt)*_xlfn.NORM.S.INV(RAND())</f>
        <v>5.1177290211668065E-2</v>
      </c>
      <c r="H425" s="7">
        <f t="shared" ca="1" si="854"/>
        <v>5.058009194942556E-2</v>
      </c>
      <c r="I425" s="7">
        <f t="shared" ca="1" si="854"/>
        <v>4.9549232806596732E-2</v>
      </c>
      <c r="J425" s="7">
        <f t="shared" ca="1" si="854"/>
        <v>4.9141475143076471E-2</v>
      </c>
      <c r="K425" s="7">
        <f t="shared" ca="1" si="854"/>
        <v>5.0625721646492115E-2</v>
      </c>
      <c r="L425" s="7">
        <f t="shared" ca="1" si="854"/>
        <v>5.2491998292625922E-2</v>
      </c>
      <c r="M425" s="7">
        <f t="shared" ca="1" si="854"/>
        <v>5.1781075930842892E-2</v>
      </c>
      <c r="N425" s="7">
        <f t="shared" ca="1" si="854"/>
        <v>5.1997030085569301E-2</v>
      </c>
      <c r="O425" s="7">
        <f t="shared" ca="1" si="854"/>
        <v>5.2466980478197485E-2</v>
      </c>
      <c r="P425" s="7">
        <f t="shared" ca="1" si="854"/>
        <v>5.4185686753122256E-2</v>
      </c>
      <c r="Q425" s="7">
        <f t="shared" ca="1" si="854"/>
        <v>5.2748379883985771E-2</v>
      </c>
      <c r="R425" s="7">
        <f t="shared" ca="1" si="854"/>
        <v>5.4441408438040267E-2</v>
      </c>
      <c r="S425" s="7">
        <f t="shared" ca="1" si="854"/>
        <v>5.5168097745850027E-2</v>
      </c>
      <c r="T425" s="7">
        <f t="shared" ca="1" si="854"/>
        <v>5.4274451272268938E-2</v>
      </c>
      <c r="U425" s="7">
        <f t="shared" ca="1" si="854"/>
        <v>5.4037143154531599E-2</v>
      </c>
      <c r="V425" s="7">
        <f t="shared" ca="1" si="854"/>
        <v>5.0970227023458867E-2</v>
      </c>
      <c r="W425" s="7">
        <f t="shared" ca="1" si="854"/>
        <v>5.0741861351873425E-2</v>
      </c>
      <c r="X425" s="7">
        <f t="shared" ca="1" si="854"/>
        <v>4.9092819438668424E-2</v>
      </c>
      <c r="Y425" s="7">
        <f t="shared" ca="1" si="854"/>
        <v>4.9293419971476661E-2</v>
      </c>
      <c r="Z425" s="7">
        <f t="shared" ca="1" si="854"/>
        <v>4.8245540560433196E-2</v>
      </c>
      <c r="AA425" s="7">
        <f t="shared" ca="1" si="854"/>
        <v>4.8101621018440628E-2</v>
      </c>
      <c r="AB425" s="7">
        <f t="shared" ca="1" si="854"/>
        <v>4.7717624589172322E-2</v>
      </c>
      <c r="AC425" s="7">
        <f t="shared" ca="1" si="854"/>
        <v>4.7684574126075671E-2</v>
      </c>
      <c r="AD425" s="7">
        <f t="shared" ca="1" si="854"/>
        <v>4.6147708751763265E-2</v>
      </c>
      <c r="AE425" s="7">
        <f t="shared" ca="1" si="854"/>
        <v>4.606927120743385E-2</v>
      </c>
      <c r="AF425" s="7">
        <f t="shared" ca="1" si="854"/>
        <v>4.7829644924426741E-2</v>
      </c>
      <c r="AG425" s="7">
        <f t="shared" ca="1" si="854"/>
        <v>4.7867983512520869E-2</v>
      </c>
      <c r="AH425" s="7">
        <f t="shared" ca="1" si="854"/>
        <v>4.9288664026613992E-2</v>
      </c>
      <c r="AI425" s="7">
        <f t="shared" ca="1" si="854"/>
        <v>4.7875185812426481E-2</v>
      </c>
      <c r="AJ425" s="7">
        <f t="shared" ca="1" si="854"/>
        <v>4.7549310807303742E-2</v>
      </c>
      <c r="AK425" s="7">
        <f t="shared" ca="1" si="854"/>
        <v>4.849630571206949E-2</v>
      </c>
      <c r="AL425" s="7">
        <f t="shared" ca="1" si="854"/>
        <v>5.065960851474359E-2</v>
      </c>
      <c r="AM425" s="7">
        <f t="shared" ref="AM425:BN425" ca="1" si="855">AL425+k*(theta-AL425)*dt+vol*SQRT(AL425*dt)*_xlfn.NORM.S.INV(RAND())</f>
        <v>4.9512357509303273E-2</v>
      </c>
      <c r="AN425" s="7">
        <f t="shared" ca="1" si="855"/>
        <v>4.8204408895488444E-2</v>
      </c>
      <c r="AO425" s="7">
        <f t="shared" ca="1" si="855"/>
        <v>4.7551717664102544E-2</v>
      </c>
      <c r="AP425" s="7">
        <f t="shared" ca="1" si="855"/>
        <v>4.7392326421695864E-2</v>
      </c>
      <c r="AQ425" s="7">
        <f t="shared" ca="1" si="855"/>
        <v>4.7818782432063563E-2</v>
      </c>
      <c r="AR425" s="7">
        <f t="shared" ca="1" si="855"/>
        <v>4.8498782807413099E-2</v>
      </c>
      <c r="AS425" s="7">
        <f t="shared" ca="1" si="855"/>
        <v>5.0348577541329181E-2</v>
      </c>
      <c r="AT425" s="7">
        <f t="shared" ca="1" si="855"/>
        <v>4.8136386304848032E-2</v>
      </c>
      <c r="AU425" s="7">
        <f t="shared" ca="1" si="855"/>
        <v>4.7674064532939459E-2</v>
      </c>
      <c r="AV425" s="7">
        <f t="shared" ca="1" si="855"/>
        <v>4.7295461190971409E-2</v>
      </c>
      <c r="AW425" s="7">
        <f t="shared" ca="1" si="855"/>
        <v>5.0565595535932345E-2</v>
      </c>
      <c r="AX425" s="7">
        <f t="shared" ca="1" si="855"/>
        <v>5.1494131209159896E-2</v>
      </c>
      <c r="AY425" s="7">
        <f t="shared" ca="1" si="855"/>
        <v>5.0889909431067845E-2</v>
      </c>
      <c r="AZ425" s="7">
        <f t="shared" ca="1" si="855"/>
        <v>4.9036931909351329E-2</v>
      </c>
      <c r="BA425" s="7">
        <f t="shared" ca="1" si="855"/>
        <v>4.9340178443856207E-2</v>
      </c>
      <c r="BB425" s="7">
        <f t="shared" ca="1" si="855"/>
        <v>4.9660654940446615E-2</v>
      </c>
      <c r="BC425" s="7">
        <f t="shared" ca="1" si="855"/>
        <v>5.0787969900405926E-2</v>
      </c>
      <c r="BD425" s="7">
        <f t="shared" ca="1" si="855"/>
        <v>5.1169102069245576E-2</v>
      </c>
      <c r="BE425" s="7">
        <f t="shared" ca="1" si="855"/>
        <v>5.1342871541559768E-2</v>
      </c>
      <c r="BF425" s="7">
        <f t="shared" ca="1" si="855"/>
        <v>5.0021988220673469E-2</v>
      </c>
      <c r="BG425" s="7">
        <f t="shared" ca="1" si="855"/>
        <v>5.0721061545261716E-2</v>
      </c>
      <c r="BH425" s="7">
        <f t="shared" ca="1" si="855"/>
        <v>5.1268001400621696E-2</v>
      </c>
      <c r="BI425" s="7">
        <f t="shared" ca="1" si="855"/>
        <v>5.0781192867415836E-2</v>
      </c>
      <c r="BJ425" s="7">
        <f t="shared" ca="1" si="855"/>
        <v>5.0906190547582719E-2</v>
      </c>
      <c r="BK425" s="7">
        <f t="shared" ca="1" si="855"/>
        <v>4.9313894061931297E-2</v>
      </c>
      <c r="BL425" s="7">
        <f t="shared" ca="1" si="855"/>
        <v>4.8374733938051577E-2</v>
      </c>
      <c r="BM425" s="7">
        <f t="shared" ca="1" si="855"/>
        <v>4.8795977532082008E-2</v>
      </c>
      <c r="BN425" s="7">
        <f t="shared" ca="1" si="855"/>
        <v>4.7772495426594883E-2</v>
      </c>
    </row>
    <row r="426" spans="2:66">
      <c r="B426" s="3">
        <v>414</v>
      </c>
      <c r="C426" s="3">
        <f t="shared" ca="1" si="794"/>
        <v>0.94948672741215279</v>
      </c>
      <c r="D426" s="3">
        <f t="shared" ca="1" si="795"/>
        <v>0.84016422433443361</v>
      </c>
      <c r="E426" s="3">
        <f t="shared" ca="1" si="796"/>
        <v>0.73298040954825161</v>
      </c>
      <c r="F426" s="7">
        <f t="shared" si="797"/>
        <v>0.05</v>
      </c>
      <c r="G426" s="7">
        <f t="shared" ref="G426:AL426" ca="1" si="856">F426+k*(theta-F426)*dt+vol*SQRT(F426*dt)*_xlfn.NORM.S.INV(RAND())</f>
        <v>4.9868091849279116E-2</v>
      </c>
      <c r="H426" s="7">
        <f t="shared" ca="1" si="856"/>
        <v>5.0338209648540681E-2</v>
      </c>
      <c r="I426" s="7">
        <f t="shared" ca="1" si="856"/>
        <v>5.0242935415938703E-2</v>
      </c>
      <c r="J426" s="7">
        <f t="shared" ca="1" si="856"/>
        <v>4.9819195168294458E-2</v>
      </c>
      <c r="K426" s="7">
        <f t="shared" ca="1" si="856"/>
        <v>5.2358488615083562E-2</v>
      </c>
      <c r="L426" s="7">
        <f t="shared" ca="1" si="856"/>
        <v>5.2542459239807465E-2</v>
      </c>
      <c r="M426" s="7">
        <f t="shared" ca="1" si="856"/>
        <v>5.2008663735399391E-2</v>
      </c>
      <c r="N426" s="7">
        <f t="shared" ca="1" si="856"/>
        <v>5.4131328222755001E-2</v>
      </c>
      <c r="O426" s="7">
        <f t="shared" ca="1" si="856"/>
        <v>5.4023086748074531E-2</v>
      </c>
      <c r="P426" s="7">
        <f t="shared" ca="1" si="856"/>
        <v>5.2802646094078282E-2</v>
      </c>
      <c r="Q426" s="7">
        <f t="shared" ca="1" si="856"/>
        <v>5.3869623219213694E-2</v>
      </c>
      <c r="R426" s="7">
        <f t="shared" ca="1" si="856"/>
        <v>5.3732052750602666E-2</v>
      </c>
      <c r="S426" s="7">
        <f t="shared" ca="1" si="856"/>
        <v>5.3642059728336237E-2</v>
      </c>
      <c r="T426" s="7">
        <f t="shared" ca="1" si="856"/>
        <v>5.3612209986086921E-2</v>
      </c>
      <c r="U426" s="7">
        <f t="shared" ca="1" si="856"/>
        <v>5.3392651134459415E-2</v>
      </c>
      <c r="V426" s="7">
        <f t="shared" ca="1" si="856"/>
        <v>5.4432188018498584E-2</v>
      </c>
      <c r="W426" s="7">
        <f t="shared" ca="1" si="856"/>
        <v>5.5311179572322823E-2</v>
      </c>
      <c r="X426" s="7">
        <f t="shared" ca="1" si="856"/>
        <v>5.797257421353022E-2</v>
      </c>
      <c r="Y426" s="7">
        <f t="shared" ca="1" si="856"/>
        <v>6.3578683574500736E-2</v>
      </c>
      <c r="Z426" s="7">
        <f t="shared" ca="1" si="856"/>
        <v>6.3977081260994564E-2</v>
      </c>
      <c r="AA426" s="7">
        <f t="shared" ca="1" si="856"/>
        <v>6.1713770022111362E-2</v>
      </c>
      <c r="AB426" s="7">
        <f t="shared" ca="1" si="856"/>
        <v>6.1926079439167572E-2</v>
      </c>
      <c r="AC426" s="7">
        <f t="shared" ca="1" si="856"/>
        <v>6.0764170294521171E-2</v>
      </c>
      <c r="AD426" s="7">
        <f t="shared" ca="1" si="856"/>
        <v>6.0079391948739812E-2</v>
      </c>
      <c r="AE426" s="7">
        <f t="shared" ca="1" si="856"/>
        <v>5.8883125888035875E-2</v>
      </c>
      <c r="AF426" s="7">
        <f t="shared" ca="1" si="856"/>
        <v>6.1191770762282369E-2</v>
      </c>
      <c r="AG426" s="7">
        <f t="shared" ca="1" si="856"/>
        <v>6.4060000832840344E-2</v>
      </c>
      <c r="AH426" s="7">
        <f t="shared" ca="1" si="856"/>
        <v>6.4983333105080643E-2</v>
      </c>
      <c r="AI426" s="7">
        <f t="shared" ca="1" si="856"/>
        <v>6.6700285811380572E-2</v>
      </c>
      <c r="AJ426" s="7">
        <f t="shared" ca="1" si="856"/>
        <v>6.6846479928294802E-2</v>
      </c>
      <c r="AK426" s="7">
        <f t="shared" ca="1" si="856"/>
        <v>6.5855925557542022E-2</v>
      </c>
      <c r="AL426" s="7">
        <f t="shared" ca="1" si="856"/>
        <v>6.6635571474065292E-2</v>
      </c>
      <c r="AM426" s="7">
        <f t="shared" ref="AM426:BN426" ca="1" si="857">AL426+k*(theta-AL426)*dt+vol*SQRT(AL426*dt)*_xlfn.NORM.S.INV(RAND())</f>
        <v>6.6828302510532914E-2</v>
      </c>
      <c r="AN426" s="7">
        <f t="shared" ca="1" si="857"/>
        <v>6.7089150468910244E-2</v>
      </c>
      <c r="AO426" s="7">
        <f t="shared" ca="1" si="857"/>
        <v>6.4682046881270022E-2</v>
      </c>
      <c r="AP426" s="7">
        <f t="shared" ca="1" si="857"/>
        <v>6.365925257280014E-2</v>
      </c>
      <c r="AQ426" s="7">
        <f t="shared" ca="1" si="857"/>
        <v>6.5263311838555077E-2</v>
      </c>
      <c r="AR426" s="7">
        <f t="shared" ca="1" si="857"/>
        <v>6.6985439343368619E-2</v>
      </c>
      <c r="AS426" s="7">
        <f t="shared" ca="1" si="857"/>
        <v>6.5161947904796347E-2</v>
      </c>
      <c r="AT426" s="7">
        <f t="shared" ca="1" si="857"/>
        <v>6.6307393461946182E-2</v>
      </c>
      <c r="AU426" s="7">
        <f t="shared" ca="1" si="857"/>
        <v>6.6968093298152009E-2</v>
      </c>
      <c r="AV426" s="7">
        <f t="shared" ca="1" si="857"/>
        <v>6.6246290743255901E-2</v>
      </c>
      <c r="AW426" s="7">
        <f t="shared" ca="1" si="857"/>
        <v>6.8091647855355278E-2</v>
      </c>
      <c r="AX426" s="7">
        <f t="shared" ca="1" si="857"/>
        <v>7.0207138083255599E-2</v>
      </c>
      <c r="AY426" s="7">
        <f t="shared" ca="1" si="857"/>
        <v>7.0417516970865485E-2</v>
      </c>
      <c r="AZ426" s="7">
        <f t="shared" ca="1" si="857"/>
        <v>7.1005902251404185E-2</v>
      </c>
      <c r="BA426" s="7">
        <f t="shared" ca="1" si="857"/>
        <v>7.0561091656917707E-2</v>
      </c>
      <c r="BB426" s="7">
        <f t="shared" ca="1" si="857"/>
        <v>6.8580906301943842E-2</v>
      </c>
      <c r="BC426" s="7">
        <f t="shared" ca="1" si="857"/>
        <v>6.7293865188264343E-2</v>
      </c>
      <c r="BD426" s="7">
        <f t="shared" ca="1" si="857"/>
        <v>6.8188717832188384E-2</v>
      </c>
      <c r="BE426" s="7">
        <f t="shared" ca="1" si="857"/>
        <v>6.8381399729922146E-2</v>
      </c>
      <c r="BF426" s="7">
        <f t="shared" ca="1" si="857"/>
        <v>6.9472791362399366E-2</v>
      </c>
      <c r="BG426" s="7">
        <f t="shared" ca="1" si="857"/>
        <v>6.843464017078206E-2</v>
      </c>
      <c r="BH426" s="7">
        <f t="shared" ca="1" si="857"/>
        <v>6.8122491069043375E-2</v>
      </c>
      <c r="BI426" s="7">
        <f t="shared" ca="1" si="857"/>
        <v>6.9492870156948008E-2</v>
      </c>
      <c r="BJ426" s="7">
        <f t="shared" ca="1" si="857"/>
        <v>6.8107949638934392E-2</v>
      </c>
      <c r="BK426" s="7">
        <f t="shared" ca="1" si="857"/>
        <v>7.0107874178837112E-2</v>
      </c>
      <c r="BL426" s="7">
        <f t="shared" ca="1" si="857"/>
        <v>6.9174843967191937E-2</v>
      </c>
      <c r="BM426" s="7">
        <f t="shared" ca="1" si="857"/>
        <v>7.1507457542982739E-2</v>
      </c>
      <c r="BN426" s="7">
        <f t="shared" ca="1" si="857"/>
        <v>7.1657229128696112E-2</v>
      </c>
    </row>
    <row r="427" spans="2:66">
      <c r="B427" s="3">
        <v>415</v>
      </c>
      <c r="C427" s="3">
        <f t="shared" ca="1" si="794"/>
        <v>0.94909759568167074</v>
      </c>
      <c r="D427" s="3">
        <f t="shared" ca="1" si="795"/>
        <v>0.84675861481873316</v>
      </c>
      <c r="E427" s="3">
        <f t="shared" ca="1" si="796"/>
        <v>0.7423634168693739</v>
      </c>
      <c r="F427" s="7">
        <f t="shared" si="797"/>
        <v>0.05</v>
      </c>
      <c r="G427" s="7">
        <f t="shared" ref="G427:AL427" ca="1" si="858">F427+k*(theta-F427)*dt+vol*SQRT(F427*dt)*_xlfn.NORM.S.INV(RAND())</f>
        <v>5.1210424731177373E-2</v>
      </c>
      <c r="H427" s="7">
        <f t="shared" ca="1" si="858"/>
        <v>5.0099245832767453E-2</v>
      </c>
      <c r="I427" s="7">
        <f t="shared" ca="1" si="858"/>
        <v>5.1127870841514801E-2</v>
      </c>
      <c r="J427" s="7">
        <f t="shared" ca="1" si="858"/>
        <v>5.2439147352099834E-2</v>
      </c>
      <c r="K427" s="7">
        <f t="shared" ca="1" si="858"/>
        <v>5.5012839603675333E-2</v>
      </c>
      <c r="L427" s="7">
        <f t="shared" ca="1" si="858"/>
        <v>5.3792516024615114E-2</v>
      </c>
      <c r="M427" s="7">
        <f t="shared" ca="1" si="858"/>
        <v>5.3059396136833373E-2</v>
      </c>
      <c r="N427" s="7">
        <f t="shared" ca="1" si="858"/>
        <v>5.191629112303367E-2</v>
      </c>
      <c r="O427" s="7">
        <f t="shared" ca="1" si="858"/>
        <v>5.2730453828572325E-2</v>
      </c>
      <c r="P427" s="7">
        <f t="shared" ca="1" si="858"/>
        <v>5.2458054772212763E-2</v>
      </c>
      <c r="Q427" s="7">
        <f t="shared" ca="1" si="858"/>
        <v>5.3077501076260844E-2</v>
      </c>
      <c r="R427" s="7">
        <f t="shared" ca="1" si="858"/>
        <v>5.1698396500214232E-2</v>
      </c>
      <c r="S427" s="7">
        <f t="shared" ca="1" si="858"/>
        <v>5.3451087100671479E-2</v>
      </c>
      <c r="T427" s="7">
        <f t="shared" ca="1" si="858"/>
        <v>5.2177265326756955E-2</v>
      </c>
      <c r="U427" s="7">
        <f t="shared" ca="1" si="858"/>
        <v>5.4571517674317456E-2</v>
      </c>
      <c r="V427" s="7">
        <f t="shared" ca="1" si="858"/>
        <v>5.4566606236670798E-2</v>
      </c>
      <c r="W427" s="7">
        <f t="shared" ca="1" si="858"/>
        <v>5.5629983171201873E-2</v>
      </c>
      <c r="X427" s="7">
        <f t="shared" ca="1" si="858"/>
        <v>5.4866270702766513E-2</v>
      </c>
      <c r="Y427" s="7">
        <f t="shared" ca="1" si="858"/>
        <v>5.8396812607000595E-2</v>
      </c>
      <c r="Z427" s="7">
        <f t="shared" ca="1" si="858"/>
        <v>6.0438352402731918E-2</v>
      </c>
      <c r="AA427" s="7">
        <f t="shared" ca="1" si="858"/>
        <v>6.1369816270824717E-2</v>
      </c>
      <c r="AB427" s="7">
        <f t="shared" ca="1" si="858"/>
        <v>6.1576886776520609E-2</v>
      </c>
      <c r="AC427" s="7">
        <f t="shared" ca="1" si="858"/>
        <v>6.1604486826879093E-2</v>
      </c>
      <c r="AD427" s="7">
        <f t="shared" ca="1" si="858"/>
        <v>5.912379440634169E-2</v>
      </c>
      <c r="AE427" s="7">
        <f t="shared" ca="1" si="858"/>
        <v>5.6813366597566861E-2</v>
      </c>
      <c r="AF427" s="7">
        <f t="shared" ca="1" si="858"/>
        <v>5.5950886514660611E-2</v>
      </c>
      <c r="AG427" s="7">
        <f t="shared" ca="1" si="858"/>
        <v>5.577713986408301E-2</v>
      </c>
      <c r="AH427" s="7">
        <f t="shared" ca="1" si="858"/>
        <v>5.3835769538795521E-2</v>
      </c>
      <c r="AI427" s="7">
        <f t="shared" ca="1" si="858"/>
        <v>5.4329263024785503E-2</v>
      </c>
      <c r="AJ427" s="7">
        <f t="shared" ca="1" si="858"/>
        <v>5.6104869335500004E-2</v>
      </c>
      <c r="AK427" s="7">
        <f t="shared" ca="1" si="858"/>
        <v>5.6904185319444973E-2</v>
      </c>
      <c r="AL427" s="7">
        <f t="shared" ca="1" si="858"/>
        <v>5.7860795425853623E-2</v>
      </c>
      <c r="AM427" s="7">
        <f t="shared" ref="AM427:BN427" ca="1" si="859">AL427+k*(theta-AL427)*dt+vol*SQRT(AL427*dt)*_xlfn.NORM.S.INV(RAND())</f>
        <v>6.0493755622599336E-2</v>
      </c>
      <c r="AN427" s="7">
        <f t="shared" ca="1" si="859"/>
        <v>6.0600656289380689E-2</v>
      </c>
      <c r="AO427" s="7">
        <f t="shared" ca="1" si="859"/>
        <v>6.1009655397242332E-2</v>
      </c>
      <c r="AP427" s="7">
        <f t="shared" ca="1" si="859"/>
        <v>6.3914680148555558E-2</v>
      </c>
      <c r="AQ427" s="7">
        <f t="shared" ca="1" si="859"/>
        <v>6.5343335691345733E-2</v>
      </c>
      <c r="AR427" s="7">
        <f t="shared" ca="1" si="859"/>
        <v>6.5588729563145973E-2</v>
      </c>
      <c r="AS427" s="7">
        <f t="shared" ca="1" si="859"/>
        <v>6.4900653661223828E-2</v>
      </c>
      <c r="AT427" s="7">
        <f t="shared" ca="1" si="859"/>
        <v>6.5309996908219453E-2</v>
      </c>
      <c r="AU427" s="7">
        <f t="shared" ca="1" si="859"/>
        <v>6.5450086306889421E-2</v>
      </c>
      <c r="AV427" s="7">
        <f t="shared" ca="1" si="859"/>
        <v>6.3649595114944932E-2</v>
      </c>
      <c r="AW427" s="7">
        <f t="shared" ca="1" si="859"/>
        <v>6.6250865959605595E-2</v>
      </c>
      <c r="AX427" s="7">
        <f t="shared" ca="1" si="859"/>
        <v>6.5260109330265367E-2</v>
      </c>
      <c r="AY427" s="7">
        <f t="shared" ca="1" si="859"/>
        <v>6.5595792220074223E-2</v>
      </c>
      <c r="AZ427" s="7">
        <f t="shared" ca="1" si="859"/>
        <v>6.5609399708000102E-2</v>
      </c>
      <c r="BA427" s="7">
        <f t="shared" ca="1" si="859"/>
        <v>6.6597134186317269E-2</v>
      </c>
      <c r="BB427" s="7">
        <f t="shared" ca="1" si="859"/>
        <v>6.8255541746191556E-2</v>
      </c>
      <c r="BC427" s="7">
        <f t="shared" ca="1" si="859"/>
        <v>6.6393530335389236E-2</v>
      </c>
      <c r="BD427" s="7">
        <f t="shared" ca="1" si="859"/>
        <v>6.5584242811367224E-2</v>
      </c>
      <c r="BE427" s="7">
        <f t="shared" ca="1" si="859"/>
        <v>6.4756763227557648E-2</v>
      </c>
      <c r="BF427" s="7">
        <f t="shared" ca="1" si="859"/>
        <v>6.3062778637632766E-2</v>
      </c>
      <c r="BG427" s="7">
        <f t="shared" ca="1" si="859"/>
        <v>6.5021603382907578E-2</v>
      </c>
      <c r="BH427" s="7">
        <f t="shared" ca="1" si="859"/>
        <v>6.6113667577241506E-2</v>
      </c>
      <c r="BI427" s="7">
        <f t="shared" ca="1" si="859"/>
        <v>6.5310831458423244E-2</v>
      </c>
      <c r="BJ427" s="7">
        <f t="shared" ca="1" si="859"/>
        <v>6.6843474097890682E-2</v>
      </c>
      <c r="BK427" s="7">
        <f t="shared" ca="1" si="859"/>
        <v>6.7979640301194813E-2</v>
      </c>
      <c r="BL427" s="7">
        <f t="shared" ca="1" si="859"/>
        <v>6.811359715675995E-2</v>
      </c>
      <c r="BM427" s="7">
        <f t="shared" ca="1" si="859"/>
        <v>6.8015097059279037E-2</v>
      </c>
      <c r="BN427" s="7">
        <f t="shared" ca="1" si="859"/>
        <v>7.006302383966044E-2</v>
      </c>
    </row>
    <row r="428" spans="2:66">
      <c r="B428" s="3">
        <v>416</v>
      </c>
      <c r="C428" s="3">
        <f t="shared" ca="1" si="794"/>
        <v>0.94343944847775385</v>
      </c>
      <c r="D428" s="3">
        <f t="shared" ca="1" si="795"/>
        <v>0.81231301658732302</v>
      </c>
      <c r="E428" s="3">
        <f t="shared" ca="1" si="796"/>
        <v>0.69470714322958949</v>
      </c>
      <c r="F428" s="7">
        <f t="shared" si="797"/>
        <v>0.05</v>
      </c>
      <c r="G428" s="7">
        <f t="shared" ref="G428:AL428" ca="1" si="860">F428+k*(theta-F428)*dt+vol*SQRT(F428*dt)*_xlfn.NORM.S.INV(RAND())</f>
        <v>5.1008667167046225E-2</v>
      </c>
      <c r="H428" s="7">
        <f t="shared" ca="1" si="860"/>
        <v>5.3572321045320323E-2</v>
      </c>
      <c r="I428" s="7">
        <f t="shared" ca="1" si="860"/>
        <v>5.4704175119098038E-2</v>
      </c>
      <c r="J428" s="7">
        <f t="shared" ca="1" si="860"/>
        <v>5.691690943477664E-2</v>
      </c>
      <c r="K428" s="7">
        <f t="shared" ca="1" si="860"/>
        <v>5.6822848968039914E-2</v>
      </c>
      <c r="L428" s="7">
        <f t="shared" ca="1" si="860"/>
        <v>5.7405232923771511E-2</v>
      </c>
      <c r="M428" s="7">
        <f t="shared" ca="1" si="860"/>
        <v>6.1829560521254733E-2</v>
      </c>
      <c r="N428" s="7">
        <f t="shared" ca="1" si="860"/>
        <v>6.3597457391927126E-2</v>
      </c>
      <c r="O428" s="7">
        <f t="shared" ca="1" si="860"/>
        <v>6.4739329897093315E-2</v>
      </c>
      <c r="P428" s="7">
        <f t="shared" ca="1" si="860"/>
        <v>6.4043556962771142E-2</v>
      </c>
      <c r="Q428" s="7">
        <f t="shared" ca="1" si="860"/>
        <v>6.4037066013495028E-2</v>
      </c>
      <c r="R428" s="7">
        <f t="shared" ca="1" si="860"/>
        <v>6.4569834295207684E-2</v>
      </c>
      <c r="S428" s="7">
        <f t="shared" ca="1" si="860"/>
        <v>6.4553640850159411E-2</v>
      </c>
      <c r="T428" s="7">
        <f t="shared" ca="1" si="860"/>
        <v>6.550790690877456E-2</v>
      </c>
      <c r="U428" s="7">
        <f t="shared" ca="1" si="860"/>
        <v>6.5396918028355053E-2</v>
      </c>
      <c r="V428" s="7">
        <f t="shared" ca="1" si="860"/>
        <v>6.4913114883090484E-2</v>
      </c>
      <c r="W428" s="7">
        <f t="shared" ca="1" si="860"/>
        <v>6.6135900632877401E-2</v>
      </c>
      <c r="X428" s="7">
        <f t="shared" ca="1" si="860"/>
        <v>6.7856327107478923E-2</v>
      </c>
      <c r="Y428" s="7">
        <f t="shared" ca="1" si="860"/>
        <v>6.8869226713117904E-2</v>
      </c>
      <c r="Z428" s="7">
        <f t="shared" ca="1" si="860"/>
        <v>7.0414547746673523E-2</v>
      </c>
      <c r="AA428" s="7">
        <f t="shared" ca="1" si="860"/>
        <v>6.964688605719338E-2</v>
      </c>
      <c r="AB428" s="7">
        <f t="shared" ca="1" si="860"/>
        <v>7.2490783070324166E-2</v>
      </c>
      <c r="AC428" s="7">
        <f t="shared" ca="1" si="860"/>
        <v>7.2228458338359863E-2</v>
      </c>
      <c r="AD428" s="7">
        <f t="shared" ca="1" si="860"/>
        <v>7.7121385424835487E-2</v>
      </c>
      <c r="AE428" s="7">
        <f t="shared" ca="1" si="860"/>
        <v>7.7481284052354341E-2</v>
      </c>
      <c r="AF428" s="7">
        <f t="shared" ca="1" si="860"/>
        <v>7.8971841162452733E-2</v>
      </c>
      <c r="AG428" s="7">
        <f t="shared" ca="1" si="860"/>
        <v>7.9029059872111285E-2</v>
      </c>
      <c r="AH428" s="7">
        <f t="shared" ca="1" si="860"/>
        <v>8.0268812283007973E-2</v>
      </c>
      <c r="AI428" s="7">
        <f t="shared" ca="1" si="860"/>
        <v>8.4328253842970519E-2</v>
      </c>
      <c r="AJ428" s="7">
        <f t="shared" ca="1" si="860"/>
        <v>8.4053796555603688E-2</v>
      </c>
      <c r="AK428" s="7">
        <f t="shared" ca="1" si="860"/>
        <v>8.4816614103916679E-2</v>
      </c>
      <c r="AL428" s="7">
        <f t="shared" ca="1" si="860"/>
        <v>8.4701607209684962E-2</v>
      </c>
      <c r="AM428" s="7">
        <f t="shared" ref="AM428:BN428" ca="1" si="861">AL428+k*(theta-AL428)*dt+vol*SQRT(AL428*dt)*_xlfn.NORM.S.INV(RAND())</f>
        <v>8.3619567600266564E-2</v>
      </c>
      <c r="AN428" s="7">
        <f t="shared" ca="1" si="861"/>
        <v>8.509060703244227E-2</v>
      </c>
      <c r="AO428" s="7">
        <f t="shared" ca="1" si="861"/>
        <v>8.3690797112063661E-2</v>
      </c>
      <c r="AP428" s="7">
        <f t="shared" ca="1" si="861"/>
        <v>8.4851497755671898E-2</v>
      </c>
      <c r="AQ428" s="7">
        <f t="shared" ca="1" si="861"/>
        <v>8.6318736295589227E-2</v>
      </c>
      <c r="AR428" s="7">
        <f t="shared" ca="1" si="861"/>
        <v>8.4893255765569178E-2</v>
      </c>
      <c r="AS428" s="7">
        <f t="shared" ca="1" si="861"/>
        <v>8.1742311973927242E-2</v>
      </c>
      <c r="AT428" s="7">
        <f t="shared" ca="1" si="861"/>
        <v>8.1004756727449598E-2</v>
      </c>
      <c r="AU428" s="7">
        <f t="shared" ca="1" si="861"/>
        <v>7.719863985159385E-2</v>
      </c>
      <c r="AV428" s="7">
        <f t="shared" ca="1" si="861"/>
        <v>7.7389851102539028E-2</v>
      </c>
      <c r="AW428" s="7">
        <f t="shared" ca="1" si="861"/>
        <v>7.7145887250476025E-2</v>
      </c>
      <c r="AX428" s="7">
        <f t="shared" ca="1" si="861"/>
        <v>7.5007656422690458E-2</v>
      </c>
      <c r="AY428" s="7">
        <f t="shared" ca="1" si="861"/>
        <v>7.5638870488902318E-2</v>
      </c>
      <c r="AZ428" s="7">
        <f t="shared" ca="1" si="861"/>
        <v>7.5135571875822191E-2</v>
      </c>
      <c r="BA428" s="7">
        <f t="shared" ca="1" si="861"/>
        <v>7.4781531096551945E-2</v>
      </c>
      <c r="BB428" s="7">
        <f t="shared" ca="1" si="861"/>
        <v>7.615793396026678E-2</v>
      </c>
      <c r="BC428" s="7">
        <f t="shared" ca="1" si="861"/>
        <v>7.872887827477637E-2</v>
      </c>
      <c r="BD428" s="7">
        <f t="shared" ca="1" si="861"/>
        <v>7.7012581733675589E-2</v>
      </c>
      <c r="BE428" s="7">
        <f t="shared" ca="1" si="861"/>
        <v>7.7552982678471188E-2</v>
      </c>
      <c r="BF428" s="7">
        <f t="shared" ca="1" si="861"/>
        <v>7.8953505706853666E-2</v>
      </c>
      <c r="BG428" s="7">
        <f t="shared" ca="1" si="861"/>
        <v>7.9522445475685918E-2</v>
      </c>
      <c r="BH428" s="7">
        <f t="shared" ca="1" si="861"/>
        <v>7.780418414566595E-2</v>
      </c>
      <c r="BI428" s="7">
        <f t="shared" ca="1" si="861"/>
        <v>7.5878240493295057E-2</v>
      </c>
      <c r="BJ428" s="7">
        <f t="shared" ca="1" si="861"/>
        <v>7.6232938199896072E-2</v>
      </c>
      <c r="BK428" s="7">
        <f t="shared" ca="1" si="861"/>
        <v>7.5914453101989146E-2</v>
      </c>
      <c r="BL428" s="7">
        <f t="shared" ca="1" si="861"/>
        <v>7.5113067698204278E-2</v>
      </c>
      <c r="BM428" s="7">
        <f t="shared" ca="1" si="861"/>
        <v>7.6764712030581342E-2</v>
      </c>
      <c r="BN428" s="7">
        <f t="shared" ca="1" si="861"/>
        <v>7.6390643169928107E-2</v>
      </c>
    </row>
    <row r="429" spans="2:66">
      <c r="B429" s="3">
        <v>417</v>
      </c>
      <c r="C429" s="3">
        <f t="shared" ca="1" si="794"/>
        <v>0.94822127297701742</v>
      </c>
      <c r="D429" s="3">
        <f t="shared" ca="1" si="795"/>
        <v>0.84050566463295739</v>
      </c>
      <c r="E429" s="3">
        <f t="shared" ca="1" si="796"/>
        <v>0.72920901003398986</v>
      </c>
      <c r="F429" s="7">
        <f t="shared" si="797"/>
        <v>0.05</v>
      </c>
      <c r="G429" s="7">
        <f t="shared" ref="G429:AL429" ca="1" si="862">F429+k*(theta-F429)*dt+vol*SQRT(F429*dt)*_xlfn.NORM.S.INV(RAND())</f>
        <v>4.9261281890548014E-2</v>
      </c>
      <c r="H429" s="7">
        <f t="shared" ca="1" si="862"/>
        <v>5.1373516086299448E-2</v>
      </c>
      <c r="I429" s="7">
        <f t="shared" ca="1" si="862"/>
        <v>5.3516209508058264E-2</v>
      </c>
      <c r="J429" s="7">
        <f t="shared" ca="1" si="862"/>
        <v>5.4221479130884896E-2</v>
      </c>
      <c r="K429" s="7">
        <f t="shared" ca="1" si="862"/>
        <v>5.3674634282318903E-2</v>
      </c>
      <c r="L429" s="7">
        <f t="shared" ca="1" si="862"/>
        <v>5.4410627676641149E-2</v>
      </c>
      <c r="M429" s="7">
        <f t="shared" ca="1" si="862"/>
        <v>5.3004090157079867E-2</v>
      </c>
      <c r="N429" s="7">
        <f t="shared" ca="1" si="862"/>
        <v>5.3264870435148028E-2</v>
      </c>
      <c r="O429" s="7">
        <f t="shared" ca="1" si="862"/>
        <v>5.5679115179852523E-2</v>
      </c>
      <c r="P429" s="7">
        <f t="shared" ca="1" si="862"/>
        <v>5.4572358267470929E-2</v>
      </c>
      <c r="Q429" s="7">
        <f t="shared" ca="1" si="862"/>
        <v>5.5030541182757235E-2</v>
      </c>
      <c r="R429" s="7">
        <f t="shared" ca="1" si="862"/>
        <v>5.7389480188375981E-2</v>
      </c>
      <c r="S429" s="7">
        <f t="shared" ca="1" si="862"/>
        <v>6.1115667829509147E-2</v>
      </c>
      <c r="T429" s="7">
        <f t="shared" ca="1" si="862"/>
        <v>6.0435367342845658E-2</v>
      </c>
      <c r="U429" s="7">
        <f t="shared" ca="1" si="862"/>
        <v>6.1790876120575378E-2</v>
      </c>
      <c r="V429" s="7">
        <f t="shared" ca="1" si="862"/>
        <v>6.3196485768903021E-2</v>
      </c>
      <c r="W429" s="7">
        <f t="shared" ca="1" si="862"/>
        <v>6.281285648433467E-2</v>
      </c>
      <c r="X429" s="7">
        <f t="shared" ca="1" si="862"/>
        <v>6.1766984442273708E-2</v>
      </c>
      <c r="Y429" s="7">
        <f t="shared" ca="1" si="862"/>
        <v>6.2386535854457643E-2</v>
      </c>
      <c r="Z429" s="7">
        <f t="shared" ca="1" si="862"/>
        <v>6.0287121157264562E-2</v>
      </c>
      <c r="AA429" s="7">
        <f t="shared" ca="1" si="862"/>
        <v>6.0527498366172772E-2</v>
      </c>
      <c r="AB429" s="7">
        <f t="shared" ca="1" si="862"/>
        <v>6.1484146441409364E-2</v>
      </c>
      <c r="AC429" s="7">
        <f t="shared" ca="1" si="862"/>
        <v>6.3356375598709838E-2</v>
      </c>
      <c r="AD429" s="7">
        <f t="shared" ca="1" si="862"/>
        <v>6.3059159116710353E-2</v>
      </c>
      <c r="AE429" s="7">
        <f t="shared" ca="1" si="862"/>
        <v>6.0487789992443933E-2</v>
      </c>
      <c r="AF429" s="7">
        <f t="shared" ca="1" si="862"/>
        <v>6.0218049560708725E-2</v>
      </c>
      <c r="AG429" s="7">
        <f t="shared" ca="1" si="862"/>
        <v>5.7091668159422196E-2</v>
      </c>
      <c r="AH429" s="7">
        <f t="shared" ca="1" si="862"/>
        <v>5.5746995803703028E-2</v>
      </c>
      <c r="AI429" s="7">
        <f t="shared" ca="1" si="862"/>
        <v>5.5231135697420608E-2</v>
      </c>
      <c r="AJ429" s="7">
        <f t="shared" ca="1" si="862"/>
        <v>5.6116646769971648E-2</v>
      </c>
      <c r="AK429" s="7">
        <f t="shared" ca="1" si="862"/>
        <v>5.817356583252347E-2</v>
      </c>
      <c r="AL429" s="7">
        <f t="shared" ca="1" si="862"/>
        <v>5.9144603428129043E-2</v>
      </c>
      <c r="AM429" s="7">
        <f t="shared" ref="AM429:BN429" ca="1" si="863">AL429+k*(theta-AL429)*dt+vol*SQRT(AL429*dt)*_xlfn.NORM.S.INV(RAND())</f>
        <v>6.0872193808036226E-2</v>
      </c>
      <c r="AN429" s="7">
        <f t="shared" ca="1" si="863"/>
        <v>6.2752472378264174E-2</v>
      </c>
      <c r="AO429" s="7">
        <f t="shared" ca="1" si="863"/>
        <v>6.1566638746937637E-2</v>
      </c>
      <c r="AP429" s="7">
        <f t="shared" ca="1" si="863"/>
        <v>6.0748597801536922E-2</v>
      </c>
      <c r="AQ429" s="7">
        <f t="shared" ca="1" si="863"/>
        <v>6.2621925850144311E-2</v>
      </c>
      <c r="AR429" s="7">
        <f t="shared" ca="1" si="863"/>
        <v>6.234470371216938E-2</v>
      </c>
      <c r="AS429" s="7">
        <f t="shared" ca="1" si="863"/>
        <v>6.7052087366211099E-2</v>
      </c>
      <c r="AT429" s="7">
        <f t="shared" ca="1" si="863"/>
        <v>6.8481799025736381E-2</v>
      </c>
      <c r="AU429" s="7">
        <f t="shared" ca="1" si="863"/>
        <v>7.1649514587151353E-2</v>
      </c>
      <c r="AV429" s="7">
        <f t="shared" ca="1" si="863"/>
        <v>7.2537438013291128E-2</v>
      </c>
      <c r="AW429" s="7">
        <f t="shared" ca="1" si="863"/>
        <v>7.4120794860853045E-2</v>
      </c>
      <c r="AX429" s="7">
        <f t="shared" ca="1" si="863"/>
        <v>7.3130334835440777E-2</v>
      </c>
      <c r="AY429" s="7">
        <f t="shared" ca="1" si="863"/>
        <v>6.9391694255075992E-2</v>
      </c>
      <c r="AZ429" s="7">
        <f t="shared" ca="1" si="863"/>
        <v>7.3207532194553698E-2</v>
      </c>
      <c r="BA429" s="7">
        <f t="shared" ca="1" si="863"/>
        <v>7.5395551578887055E-2</v>
      </c>
      <c r="BB429" s="7">
        <f t="shared" ca="1" si="863"/>
        <v>7.4155820330742334E-2</v>
      </c>
      <c r="BC429" s="7">
        <f t="shared" ca="1" si="863"/>
        <v>7.203204858711261E-2</v>
      </c>
      <c r="BD429" s="7">
        <f t="shared" ca="1" si="863"/>
        <v>7.1421430281499457E-2</v>
      </c>
      <c r="BE429" s="7">
        <f t="shared" ca="1" si="863"/>
        <v>7.1412733200921438E-2</v>
      </c>
      <c r="BF429" s="7">
        <f t="shared" ca="1" si="863"/>
        <v>7.2485684736991962E-2</v>
      </c>
      <c r="BG429" s="7">
        <f t="shared" ca="1" si="863"/>
        <v>7.3052660920593385E-2</v>
      </c>
      <c r="BH429" s="7">
        <f t="shared" ca="1" si="863"/>
        <v>7.3868094370203918E-2</v>
      </c>
      <c r="BI429" s="7">
        <f t="shared" ca="1" si="863"/>
        <v>7.392071252902406E-2</v>
      </c>
      <c r="BJ429" s="7">
        <f t="shared" ca="1" si="863"/>
        <v>7.4650681229014457E-2</v>
      </c>
      <c r="BK429" s="7">
        <f t="shared" ca="1" si="863"/>
        <v>7.3848552080744825E-2</v>
      </c>
      <c r="BL429" s="7">
        <f t="shared" ca="1" si="863"/>
        <v>7.1386637048471716E-2</v>
      </c>
      <c r="BM429" s="7">
        <f t="shared" ca="1" si="863"/>
        <v>7.1602494326699309E-2</v>
      </c>
      <c r="BN429" s="7">
        <f t="shared" ca="1" si="863"/>
        <v>7.2368326967378535E-2</v>
      </c>
    </row>
    <row r="430" spans="2:66">
      <c r="B430" s="3">
        <v>418</v>
      </c>
      <c r="C430" s="3">
        <f t="shared" ca="1" si="794"/>
        <v>0.95003046696455162</v>
      </c>
      <c r="D430" s="3">
        <f t="shared" ca="1" si="795"/>
        <v>0.83907926718972081</v>
      </c>
      <c r="E430" s="3">
        <f t="shared" ca="1" si="796"/>
        <v>0.74084418719306522</v>
      </c>
      <c r="F430" s="7">
        <f t="shared" si="797"/>
        <v>0.05</v>
      </c>
      <c r="G430" s="7">
        <f t="shared" ref="G430:AL430" ca="1" si="864">F430+k*(theta-F430)*dt+vol*SQRT(F430*dt)*_xlfn.NORM.S.INV(RAND())</f>
        <v>4.7467428280125429E-2</v>
      </c>
      <c r="H430" s="7">
        <f t="shared" ca="1" si="864"/>
        <v>4.7623943152687663E-2</v>
      </c>
      <c r="I430" s="7">
        <f t="shared" ca="1" si="864"/>
        <v>4.8993139585439778E-2</v>
      </c>
      <c r="J430" s="7">
        <f t="shared" ca="1" si="864"/>
        <v>4.9174929099915145E-2</v>
      </c>
      <c r="K430" s="7">
        <f t="shared" ca="1" si="864"/>
        <v>5.1385524686229242E-2</v>
      </c>
      <c r="L430" s="7">
        <f t="shared" ca="1" si="864"/>
        <v>5.2880571525358938E-2</v>
      </c>
      <c r="M430" s="7">
        <f t="shared" ca="1" si="864"/>
        <v>5.1986687845840221E-2</v>
      </c>
      <c r="N430" s="7">
        <f t="shared" ca="1" si="864"/>
        <v>5.209405319099307E-2</v>
      </c>
      <c r="O430" s="7">
        <f t="shared" ca="1" si="864"/>
        <v>5.2633100199956373E-2</v>
      </c>
      <c r="P430" s="7">
        <f t="shared" ca="1" si="864"/>
        <v>5.4748141000307768E-2</v>
      </c>
      <c r="Q430" s="7">
        <f t="shared" ca="1" si="864"/>
        <v>5.6147174386698376E-2</v>
      </c>
      <c r="R430" s="7">
        <f t="shared" ca="1" si="864"/>
        <v>5.5240204176897817E-2</v>
      </c>
      <c r="S430" s="7">
        <f t="shared" ca="1" si="864"/>
        <v>5.4235049217466351E-2</v>
      </c>
      <c r="T430" s="7">
        <f t="shared" ca="1" si="864"/>
        <v>5.4948944782210317E-2</v>
      </c>
      <c r="U430" s="7">
        <f t="shared" ca="1" si="864"/>
        <v>5.7001969959955927E-2</v>
      </c>
      <c r="V430" s="7">
        <f t="shared" ca="1" si="864"/>
        <v>5.8371607431232007E-2</v>
      </c>
      <c r="W430" s="7">
        <f t="shared" ca="1" si="864"/>
        <v>5.8740511274398548E-2</v>
      </c>
      <c r="X430" s="7">
        <f t="shared" ca="1" si="864"/>
        <v>6.0802602923934447E-2</v>
      </c>
      <c r="Y430" s="7">
        <f t="shared" ca="1" si="864"/>
        <v>6.2124522677708349E-2</v>
      </c>
      <c r="Z430" s="7">
        <f t="shared" ca="1" si="864"/>
        <v>6.3929081887709932E-2</v>
      </c>
      <c r="AA430" s="7">
        <f t="shared" ca="1" si="864"/>
        <v>6.3797335298653321E-2</v>
      </c>
      <c r="AB430" s="7">
        <f t="shared" ca="1" si="864"/>
        <v>6.2231242101395766E-2</v>
      </c>
      <c r="AC430" s="7">
        <f t="shared" ca="1" si="864"/>
        <v>6.4439316360595536E-2</v>
      </c>
      <c r="AD430" s="7">
        <f t="shared" ca="1" si="864"/>
        <v>6.409653228479785E-2</v>
      </c>
      <c r="AE430" s="7">
        <f t="shared" ca="1" si="864"/>
        <v>6.4043565758695256E-2</v>
      </c>
      <c r="AF430" s="7">
        <f t="shared" ca="1" si="864"/>
        <v>6.2571148403485405E-2</v>
      </c>
      <c r="AG430" s="7">
        <f t="shared" ca="1" si="864"/>
        <v>6.2437307955993462E-2</v>
      </c>
      <c r="AH430" s="7">
        <f t="shared" ca="1" si="864"/>
        <v>6.4940943885731225E-2</v>
      </c>
      <c r="AI430" s="7">
        <f t="shared" ca="1" si="864"/>
        <v>6.5038583412221143E-2</v>
      </c>
      <c r="AJ430" s="7">
        <f t="shared" ca="1" si="864"/>
        <v>6.4597799353882754E-2</v>
      </c>
      <c r="AK430" s="7">
        <f t="shared" ca="1" si="864"/>
        <v>6.4991537334042768E-2</v>
      </c>
      <c r="AL430" s="7">
        <f t="shared" ca="1" si="864"/>
        <v>6.6821147598069203E-2</v>
      </c>
      <c r="AM430" s="7">
        <f t="shared" ref="AM430:BN430" ca="1" si="865">AL430+k*(theta-AL430)*dt+vol*SQRT(AL430*dt)*_xlfn.NORM.S.INV(RAND())</f>
        <v>6.6069269913064152E-2</v>
      </c>
      <c r="AN430" s="7">
        <f t="shared" ca="1" si="865"/>
        <v>6.3832498043826458E-2</v>
      </c>
      <c r="AO430" s="7">
        <f t="shared" ca="1" si="865"/>
        <v>6.4963770630219311E-2</v>
      </c>
      <c r="AP430" s="7">
        <f t="shared" ca="1" si="865"/>
        <v>6.2941314260286318E-2</v>
      </c>
      <c r="AQ430" s="7">
        <f t="shared" ca="1" si="865"/>
        <v>6.5283359243308012E-2</v>
      </c>
      <c r="AR430" s="7">
        <f t="shared" ca="1" si="865"/>
        <v>6.3004697193064008E-2</v>
      </c>
      <c r="AS430" s="7">
        <f t="shared" ca="1" si="865"/>
        <v>6.3418834753240338E-2</v>
      </c>
      <c r="AT430" s="7">
        <f t="shared" ca="1" si="865"/>
        <v>6.4915289396604223E-2</v>
      </c>
      <c r="AU430" s="7">
        <f t="shared" ca="1" si="865"/>
        <v>6.3778275566679574E-2</v>
      </c>
      <c r="AV430" s="7">
        <f t="shared" ca="1" si="865"/>
        <v>6.2791333537160612E-2</v>
      </c>
      <c r="AW430" s="7">
        <f t="shared" ca="1" si="865"/>
        <v>6.2085058700459127E-2</v>
      </c>
      <c r="AX430" s="7">
        <f t="shared" ca="1" si="865"/>
        <v>6.0752536088106129E-2</v>
      </c>
      <c r="AY430" s="7">
        <f t="shared" ca="1" si="865"/>
        <v>6.1887261427932418E-2</v>
      </c>
      <c r="AZ430" s="7">
        <f t="shared" ca="1" si="865"/>
        <v>6.2576375419382713E-2</v>
      </c>
      <c r="BA430" s="7">
        <f t="shared" ca="1" si="865"/>
        <v>6.0913297470480278E-2</v>
      </c>
      <c r="BB430" s="7">
        <f t="shared" ca="1" si="865"/>
        <v>5.8149108981123313E-2</v>
      </c>
      <c r="BC430" s="7">
        <f t="shared" ca="1" si="865"/>
        <v>5.9860295146723121E-2</v>
      </c>
      <c r="BD430" s="7">
        <f t="shared" ca="1" si="865"/>
        <v>6.0256229873815591E-2</v>
      </c>
      <c r="BE430" s="7">
        <f t="shared" ca="1" si="865"/>
        <v>6.05792885456303E-2</v>
      </c>
      <c r="BF430" s="7">
        <f t="shared" ca="1" si="865"/>
        <v>6.1606071702351786E-2</v>
      </c>
      <c r="BG430" s="7">
        <f t="shared" ca="1" si="865"/>
        <v>5.8434131583162699E-2</v>
      </c>
      <c r="BH430" s="7">
        <f t="shared" ca="1" si="865"/>
        <v>6.2390201721661251E-2</v>
      </c>
      <c r="BI430" s="7">
        <f t="shared" ca="1" si="865"/>
        <v>6.0257528003067974E-2</v>
      </c>
      <c r="BJ430" s="7">
        <f t="shared" ca="1" si="865"/>
        <v>6.2232636658415906E-2</v>
      </c>
      <c r="BK430" s="7">
        <f t="shared" ca="1" si="865"/>
        <v>6.3974288130387205E-2</v>
      </c>
      <c r="BL430" s="7">
        <f t="shared" ca="1" si="865"/>
        <v>6.6178493394453947E-2</v>
      </c>
      <c r="BM430" s="7">
        <f t="shared" ca="1" si="865"/>
        <v>6.5912301465548981E-2</v>
      </c>
      <c r="BN430" s="7">
        <f t="shared" ca="1" si="865"/>
        <v>6.5786148952042683E-2</v>
      </c>
    </row>
    <row r="431" spans="2:66">
      <c r="B431" s="3">
        <v>419</v>
      </c>
      <c r="C431" s="3">
        <f t="shared" ca="1" si="794"/>
        <v>0.94433124520662959</v>
      </c>
      <c r="D431" s="3">
        <f t="shared" ca="1" si="795"/>
        <v>0.83360954478130544</v>
      </c>
      <c r="E431" s="3">
        <f t="shared" ca="1" si="796"/>
        <v>0.73238236573388904</v>
      </c>
      <c r="F431" s="7">
        <f t="shared" si="797"/>
        <v>0.05</v>
      </c>
      <c r="G431" s="7">
        <f t="shared" ref="G431:AL431" ca="1" si="866">F431+k*(theta-F431)*dt+vol*SQRT(F431*dt)*_xlfn.NORM.S.INV(RAND())</f>
        <v>5.2122396096075385E-2</v>
      </c>
      <c r="H431" s="7">
        <f t="shared" ca="1" si="866"/>
        <v>5.1820893581787271E-2</v>
      </c>
      <c r="I431" s="7">
        <f t="shared" ca="1" si="866"/>
        <v>5.4629841035989828E-2</v>
      </c>
      <c r="J431" s="7">
        <f t="shared" ca="1" si="866"/>
        <v>5.7019075802434677E-2</v>
      </c>
      <c r="K431" s="7">
        <f t="shared" ca="1" si="866"/>
        <v>5.8435994214772018E-2</v>
      </c>
      <c r="L431" s="7">
        <f t="shared" ca="1" si="866"/>
        <v>5.9446837927193921E-2</v>
      </c>
      <c r="M431" s="7">
        <f t="shared" ca="1" si="866"/>
        <v>5.9176444867825848E-2</v>
      </c>
      <c r="N431" s="7">
        <f t="shared" ca="1" si="866"/>
        <v>6.0508841966850739E-2</v>
      </c>
      <c r="O431" s="7">
        <f t="shared" ca="1" si="866"/>
        <v>6.2669428724074619E-2</v>
      </c>
      <c r="P431" s="7">
        <f t="shared" ca="1" si="866"/>
        <v>6.079556007396144E-2</v>
      </c>
      <c r="Q431" s="7">
        <f t="shared" ca="1" si="866"/>
        <v>6.071403418908921E-2</v>
      </c>
      <c r="R431" s="7">
        <f t="shared" ca="1" si="866"/>
        <v>6.2145368514528156E-2</v>
      </c>
      <c r="S431" s="7">
        <f t="shared" ca="1" si="866"/>
        <v>6.3050143553101484E-2</v>
      </c>
      <c r="T431" s="7">
        <f t="shared" ca="1" si="866"/>
        <v>6.1805873490097439E-2</v>
      </c>
      <c r="U431" s="7">
        <f t="shared" ca="1" si="866"/>
        <v>6.1874280803496925E-2</v>
      </c>
      <c r="V431" s="7">
        <f t="shared" ca="1" si="866"/>
        <v>6.3470592790627126E-2</v>
      </c>
      <c r="W431" s="7">
        <f t="shared" ca="1" si="866"/>
        <v>6.2484994037437645E-2</v>
      </c>
      <c r="X431" s="7">
        <f t="shared" ca="1" si="866"/>
        <v>6.235213218911833E-2</v>
      </c>
      <c r="Y431" s="7">
        <f t="shared" ca="1" si="866"/>
        <v>6.3052029536364157E-2</v>
      </c>
      <c r="Z431" s="7">
        <f t="shared" ca="1" si="866"/>
        <v>6.1996352487724442E-2</v>
      </c>
      <c r="AA431" s="7">
        <f t="shared" ca="1" si="866"/>
        <v>6.1892345172900015E-2</v>
      </c>
      <c r="AB431" s="7">
        <f t="shared" ca="1" si="866"/>
        <v>6.2641824014904243E-2</v>
      </c>
      <c r="AC431" s="7">
        <f t="shared" ca="1" si="866"/>
        <v>6.2478951966280748E-2</v>
      </c>
      <c r="AD431" s="7">
        <f t="shared" ca="1" si="866"/>
        <v>6.1396465580109687E-2</v>
      </c>
      <c r="AE431" s="7">
        <f t="shared" ca="1" si="866"/>
        <v>5.9096867385374847E-2</v>
      </c>
      <c r="AF431" s="7">
        <f t="shared" ca="1" si="866"/>
        <v>6.045252892575978E-2</v>
      </c>
      <c r="AG431" s="7">
        <f t="shared" ca="1" si="866"/>
        <v>6.2850739510752665E-2</v>
      </c>
      <c r="AH431" s="7">
        <f t="shared" ca="1" si="866"/>
        <v>6.2194091432420676E-2</v>
      </c>
      <c r="AI431" s="7">
        <f t="shared" ca="1" si="866"/>
        <v>6.177651013339458E-2</v>
      </c>
      <c r="AJ431" s="7">
        <f t="shared" ca="1" si="866"/>
        <v>6.1093584330649375E-2</v>
      </c>
      <c r="AK431" s="7">
        <f t="shared" ca="1" si="866"/>
        <v>6.4435890591137607E-2</v>
      </c>
      <c r="AL431" s="7">
        <f t="shared" ca="1" si="866"/>
        <v>6.5281808828943827E-2</v>
      </c>
      <c r="AM431" s="7">
        <f t="shared" ref="AM431:BN431" ca="1" si="867">AL431+k*(theta-AL431)*dt+vol*SQRT(AL431*dt)*_xlfn.NORM.S.INV(RAND())</f>
        <v>6.3040096614048913E-2</v>
      </c>
      <c r="AN431" s="7">
        <f t="shared" ca="1" si="867"/>
        <v>6.2283593315623914E-2</v>
      </c>
      <c r="AO431" s="7">
        <f t="shared" ca="1" si="867"/>
        <v>6.3395482015666638E-2</v>
      </c>
      <c r="AP431" s="7">
        <f t="shared" ca="1" si="867"/>
        <v>6.2835286839225596E-2</v>
      </c>
      <c r="AQ431" s="7">
        <f t="shared" ca="1" si="867"/>
        <v>6.5150581108465833E-2</v>
      </c>
      <c r="AR431" s="7">
        <f t="shared" ca="1" si="867"/>
        <v>6.6911420491115231E-2</v>
      </c>
      <c r="AS431" s="7">
        <f t="shared" ca="1" si="867"/>
        <v>6.6203296764698369E-2</v>
      </c>
      <c r="AT431" s="7">
        <f t="shared" ca="1" si="867"/>
        <v>6.6122594640869378E-2</v>
      </c>
      <c r="AU431" s="7">
        <f t="shared" ca="1" si="867"/>
        <v>6.6244476002454797E-2</v>
      </c>
      <c r="AV431" s="7">
        <f t="shared" ca="1" si="867"/>
        <v>6.4652143858562244E-2</v>
      </c>
      <c r="AW431" s="7">
        <f t="shared" ca="1" si="867"/>
        <v>6.5661960526407423E-2</v>
      </c>
      <c r="AX431" s="7">
        <f t="shared" ca="1" si="867"/>
        <v>6.7374327832381273E-2</v>
      </c>
      <c r="AY431" s="7">
        <f t="shared" ca="1" si="867"/>
        <v>6.0391933654123008E-2</v>
      </c>
      <c r="AZ431" s="7">
        <f t="shared" ca="1" si="867"/>
        <v>6.1603949545080521E-2</v>
      </c>
      <c r="BA431" s="7">
        <f t="shared" ca="1" si="867"/>
        <v>6.1953435049093813E-2</v>
      </c>
      <c r="BB431" s="7">
        <f t="shared" ca="1" si="867"/>
        <v>6.4870460173638719E-2</v>
      </c>
      <c r="BC431" s="7">
        <f t="shared" ca="1" si="867"/>
        <v>6.4857370094075273E-2</v>
      </c>
      <c r="BD431" s="7">
        <f t="shared" ca="1" si="867"/>
        <v>6.4294397251379226E-2</v>
      </c>
      <c r="BE431" s="7">
        <f t="shared" ca="1" si="867"/>
        <v>6.4159692246332167E-2</v>
      </c>
      <c r="BF431" s="7">
        <f t="shared" ca="1" si="867"/>
        <v>6.2118874370517052E-2</v>
      </c>
      <c r="BG431" s="7">
        <f t="shared" ca="1" si="867"/>
        <v>6.3818640059893919E-2</v>
      </c>
      <c r="BH431" s="7">
        <f t="shared" ca="1" si="867"/>
        <v>6.4025695735918639E-2</v>
      </c>
      <c r="BI431" s="7">
        <f t="shared" ca="1" si="867"/>
        <v>6.4311490888921463E-2</v>
      </c>
      <c r="BJ431" s="7">
        <f t="shared" ca="1" si="867"/>
        <v>6.6711481390797425E-2</v>
      </c>
      <c r="BK431" s="7">
        <f t="shared" ca="1" si="867"/>
        <v>6.5816805576662973E-2</v>
      </c>
      <c r="BL431" s="7">
        <f t="shared" ca="1" si="867"/>
        <v>6.7228776590677275E-2</v>
      </c>
      <c r="BM431" s="7">
        <f t="shared" ca="1" si="867"/>
        <v>6.6229539713231811E-2</v>
      </c>
      <c r="BN431" s="7">
        <f t="shared" ca="1" si="867"/>
        <v>6.761465385573294E-2</v>
      </c>
    </row>
    <row r="432" spans="2:66">
      <c r="B432" s="3">
        <v>420</v>
      </c>
      <c r="C432" s="3">
        <f t="shared" ca="1" si="794"/>
        <v>0.94988711048267305</v>
      </c>
      <c r="D432" s="3">
        <f t="shared" ca="1" si="795"/>
        <v>0.84372055033349791</v>
      </c>
      <c r="E432" s="3">
        <f t="shared" ca="1" si="796"/>
        <v>0.73755495134838944</v>
      </c>
      <c r="F432" s="7">
        <f t="shared" si="797"/>
        <v>0.05</v>
      </c>
      <c r="G432" s="7">
        <f t="shared" ref="G432:AL432" ca="1" si="868">F432+k*(theta-F432)*dt+vol*SQRT(F432*dt)*_xlfn.NORM.S.INV(RAND())</f>
        <v>5.0361839261207519E-2</v>
      </c>
      <c r="H432" s="7">
        <f t="shared" ca="1" si="868"/>
        <v>5.2341221592885609E-2</v>
      </c>
      <c r="I432" s="7">
        <f t="shared" ca="1" si="868"/>
        <v>5.0911642678345526E-2</v>
      </c>
      <c r="J432" s="7">
        <f t="shared" ca="1" si="868"/>
        <v>5.0287284863274613E-2</v>
      </c>
      <c r="K432" s="7">
        <f t="shared" ca="1" si="868"/>
        <v>5.1907999129828894E-2</v>
      </c>
      <c r="L432" s="7">
        <f t="shared" ca="1" si="868"/>
        <v>5.1600885867828988E-2</v>
      </c>
      <c r="M432" s="7">
        <f t="shared" ca="1" si="868"/>
        <v>5.1267267613975272E-2</v>
      </c>
      <c r="N432" s="7">
        <f t="shared" ca="1" si="868"/>
        <v>4.8694293730200622E-2</v>
      </c>
      <c r="O432" s="7">
        <f t="shared" ca="1" si="868"/>
        <v>5.2026159738639735E-2</v>
      </c>
      <c r="P432" s="7">
        <f t="shared" ca="1" si="868"/>
        <v>5.3433016368052061E-2</v>
      </c>
      <c r="Q432" s="7">
        <f t="shared" ca="1" si="868"/>
        <v>5.4113979388466557E-2</v>
      </c>
      <c r="R432" s="7">
        <f t="shared" ca="1" si="868"/>
        <v>5.4504570092393331E-2</v>
      </c>
      <c r="S432" s="7">
        <f t="shared" ca="1" si="868"/>
        <v>5.5423225622232661E-2</v>
      </c>
      <c r="T432" s="7">
        <f t="shared" ca="1" si="868"/>
        <v>5.698038653225871E-2</v>
      </c>
      <c r="U432" s="7">
        <f t="shared" ca="1" si="868"/>
        <v>5.8364680552279655E-2</v>
      </c>
      <c r="V432" s="7">
        <f t="shared" ca="1" si="868"/>
        <v>5.845863674962553E-2</v>
      </c>
      <c r="W432" s="7">
        <f t="shared" ca="1" si="868"/>
        <v>5.7618586280483899E-2</v>
      </c>
      <c r="X432" s="7">
        <f t="shared" ca="1" si="868"/>
        <v>5.8300954446433469E-2</v>
      </c>
      <c r="Y432" s="7">
        <f t="shared" ca="1" si="868"/>
        <v>6.1263064035852799E-2</v>
      </c>
      <c r="Z432" s="7">
        <f t="shared" ca="1" si="868"/>
        <v>6.1898891298151917E-2</v>
      </c>
      <c r="AA432" s="7">
        <f t="shared" ca="1" si="868"/>
        <v>6.317841292055304E-2</v>
      </c>
      <c r="AB432" s="7">
        <f t="shared" ca="1" si="868"/>
        <v>6.2132955964547723E-2</v>
      </c>
      <c r="AC432" s="7">
        <f t="shared" ca="1" si="868"/>
        <v>6.1505543440705329E-2</v>
      </c>
      <c r="AD432" s="7">
        <f t="shared" ca="1" si="868"/>
        <v>6.2767010887582964E-2</v>
      </c>
      <c r="AE432" s="7">
        <f t="shared" ca="1" si="868"/>
        <v>6.2247233162180171E-2</v>
      </c>
      <c r="AF432" s="7">
        <f t="shared" ca="1" si="868"/>
        <v>6.234448905538667E-2</v>
      </c>
      <c r="AG432" s="7">
        <f t="shared" ca="1" si="868"/>
        <v>6.2711583520912731E-2</v>
      </c>
      <c r="AH432" s="7">
        <f t="shared" ca="1" si="868"/>
        <v>6.1868501485437884E-2</v>
      </c>
      <c r="AI432" s="7">
        <f t="shared" ca="1" si="868"/>
        <v>6.033246211477921E-2</v>
      </c>
      <c r="AJ432" s="7">
        <f t="shared" ca="1" si="868"/>
        <v>5.7363468385488843E-2</v>
      </c>
      <c r="AK432" s="7">
        <f t="shared" ca="1" si="868"/>
        <v>5.8497946228361887E-2</v>
      </c>
      <c r="AL432" s="7">
        <f t="shared" ca="1" si="868"/>
        <v>5.6288207406421903E-2</v>
      </c>
      <c r="AM432" s="7">
        <f t="shared" ref="AM432:BN432" ca="1" si="869">AL432+k*(theta-AL432)*dt+vol*SQRT(AL432*dt)*_xlfn.NORM.S.INV(RAND())</f>
        <v>5.5929096718672876E-2</v>
      </c>
      <c r="AN432" s="7">
        <f t="shared" ca="1" si="869"/>
        <v>5.5630056423642237E-2</v>
      </c>
      <c r="AO432" s="7">
        <f t="shared" ca="1" si="869"/>
        <v>5.6651734998658228E-2</v>
      </c>
      <c r="AP432" s="7">
        <f t="shared" ca="1" si="869"/>
        <v>5.9844145535087927E-2</v>
      </c>
      <c r="AQ432" s="7">
        <f t="shared" ca="1" si="869"/>
        <v>6.1286587308125549E-2</v>
      </c>
      <c r="AR432" s="7">
        <f t="shared" ca="1" si="869"/>
        <v>6.3967047347918471E-2</v>
      </c>
      <c r="AS432" s="7">
        <f t="shared" ca="1" si="869"/>
        <v>6.2626334179998425E-2</v>
      </c>
      <c r="AT432" s="7">
        <f t="shared" ca="1" si="869"/>
        <v>6.4154060026312035E-2</v>
      </c>
      <c r="AU432" s="7">
        <f t="shared" ca="1" si="869"/>
        <v>6.2474745270696977E-2</v>
      </c>
      <c r="AV432" s="7">
        <f t="shared" ca="1" si="869"/>
        <v>6.3140134215435448E-2</v>
      </c>
      <c r="AW432" s="7">
        <f t="shared" ca="1" si="869"/>
        <v>6.6563062161557898E-2</v>
      </c>
      <c r="AX432" s="7">
        <f t="shared" ca="1" si="869"/>
        <v>6.6623889409644657E-2</v>
      </c>
      <c r="AY432" s="7">
        <f t="shared" ca="1" si="869"/>
        <v>6.5702901186087945E-2</v>
      </c>
      <c r="AZ432" s="7">
        <f t="shared" ca="1" si="869"/>
        <v>6.7010831352279907E-2</v>
      </c>
      <c r="BA432" s="7">
        <f t="shared" ca="1" si="869"/>
        <v>6.8769840229846502E-2</v>
      </c>
      <c r="BB432" s="7">
        <f t="shared" ca="1" si="869"/>
        <v>6.9874355839877306E-2</v>
      </c>
      <c r="BC432" s="7">
        <f t="shared" ca="1" si="869"/>
        <v>6.7539208316213031E-2</v>
      </c>
      <c r="BD432" s="7">
        <f t="shared" ca="1" si="869"/>
        <v>6.838583344218177E-2</v>
      </c>
      <c r="BE432" s="7">
        <f t="shared" ca="1" si="869"/>
        <v>7.095761129540662E-2</v>
      </c>
      <c r="BF432" s="7">
        <f t="shared" ca="1" si="869"/>
        <v>7.0210771938543304E-2</v>
      </c>
      <c r="BG432" s="7">
        <f t="shared" ca="1" si="869"/>
        <v>6.8770137206107862E-2</v>
      </c>
      <c r="BH432" s="7">
        <f t="shared" ca="1" si="869"/>
        <v>7.032061992919815E-2</v>
      </c>
      <c r="BI432" s="7">
        <f t="shared" ca="1" si="869"/>
        <v>7.206879180402033E-2</v>
      </c>
      <c r="BJ432" s="7">
        <f t="shared" ca="1" si="869"/>
        <v>7.1190914393415863E-2</v>
      </c>
      <c r="BK432" s="7">
        <f t="shared" ca="1" si="869"/>
        <v>7.184948745091646E-2</v>
      </c>
      <c r="BL432" s="7">
        <f t="shared" ca="1" si="869"/>
        <v>7.0565337738552683E-2</v>
      </c>
      <c r="BM432" s="7">
        <f t="shared" ca="1" si="869"/>
        <v>6.9872262759016368E-2</v>
      </c>
      <c r="BN432" s="7">
        <f t="shared" ca="1" si="869"/>
        <v>6.8225260472698973E-2</v>
      </c>
    </row>
    <row r="433" spans="2:66">
      <c r="B433" s="3">
        <v>421</v>
      </c>
      <c r="C433" s="3">
        <f t="shared" ca="1" si="794"/>
        <v>0.94719283988046599</v>
      </c>
      <c r="D433" s="3">
        <f t="shared" ca="1" si="795"/>
        <v>0.83686491089604775</v>
      </c>
      <c r="E433" s="3">
        <f t="shared" ca="1" si="796"/>
        <v>0.73868383045484076</v>
      </c>
      <c r="F433" s="7">
        <f t="shared" si="797"/>
        <v>0.05</v>
      </c>
      <c r="G433" s="7">
        <f t="shared" ref="G433:AL433" ca="1" si="870">F433+k*(theta-F433)*dt+vol*SQRT(F433*dt)*_xlfn.NORM.S.INV(RAND())</f>
        <v>5.1951702024617845E-2</v>
      </c>
      <c r="H433" s="7">
        <f t="shared" ca="1" si="870"/>
        <v>5.3148222732039618E-2</v>
      </c>
      <c r="I433" s="7">
        <f t="shared" ca="1" si="870"/>
        <v>5.2953169007163181E-2</v>
      </c>
      <c r="J433" s="7">
        <f t="shared" ca="1" si="870"/>
        <v>5.2307264427854966E-2</v>
      </c>
      <c r="K433" s="7">
        <f t="shared" ca="1" si="870"/>
        <v>5.3684044655719521E-2</v>
      </c>
      <c r="L433" s="7">
        <f t="shared" ca="1" si="870"/>
        <v>5.4742593134588451E-2</v>
      </c>
      <c r="M433" s="7">
        <f t="shared" ca="1" si="870"/>
        <v>5.5397587799680063E-2</v>
      </c>
      <c r="N433" s="7">
        <f t="shared" ca="1" si="870"/>
        <v>5.5645167593588889E-2</v>
      </c>
      <c r="O433" s="7">
        <f t="shared" ca="1" si="870"/>
        <v>5.5456291538507001E-2</v>
      </c>
      <c r="P433" s="7">
        <f t="shared" ca="1" si="870"/>
        <v>5.7593217674267942E-2</v>
      </c>
      <c r="Q433" s="7">
        <f t="shared" ca="1" si="870"/>
        <v>5.8151628957404354E-2</v>
      </c>
      <c r="R433" s="7">
        <f t="shared" ca="1" si="870"/>
        <v>5.8553153737005474E-2</v>
      </c>
      <c r="S433" s="7">
        <f t="shared" ca="1" si="870"/>
        <v>6.2161982183212068E-2</v>
      </c>
      <c r="T433" s="7">
        <f t="shared" ca="1" si="870"/>
        <v>6.3586216249962205E-2</v>
      </c>
      <c r="U433" s="7">
        <f t="shared" ca="1" si="870"/>
        <v>6.3818647046327698E-2</v>
      </c>
      <c r="V433" s="7">
        <f t="shared" ca="1" si="870"/>
        <v>6.4207692701155825E-2</v>
      </c>
      <c r="W433" s="7">
        <f t="shared" ca="1" si="870"/>
        <v>6.2570666534096903E-2</v>
      </c>
      <c r="X433" s="7">
        <f t="shared" ca="1" si="870"/>
        <v>6.1688697777183527E-2</v>
      </c>
      <c r="Y433" s="7">
        <f t="shared" ca="1" si="870"/>
        <v>6.0367859433091531E-2</v>
      </c>
      <c r="Z433" s="7">
        <f t="shared" ca="1" si="870"/>
        <v>5.9625630020492523E-2</v>
      </c>
      <c r="AA433" s="7">
        <f t="shared" ca="1" si="870"/>
        <v>6.112046318356127E-2</v>
      </c>
      <c r="AB433" s="7">
        <f t="shared" ca="1" si="870"/>
        <v>6.1992666473176659E-2</v>
      </c>
      <c r="AC433" s="7">
        <f t="shared" ca="1" si="870"/>
        <v>6.1837257232438825E-2</v>
      </c>
      <c r="AD433" s="7">
        <f t="shared" ca="1" si="870"/>
        <v>6.0446682448880427E-2</v>
      </c>
      <c r="AE433" s="7">
        <f t="shared" ca="1" si="870"/>
        <v>6.2251268560583474E-2</v>
      </c>
      <c r="AF433" s="7">
        <f t="shared" ca="1" si="870"/>
        <v>6.3038387435576659E-2</v>
      </c>
      <c r="AG433" s="7">
        <f t="shared" ca="1" si="870"/>
        <v>6.1216710920937167E-2</v>
      </c>
      <c r="AH433" s="7">
        <f t="shared" ca="1" si="870"/>
        <v>6.3498995863793026E-2</v>
      </c>
      <c r="AI433" s="7">
        <f t="shared" ca="1" si="870"/>
        <v>6.2662625445805864E-2</v>
      </c>
      <c r="AJ433" s="7">
        <f t="shared" ca="1" si="870"/>
        <v>6.2673539803124789E-2</v>
      </c>
      <c r="AK433" s="7">
        <f t="shared" ca="1" si="870"/>
        <v>6.3129967447057456E-2</v>
      </c>
      <c r="AL433" s="7">
        <f t="shared" ca="1" si="870"/>
        <v>6.1303328696344125E-2</v>
      </c>
      <c r="AM433" s="7">
        <f t="shared" ref="AM433:BN433" ca="1" si="871">AL433+k*(theta-AL433)*dt+vol*SQRT(AL433*dt)*_xlfn.NORM.S.INV(RAND())</f>
        <v>6.2432368668297232E-2</v>
      </c>
      <c r="AN433" s="7">
        <f t="shared" ca="1" si="871"/>
        <v>6.0885644164345519E-2</v>
      </c>
      <c r="AO433" s="7">
        <f t="shared" ca="1" si="871"/>
        <v>6.1010077997384879E-2</v>
      </c>
      <c r="AP433" s="7">
        <f t="shared" ca="1" si="871"/>
        <v>6.0468822816374924E-2</v>
      </c>
      <c r="AQ433" s="7">
        <f t="shared" ca="1" si="871"/>
        <v>5.9944690712315153E-2</v>
      </c>
      <c r="AR433" s="7">
        <f t="shared" ca="1" si="871"/>
        <v>6.0105767238331428E-2</v>
      </c>
      <c r="AS433" s="7">
        <f t="shared" ca="1" si="871"/>
        <v>6.2066760194219306E-2</v>
      </c>
      <c r="AT433" s="7">
        <f t="shared" ca="1" si="871"/>
        <v>6.3772324915131143E-2</v>
      </c>
      <c r="AU433" s="7">
        <f t="shared" ca="1" si="871"/>
        <v>6.5326613359015018E-2</v>
      </c>
      <c r="AV433" s="7">
        <f t="shared" ca="1" si="871"/>
        <v>6.4887535307854724E-2</v>
      </c>
      <c r="AW433" s="7">
        <f t="shared" ca="1" si="871"/>
        <v>6.6279377596232272E-2</v>
      </c>
      <c r="AX433" s="7">
        <f t="shared" ca="1" si="871"/>
        <v>6.4650853104659164E-2</v>
      </c>
      <c r="AY433" s="7">
        <f t="shared" ca="1" si="871"/>
        <v>6.6483896742168314E-2</v>
      </c>
      <c r="AZ433" s="7">
        <f t="shared" ca="1" si="871"/>
        <v>6.7750772284915176E-2</v>
      </c>
      <c r="BA433" s="7">
        <f t="shared" ca="1" si="871"/>
        <v>6.7058479137615076E-2</v>
      </c>
      <c r="BB433" s="7">
        <f t="shared" ca="1" si="871"/>
        <v>6.5909055937680996E-2</v>
      </c>
      <c r="BC433" s="7">
        <f t="shared" ca="1" si="871"/>
        <v>6.5170724325833373E-2</v>
      </c>
      <c r="BD433" s="7">
        <f t="shared" ca="1" si="871"/>
        <v>6.3724836504769553E-2</v>
      </c>
      <c r="BE433" s="7">
        <f t="shared" ca="1" si="871"/>
        <v>6.174306429429411E-2</v>
      </c>
      <c r="BF433" s="7">
        <f t="shared" ca="1" si="871"/>
        <v>6.2199180831823672E-2</v>
      </c>
      <c r="BG433" s="7">
        <f t="shared" ca="1" si="871"/>
        <v>6.044185306268815E-2</v>
      </c>
      <c r="BH433" s="7">
        <f t="shared" ca="1" si="871"/>
        <v>5.8515955053790356E-2</v>
      </c>
      <c r="BI433" s="7">
        <f t="shared" ca="1" si="871"/>
        <v>5.8851698479079735E-2</v>
      </c>
      <c r="BJ433" s="7">
        <f t="shared" ca="1" si="871"/>
        <v>5.8057119946433033E-2</v>
      </c>
      <c r="BK433" s="7">
        <f t="shared" ca="1" si="871"/>
        <v>5.8155112065729583E-2</v>
      </c>
      <c r="BL433" s="7">
        <f t="shared" ca="1" si="871"/>
        <v>5.859521202321049E-2</v>
      </c>
      <c r="BM433" s="7">
        <f t="shared" ca="1" si="871"/>
        <v>5.7352281028993077E-2</v>
      </c>
      <c r="BN433" s="7">
        <f t="shared" ca="1" si="871"/>
        <v>5.7140718001977772E-2</v>
      </c>
    </row>
    <row r="434" spans="2:66">
      <c r="B434" s="3">
        <v>422</v>
      </c>
      <c r="C434" s="3">
        <f t="shared" ca="1" si="794"/>
        <v>0.94938122093678945</v>
      </c>
      <c r="D434" s="3">
        <f t="shared" ca="1" si="795"/>
        <v>0.84858674199226281</v>
      </c>
      <c r="E434" s="3">
        <f t="shared" ca="1" si="796"/>
        <v>0.73678369608549188</v>
      </c>
      <c r="F434" s="7">
        <f t="shared" si="797"/>
        <v>0.05</v>
      </c>
      <c r="G434" s="7">
        <f t="shared" ref="G434:AL434" ca="1" si="872">F434+k*(theta-F434)*dt+vol*SQRT(F434*dt)*_xlfn.NORM.S.INV(RAND())</f>
        <v>5.0542842484982239E-2</v>
      </c>
      <c r="H434" s="7">
        <f t="shared" ca="1" si="872"/>
        <v>5.0308810492505567E-2</v>
      </c>
      <c r="I434" s="7">
        <f t="shared" ca="1" si="872"/>
        <v>5.1407601255865291E-2</v>
      </c>
      <c r="J434" s="7">
        <f t="shared" ca="1" si="872"/>
        <v>5.2643715278755707E-2</v>
      </c>
      <c r="K434" s="7">
        <f t="shared" ca="1" si="872"/>
        <v>5.2340322494713522E-2</v>
      </c>
      <c r="L434" s="7">
        <f t="shared" ca="1" si="872"/>
        <v>5.3777940579948863E-2</v>
      </c>
      <c r="M434" s="7">
        <f t="shared" ca="1" si="872"/>
        <v>5.2792512394739803E-2</v>
      </c>
      <c r="N434" s="7">
        <f t="shared" ca="1" si="872"/>
        <v>5.3434795065824735E-2</v>
      </c>
      <c r="O434" s="7">
        <f t="shared" ca="1" si="872"/>
        <v>5.2132064210950436E-2</v>
      </c>
      <c r="P434" s="7">
        <f t="shared" ca="1" si="872"/>
        <v>5.1962221290514594E-2</v>
      </c>
      <c r="Q434" s="7">
        <f t="shared" ca="1" si="872"/>
        <v>5.1995410308268292E-2</v>
      </c>
      <c r="R434" s="7">
        <f t="shared" ca="1" si="872"/>
        <v>5.1533567644037236E-2</v>
      </c>
      <c r="S434" s="7">
        <f t="shared" ca="1" si="872"/>
        <v>5.0147899575860515E-2</v>
      </c>
      <c r="T434" s="7">
        <f t="shared" ca="1" si="872"/>
        <v>5.0138783420748081E-2</v>
      </c>
      <c r="U434" s="7">
        <f t="shared" ca="1" si="872"/>
        <v>4.8077286540360434E-2</v>
      </c>
      <c r="V434" s="7">
        <f t="shared" ca="1" si="872"/>
        <v>4.9271819558329023E-2</v>
      </c>
      <c r="W434" s="7">
        <f t="shared" ca="1" si="872"/>
        <v>5.0374885502779465E-2</v>
      </c>
      <c r="X434" s="7">
        <f t="shared" ca="1" si="872"/>
        <v>5.2310131136262469E-2</v>
      </c>
      <c r="Y434" s="7">
        <f t="shared" ca="1" si="872"/>
        <v>5.3877143902603057E-2</v>
      </c>
      <c r="Z434" s="7">
        <f t="shared" ca="1" si="872"/>
        <v>5.6649312031005337E-2</v>
      </c>
      <c r="AA434" s="7">
        <f t="shared" ca="1" si="872"/>
        <v>5.7057868989701069E-2</v>
      </c>
      <c r="AB434" s="7">
        <f t="shared" ca="1" si="872"/>
        <v>5.8313888727121191E-2</v>
      </c>
      <c r="AC434" s="7">
        <f t="shared" ca="1" si="872"/>
        <v>5.6013985974992957E-2</v>
      </c>
      <c r="AD434" s="7">
        <f t="shared" ca="1" si="872"/>
        <v>5.7526600701967003E-2</v>
      </c>
      <c r="AE434" s="7">
        <f t="shared" ca="1" si="872"/>
        <v>5.940561589705548E-2</v>
      </c>
      <c r="AF434" s="7">
        <f t="shared" ca="1" si="872"/>
        <v>5.8155732091734476E-2</v>
      </c>
      <c r="AG434" s="7">
        <f t="shared" ca="1" si="872"/>
        <v>5.6480394539754196E-2</v>
      </c>
      <c r="AH434" s="7">
        <f t="shared" ca="1" si="872"/>
        <v>5.9357517825839638E-2</v>
      </c>
      <c r="AI434" s="7">
        <f t="shared" ca="1" si="872"/>
        <v>5.738005203461282E-2</v>
      </c>
      <c r="AJ434" s="7">
        <f t="shared" ca="1" si="872"/>
        <v>5.7401772900125346E-2</v>
      </c>
      <c r="AK434" s="7">
        <f t="shared" ca="1" si="872"/>
        <v>5.9923318131216874E-2</v>
      </c>
      <c r="AL434" s="7">
        <f t="shared" ca="1" si="872"/>
        <v>6.0487398048950772E-2</v>
      </c>
      <c r="AM434" s="7">
        <f t="shared" ref="AM434:BN434" ca="1" si="873">AL434+k*(theta-AL434)*dt+vol*SQRT(AL434*dt)*_xlfn.NORM.S.INV(RAND())</f>
        <v>6.1053696769259029E-2</v>
      </c>
      <c r="AN434" s="7">
        <f t="shared" ca="1" si="873"/>
        <v>6.2813693428375006E-2</v>
      </c>
      <c r="AO434" s="7">
        <f t="shared" ca="1" si="873"/>
        <v>6.3105035467369008E-2</v>
      </c>
      <c r="AP434" s="7">
        <f t="shared" ca="1" si="873"/>
        <v>6.3474441034315932E-2</v>
      </c>
      <c r="AQ434" s="7">
        <f t="shared" ca="1" si="873"/>
        <v>6.2227939717554415E-2</v>
      </c>
      <c r="AR434" s="7">
        <f t="shared" ca="1" si="873"/>
        <v>6.3071967426511416E-2</v>
      </c>
      <c r="AS434" s="7">
        <f t="shared" ca="1" si="873"/>
        <v>6.4472315562065424E-2</v>
      </c>
      <c r="AT434" s="7">
        <f t="shared" ca="1" si="873"/>
        <v>6.6930424188979959E-2</v>
      </c>
      <c r="AU434" s="7">
        <f t="shared" ca="1" si="873"/>
        <v>6.8926851570283082E-2</v>
      </c>
      <c r="AV434" s="7">
        <f t="shared" ca="1" si="873"/>
        <v>6.9774145518454178E-2</v>
      </c>
      <c r="AW434" s="7">
        <f t="shared" ca="1" si="873"/>
        <v>6.9922466712320289E-2</v>
      </c>
      <c r="AX434" s="7">
        <f t="shared" ca="1" si="873"/>
        <v>6.9392794482964273E-2</v>
      </c>
      <c r="AY434" s="7">
        <f t="shared" ca="1" si="873"/>
        <v>6.9372580067269943E-2</v>
      </c>
      <c r="AZ434" s="7">
        <f t="shared" ca="1" si="873"/>
        <v>6.9981219999833949E-2</v>
      </c>
      <c r="BA434" s="7">
        <f t="shared" ca="1" si="873"/>
        <v>7.2664330440569788E-2</v>
      </c>
      <c r="BB434" s="7">
        <f t="shared" ca="1" si="873"/>
        <v>7.285485853152758E-2</v>
      </c>
      <c r="BC434" s="7">
        <f t="shared" ca="1" si="873"/>
        <v>7.1105113388111429E-2</v>
      </c>
      <c r="BD434" s="7">
        <f t="shared" ca="1" si="873"/>
        <v>7.0096396492977858E-2</v>
      </c>
      <c r="BE434" s="7">
        <f t="shared" ca="1" si="873"/>
        <v>7.0047047810700369E-2</v>
      </c>
      <c r="BF434" s="7">
        <f t="shared" ca="1" si="873"/>
        <v>7.0853264424786871E-2</v>
      </c>
      <c r="BG434" s="7">
        <f t="shared" ca="1" si="873"/>
        <v>7.2036110907293047E-2</v>
      </c>
      <c r="BH434" s="7">
        <f t="shared" ca="1" si="873"/>
        <v>7.3036583962260954E-2</v>
      </c>
      <c r="BI434" s="7">
        <f t="shared" ca="1" si="873"/>
        <v>7.6397712010586691E-2</v>
      </c>
      <c r="BJ434" s="7">
        <f t="shared" ca="1" si="873"/>
        <v>7.6377395648347723E-2</v>
      </c>
      <c r="BK434" s="7">
        <f t="shared" ca="1" si="873"/>
        <v>7.6345278649451467E-2</v>
      </c>
      <c r="BL434" s="7">
        <f t="shared" ca="1" si="873"/>
        <v>7.8185972266973824E-2</v>
      </c>
      <c r="BM434" s="7">
        <f t="shared" ca="1" si="873"/>
        <v>7.7788219986053217E-2</v>
      </c>
      <c r="BN434" s="7">
        <f t="shared" ca="1" si="873"/>
        <v>7.7170857148334285E-2</v>
      </c>
    </row>
    <row r="435" spans="2:66">
      <c r="B435" s="3">
        <v>423</v>
      </c>
      <c r="C435" s="3">
        <f t="shared" ca="1" si="794"/>
        <v>0.94625917801433412</v>
      </c>
      <c r="D435" s="3">
        <f t="shared" ca="1" si="795"/>
        <v>0.82541064721045787</v>
      </c>
      <c r="E435" s="3">
        <f t="shared" ca="1" si="796"/>
        <v>0.71734067737794327</v>
      </c>
      <c r="F435" s="7">
        <f t="shared" si="797"/>
        <v>0.05</v>
      </c>
      <c r="G435" s="7">
        <f t="shared" ref="G435:AL435" ca="1" si="874">F435+k*(theta-F435)*dt+vol*SQRT(F435*dt)*_xlfn.NORM.S.INV(RAND())</f>
        <v>5.2101118496981902E-2</v>
      </c>
      <c r="H435" s="7">
        <f t="shared" ca="1" si="874"/>
        <v>5.278818252611199E-2</v>
      </c>
      <c r="I435" s="7">
        <f t="shared" ca="1" si="874"/>
        <v>5.4074465362033759E-2</v>
      </c>
      <c r="J435" s="7">
        <f t="shared" ca="1" si="874"/>
        <v>5.2426689769089783E-2</v>
      </c>
      <c r="K435" s="7">
        <f t="shared" ca="1" si="874"/>
        <v>5.3512777518290339E-2</v>
      </c>
      <c r="L435" s="7">
        <f t="shared" ca="1" si="874"/>
        <v>5.6350678979646469E-2</v>
      </c>
      <c r="M435" s="7">
        <f t="shared" ca="1" si="874"/>
        <v>5.8287936630499325E-2</v>
      </c>
      <c r="N435" s="7">
        <f t="shared" ca="1" si="874"/>
        <v>6.0274584496921989E-2</v>
      </c>
      <c r="O435" s="7">
        <f t="shared" ca="1" si="874"/>
        <v>5.7566623393387154E-2</v>
      </c>
      <c r="P435" s="7">
        <f t="shared" ca="1" si="874"/>
        <v>5.7108434594921396E-2</v>
      </c>
      <c r="Q435" s="7">
        <f t="shared" ca="1" si="874"/>
        <v>5.83738073065624E-2</v>
      </c>
      <c r="R435" s="7">
        <f t="shared" ca="1" si="874"/>
        <v>6.0076328757318456E-2</v>
      </c>
      <c r="S435" s="7">
        <f t="shared" ca="1" si="874"/>
        <v>6.3354570962733212E-2</v>
      </c>
      <c r="T435" s="7">
        <f t="shared" ca="1" si="874"/>
        <v>6.5537604172332814E-2</v>
      </c>
      <c r="U435" s="7">
        <f t="shared" ca="1" si="874"/>
        <v>6.7396001326570004E-2</v>
      </c>
      <c r="V435" s="7">
        <f t="shared" ca="1" si="874"/>
        <v>6.5782105655753847E-2</v>
      </c>
      <c r="W435" s="7">
        <f t="shared" ca="1" si="874"/>
        <v>6.7905461664225078E-2</v>
      </c>
      <c r="X435" s="7">
        <f t="shared" ca="1" si="874"/>
        <v>6.7543712153389487E-2</v>
      </c>
      <c r="Y435" s="7">
        <f t="shared" ca="1" si="874"/>
        <v>6.6913171762525356E-2</v>
      </c>
      <c r="Z435" s="7">
        <f t="shared" ca="1" si="874"/>
        <v>6.7761259323806375E-2</v>
      </c>
      <c r="AA435" s="7">
        <f t="shared" ca="1" si="874"/>
        <v>6.9806256207137152E-2</v>
      </c>
      <c r="AB435" s="7">
        <f t="shared" ca="1" si="874"/>
        <v>6.9846261164005483E-2</v>
      </c>
      <c r="AC435" s="7">
        <f t="shared" ca="1" si="874"/>
        <v>6.8950313668714805E-2</v>
      </c>
      <c r="AD435" s="7">
        <f t="shared" ca="1" si="874"/>
        <v>6.8460056444794207E-2</v>
      </c>
      <c r="AE435" s="7">
        <f t="shared" ca="1" si="874"/>
        <v>6.8274917030412885E-2</v>
      </c>
      <c r="AF435" s="7">
        <f t="shared" ca="1" si="874"/>
        <v>7.0374925381483669E-2</v>
      </c>
      <c r="AG435" s="7">
        <f t="shared" ca="1" si="874"/>
        <v>7.1335349355291303E-2</v>
      </c>
      <c r="AH435" s="7">
        <f t="shared" ca="1" si="874"/>
        <v>7.1264691479776654E-2</v>
      </c>
      <c r="AI435" s="7">
        <f t="shared" ca="1" si="874"/>
        <v>6.859710117919679E-2</v>
      </c>
      <c r="AJ435" s="7">
        <f t="shared" ca="1" si="874"/>
        <v>6.9667256141868528E-2</v>
      </c>
      <c r="AK435" s="7">
        <f t="shared" ca="1" si="874"/>
        <v>6.9508202530540145E-2</v>
      </c>
      <c r="AL435" s="7">
        <f t="shared" ca="1" si="874"/>
        <v>7.0474787604387537E-2</v>
      </c>
      <c r="AM435" s="7">
        <f t="shared" ref="AM435:BN435" ca="1" si="875">AL435+k*(theta-AL435)*dt+vol*SQRT(AL435*dt)*_xlfn.NORM.S.INV(RAND())</f>
        <v>6.9835713103720123E-2</v>
      </c>
      <c r="AN435" s="7">
        <f t="shared" ca="1" si="875"/>
        <v>7.134970476846729E-2</v>
      </c>
      <c r="AO435" s="7">
        <f t="shared" ca="1" si="875"/>
        <v>6.9610096584963407E-2</v>
      </c>
      <c r="AP435" s="7">
        <f t="shared" ca="1" si="875"/>
        <v>6.936676786806005E-2</v>
      </c>
      <c r="AQ435" s="7">
        <f t="shared" ca="1" si="875"/>
        <v>7.0774810402609245E-2</v>
      </c>
      <c r="AR435" s="7">
        <f t="shared" ca="1" si="875"/>
        <v>7.1707250588990148E-2</v>
      </c>
      <c r="AS435" s="7">
        <f t="shared" ca="1" si="875"/>
        <v>7.0346627723058747E-2</v>
      </c>
      <c r="AT435" s="7">
        <f t="shared" ca="1" si="875"/>
        <v>7.1109222266005565E-2</v>
      </c>
      <c r="AU435" s="7">
        <f t="shared" ca="1" si="875"/>
        <v>7.1358803548422237E-2</v>
      </c>
      <c r="AV435" s="7">
        <f t="shared" ca="1" si="875"/>
        <v>7.1999508272125923E-2</v>
      </c>
      <c r="AW435" s="7">
        <f t="shared" ca="1" si="875"/>
        <v>7.4137044172515917E-2</v>
      </c>
      <c r="AX435" s="7">
        <f t="shared" ca="1" si="875"/>
        <v>7.2788414531437987E-2</v>
      </c>
      <c r="AY435" s="7">
        <f t="shared" ca="1" si="875"/>
        <v>7.2514578619870346E-2</v>
      </c>
      <c r="AZ435" s="7">
        <f t="shared" ca="1" si="875"/>
        <v>7.152703303863707E-2</v>
      </c>
      <c r="BA435" s="7">
        <f t="shared" ca="1" si="875"/>
        <v>6.966232671763499E-2</v>
      </c>
      <c r="BB435" s="7">
        <f t="shared" ca="1" si="875"/>
        <v>7.1701232138772358E-2</v>
      </c>
      <c r="BC435" s="7">
        <f t="shared" ca="1" si="875"/>
        <v>7.1738980811557648E-2</v>
      </c>
      <c r="BD435" s="7">
        <f t="shared" ca="1" si="875"/>
        <v>7.1438928140810293E-2</v>
      </c>
      <c r="BE435" s="7">
        <f t="shared" ca="1" si="875"/>
        <v>7.0068585397033964E-2</v>
      </c>
      <c r="BF435" s="7">
        <f t="shared" ca="1" si="875"/>
        <v>6.9875751637622982E-2</v>
      </c>
      <c r="BG435" s="7">
        <f t="shared" ca="1" si="875"/>
        <v>6.5249029595103439E-2</v>
      </c>
      <c r="BH435" s="7">
        <f t="shared" ca="1" si="875"/>
        <v>6.4843968052510748E-2</v>
      </c>
      <c r="BI435" s="7">
        <f t="shared" ca="1" si="875"/>
        <v>6.6432510826027719E-2</v>
      </c>
      <c r="BJ435" s="7">
        <f t="shared" ca="1" si="875"/>
        <v>6.7796353504041132E-2</v>
      </c>
      <c r="BK435" s="7">
        <f t="shared" ca="1" si="875"/>
        <v>6.7525592618571148E-2</v>
      </c>
      <c r="BL435" s="7">
        <f t="shared" ca="1" si="875"/>
        <v>6.944835608726331E-2</v>
      </c>
      <c r="BM435" s="7">
        <f t="shared" ca="1" si="875"/>
        <v>7.0550077230362843E-2</v>
      </c>
      <c r="BN435" s="7">
        <f t="shared" ca="1" si="875"/>
        <v>6.9282215966235877E-2</v>
      </c>
    </row>
    <row r="436" spans="2:66">
      <c r="B436" s="3">
        <v>424</v>
      </c>
      <c r="C436" s="3">
        <f t="shared" ca="1" si="794"/>
        <v>0.95144558707776461</v>
      </c>
      <c r="D436" s="3">
        <f t="shared" ca="1" si="795"/>
        <v>0.83377177208740105</v>
      </c>
      <c r="E436" s="3">
        <f t="shared" ca="1" si="796"/>
        <v>0.73085562760358269</v>
      </c>
      <c r="F436" s="7">
        <f t="shared" si="797"/>
        <v>0.05</v>
      </c>
      <c r="G436" s="7">
        <f t="shared" ref="G436:AL436" ca="1" si="876">F436+k*(theta-F436)*dt+vol*SQRT(F436*dt)*_xlfn.NORM.S.INV(RAND())</f>
        <v>5.0661947097727797E-2</v>
      </c>
      <c r="H436" s="7">
        <f t="shared" ca="1" si="876"/>
        <v>4.8521761750442961E-2</v>
      </c>
      <c r="I436" s="7">
        <f t="shared" ca="1" si="876"/>
        <v>4.7757382556438507E-2</v>
      </c>
      <c r="J436" s="7">
        <f t="shared" ca="1" si="876"/>
        <v>4.8053592985683159E-2</v>
      </c>
      <c r="K436" s="7">
        <f t="shared" ca="1" si="876"/>
        <v>4.6693186980034294E-2</v>
      </c>
      <c r="L436" s="7">
        <f t="shared" ca="1" si="876"/>
        <v>4.6002593789139526E-2</v>
      </c>
      <c r="M436" s="7">
        <f t="shared" ca="1" si="876"/>
        <v>4.7127858014222923E-2</v>
      </c>
      <c r="N436" s="7">
        <f t="shared" ca="1" si="876"/>
        <v>5.1232350978474388E-2</v>
      </c>
      <c r="O436" s="7">
        <f t="shared" ca="1" si="876"/>
        <v>5.3433058687127902E-2</v>
      </c>
      <c r="P436" s="7">
        <f t="shared" ca="1" si="876"/>
        <v>5.2705735662244471E-2</v>
      </c>
      <c r="Q436" s="7">
        <f t="shared" ca="1" si="876"/>
        <v>5.5083895662094276E-2</v>
      </c>
      <c r="R436" s="7">
        <f t="shared" ca="1" si="876"/>
        <v>5.718461096186353E-2</v>
      </c>
      <c r="S436" s="7">
        <f t="shared" ca="1" si="876"/>
        <v>5.8661776833335448E-2</v>
      </c>
      <c r="T436" s="7">
        <f t="shared" ca="1" si="876"/>
        <v>5.9154429921965089E-2</v>
      </c>
      <c r="U436" s="7">
        <f t="shared" ca="1" si="876"/>
        <v>5.9637211264745277E-2</v>
      </c>
      <c r="V436" s="7">
        <f t="shared" ca="1" si="876"/>
        <v>6.0274908317936582E-2</v>
      </c>
      <c r="W436" s="7">
        <f t="shared" ca="1" si="876"/>
        <v>6.1462241184955843E-2</v>
      </c>
      <c r="X436" s="7">
        <f t="shared" ca="1" si="876"/>
        <v>6.0783404705605323E-2</v>
      </c>
      <c r="Y436" s="7">
        <f t="shared" ca="1" si="876"/>
        <v>6.3569679135544774E-2</v>
      </c>
      <c r="Z436" s="7">
        <f t="shared" ca="1" si="876"/>
        <v>6.4987916209158739E-2</v>
      </c>
      <c r="AA436" s="7">
        <f t="shared" ca="1" si="876"/>
        <v>6.8073027856840856E-2</v>
      </c>
      <c r="AB436" s="7">
        <f t="shared" ca="1" si="876"/>
        <v>6.9581285796141992E-2</v>
      </c>
      <c r="AC436" s="7">
        <f t="shared" ca="1" si="876"/>
        <v>7.0088978657266876E-2</v>
      </c>
      <c r="AD436" s="7">
        <f t="shared" ca="1" si="876"/>
        <v>7.058959456300419E-2</v>
      </c>
      <c r="AE436" s="7">
        <f t="shared" ca="1" si="876"/>
        <v>7.1136179118645435E-2</v>
      </c>
      <c r="AF436" s="7">
        <f t="shared" ca="1" si="876"/>
        <v>7.0357469341153361E-2</v>
      </c>
      <c r="AG436" s="7">
        <f t="shared" ca="1" si="876"/>
        <v>7.2298524412836726E-2</v>
      </c>
      <c r="AH436" s="7">
        <f t="shared" ca="1" si="876"/>
        <v>6.9731109403954009E-2</v>
      </c>
      <c r="AI436" s="7">
        <f t="shared" ca="1" si="876"/>
        <v>6.9354515600576552E-2</v>
      </c>
      <c r="AJ436" s="7">
        <f t="shared" ca="1" si="876"/>
        <v>6.8443084378972716E-2</v>
      </c>
      <c r="AK436" s="7">
        <f t="shared" ca="1" si="876"/>
        <v>6.8469507062756424E-2</v>
      </c>
      <c r="AL436" s="7">
        <f t="shared" ca="1" si="876"/>
        <v>6.9212019096118294E-2</v>
      </c>
      <c r="AM436" s="7">
        <f t="shared" ref="AM436:BN436" ca="1" si="877">AL436+k*(theta-AL436)*dt+vol*SQRT(AL436*dt)*_xlfn.NORM.S.INV(RAND())</f>
        <v>6.8125347153453253E-2</v>
      </c>
      <c r="AN436" s="7">
        <f t="shared" ca="1" si="877"/>
        <v>6.6841864957542504E-2</v>
      </c>
      <c r="AO436" s="7">
        <f t="shared" ca="1" si="877"/>
        <v>6.6254773643154602E-2</v>
      </c>
      <c r="AP436" s="7">
        <f t="shared" ca="1" si="877"/>
        <v>6.5744793490805808E-2</v>
      </c>
      <c r="AQ436" s="7">
        <f t="shared" ca="1" si="877"/>
        <v>6.4332088139167895E-2</v>
      </c>
      <c r="AR436" s="7">
        <f t="shared" ca="1" si="877"/>
        <v>6.3920186840457138E-2</v>
      </c>
      <c r="AS436" s="7">
        <f t="shared" ca="1" si="877"/>
        <v>6.5213393865401786E-2</v>
      </c>
      <c r="AT436" s="7">
        <f t="shared" ca="1" si="877"/>
        <v>6.7783972766077241E-2</v>
      </c>
      <c r="AU436" s="7">
        <f t="shared" ca="1" si="877"/>
        <v>6.8105318033803125E-2</v>
      </c>
      <c r="AV436" s="7">
        <f t="shared" ca="1" si="877"/>
        <v>6.5094194789828849E-2</v>
      </c>
      <c r="AW436" s="7">
        <f t="shared" ca="1" si="877"/>
        <v>6.5586548102063102E-2</v>
      </c>
      <c r="AX436" s="7">
        <f t="shared" ca="1" si="877"/>
        <v>6.6638850789625878E-2</v>
      </c>
      <c r="AY436" s="7">
        <f t="shared" ca="1" si="877"/>
        <v>6.7339150198361369E-2</v>
      </c>
      <c r="AZ436" s="7">
        <f t="shared" ca="1" si="877"/>
        <v>6.6687226218333243E-2</v>
      </c>
      <c r="BA436" s="7">
        <f t="shared" ca="1" si="877"/>
        <v>6.6747236146756261E-2</v>
      </c>
      <c r="BB436" s="7">
        <f t="shared" ca="1" si="877"/>
        <v>6.4454622496682851E-2</v>
      </c>
      <c r="BC436" s="7">
        <f t="shared" ca="1" si="877"/>
        <v>6.6052848246643259E-2</v>
      </c>
      <c r="BD436" s="7">
        <f t="shared" ca="1" si="877"/>
        <v>6.5563547735026012E-2</v>
      </c>
      <c r="BE436" s="7">
        <f t="shared" ca="1" si="877"/>
        <v>6.6033229179173189E-2</v>
      </c>
      <c r="BF436" s="7">
        <f t="shared" ca="1" si="877"/>
        <v>6.7531574757338106E-2</v>
      </c>
      <c r="BG436" s="7">
        <f t="shared" ca="1" si="877"/>
        <v>6.7957821337661109E-2</v>
      </c>
      <c r="BH436" s="7">
        <f t="shared" ca="1" si="877"/>
        <v>6.8326077736738475E-2</v>
      </c>
      <c r="BI436" s="7">
        <f t="shared" ca="1" si="877"/>
        <v>6.593920907674633E-2</v>
      </c>
      <c r="BJ436" s="7">
        <f t="shared" ca="1" si="877"/>
        <v>6.4653559217452847E-2</v>
      </c>
      <c r="BK436" s="7">
        <f t="shared" ca="1" si="877"/>
        <v>6.4570549368124008E-2</v>
      </c>
      <c r="BL436" s="7">
        <f t="shared" ca="1" si="877"/>
        <v>6.4272240948574103E-2</v>
      </c>
      <c r="BM436" s="7">
        <f t="shared" ca="1" si="877"/>
        <v>6.2376999933886637E-2</v>
      </c>
      <c r="BN436" s="7">
        <f t="shared" ca="1" si="877"/>
        <v>6.1966536153768403E-2</v>
      </c>
    </row>
    <row r="437" spans="2:66">
      <c r="B437" s="3">
        <v>425</v>
      </c>
      <c r="C437" s="3">
        <f t="shared" ca="1" si="794"/>
        <v>0.94388779761006147</v>
      </c>
      <c r="D437" s="3">
        <f t="shared" ca="1" si="795"/>
        <v>0.8304907789474969</v>
      </c>
      <c r="E437" s="3">
        <f t="shared" ca="1" si="796"/>
        <v>0.73087578370664796</v>
      </c>
      <c r="F437" s="7">
        <f t="shared" si="797"/>
        <v>0.05</v>
      </c>
      <c r="G437" s="7">
        <f t="shared" ref="G437:AL437" ca="1" si="878">F437+k*(theta-F437)*dt+vol*SQRT(F437*dt)*_xlfn.NORM.S.INV(RAND())</f>
        <v>5.3469733115494002E-2</v>
      </c>
      <c r="H437" s="7">
        <f t="shared" ca="1" si="878"/>
        <v>5.5332877392210843E-2</v>
      </c>
      <c r="I437" s="7">
        <f t="shared" ca="1" si="878"/>
        <v>5.708637893563321E-2</v>
      </c>
      <c r="J437" s="7">
        <f t="shared" ca="1" si="878"/>
        <v>5.8550522426896762E-2</v>
      </c>
      <c r="K437" s="7">
        <f t="shared" ca="1" si="878"/>
        <v>5.9247531819910382E-2</v>
      </c>
      <c r="L437" s="7">
        <f t="shared" ca="1" si="878"/>
        <v>6.0706794736174428E-2</v>
      </c>
      <c r="M437" s="7">
        <f t="shared" ca="1" si="878"/>
        <v>6.0265201386118232E-2</v>
      </c>
      <c r="N437" s="7">
        <f t="shared" ca="1" si="878"/>
        <v>5.9553730264121675E-2</v>
      </c>
      <c r="O437" s="7">
        <f t="shared" ca="1" si="878"/>
        <v>6.0091132833169691E-2</v>
      </c>
      <c r="P437" s="7">
        <f t="shared" ca="1" si="878"/>
        <v>5.8284815229868447E-2</v>
      </c>
      <c r="Q437" s="7">
        <f t="shared" ca="1" si="878"/>
        <v>6.0387022237778219E-2</v>
      </c>
      <c r="R437" s="7">
        <f t="shared" ca="1" si="878"/>
        <v>6.0579827387930295E-2</v>
      </c>
      <c r="S437" s="7">
        <f t="shared" ca="1" si="878"/>
        <v>5.9312215937286764E-2</v>
      </c>
      <c r="T437" s="7">
        <f t="shared" ca="1" si="878"/>
        <v>6.0629113730877544E-2</v>
      </c>
      <c r="U437" s="7">
        <f t="shared" ca="1" si="878"/>
        <v>5.9449758723016874E-2</v>
      </c>
      <c r="V437" s="7">
        <f t="shared" ca="1" si="878"/>
        <v>6.0212844893594034E-2</v>
      </c>
      <c r="W437" s="7">
        <f t="shared" ca="1" si="878"/>
        <v>6.0160285906895393E-2</v>
      </c>
      <c r="X437" s="7">
        <f t="shared" ca="1" si="878"/>
        <v>6.0170513447069279E-2</v>
      </c>
      <c r="Y437" s="7">
        <f t="shared" ca="1" si="878"/>
        <v>6.2142293456618383E-2</v>
      </c>
      <c r="Z437" s="7">
        <f t="shared" ca="1" si="878"/>
        <v>6.2173981342487299E-2</v>
      </c>
      <c r="AA437" s="7">
        <f t="shared" ca="1" si="878"/>
        <v>6.4496204205596902E-2</v>
      </c>
      <c r="AB437" s="7">
        <f t="shared" ca="1" si="878"/>
        <v>6.5401196060103764E-2</v>
      </c>
      <c r="AC437" s="7">
        <f t="shared" ca="1" si="878"/>
        <v>6.6920100533620852E-2</v>
      </c>
      <c r="AD437" s="7">
        <f t="shared" ca="1" si="878"/>
        <v>6.5220442857463604E-2</v>
      </c>
      <c r="AE437" s="7">
        <f t="shared" ca="1" si="878"/>
        <v>6.4785666674082407E-2</v>
      </c>
      <c r="AF437" s="7">
        <f t="shared" ca="1" si="878"/>
        <v>6.7786751835148679E-2</v>
      </c>
      <c r="AG437" s="7">
        <f t="shared" ca="1" si="878"/>
        <v>6.9055871206496103E-2</v>
      </c>
      <c r="AH437" s="7">
        <f t="shared" ca="1" si="878"/>
        <v>6.690156244932019E-2</v>
      </c>
      <c r="AI437" s="7">
        <f t="shared" ca="1" si="878"/>
        <v>6.6882742241930998E-2</v>
      </c>
      <c r="AJ437" s="7">
        <f t="shared" ca="1" si="878"/>
        <v>6.327845032412395E-2</v>
      </c>
      <c r="AK437" s="7">
        <f t="shared" ca="1" si="878"/>
        <v>6.3688320169264956E-2</v>
      </c>
      <c r="AL437" s="7">
        <f t="shared" ca="1" si="878"/>
        <v>6.5153366458834086E-2</v>
      </c>
      <c r="AM437" s="7">
        <f t="shared" ref="AM437:BN437" ca="1" si="879">AL437+k*(theta-AL437)*dt+vol*SQRT(AL437*dt)*_xlfn.NORM.S.INV(RAND())</f>
        <v>6.6595557899300717E-2</v>
      </c>
      <c r="AN437" s="7">
        <f t="shared" ca="1" si="879"/>
        <v>6.6801410281492557E-2</v>
      </c>
      <c r="AO437" s="7">
        <f t="shared" ca="1" si="879"/>
        <v>6.8087217644171E-2</v>
      </c>
      <c r="AP437" s="7">
        <f t="shared" ca="1" si="879"/>
        <v>6.6733763959829634E-2</v>
      </c>
      <c r="AQ437" s="7">
        <f t="shared" ca="1" si="879"/>
        <v>6.7662428089528395E-2</v>
      </c>
      <c r="AR437" s="7">
        <f t="shared" ca="1" si="879"/>
        <v>6.9187487903379322E-2</v>
      </c>
      <c r="AS437" s="7">
        <f t="shared" ca="1" si="879"/>
        <v>6.8731590360147796E-2</v>
      </c>
      <c r="AT437" s="7">
        <f t="shared" ca="1" si="879"/>
        <v>6.9430516806065351E-2</v>
      </c>
      <c r="AU437" s="7">
        <f t="shared" ca="1" si="879"/>
        <v>6.7002375372120393E-2</v>
      </c>
      <c r="AV437" s="7">
        <f t="shared" ca="1" si="879"/>
        <v>6.37407281135208E-2</v>
      </c>
      <c r="AW437" s="7">
        <f t="shared" ca="1" si="879"/>
        <v>6.5496847364459584E-2</v>
      </c>
      <c r="AX437" s="7">
        <f t="shared" ca="1" si="879"/>
        <v>6.4567063092174845E-2</v>
      </c>
      <c r="AY437" s="7">
        <f t="shared" ca="1" si="879"/>
        <v>6.3704087280399488E-2</v>
      </c>
      <c r="AZ437" s="7">
        <f t="shared" ca="1" si="879"/>
        <v>6.335950820539589E-2</v>
      </c>
      <c r="BA437" s="7">
        <f t="shared" ca="1" si="879"/>
        <v>6.1536404089019919E-2</v>
      </c>
      <c r="BB437" s="7">
        <f t="shared" ca="1" si="879"/>
        <v>6.3176651492145228E-2</v>
      </c>
      <c r="BC437" s="7">
        <f t="shared" ca="1" si="879"/>
        <v>6.3227468645068854E-2</v>
      </c>
      <c r="BD437" s="7">
        <f t="shared" ca="1" si="879"/>
        <v>6.1813735701650559E-2</v>
      </c>
      <c r="BE437" s="7">
        <f t="shared" ca="1" si="879"/>
        <v>6.2364279346845179E-2</v>
      </c>
      <c r="BF437" s="7">
        <f t="shared" ca="1" si="879"/>
        <v>6.0635836139528776E-2</v>
      </c>
      <c r="BG437" s="7">
        <f t="shared" ca="1" si="879"/>
        <v>6.0363670765426022E-2</v>
      </c>
      <c r="BH437" s="7">
        <f t="shared" ca="1" si="879"/>
        <v>6.3070768977479097E-2</v>
      </c>
      <c r="BI437" s="7">
        <f t="shared" ca="1" si="879"/>
        <v>6.1895932378781993E-2</v>
      </c>
      <c r="BJ437" s="7">
        <f t="shared" ca="1" si="879"/>
        <v>6.2925043597996666E-2</v>
      </c>
      <c r="BK437" s="7">
        <f t="shared" ca="1" si="879"/>
        <v>6.229308734657775E-2</v>
      </c>
      <c r="BL437" s="7">
        <f t="shared" ca="1" si="879"/>
        <v>5.987456673703468E-2</v>
      </c>
      <c r="BM437" s="7">
        <f t="shared" ca="1" si="879"/>
        <v>6.0485844608126782E-2</v>
      </c>
      <c r="BN437" s="7">
        <f t="shared" ca="1" si="879"/>
        <v>6.0869165123432128E-2</v>
      </c>
    </row>
    <row r="438" spans="2:66">
      <c r="B438" s="3">
        <v>426</v>
      </c>
      <c r="C438" s="3">
        <f t="shared" ca="1" si="794"/>
        <v>0.95048298424087019</v>
      </c>
      <c r="D438" s="3">
        <f t="shared" ca="1" si="795"/>
        <v>0.84786655748411532</v>
      </c>
      <c r="E438" s="3">
        <f t="shared" ca="1" si="796"/>
        <v>0.74202185989275393</v>
      </c>
      <c r="F438" s="7">
        <f t="shared" si="797"/>
        <v>0.05</v>
      </c>
      <c r="G438" s="7">
        <f t="shared" ref="G438:AL438" ca="1" si="880">F438+k*(theta-F438)*dt+vol*SQRT(F438*dt)*_xlfn.NORM.S.INV(RAND())</f>
        <v>4.9687396575325837E-2</v>
      </c>
      <c r="H438" s="7">
        <f t="shared" ca="1" si="880"/>
        <v>5.0226503192641159E-2</v>
      </c>
      <c r="I438" s="7">
        <f t="shared" ca="1" si="880"/>
        <v>4.8991337680665374E-2</v>
      </c>
      <c r="J438" s="7">
        <f t="shared" ca="1" si="880"/>
        <v>5.0116818136111664E-2</v>
      </c>
      <c r="K438" s="7">
        <f t="shared" ca="1" si="880"/>
        <v>4.9773000698495239E-2</v>
      </c>
      <c r="L438" s="7">
        <f t="shared" ca="1" si="880"/>
        <v>5.0436795638133067E-2</v>
      </c>
      <c r="M438" s="7">
        <f t="shared" ca="1" si="880"/>
        <v>5.13754766080491E-2</v>
      </c>
      <c r="N438" s="7">
        <f t="shared" ca="1" si="880"/>
        <v>5.1368250690074758E-2</v>
      </c>
      <c r="O438" s="7">
        <f t="shared" ca="1" si="880"/>
        <v>5.2282330939241679E-2</v>
      </c>
      <c r="P438" s="7">
        <f t="shared" ca="1" si="880"/>
        <v>5.294830506730297E-2</v>
      </c>
      <c r="Q438" s="7">
        <f t="shared" ca="1" si="880"/>
        <v>5.2214014180834135E-2</v>
      </c>
      <c r="R438" s="7">
        <f t="shared" ca="1" si="880"/>
        <v>5.1256543194859533E-2</v>
      </c>
      <c r="S438" s="7">
        <f t="shared" ca="1" si="880"/>
        <v>5.0263154606824109E-2</v>
      </c>
      <c r="T438" s="7">
        <f t="shared" ca="1" si="880"/>
        <v>4.7442550504998973E-2</v>
      </c>
      <c r="U438" s="7">
        <f t="shared" ca="1" si="880"/>
        <v>5.0746335000826537E-2</v>
      </c>
      <c r="V438" s="7">
        <f t="shared" ca="1" si="880"/>
        <v>4.955788465945811E-2</v>
      </c>
      <c r="W438" s="7">
        <f t="shared" ca="1" si="880"/>
        <v>5.1071475222416958E-2</v>
      </c>
      <c r="X438" s="7">
        <f t="shared" ca="1" si="880"/>
        <v>5.1613776582443482E-2</v>
      </c>
      <c r="Y438" s="7">
        <f t="shared" ca="1" si="880"/>
        <v>5.37664888272089E-2</v>
      </c>
      <c r="Z438" s="7">
        <f t="shared" ca="1" si="880"/>
        <v>5.6159738966031506E-2</v>
      </c>
      <c r="AA438" s="7">
        <f t="shared" ca="1" si="880"/>
        <v>5.853437542673786E-2</v>
      </c>
      <c r="AB438" s="7">
        <f t="shared" ca="1" si="880"/>
        <v>5.830182984367123E-2</v>
      </c>
      <c r="AC438" s="7">
        <f t="shared" ca="1" si="880"/>
        <v>5.9360598379810607E-2</v>
      </c>
      <c r="AD438" s="7">
        <f t="shared" ca="1" si="880"/>
        <v>5.8434381012213717E-2</v>
      </c>
      <c r="AE438" s="7">
        <f t="shared" ca="1" si="880"/>
        <v>5.7865065508211043E-2</v>
      </c>
      <c r="AF438" s="7">
        <f t="shared" ca="1" si="880"/>
        <v>5.9901508717370412E-2</v>
      </c>
      <c r="AG438" s="7">
        <f t="shared" ca="1" si="880"/>
        <v>6.0293943139092747E-2</v>
      </c>
      <c r="AH438" s="7">
        <f t="shared" ca="1" si="880"/>
        <v>5.9213391907225778E-2</v>
      </c>
      <c r="AI438" s="7">
        <f t="shared" ca="1" si="880"/>
        <v>5.939202064184898E-2</v>
      </c>
      <c r="AJ438" s="7">
        <f t="shared" ca="1" si="880"/>
        <v>6.1477256777392519E-2</v>
      </c>
      <c r="AK438" s="7">
        <f t="shared" ca="1" si="880"/>
        <v>6.1993685526222427E-2</v>
      </c>
      <c r="AL438" s="7">
        <f t="shared" ca="1" si="880"/>
        <v>6.249224154961603E-2</v>
      </c>
      <c r="AM438" s="7">
        <f t="shared" ref="AM438:BN438" ca="1" si="881">AL438+k*(theta-AL438)*dt+vol*SQRT(AL438*dt)*_xlfn.NORM.S.INV(RAND())</f>
        <v>6.3268992450183012E-2</v>
      </c>
      <c r="AN438" s="7">
        <f t="shared" ca="1" si="881"/>
        <v>6.4765078738332732E-2</v>
      </c>
      <c r="AO438" s="7">
        <f t="shared" ca="1" si="881"/>
        <v>6.3791657773227983E-2</v>
      </c>
      <c r="AP438" s="7">
        <f t="shared" ca="1" si="881"/>
        <v>6.4601147952236621E-2</v>
      </c>
      <c r="AQ438" s="7">
        <f t="shared" ca="1" si="881"/>
        <v>6.2985794940689385E-2</v>
      </c>
      <c r="AR438" s="7">
        <f t="shared" ca="1" si="881"/>
        <v>6.5629832283363304E-2</v>
      </c>
      <c r="AS438" s="7">
        <f t="shared" ca="1" si="881"/>
        <v>6.3361353523422065E-2</v>
      </c>
      <c r="AT438" s="7">
        <f t="shared" ca="1" si="881"/>
        <v>6.5798894199489977E-2</v>
      </c>
      <c r="AU438" s="7">
        <f t="shared" ca="1" si="881"/>
        <v>6.317483881877875E-2</v>
      </c>
      <c r="AV438" s="7">
        <f t="shared" ca="1" si="881"/>
        <v>6.3659262637994665E-2</v>
      </c>
      <c r="AW438" s="7">
        <f t="shared" ca="1" si="881"/>
        <v>6.3851620861248015E-2</v>
      </c>
      <c r="AX438" s="7">
        <f t="shared" ca="1" si="881"/>
        <v>6.6190370671236079E-2</v>
      </c>
      <c r="AY438" s="7">
        <f t="shared" ca="1" si="881"/>
        <v>6.6291955932413896E-2</v>
      </c>
      <c r="AZ438" s="7">
        <f t="shared" ca="1" si="881"/>
        <v>6.7599064719319327E-2</v>
      </c>
      <c r="BA438" s="7">
        <f t="shared" ca="1" si="881"/>
        <v>6.7848909749914893E-2</v>
      </c>
      <c r="BB438" s="7">
        <f t="shared" ca="1" si="881"/>
        <v>6.5365459405308995E-2</v>
      </c>
      <c r="BC438" s="7">
        <f t="shared" ca="1" si="881"/>
        <v>6.7028898064978679E-2</v>
      </c>
      <c r="BD438" s="7">
        <f t="shared" ca="1" si="881"/>
        <v>6.6475343858778096E-2</v>
      </c>
      <c r="BE438" s="7">
        <f t="shared" ca="1" si="881"/>
        <v>6.7178217808991539E-2</v>
      </c>
      <c r="BF438" s="7">
        <f t="shared" ca="1" si="881"/>
        <v>6.8337520776031155E-2</v>
      </c>
      <c r="BG438" s="7">
        <f t="shared" ca="1" si="881"/>
        <v>6.8710097399581671E-2</v>
      </c>
      <c r="BH438" s="7">
        <f t="shared" ca="1" si="881"/>
        <v>6.8417254434349262E-2</v>
      </c>
      <c r="BI438" s="7">
        <f t="shared" ca="1" si="881"/>
        <v>6.8411173523849803E-2</v>
      </c>
      <c r="BJ438" s="7">
        <f t="shared" ca="1" si="881"/>
        <v>6.9168581344206226E-2</v>
      </c>
      <c r="BK438" s="7">
        <f t="shared" ca="1" si="881"/>
        <v>6.7909689349751293E-2</v>
      </c>
      <c r="BL438" s="7">
        <f t="shared" ca="1" si="881"/>
        <v>7.004298861413763E-2</v>
      </c>
      <c r="BM438" s="7">
        <f t="shared" ca="1" si="881"/>
        <v>7.2096430488562194E-2</v>
      </c>
      <c r="BN438" s="7">
        <f t="shared" ca="1" si="881"/>
        <v>7.1576456535976191E-2</v>
      </c>
    </row>
    <row r="439" spans="2:66">
      <c r="B439" s="3">
        <v>427</v>
      </c>
      <c r="C439" s="3">
        <f t="shared" ca="1" si="794"/>
        <v>0.95039085531642953</v>
      </c>
      <c r="D439" s="3">
        <f t="shared" ca="1" si="795"/>
        <v>0.84944256253072203</v>
      </c>
      <c r="E439" s="3">
        <f t="shared" ca="1" si="796"/>
        <v>0.75766665053714566</v>
      </c>
      <c r="F439" s="7">
        <f t="shared" si="797"/>
        <v>0.05</v>
      </c>
      <c r="G439" s="7">
        <f t="shared" ref="G439:AL439" ca="1" si="882">F439+k*(theta-F439)*dt+vol*SQRT(F439*dt)*_xlfn.NORM.S.INV(RAND())</f>
        <v>4.7117054233918383E-2</v>
      </c>
      <c r="H439" s="7">
        <f t="shared" ca="1" si="882"/>
        <v>4.9024158623445467E-2</v>
      </c>
      <c r="I439" s="7">
        <f t="shared" ca="1" si="882"/>
        <v>5.0676779166196478E-2</v>
      </c>
      <c r="J439" s="7">
        <f t="shared" ca="1" si="882"/>
        <v>5.1476424910760626E-2</v>
      </c>
      <c r="K439" s="7">
        <f t="shared" ca="1" si="882"/>
        <v>5.2952381825957962E-2</v>
      </c>
      <c r="L439" s="7">
        <f t="shared" ca="1" si="882"/>
        <v>5.0891069072383589E-2</v>
      </c>
      <c r="M439" s="7">
        <f t="shared" ca="1" si="882"/>
        <v>4.9193483088935626E-2</v>
      </c>
      <c r="N439" s="7">
        <f t="shared" ca="1" si="882"/>
        <v>5.100110822965627E-2</v>
      </c>
      <c r="O439" s="7">
        <f t="shared" ca="1" si="882"/>
        <v>5.3179819839530108E-2</v>
      </c>
      <c r="P439" s="7">
        <f t="shared" ca="1" si="882"/>
        <v>5.2912682018977329E-2</v>
      </c>
      <c r="Q439" s="7">
        <f t="shared" ca="1" si="882"/>
        <v>5.215846720720492E-2</v>
      </c>
      <c r="R439" s="7">
        <f t="shared" ca="1" si="882"/>
        <v>5.4349144758010538E-2</v>
      </c>
      <c r="S439" s="7">
        <f t="shared" ca="1" si="882"/>
        <v>5.3467921842370321E-2</v>
      </c>
      <c r="T439" s="7">
        <f t="shared" ca="1" si="882"/>
        <v>5.484078814788431E-2</v>
      </c>
      <c r="U439" s="7">
        <f t="shared" ca="1" si="882"/>
        <v>5.2911862552778195E-2</v>
      </c>
      <c r="V439" s="7">
        <f t="shared" ca="1" si="882"/>
        <v>5.3682070005022765E-2</v>
      </c>
      <c r="W439" s="7">
        <f t="shared" ca="1" si="882"/>
        <v>5.4504604681291376E-2</v>
      </c>
      <c r="X439" s="7">
        <f t="shared" ca="1" si="882"/>
        <v>5.5911268869985264E-2</v>
      </c>
      <c r="Y439" s="7">
        <f t="shared" ca="1" si="882"/>
        <v>5.4477833378716929E-2</v>
      </c>
      <c r="Z439" s="7">
        <f t="shared" ca="1" si="882"/>
        <v>5.50390252731126E-2</v>
      </c>
      <c r="AA439" s="7">
        <f t="shared" ca="1" si="882"/>
        <v>5.5540743696216921E-2</v>
      </c>
      <c r="AB439" s="7">
        <f t="shared" ca="1" si="882"/>
        <v>5.4414118510036052E-2</v>
      </c>
      <c r="AC439" s="7">
        <f t="shared" ca="1" si="882"/>
        <v>5.4329118361596186E-2</v>
      </c>
      <c r="AD439" s="7">
        <f t="shared" ca="1" si="882"/>
        <v>5.6263279959228321E-2</v>
      </c>
      <c r="AE439" s="7">
        <f t="shared" ca="1" si="882"/>
        <v>5.6142374945546504E-2</v>
      </c>
      <c r="AF439" s="7">
        <f t="shared" ca="1" si="882"/>
        <v>5.5681801533961267E-2</v>
      </c>
      <c r="AG439" s="7">
        <f t="shared" ca="1" si="882"/>
        <v>5.6581929476835845E-2</v>
      </c>
      <c r="AH439" s="7">
        <f t="shared" ca="1" si="882"/>
        <v>5.7520541364240098E-2</v>
      </c>
      <c r="AI439" s="7">
        <f t="shared" ca="1" si="882"/>
        <v>5.6563512610278525E-2</v>
      </c>
      <c r="AJ439" s="7">
        <f t="shared" ca="1" si="882"/>
        <v>5.7653507527714885E-2</v>
      </c>
      <c r="AK439" s="7">
        <f t="shared" ca="1" si="882"/>
        <v>5.8967700086168959E-2</v>
      </c>
      <c r="AL439" s="7">
        <f t="shared" ca="1" si="882"/>
        <v>5.8925533822642887E-2</v>
      </c>
      <c r="AM439" s="7">
        <f t="shared" ref="AM439:BN439" ca="1" si="883">AL439+k*(theta-AL439)*dt+vol*SQRT(AL439*dt)*_xlfn.NORM.S.INV(RAND())</f>
        <v>5.9291753342121487E-2</v>
      </c>
      <c r="AN439" s="7">
        <f t="shared" ca="1" si="883"/>
        <v>5.9315110855248827E-2</v>
      </c>
      <c r="AO439" s="7">
        <f t="shared" ca="1" si="883"/>
        <v>6.1140467243716801E-2</v>
      </c>
      <c r="AP439" s="7">
        <f t="shared" ca="1" si="883"/>
        <v>6.1661451784312614E-2</v>
      </c>
      <c r="AQ439" s="7">
        <f t="shared" ca="1" si="883"/>
        <v>6.0672151127611269E-2</v>
      </c>
      <c r="AR439" s="7">
        <f t="shared" ca="1" si="883"/>
        <v>5.9924670973447176E-2</v>
      </c>
      <c r="AS439" s="7">
        <f t="shared" ca="1" si="883"/>
        <v>6.059152982758835E-2</v>
      </c>
      <c r="AT439" s="7">
        <f t="shared" ca="1" si="883"/>
        <v>6.024432186602862E-2</v>
      </c>
      <c r="AU439" s="7">
        <f t="shared" ca="1" si="883"/>
        <v>5.9734158262440343E-2</v>
      </c>
      <c r="AV439" s="7">
        <f t="shared" ca="1" si="883"/>
        <v>6.016962372816035E-2</v>
      </c>
      <c r="AW439" s="7">
        <f t="shared" ca="1" si="883"/>
        <v>5.9076760350613607E-2</v>
      </c>
      <c r="AX439" s="7">
        <f t="shared" ca="1" si="883"/>
        <v>5.6494497323931671E-2</v>
      </c>
      <c r="AY439" s="7">
        <f t="shared" ca="1" si="883"/>
        <v>5.4757952603452766E-2</v>
      </c>
      <c r="AZ439" s="7">
        <f t="shared" ca="1" si="883"/>
        <v>5.4527931189750217E-2</v>
      </c>
      <c r="BA439" s="7">
        <f t="shared" ca="1" si="883"/>
        <v>5.3571178968315578E-2</v>
      </c>
      <c r="BB439" s="7">
        <f t="shared" ca="1" si="883"/>
        <v>5.5928261007054218E-2</v>
      </c>
      <c r="BC439" s="7">
        <f t="shared" ca="1" si="883"/>
        <v>5.5977569972723545E-2</v>
      </c>
      <c r="BD439" s="7">
        <f t="shared" ca="1" si="883"/>
        <v>5.5981195341297731E-2</v>
      </c>
      <c r="BE439" s="7">
        <f t="shared" ca="1" si="883"/>
        <v>5.4770715091116376E-2</v>
      </c>
      <c r="BF439" s="7">
        <f t="shared" ca="1" si="883"/>
        <v>5.5024189497709576E-2</v>
      </c>
      <c r="BG439" s="7">
        <f t="shared" ca="1" si="883"/>
        <v>5.4185787383989839E-2</v>
      </c>
      <c r="BH439" s="7">
        <f t="shared" ca="1" si="883"/>
        <v>5.4994417763258266E-2</v>
      </c>
      <c r="BI439" s="7">
        <f t="shared" ca="1" si="883"/>
        <v>5.7337039352225644E-2</v>
      </c>
      <c r="BJ439" s="7">
        <f t="shared" ca="1" si="883"/>
        <v>5.5440482862805597E-2</v>
      </c>
      <c r="BK439" s="7">
        <f t="shared" ca="1" si="883"/>
        <v>5.4483466407087171E-2</v>
      </c>
      <c r="BL439" s="7">
        <f t="shared" ca="1" si="883"/>
        <v>5.84593599505423E-2</v>
      </c>
      <c r="BM439" s="7">
        <f t="shared" ca="1" si="883"/>
        <v>5.8033027336246081E-2</v>
      </c>
      <c r="BN439" s="7">
        <f t="shared" ca="1" si="883"/>
        <v>5.7967583788394436E-2</v>
      </c>
    </row>
    <row r="440" spans="2:66">
      <c r="B440" s="3">
        <v>428</v>
      </c>
      <c r="C440" s="3">
        <f t="shared" ca="1" si="794"/>
        <v>0.94723482778288404</v>
      </c>
      <c r="D440" s="3">
        <f t="shared" ca="1" si="795"/>
        <v>0.84360343908690283</v>
      </c>
      <c r="E440" s="3">
        <f t="shared" ca="1" si="796"/>
        <v>0.75044925342969682</v>
      </c>
      <c r="F440" s="7">
        <f t="shared" si="797"/>
        <v>0.05</v>
      </c>
      <c r="G440" s="7">
        <f t="shared" ref="G440:AL440" ca="1" si="884">F440+k*(theta-F440)*dt+vol*SQRT(F440*dt)*_xlfn.NORM.S.INV(RAND())</f>
        <v>5.2114056161796284E-2</v>
      </c>
      <c r="H440" s="7">
        <f t="shared" ca="1" si="884"/>
        <v>5.2684128037322024E-2</v>
      </c>
      <c r="I440" s="7">
        <f t="shared" ca="1" si="884"/>
        <v>5.448214734760843E-2</v>
      </c>
      <c r="J440" s="7">
        <f t="shared" ca="1" si="884"/>
        <v>5.3746475380055739E-2</v>
      </c>
      <c r="K440" s="7">
        <f t="shared" ca="1" si="884"/>
        <v>5.405010019012086E-2</v>
      </c>
      <c r="L440" s="7">
        <f t="shared" ca="1" si="884"/>
        <v>5.5723072157984777E-2</v>
      </c>
      <c r="M440" s="7">
        <f t="shared" ca="1" si="884"/>
        <v>5.4184225289675737E-2</v>
      </c>
      <c r="N440" s="7">
        <f t="shared" ca="1" si="884"/>
        <v>5.4515997778400882E-2</v>
      </c>
      <c r="O440" s="7">
        <f t="shared" ca="1" si="884"/>
        <v>5.6057213610888799E-2</v>
      </c>
      <c r="P440" s="7">
        <f t="shared" ca="1" si="884"/>
        <v>5.6077205640990252E-2</v>
      </c>
      <c r="Q440" s="7">
        <f t="shared" ca="1" si="884"/>
        <v>5.6864334388066561E-2</v>
      </c>
      <c r="R440" s="7">
        <f t="shared" ca="1" si="884"/>
        <v>5.5938541142056333E-2</v>
      </c>
      <c r="S440" s="7">
        <f t="shared" ca="1" si="884"/>
        <v>5.5248797977303615E-2</v>
      </c>
      <c r="T440" s="7">
        <f t="shared" ca="1" si="884"/>
        <v>5.7019416374103155E-2</v>
      </c>
      <c r="U440" s="7">
        <f t="shared" ca="1" si="884"/>
        <v>6.1168681089306169E-2</v>
      </c>
      <c r="V440" s="7">
        <f t="shared" ca="1" si="884"/>
        <v>5.9875626388414746E-2</v>
      </c>
      <c r="W440" s="7">
        <f t="shared" ca="1" si="884"/>
        <v>5.9279994608658536E-2</v>
      </c>
      <c r="X440" s="7">
        <f t="shared" ca="1" si="884"/>
        <v>6.0027205182073488E-2</v>
      </c>
      <c r="Y440" s="7">
        <f t="shared" ca="1" si="884"/>
        <v>6.0791570991400055E-2</v>
      </c>
      <c r="Z440" s="7">
        <f t="shared" ca="1" si="884"/>
        <v>6.0417661076919912E-2</v>
      </c>
      <c r="AA440" s="7">
        <f t="shared" ca="1" si="884"/>
        <v>6.0410160027420022E-2</v>
      </c>
      <c r="AB440" s="7">
        <f t="shared" ca="1" si="884"/>
        <v>5.9585949449243308E-2</v>
      </c>
      <c r="AC440" s="7">
        <f t="shared" ca="1" si="884"/>
        <v>5.9263605122744527E-2</v>
      </c>
      <c r="AD440" s="7">
        <f t="shared" ca="1" si="884"/>
        <v>5.8789970477135169E-2</v>
      </c>
      <c r="AE440" s="7">
        <f t="shared" ca="1" si="884"/>
        <v>5.9463217105177366E-2</v>
      </c>
      <c r="AF440" s="7">
        <f t="shared" ca="1" si="884"/>
        <v>6.0620665467918812E-2</v>
      </c>
      <c r="AG440" s="7">
        <f t="shared" ca="1" si="884"/>
        <v>5.828870145592667E-2</v>
      </c>
      <c r="AH440" s="7">
        <f t="shared" ca="1" si="884"/>
        <v>5.7938921177950305E-2</v>
      </c>
      <c r="AI440" s="7">
        <f t="shared" ca="1" si="884"/>
        <v>5.5631757595493776E-2</v>
      </c>
      <c r="AJ440" s="7">
        <f t="shared" ca="1" si="884"/>
        <v>5.4279128142678441E-2</v>
      </c>
      <c r="AK440" s="7">
        <f t="shared" ca="1" si="884"/>
        <v>5.3004815516753775E-2</v>
      </c>
      <c r="AL440" s="7">
        <f t="shared" ca="1" si="884"/>
        <v>5.3629573318872401E-2</v>
      </c>
      <c r="AM440" s="7">
        <f t="shared" ref="AM440:BN440" ca="1" si="885">AL440+k*(theta-AL440)*dt+vol*SQRT(AL440*dt)*_xlfn.NORM.S.INV(RAND())</f>
        <v>5.5137671487202576E-2</v>
      </c>
      <c r="AN440" s="7">
        <f t="shared" ca="1" si="885"/>
        <v>5.7898503826863061E-2</v>
      </c>
      <c r="AO440" s="7">
        <f t="shared" ca="1" si="885"/>
        <v>5.6663953490309144E-2</v>
      </c>
      <c r="AP440" s="7">
        <f t="shared" ca="1" si="885"/>
        <v>5.4568882328658828E-2</v>
      </c>
      <c r="AQ440" s="7">
        <f t="shared" ca="1" si="885"/>
        <v>5.336809835820254E-2</v>
      </c>
      <c r="AR440" s="7">
        <f t="shared" ca="1" si="885"/>
        <v>5.4707089658193056E-2</v>
      </c>
      <c r="AS440" s="7">
        <f t="shared" ca="1" si="885"/>
        <v>5.6446994643937168E-2</v>
      </c>
      <c r="AT440" s="7">
        <f t="shared" ca="1" si="885"/>
        <v>5.5247270839485357E-2</v>
      </c>
      <c r="AU440" s="7">
        <f t="shared" ca="1" si="885"/>
        <v>5.77082290535679E-2</v>
      </c>
      <c r="AV440" s="7">
        <f t="shared" ca="1" si="885"/>
        <v>5.8235009933623613E-2</v>
      </c>
      <c r="AW440" s="7">
        <f t="shared" ca="1" si="885"/>
        <v>5.8659437352724005E-2</v>
      </c>
      <c r="AX440" s="7">
        <f t="shared" ca="1" si="885"/>
        <v>5.8818140563248786E-2</v>
      </c>
      <c r="AY440" s="7">
        <f t="shared" ca="1" si="885"/>
        <v>6.0257753514296818E-2</v>
      </c>
      <c r="AZ440" s="7">
        <f t="shared" ca="1" si="885"/>
        <v>6.0197500911445857E-2</v>
      </c>
      <c r="BA440" s="7">
        <f t="shared" ca="1" si="885"/>
        <v>5.9435699016266573E-2</v>
      </c>
      <c r="BB440" s="7">
        <f t="shared" ca="1" si="885"/>
        <v>5.9864229884087378E-2</v>
      </c>
      <c r="BC440" s="7">
        <f t="shared" ca="1" si="885"/>
        <v>6.1403102044107656E-2</v>
      </c>
      <c r="BD440" s="7">
        <f t="shared" ca="1" si="885"/>
        <v>5.9500053676343978E-2</v>
      </c>
      <c r="BE440" s="7">
        <f t="shared" ca="1" si="885"/>
        <v>5.8197560886739025E-2</v>
      </c>
      <c r="BF440" s="7">
        <f t="shared" ca="1" si="885"/>
        <v>5.9593934483874657E-2</v>
      </c>
      <c r="BG440" s="7">
        <f t="shared" ca="1" si="885"/>
        <v>5.8390806460524011E-2</v>
      </c>
      <c r="BH440" s="7">
        <f t="shared" ca="1" si="885"/>
        <v>6.1248680358833657E-2</v>
      </c>
      <c r="BI440" s="7">
        <f t="shared" ca="1" si="885"/>
        <v>6.1585273805871511E-2</v>
      </c>
      <c r="BJ440" s="7">
        <f t="shared" ca="1" si="885"/>
        <v>6.0743747283900675E-2</v>
      </c>
      <c r="BK440" s="7">
        <f t="shared" ca="1" si="885"/>
        <v>5.9578673357112005E-2</v>
      </c>
      <c r="BL440" s="7">
        <f t="shared" ca="1" si="885"/>
        <v>5.8644388742995109E-2</v>
      </c>
      <c r="BM440" s="7">
        <f t="shared" ca="1" si="885"/>
        <v>5.7725364892897368E-2</v>
      </c>
      <c r="BN440" s="7">
        <f t="shared" ca="1" si="885"/>
        <v>5.9429658629500851E-2</v>
      </c>
    </row>
    <row r="441" spans="2:66">
      <c r="B441" s="3">
        <v>429</v>
      </c>
      <c r="C441" s="3">
        <f t="shared" ca="1" si="794"/>
        <v>0.95190830425407957</v>
      </c>
      <c r="D441" s="3">
        <f t="shared" ca="1" si="795"/>
        <v>0.84283862529141629</v>
      </c>
      <c r="E441" s="3">
        <f t="shared" ca="1" si="796"/>
        <v>0.75241156558600431</v>
      </c>
      <c r="F441" s="7">
        <f t="shared" si="797"/>
        <v>0.05</v>
      </c>
      <c r="G441" s="7">
        <f t="shared" ref="G441:AL441" ca="1" si="886">F441+k*(theta-F441)*dt+vol*SQRT(F441*dt)*_xlfn.NORM.S.INV(RAND())</f>
        <v>4.8672908162643726E-2</v>
      </c>
      <c r="H441" s="7">
        <f t="shared" ca="1" si="886"/>
        <v>4.8144654554559727E-2</v>
      </c>
      <c r="I441" s="7">
        <f t="shared" ca="1" si="886"/>
        <v>4.7776702645464492E-2</v>
      </c>
      <c r="J441" s="7">
        <f t="shared" ca="1" si="886"/>
        <v>4.8063834649781999E-2</v>
      </c>
      <c r="K441" s="7">
        <f t="shared" ca="1" si="886"/>
        <v>4.8938023110607604E-2</v>
      </c>
      <c r="L441" s="7">
        <f t="shared" ca="1" si="886"/>
        <v>4.9729093521894606E-2</v>
      </c>
      <c r="M441" s="7">
        <f t="shared" ca="1" si="886"/>
        <v>5.0614704900099228E-2</v>
      </c>
      <c r="N441" s="7">
        <f t="shared" ca="1" si="886"/>
        <v>4.9733389931181468E-2</v>
      </c>
      <c r="O441" s="7">
        <f t="shared" ca="1" si="886"/>
        <v>5.0378082590808233E-2</v>
      </c>
      <c r="P441" s="7">
        <f t="shared" ca="1" si="886"/>
        <v>4.851214215372418E-2</v>
      </c>
      <c r="Q441" s="7">
        <f t="shared" ca="1" si="886"/>
        <v>5.0875278466328076E-2</v>
      </c>
      <c r="R441" s="7">
        <f t="shared" ca="1" si="886"/>
        <v>5.4492140230768961E-2</v>
      </c>
      <c r="S441" s="7">
        <f t="shared" ca="1" si="886"/>
        <v>5.5729048861410446E-2</v>
      </c>
      <c r="T441" s="7">
        <f t="shared" ca="1" si="886"/>
        <v>5.6679967497052397E-2</v>
      </c>
      <c r="U441" s="7">
        <f t="shared" ca="1" si="886"/>
        <v>5.9420809050470064E-2</v>
      </c>
      <c r="V441" s="7">
        <f t="shared" ca="1" si="886"/>
        <v>6.0890311739458622E-2</v>
      </c>
      <c r="W441" s="7">
        <f t="shared" ca="1" si="886"/>
        <v>6.1276330756875143E-2</v>
      </c>
      <c r="X441" s="7">
        <f t="shared" ca="1" si="886"/>
        <v>6.0385793096156215E-2</v>
      </c>
      <c r="Y441" s="7">
        <f t="shared" ca="1" si="886"/>
        <v>6.1934402231054807E-2</v>
      </c>
      <c r="Z441" s="7">
        <f t="shared" ca="1" si="886"/>
        <v>6.3738333345575007E-2</v>
      </c>
      <c r="AA441" s="7">
        <f t="shared" ca="1" si="886"/>
        <v>6.5456902827750962E-2</v>
      </c>
      <c r="AB441" s="7">
        <f t="shared" ca="1" si="886"/>
        <v>6.5439560274079531E-2</v>
      </c>
      <c r="AC441" s="7">
        <f t="shared" ca="1" si="886"/>
        <v>6.5401826795957935E-2</v>
      </c>
      <c r="AD441" s="7">
        <f t="shared" ca="1" si="886"/>
        <v>6.6447456476779729E-2</v>
      </c>
      <c r="AE441" s="7">
        <f t="shared" ca="1" si="886"/>
        <v>6.8443466168709194E-2</v>
      </c>
      <c r="AF441" s="7">
        <f t="shared" ca="1" si="886"/>
        <v>6.5077960130648996E-2</v>
      </c>
      <c r="AG441" s="7">
        <f t="shared" ca="1" si="886"/>
        <v>6.3362298151385568E-2</v>
      </c>
      <c r="AH441" s="7">
        <f t="shared" ca="1" si="886"/>
        <v>6.0846227461214215E-2</v>
      </c>
      <c r="AI441" s="7">
        <f t="shared" ca="1" si="886"/>
        <v>5.9584085727937983E-2</v>
      </c>
      <c r="AJ441" s="7">
        <f t="shared" ca="1" si="886"/>
        <v>5.8372466911558125E-2</v>
      </c>
      <c r="AK441" s="7">
        <f t="shared" ca="1" si="886"/>
        <v>5.8011983818005708E-2</v>
      </c>
      <c r="AL441" s="7">
        <f t="shared" ca="1" si="886"/>
        <v>5.5697692321921836E-2</v>
      </c>
      <c r="AM441" s="7">
        <f t="shared" ref="AM441:BN441" ca="1" si="887">AL441+k*(theta-AL441)*dt+vol*SQRT(AL441*dt)*_xlfn.NORM.S.INV(RAND())</f>
        <v>5.646002328174636E-2</v>
      </c>
      <c r="AN441" s="7">
        <f t="shared" ca="1" si="887"/>
        <v>5.7490410840814458E-2</v>
      </c>
      <c r="AO441" s="7">
        <f t="shared" ca="1" si="887"/>
        <v>5.9678907854193768E-2</v>
      </c>
      <c r="AP441" s="7">
        <f t="shared" ca="1" si="887"/>
        <v>5.8217335920794415E-2</v>
      </c>
      <c r="AQ441" s="7">
        <f t="shared" ca="1" si="887"/>
        <v>5.7754701870174993E-2</v>
      </c>
      <c r="AR441" s="7">
        <f t="shared" ca="1" si="887"/>
        <v>5.7644583270666745E-2</v>
      </c>
      <c r="AS441" s="7">
        <f t="shared" ca="1" si="887"/>
        <v>5.7108530291828011E-2</v>
      </c>
      <c r="AT441" s="7">
        <f t="shared" ca="1" si="887"/>
        <v>5.7618683636858119E-2</v>
      </c>
      <c r="AU441" s="7">
        <f t="shared" ca="1" si="887"/>
        <v>5.7552761643245708E-2</v>
      </c>
      <c r="AV441" s="7">
        <f t="shared" ca="1" si="887"/>
        <v>5.573299858526682E-2</v>
      </c>
      <c r="AW441" s="7">
        <f t="shared" ca="1" si="887"/>
        <v>5.4019590956269646E-2</v>
      </c>
      <c r="AX441" s="7">
        <f t="shared" ca="1" si="887"/>
        <v>5.306316478421344E-2</v>
      </c>
      <c r="AY441" s="7">
        <f t="shared" ca="1" si="887"/>
        <v>5.2884543133718057E-2</v>
      </c>
      <c r="AZ441" s="7">
        <f t="shared" ca="1" si="887"/>
        <v>5.1346096490559746E-2</v>
      </c>
      <c r="BA441" s="7">
        <f t="shared" ca="1" si="887"/>
        <v>5.1979898640501364E-2</v>
      </c>
      <c r="BB441" s="7">
        <f t="shared" ca="1" si="887"/>
        <v>5.2218519538205992E-2</v>
      </c>
      <c r="BC441" s="7">
        <f t="shared" ca="1" si="887"/>
        <v>5.2707370993517216E-2</v>
      </c>
      <c r="BD441" s="7">
        <f t="shared" ca="1" si="887"/>
        <v>5.4265891914767321E-2</v>
      </c>
      <c r="BE441" s="7">
        <f t="shared" ca="1" si="887"/>
        <v>5.7003761432894394E-2</v>
      </c>
      <c r="BF441" s="7">
        <f t="shared" ca="1" si="887"/>
        <v>5.8043182134880217E-2</v>
      </c>
      <c r="BG441" s="7">
        <f t="shared" ca="1" si="887"/>
        <v>5.8296722373678243E-2</v>
      </c>
      <c r="BH441" s="7">
        <f t="shared" ca="1" si="887"/>
        <v>5.9657146750008071E-2</v>
      </c>
      <c r="BI441" s="7">
        <f t="shared" ca="1" si="887"/>
        <v>5.924986829694124E-2</v>
      </c>
      <c r="BJ441" s="7">
        <f t="shared" ca="1" si="887"/>
        <v>6.1472589619311117E-2</v>
      </c>
      <c r="BK441" s="7">
        <f t="shared" ca="1" si="887"/>
        <v>6.069918576580504E-2</v>
      </c>
      <c r="BL441" s="7">
        <f t="shared" ca="1" si="887"/>
        <v>6.0863997629523658E-2</v>
      </c>
      <c r="BM441" s="7">
        <f t="shared" ca="1" si="887"/>
        <v>6.2503374761665675E-2</v>
      </c>
      <c r="BN441" s="7">
        <f t="shared" ca="1" si="887"/>
        <v>6.3244007679882738E-2</v>
      </c>
    </row>
    <row r="442" spans="2:66">
      <c r="B442" s="3">
        <v>430</v>
      </c>
      <c r="C442" s="3">
        <f t="shared" ca="1" si="794"/>
        <v>0.94704474636401459</v>
      </c>
      <c r="D442" s="3">
        <f t="shared" ca="1" si="795"/>
        <v>0.83650908880957331</v>
      </c>
      <c r="E442" s="3">
        <f t="shared" ca="1" si="796"/>
        <v>0.72213264659724341</v>
      </c>
      <c r="F442" s="7">
        <f t="shared" si="797"/>
        <v>0.05</v>
      </c>
      <c r="G442" s="7">
        <f t="shared" ref="G442:AL442" ca="1" si="888">F442+k*(theta-F442)*dt+vol*SQRT(F442*dt)*_xlfn.NORM.S.INV(RAND())</f>
        <v>5.1194991123709364E-2</v>
      </c>
      <c r="H442" s="7">
        <f t="shared" ca="1" si="888"/>
        <v>5.2195452639386609E-2</v>
      </c>
      <c r="I442" s="7">
        <f t="shared" ca="1" si="888"/>
        <v>5.2388828573589633E-2</v>
      </c>
      <c r="J442" s="7">
        <f t="shared" ca="1" si="888"/>
        <v>5.4148228417802743E-2</v>
      </c>
      <c r="K442" s="7">
        <f t="shared" ca="1" si="888"/>
        <v>5.1604284263437571E-2</v>
      </c>
      <c r="L442" s="7">
        <f t="shared" ca="1" si="888"/>
        <v>5.4207473939997614E-2</v>
      </c>
      <c r="M442" s="7">
        <f t="shared" ca="1" si="888"/>
        <v>5.7286725456286769E-2</v>
      </c>
      <c r="N442" s="7">
        <f t="shared" ca="1" si="888"/>
        <v>5.654783480481073E-2</v>
      </c>
      <c r="O442" s="7">
        <f t="shared" ca="1" si="888"/>
        <v>5.7932685716395163E-2</v>
      </c>
      <c r="P442" s="7">
        <f t="shared" ca="1" si="888"/>
        <v>5.7808648559415372E-2</v>
      </c>
      <c r="Q442" s="7">
        <f t="shared" ca="1" si="888"/>
        <v>5.7592081672650439E-2</v>
      </c>
      <c r="R442" s="7">
        <f t="shared" ca="1" si="888"/>
        <v>5.8484617380735085E-2</v>
      </c>
      <c r="S442" s="7">
        <f t="shared" ca="1" si="888"/>
        <v>5.9859567595814032E-2</v>
      </c>
      <c r="T442" s="7">
        <f t="shared" ca="1" si="888"/>
        <v>6.0236097829144769E-2</v>
      </c>
      <c r="U442" s="7">
        <f t="shared" ca="1" si="888"/>
        <v>5.8469177464877557E-2</v>
      </c>
      <c r="V442" s="7">
        <f t="shared" ca="1" si="888"/>
        <v>6.0794819805330289E-2</v>
      </c>
      <c r="W442" s="7">
        <f t="shared" ca="1" si="888"/>
        <v>6.0175294464877814E-2</v>
      </c>
      <c r="X442" s="7">
        <f t="shared" ca="1" si="888"/>
        <v>5.7318978841346811E-2</v>
      </c>
      <c r="Y442" s="7">
        <f t="shared" ca="1" si="888"/>
        <v>5.8936477017294847E-2</v>
      </c>
      <c r="Z442" s="7">
        <f t="shared" ca="1" si="888"/>
        <v>5.8679081440056756E-2</v>
      </c>
      <c r="AA442" s="7">
        <f t="shared" ca="1" si="888"/>
        <v>6.1790566406928253E-2</v>
      </c>
      <c r="AB442" s="7">
        <f t="shared" ca="1" si="888"/>
        <v>6.0062895969003736E-2</v>
      </c>
      <c r="AC442" s="7">
        <f t="shared" ca="1" si="888"/>
        <v>5.9940335393351848E-2</v>
      </c>
      <c r="AD442" s="7">
        <f t="shared" ca="1" si="888"/>
        <v>5.809743366019824E-2</v>
      </c>
      <c r="AE442" s="7">
        <f t="shared" ca="1" si="888"/>
        <v>5.8772067767048422E-2</v>
      </c>
      <c r="AF442" s="7">
        <f t="shared" ca="1" si="888"/>
        <v>6.0159621352754482E-2</v>
      </c>
      <c r="AG442" s="7">
        <f t="shared" ca="1" si="888"/>
        <v>6.1556480341308763E-2</v>
      </c>
      <c r="AH442" s="7">
        <f t="shared" ca="1" si="888"/>
        <v>6.1007444391685831E-2</v>
      </c>
      <c r="AI442" s="7">
        <f t="shared" ca="1" si="888"/>
        <v>6.3175106401262907E-2</v>
      </c>
      <c r="AJ442" s="7">
        <f t="shared" ca="1" si="888"/>
        <v>6.5566042472170377E-2</v>
      </c>
      <c r="AK442" s="7">
        <f t="shared" ca="1" si="888"/>
        <v>6.756137111713488E-2</v>
      </c>
      <c r="AL442" s="7">
        <f t="shared" ca="1" si="888"/>
        <v>6.7644235730762739E-2</v>
      </c>
      <c r="AM442" s="7">
        <f t="shared" ref="AM442:BN442" ca="1" si="889">AL442+k*(theta-AL442)*dt+vol*SQRT(AL442*dt)*_xlfn.NORM.S.INV(RAND())</f>
        <v>6.8315586969414963E-2</v>
      </c>
      <c r="AN442" s="7">
        <f t="shared" ca="1" si="889"/>
        <v>7.0953120953877472E-2</v>
      </c>
      <c r="AO442" s="7">
        <f t="shared" ca="1" si="889"/>
        <v>7.1751064036625983E-2</v>
      </c>
      <c r="AP442" s="7">
        <f t="shared" ca="1" si="889"/>
        <v>7.0171775285160568E-2</v>
      </c>
      <c r="AQ442" s="7">
        <f t="shared" ca="1" si="889"/>
        <v>7.143213895688362E-2</v>
      </c>
      <c r="AR442" s="7">
        <f t="shared" ca="1" si="889"/>
        <v>7.2198219816610634E-2</v>
      </c>
      <c r="AS442" s="7">
        <f t="shared" ca="1" si="889"/>
        <v>7.303918076067388E-2</v>
      </c>
      <c r="AT442" s="7">
        <f t="shared" ca="1" si="889"/>
        <v>7.1656531059248976E-2</v>
      </c>
      <c r="AU442" s="7">
        <f t="shared" ca="1" si="889"/>
        <v>7.4184657470040855E-2</v>
      </c>
      <c r="AV442" s="7">
        <f t="shared" ca="1" si="889"/>
        <v>7.5160729912858035E-2</v>
      </c>
      <c r="AW442" s="7">
        <f t="shared" ca="1" si="889"/>
        <v>7.2774273378531179E-2</v>
      </c>
      <c r="AX442" s="7">
        <f t="shared" ca="1" si="889"/>
        <v>7.1115824548955694E-2</v>
      </c>
      <c r="AY442" s="7">
        <f t="shared" ca="1" si="889"/>
        <v>7.0276331010447182E-2</v>
      </c>
      <c r="AZ442" s="7">
        <f t="shared" ca="1" si="889"/>
        <v>7.2404902603945442E-2</v>
      </c>
      <c r="BA442" s="7">
        <f t="shared" ca="1" si="889"/>
        <v>7.3917589619940133E-2</v>
      </c>
      <c r="BB442" s="7">
        <f t="shared" ca="1" si="889"/>
        <v>7.2149135056207944E-2</v>
      </c>
      <c r="BC442" s="7">
        <f t="shared" ca="1" si="889"/>
        <v>7.1252825599193714E-2</v>
      </c>
      <c r="BD442" s="7">
        <f t="shared" ca="1" si="889"/>
        <v>7.3583419561443583E-2</v>
      </c>
      <c r="BE442" s="7">
        <f t="shared" ca="1" si="889"/>
        <v>7.4716745739239032E-2</v>
      </c>
      <c r="BF442" s="7">
        <f t="shared" ca="1" si="889"/>
        <v>7.267589341506249E-2</v>
      </c>
      <c r="BG442" s="7">
        <f t="shared" ca="1" si="889"/>
        <v>7.3626053722176815E-2</v>
      </c>
      <c r="BH442" s="7">
        <f t="shared" ca="1" si="889"/>
        <v>7.5216711624009835E-2</v>
      </c>
      <c r="BI442" s="7">
        <f t="shared" ca="1" si="889"/>
        <v>7.6790796975361883E-2</v>
      </c>
      <c r="BJ442" s="7">
        <f t="shared" ca="1" si="889"/>
        <v>7.7901436397930832E-2</v>
      </c>
      <c r="BK442" s="7">
        <f t="shared" ca="1" si="889"/>
        <v>7.6496130519059305E-2</v>
      </c>
      <c r="BL442" s="7">
        <f t="shared" ca="1" si="889"/>
        <v>7.6511002821779472E-2</v>
      </c>
      <c r="BM442" s="7">
        <f t="shared" ca="1" si="889"/>
        <v>7.5090205156456105E-2</v>
      </c>
      <c r="BN442" s="7">
        <f t="shared" ca="1" si="889"/>
        <v>7.6413711015083707E-2</v>
      </c>
    </row>
    <row r="443" spans="2:66">
      <c r="B443" s="3">
        <v>431</v>
      </c>
      <c r="C443" s="3">
        <f t="shared" ca="1" si="794"/>
        <v>0.94991864458423214</v>
      </c>
      <c r="D443" s="3">
        <f t="shared" ca="1" si="795"/>
        <v>0.84410821669059333</v>
      </c>
      <c r="E443" s="3">
        <f t="shared" ca="1" si="796"/>
        <v>0.74470181086110865</v>
      </c>
      <c r="F443" s="7">
        <f t="shared" si="797"/>
        <v>0.05</v>
      </c>
      <c r="G443" s="7">
        <f t="shared" ref="G443:AL443" ca="1" si="890">F443+k*(theta-F443)*dt+vol*SQRT(F443*dt)*_xlfn.NORM.S.INV(RAND())</f>
        <v>5.0474905124941988E-2</v>
      </c>
      <c r="H443" s="7">
        <f t="shared" ca="1" si="890"/>
        <v>5.0019749946528164E-2</v>
      </c>
      <c r="I443" s="7">
        <f t="shared" ca="1" si="890"/>
        <v>5.0943152929536037E-2</v>
      </c>
      <c r="J443" s="7">
        <f t="shared" ca="1" si="890"/>
        <v>5.2736929900241959E-2</v>
      </c>
      <c r="K443" s="7">
        <f t="shared" ca="1" si="890"/>
        <v>5.1358447872684468E-2</v>
      </c>
      <c r="L443" s="7">
        <f t="shared" ca="1" si="890"/>
        <v>5.0865745871199311E-2</v>
      </c>
      <c r="M443" s="7">
        <f t="shared" ca="1" si="890"/>
        <v>5.1875714140745641E-2</v>
      </c>
      <c r="N443" s="7">
        <f t="shared" ca="1" si="890"/>
        <v>5.0822714710728606E-2</v>
      </c>
      <c r="O443" s="7">
        <f t="shared" ca="1" si="890"/>
        <v>5.2237512365788184E-2</v>
      </c>
      <c r="P443" s="7">
        <f t="shared" ca="1" si="890"/>
        <v>5.3408876024029772E-2</v>
      </c>
      <c r="Q443" s="7">
        <f t="shared" ca="1" si="890"/>
        <v>5.180347512622422E-2</v>
      </c>
      <c r="R443" s="7">
        <f t="shared" ca="1" si="890"/>
        <v>5.0692852938982486E-2</v>
      </c>
      <c r="S443" s="7">
        <f t="shared" ca="1" si="890"/>
        <v>5.1465172134371483E-2</v>
      </c>
      <c r="T443" s="7">
        <f t="shared" ca="1" si="890"/>
        <v>5.1761981299530573E-2</v>
      </c>
      <c r="U443" s="7">
        <f t="shared" ca="1" si="890"/>
        <v>5.0893267420057543E-2</v>
      </c>
      <c r="V443" s="7">
        <f t="shared" ca="1" si="890"/>
        <v>5.3835198343021563E-2</v>
      </c>
      <c r="W443" s="7">
        <f t="shared" ca="1" si="890"/>
        <v>5.2701980336196316E-2</v>
      </c>
      <c r="X443" s="7">
        <f t="shared" ca="1" si="890"/>
        <v>5.7700045780235631E-2</v>
      </c>
      <c r="Y443" s="7">
        <f t="shared" ca="1" si="890"/>
        <v>5.7547870058692475E-2</v>
      </c>
      <c r="Z443" s="7">
        <f t="shared" ca="1" si="890"/>
        <v>5.6624658648549722E-2</v>
      </c>
      <c r="AA443" s="7">
        <f t="shared" ca="1" si="890"/>
        <v>5.8334708561943636E-2</v>
      </c>
      <c r="AB443" s="7">
        <f t="shared" ca="1" si="890"/>
        <v>5.7831315491296206E-2</v>
      </c>
      <c r="AC443" s="7">
        <f t="shared" ca="1" si="890"/>
        <v>5.8566563280297877E-2</v>
      </c>
      <c r="AD443" s="7">
        <f t="shared" ca="1" si="890"/>
        <v>6.0437047128809922E-2</v>
      </c>
      <c r="AE443" s="7">
        <f t="shared" ca="1" si="890"/>
        <v>5.9940643184860164E-2</v>
      </c>
      <c r="AF443" s="7">
        <f t="shared" ca="1" si="890"/>
        <v>6.1032537238752155E-2</v>
      </c>
      <c r="AG443" s="7">
        <f t="shared" ca="1" si="890"/>
        <v>6.2157055164471259E-2</v>
      </c>
      <c r="AH443" s="7">
        <f t="shared" ca="1" si="890"/>
        <v>6.2234300432055807E-2</v>
      </c>
      <c r="AI443" s="7">
        <f t="shared" ca="1" si="890"/>
        <v>6.3815240464815848E-2</v>
      </c>
      <c r="AJ443" s="7">
        <f t="shared" ca="1" si="890"/>
        <v>6.3891693137231587E-2</v>
      </c>
      <c r="AK443" s="7">
        <f t="shared" ca="1" si="890"/>
        <v>6.4764165912067295E-2</v>
      </c>
      <c r="AL443" s="7">
        <f t="shared" ca="1" si="890"/>
        <v>6.3408679118080388E-2</v>
      </c>
      <c r="AM443" s="7">
        <f t="shared" ref="AM443:BN443" ca="1" si="891">AL443+k*(theta-AL443)*dt+vol*SQRT(AL443*dt)*_xlfn.NORM.S.INV(RAND())</f>
        <v>6.4877016069310262E-2</v>
      </c>
      <c r="AN443" s="7">
        <f t="shared" ca="1" si="891"/>
        <v>6.516799333069892E-2</v>
      </c>
      <c r="AO443" s="7">
        <f t="shared" ca="1" si="891"/>
        <v>6.7465675846551054E-2</v>
      </c>
      <c r="AP443" s="7">
        <f t="shared" ca="1" si="891"/>
        <v>6.5404599586005432E-2</v>
      </c>
      <c r="AQ443" s="7">
        <f t="shared" ca="1" si="891"/>
        <v>6.6367506250971681E-2</v>
      </c>
      <c r="AR443" s="7">
        <f t="shared" ca="1" si="891"/>
        <v>6.6867211925186562E-2</v>
      </c>
      <c r="AS443" s="7">
        <f t="shared" ca="1" si="891"/>
        <v>6.53205039015365E-2</v>
      </c>
      <c r="AT443" s="7">
        <f t="shared" ca="1" si="891"/>
        <v>6.3402005356392815E-2</v>
      </c>
      <c r="AU443" s="7">
        <f t="shared" ca="1" si="891"/>
        <v>6.5117095675613662E-2</v>
      </c>
      <c r="AV443" s="7">
        <f t="shared" ca="1" si="891"/>
        <v>6.3836096886313115E-2</v>
      </c>
      <c r="AW443" s="7">
        <f t="shared" ca="1" si="891"/>
        <v>6.2933480634925085E-2</v>
      </c>
      <c r="AX443" s="7">
        <f t="shared" ca="1" si="891"/>
        <v>6.2132110302232042E-2</v>
      </c>
      <c r="AY443" s="7">
        <f t="shared" ca="1" si="891"/>
        <v>6.1257297392259123E-2</v>
      </c>
      <c r="AZ443" s="7">
        <f t="shared" ca="1" si="891"/>
        <v>6.2720412574135687E-2</v>
      </c>
      <c r="BA443" s="7">
        <f t="shared" ca="1" si="891"/>
        <v>6.3787175307471522E-2</v>
      </c>
      <c r="BB443" s="7">
        <f t="shared" ca="1" si="891"/>
        <v>6.1298067321898131E-2</v>
      </c>
      <c r="BC443" s="7">
        <f t="shared" ca="1" si="891"/>
        <v>6.1100235407510105E-2</v>
      </c>
      <c r="BD443" s="7">
        <f t="shared" ca="1" si="891"/>
        <v>6.0224608145819626E-2</v>
      </c>
      <c r="BE443" s="7">
        <f t="shared" ca="1" si="891"/>
        <v>6.0553617953767104E-2</v>
      </c>
      <c r="BF443" s="7">
        <f t="shared" ca="1" si="891"/>
        <v>6.0611883882299974E-2</v>
      </c>
      <c r="BG443" s="7">
        <f t="shared" ca="1" si="891"/>
        <v>5.997574316404878E-2</v>
      </c>
      <c r="BH443" s="7">
        <f t="shared" ca="1" si="891"/>
        <v>5.9217582412517983E-2</v>
      </c>
      <c r="BI443" s="7">
        <f t="shared" ca="1" si="891"/>
        <v>5.9751284475926467E-2</v>
      </c>
      <c r="BJ443" s="7">
        <f t="shared" ca="1" si="891"/>
        <v>6.1284767225778171E-2</v>
      </c>
      <c r="BK443" s="7">
        <f t="shared" ca="1" si="891"/>
        <v>6.2552321707410596E-2</v>
      </c>
      <c r="BL443" s="7">
        <f t="shared" ca="1" si="891"/>
        <v>6.3888288857892203E-2</v>
      </c>
      <c r="BM443" s="7">
        <f t="shared" ca="1" si="891"/>
        <v>6.3957953557533392E-2</v>
      </c>
      <c r="BN443" s="7">
        <f t="shared" ca="1" si="891"/>
        <v>6.5169978073066709E-2</v>
      </c>
    </row>
    <row r="444" spans="2:66">
      <c r="B444" s="3">
        <v>432</v>
      </c>
      <c r="C444" s="3">
        <f t="shared" ca="1" si="794"/>
        <v>0.94934517245349803</v>
      </c>
      <c r="D444" s="3">
        <f t="shared" ca="1" si="795"/>
        <v>0.84087655706386077</v>
      </c>
      <c r="E444" s="3">
        <f t="shared" ca="1" si="796"/>
        <v>0.73204725468450527</v>
      </c>
      <c r="F444" s="7">
        <f t="shared" si="797"/>
        <v>0.05</v>
      </c>
      <c r="G444" s="7">
        <f t="shared" ref="G444:AL444" ca="1" si="892">F444+k*(theta-F444)*dt+vol*SQRT(F444*dt)*_xlfn.NORM.S.INV(RAND())</f>
        <v>4.9517436270887977E-2</v>
      </c>
      <c r="H444" s="7">
        <f t="shared" ca="1" si="892"/>
        <v>5.0333285271692063E-2</v>
      </c>
      <c r="I444" s="7">
        <f t="shared" ca="1" si="892"/>
        <v>4.9907102649167527E-2</v>
      </c>
      <c r="J444" s="7">
        <f t="shared" ca="1" si="892"/>
        <v>4.9845717275916426E-2</v>
      </c>
      <c r="K444" s="7">
        <f t="shared" ca="1" si="892"/>
        <v>5.1157887684767235E-2</v>
      </c>
      <c r="L444" s="7">
        <f t="shared" ca="1" si="892"/>
        <v>5.1098110746607049E-2</v>
      </c>
      <c r="M444" s="7">
        <f t="shared" ca="1" si="892"/>
        <v>5.2138236868746711E-2</v>
      </c>
      <c r="N444" s="7">
        <f t="shared" ca="1" si="892"/>
        <v>5.3319754411298062E-2</v>
      </c>
      <c r="O444" s="7">
        <f t="shared" ca="1" si="892"/>
        <v>5.4299032949076766E-2</v>
      </c>
      <c r="P444" s="7">
        <f t="shared" ca="1" si="892"/>
        <v>5.4483240828385217E-2</v>
      </c>
      <c r="Q444" s="7">
        <f t="shared" ca="1" si="892"/>
        <v>5.7694085597329386E-2</v>
      </c>
      <c r="R444" s="7">
        <f t="shared" ca="1" si="892"/>
        <v>5.8188928135418462E-2</v>
      </c>
      <c r="S444" s="7">
        <f t="shared" ca="1" si="892"/>
        <v>5.6141352264827901E-2</v>
      </c>
      <c r="T444" s="7">
        <f t="shared" ca="1" si="892"/>
        <v>5.7739106326498806E-2</v>
      </c>
      <c r="U444" s="7">
        <f t="shared" ca="1" si="892"/>
        <v>5.8968961957714179E-2</v>
      </c>
      <c r="V444" s="7">
        <f t="shared" ca="1" si="892"/>
        <v>6.0663334566740626E-2</v>
      </c>
      <c r="W444" s="7">
        <f t="shared" ca="1" si="892"/>
        <v>5.7815056751674899E-2</v>
      </c>
      <c r="X444" s="7">
        <f t="shared" ca="1" si="892"/>
        <v>5.7794412459285585E-2</v>
      </c>
      <c r="Y444" s="7">
        <f t="shared" ca="1" si="892"/>
        <v>5.7588300688822314E-2</v>
      </c>
      <c r="Z444" s="7">
        <f t="shared" ca="1" si="892"/>
        <v>5.9219001508733257E-2</v>
      </c>
      <c r="AA444" s="7">
        <f t="shared" ca="1" si="892"/>
        <v>5.8527907017821484E-2</v>
      </c>
      <c r="AB444" s="7">
        <f t="shared" ca="1" si="892"/>
        <v>6.0805014603454187E-2</v>
      </c>
      <c r="AC444" s="7">
        <f t="shared" ca="1" si="892"/>
        <v>6.3144227130723873E-2</v>
      </c>
      <c r="AD444" s="7">
        <f t="shared" ca="1" si="892"/>
        <v>6.1777080947164664E-2</v>
      </c>
      <c r="AE444" s="7">
        <f t="shared" ca="1" si="892"/>
        <v>6.1841694430210696E-2</v>
      </c>
      <c r="AF444" s="7">
        <f t="shared" ca="1" si="892"/>
        <v>6.1644048505138931E-2</v>
      </c>
      <c r="AG444" s="7">
        <f t="shared" ca="1" si="892"/>
        <v>6.0455502737295795E-2</v>
      </c>
      <c r="AH444" s="7">
        <f t="shared" ca="1" si="892"/>
        <v>6.1521372662284343E-2</v>
      </c>
      <c r="AI444" s="7">
        <f t="shared" ca="1" si="892"/>
        <v>6.2165371862959187E-2</v>
      </c>
      <c r="AJ444" s="7">
        <f t="shared" ca="1" si="892"/>
        <v>6.2767022682928747E-2</v>
      </c>
      <c r="AK444" s="7">
        <f t="shared" ca="1" si="892"/>
        <v>6.290802611403469E-2</v>
      </c>
      <c r="AL444" s="7">
        <f t="shared" ca="1" si="892"/>
        <v>6.1305941974954425E-2</v>
      </c>
      <c r="AM444" s="7">
        <f t="shared" ref="AM444:BN444" ca="1" si="893">AL444+k*(theta-AL444)*dt+vol*SQRT(AL444*dt)*_xlfn.NORM.S.INV(RAND())</f>
        <v>6.3019085459995627E-2</v>
      </c>
      <c r="AN444" s="7">
        <f t="shared" ca="1" si="893"/>
        <v>6.593385492389911E-2</v>
      </c>
      <c r="AO444" s="7">
        <f t="shared" ca="1" si="893"/>
        <v>6.3996434767567209E-2</v>
      </c>
      <c r="AP444" s="7">
        <f t="shared" ca="1" si="893"/>
        <v>6.4422331525298832E-2</v>
      </c>
      <c r="AQ444" s="7">
        <f t="shared" ca="1" si="893"/>
        <v>6.6989217442391571E-2</v>
      </c>
      <c r="AR444" s="7">
        <f t="shared" ca="1" si="893"/>
        <v>6.6254925428247569E-2</v>
      </c>
      <c r="AS444" s="7">
        <f t="shared" ca="1" si="893"/>
        <v>6.8092355165926599E-2</v>
      </c>
      <c r="AT444" s="7">
        <f t="shared" ca="1" si="893"/>
        <v>6.9947127236576159E-2</v>
      </c>
      <c r="AU444" s="7">
        <f t="shared" ca="1" si="893"/>
        <v>6.7831882471449598E-2</v>
      </c>
      <c r="AV444" s="7">
        <f t="shared" ca="1" si="893"/>
        <v>6.9795184673812294E-2</v>
      </c>
      <c r="AW444" s="7">
        <f t="shared" ca="1" si="893"/>
        <v>6.9289477924847104E-2</v>
      </c>
      <c r="AX444" s="7">
        <f t="shared" ca="1" si="893"/>
        <v>7.1055230316299067E-2</v>
      </c>
      <c r="AY444" s="7">
        <f t="shared" ca="1" si="893"/>
        <v>7.1471512947853977E-2</v>
      </c>
      <c r="AZ444" s="7">
        <f t="shared" ca="1" si="893"/>
        <v>7.2102380885449985E-2</v>
      </c>
      <c r="BA444" s="7">
        <f t="shared" ca="1" si="893"/>
        <v>7.0530059292644526E-2</v>
      </c>
      <c r="BB444" s="7">
        <f t="shared" ca="1" si="893"/>
        <v>7.0669842067501931E-2</v>
      </c>
      <c r="BC444" s="7">
        <f t="shared" ca="1" si="893"/>
        <v>7.111327865528197E-2</v>
      </c>
      <c r="BD444" s="7">
        <f t="shared" ca="1" si="893"/>
        <v>6.9620209958386706E-2</v>
      </c>
      <c r="BE444" s="7">
        <f t="shared" ca="1" si="893"/>
        <v>6.9465074518738151E-2</v>
      </c>
      <c r="BF444" s="7">
        <f t="shared" ca="1" si="893"/>
        <v>6.7864899001804993E-2</v>
      </c>
      <c r="BG444" s="7">
        <f t="shared" ca="1" si="893"/>
        <v>6.7726055986810307E-2</v>
      </c>
      <c r="BH444" s="7">
        <f t="shared" ca="1" si="893"/>
        <v>6.7553058107241132E-2</v>
      </c>
      <c r="BI444" s="7">
        <f t="shared" ca="1" si="893"/>
        <v>6.8286064998799093E-2</v>
      </c>
      <c r="BJ444" s="7">
        <f t="shared" ca="1" si="893"/>
        <v>7.0433313883551299E-2</v>
      </c>
      <c r="BK444" s="7">
        <f t="shared" ca="1" si="893"/>
        <v>7.2642249045345594E-2</v>
      </c>
      <c r="BL444" s="7">
        <f t="shared" ca="1" si="893"/>
        <v>7.1874228215832531E-2</v>
      </c>
      <c r="BM444" s="7">
        <f t="shared" ca="1" si="893"/>
        <v>6.8167647510149865E-2</v>
      </c>
      <c r="BN444" s="7">
        <f t="shared" ca="1" si="893"/>
        <v>6.9020385873280118E-2</v>
      </c>
    </row>
    <row r="445" spans="2:66">
      <c r="B445" s="3">
        <v>433</v>
      </c>
      <c r="C445" s="3">
        <f t="shared" ca="1" si="794"/>
        <v>0.94860889261744497</v>
      </c>
      <c r="D445" s="3">
        <f t="shared" ca="1" si="795"/>
        <v>0.8383495355739875</v>
      </c>
      <c r="E445" s="3">
        <f t="shared" ca="1" si="796"/>
        <v>0.73660083272720667</v>
      </c>
      <c r="F445" s="7">
        <f t="shared" si="797"/>
        <v>0.05</v>
      </c>
      <c r="G445" s="7">
        <f t="shared" ref="G445:AL445" ca="1" si="894">F445+k*(theta-F445)*dt+vol*SQRT(F445*dt)*_xlfn.NORM.S.INV(RAND())</f>
        <v>5.2157041907296399E-2</v>
      </c>
      <c r="H445" s="7">
        <f t="shared" ca="1" si="894"/>
        <v>5.1230564594492108E-2</v>
      </c>
      <c r="I445" s="7">
        <f t="shared" ca="1" si="894"/>
        <v>5.3268411046131912E-2</v>
      </c>
      <c r="J445" s="7">
        <f t="shared" ca="1" si="894"/>
        <v>5.3950949273765723E-2</v>
      </c>
      <c r="K445" s="7">
        <f t="shared" ca="1" si="894"/>
        <v>5.1516225424448572E-2</v>
      </c>
      <c r="L445" s="7">
        <f t="shared" ca="1" si="894"/>
        <v>5.1491906666498506E-2</v>
      </c>
      <c r="M445" s="7">
        <f t="shared" ca="1" si="894"/>
        <v>5.1827739233077319E-2</v>
      </c>
      <c r="N445" s="7">
        <f t="shared" ca="1" si="894"/>
        <v>5.1888644604708031E-2</v>
      </c>
      <c r="O445" s="7">
        <f t="shared" ca="1" si="894"/>
        <v>5.4085226322097953E-2</v>
      </c>
      <c r="P445" s="7">
        <f t="shared" ca="1" si="894"/>
        <v>5.4862418628382523E-2</v>
      </c>
      <c r="Q445" s="7">
        <f t="shared" ca="1" si="894"/>
        <v>5.6825165710933934E-2</v>
      </c>
      <c r="R445" s="7">
        <f t="shared" ca="1" si="894"/>
        <v>5.7927905371562088E-2</v>
      </c>
      <c r="S445" s="7">
        <f t="shared" ca="1" si="894"/>
        <v>5.7548406882680515E-2</v>
      </c>
      <c r="T445" s="7">
        <f t="shared" ca="1" si="894"/>
        <v>5.818078172949976E-2</v>
      </c>
      <c r="U445" s="7">
        <f t="shared" ca="1" si="894"/>
        <v>5.8537551614460635E-2</v>
      </c>
      <c r="V445" s="7">
        <f t="shared" ca="1" si="894"/>
        <v>5.7150187607058006E-2</v>
      </c>
      <c r="W445" s="7">
        <f t="shared" ca="1" si="894"/>
        <v>5.766122970995053E-2</v>
      </c>
      <c r="X445" s="7">
        <f t="shared" ca="1" si="894"/>
        <v>5.686594398953522E-2</v>
      </c>
      <c r="Y445" s="7">
        <f t="shared" ca="1" si="894"/>
        <v>5.9158167966935571E-2</v>
      </c>
      <c r="Z445" s="7">
        <f t="shared" ca="1" si="894"/>
        <v>6.0438218817170389E-2</v>
      </c>
      <c r="AA445" s="7">
        <f t="shared" ca="1" si="894"/>
        <v>6.0405266730166933E-2</v>
      </c>
      <c r="AB445" s="7">
        <f t="shared" ca="1" si="894"/>
        <v>6.2263373880168275E-2</v>
      </c>
      <c r="AC445" s="7">
        <f t="shared" ca="1" si="894"/>
        <v>6.4685965758154357E-2</v>
      </c>
      <c r="AD445" s="7">
        <f t="shared" ca="1" si="894"/>
        <v>6.4201154919295789E-2</v>
      </c>
      <c r="AE445" s="7">
        <f t="shared" ca="1" si="894"/>
        <v>6.4399358643211863E-2</v>
      </c>
      <c r="AF445" s="7">
        <f t="shared" ca="1" si="894"/>
        <v>6.3742237545320421E-2</v>
      </c>
      <c r="AG445" s="7">
        <f t="shared" ca="1" si="894"/>
        <v>6.3709520063143149E-2</v>
      </c>
      <c r="AH445" s="7">
        <f t="shared" ca="1" si="894"/>
        <v>6.3487111130310539E-2</v>
      </c>
      <c r="AI445" s="7">
        <f t="shared" ca="1" si="894"/>
        <v>6.4105054556144028E-2</v>
      </c>
      <c r="AJ445" s="7">
        <f t="shared" ca="1" si="894"/>
        <v>6.3819191761568195E-2</v>
      </c>
      <c r="AK445" s="7">
        <f t="shared" ca="1" si="894"/>
        <v>6.3616797830353677E-2</v>
      </c>
      <c r="AL445" s="7">
        <f t="shared" ca="1" si="894"/>
        <v>6.4633785108163477E-2</v>
      </c>
      <c r="AM445" s="7">
        <f t="shared" ref="AM445:BN445" ca="1" si="895">AL445+k*(theta-AL445)*dt+vol*SQRT(AL445*dt)*_xlfn.NORM.S.INV(RAND())</f>
        <v>6.4141660879955917E-2</v>
      </c>
      <c r="AN445" s="7">
        <f t="shared" ca="1" si="895"/>
        <v>6.4958848063104618E-2</v>
      </c>
      <c r="AO445" s="7">
        <f t="shared" ca="1" si="895"/>
        <v>6.7099888927269744E-2</v>
      </c>
      <c r="AP445" s="7">
        <f t="shared" ca="1" si="895"/>
        <v>6.6935280707455233E-2</v>
      </c>
      <c r="AQ445" s="7">
        <f t="shared" ca="1" si="895"/>
        <v>6.6041791411226874E-2</v>
      </c>
      <c r="AR445" s="7">
        <f t="shared" ca="1" si="895"/>
        <v>6.4950682701079634E-2</v>
      </c>
      <c r="AS445" s="7">
        <f t="shared" ca="1" si="895"/>
        <v>6.4478456980927801E-2</v>
      </c>
      <c r="AT445" s="7">
        <f t="shared" ca="1" si="895"/>
        <v>6.4405975295936752E-2</v>
      </c>
      <c r="AU445" s="7">
        <f t="shared" ca="1" si="895"/>
        <v>6.3880362016512024E-2</v>
      </c>
      <c r="AV445" s="7">
        <f t="shared" ca="1" si="895"/>
        <v>6.1881872742666544E-2</v>
      </c>
      <c r="AW445" s="7">
        <f t="shared" ca="1" si="895"/>
        <v>6.2010008801513097E-2</v>
      </c>
      <c r="AX445" s="7">
        <f t="shared" ca="1" si="895"/>
        <v>6.0046928947260034E-2</v>
      </c>
      <c r="AY445" s="7">
        <f t="shared" ca="1" si="895"/>
        <v>6.2586215152704572E-2</v>
      </c>
      <c r="AZ445" s="7">
        <f t="shared" ca="1" si="895"/>
        <v>6.1304627114239861E-2</v>
      </c>
      <c r="BA445" s="7">
        <f t="shared" ca="1" si="895"/>
        <v>6.2268586736892374E-2</v>
      </c>
      <c r="BB445" s="7">
        <f t="shared" ca="1" si="895"/>
        <v>6.3821129011598213E-2</v>
      </c>
      <c r="BC445" s="7">
        <f t="shared" ca="1" si="895"/>
        <v>6.6257236801412087E-2</v>
      </c>
      <c r="BD445" s="7">
        <f t="shared" ca="1" si="895"/>
        <v>6.756599654774928E-2</v>
      </c>
      <c r="BE445" s="7">
        <f t="shared" ca="1" si="895"/>
        <v>6.6872007189805585E-2</v>
      </c>
      <c r="BF445" s="7">
        <f t="shared" ca="1" si="895"/>
        <v>6.5690060507607631E-2</v>
      </c>
      <c r="BG445" s="7">
        <f t="shared" ca="1" si="895"/>
        <v>6.5380776867754314E-2</v>
      </c>
      <c r="BH445" s="7">
        <f t="shared" ca="1" si="895"/>
        <v>6.5433061224951058E-2</v>
      </c>
      <c r="BI445" s="7">
        <f t="shared" ca="1" si="895"/>
        <v>6.6623009168255018E-2</v>
      </c>
      <c r="BJ445" s="7">
        <f t="shared" ca="1" si="895"/>
        <v>6.622705669819634E-2</v>
      </c>
      <c r="BK445" s="7">
        <f t="shared" ca="1" si="895"/>
        <v>6.734171319419216E-2</v>
      </c>
      <c r="BL445" s="7">
        <f t="shared" ca="1" si="895"/>
        <v>6.4971306666130366E-2</v>
      </c>
      <c r="BM445" s="7">
        <f t="shared" ca="1" si="895"/>
        <v>6.5693688263880293E-2</v>
      </c>
      <c r="BN445" s="7">
        <f t="shared" ca="1" si="895"/>
        <v>6.5661452512939436E-2</v>
      </c>
    </row>
    <row r="446" spans="2:66">
      <c r="B446" s="3">
        <v>434</v>
      </c>
      <c r="C446" s="3">
        <f t="shared" ca="1" si="794"/>
        <v>0.94966407511520923</v>
      </c>
      <c r="D446" s="3">
        <f t="shared" ca="1" si="795"/>
        <v>0.84786856127512267</v>
      </c>
      <c r="E446" s="3">
        <f t="shared" ca="1" si="796"/>
        <v>0.76040187883486199</v>
      </c>
      <c r="F446" s="7">
        <f t="shared" si="797"/>
        <v>0.05</v>
      </c>
      <c r="G446" s="7">
        <f t="shared" ref="G446:AL446" ca="1" si="896">F446+k*(theta-F446)*dt+vol*SQRT(F446*dt)*_xlfn.NORM.S.INV(RAND())</f>
        <v>4.9728659056352063E-2</v>
      </c>
      <c r="H446" s="7">
        <f t="shared" ca="1" si="896"/>
        <v>5.2171621492185849E-2</v>
      </c>
      <c r="I446" s="7">
        <f t="shared" ca="1" si="896"/>
        <v>5.4310868956517037E-2</v>
      </c>
      <c r="J446" s="7">
        <f t="shared" ca="1" si="896"/>
        <v>5.1729493836013204E-2</v>
      </c>
      <c r="K446" s="7">
        <f t="shared" ca="1" si="896"/>
        <v>5.0144799450533788E-2</v>
      </c>
      <c r="L446" s="7">
        <f t="shared" ca="1" si="896"/>
        <v>5.0860496791605751E-2</v>
      </c>
      <c r="M446" s="7">
        <f t="shared" ca="1" si="896"/>
        <v>5.1416441153484906E-2</v>
      </c>
      <c r="N446" s="7">
        <f t="shared" ca="1" si="896"/>
        <v>5.2399393321504152E-2</v>
      </c>
      <c r="O446" s="7">
        <f t="shared" ca="1" si="896"/>
        <v>5.1622809390485601E-2</v>
      </c>
      <c r="P446" s="7">
        <f t="shared" ca="1" si="896"/>
        <v>5.2889883368659553E-2</v>
      </c>
      <c r="Q446" s="7">
        <f t="shared" ca="1" si="896"/>
        <v>5.2489077932363883E-2</v>
      </c>
      <c r="R446" s="7">
        <f t="shared" ca="1" si="896"/>
        <v>5.3826202776949245E-2</v>
      </c>
      <c r="S446" s="7">
        <f t="shared" ca="1" si="896"/>
        <v>5.4409137289466468E-2</v>
      </c>
      <c r="T446" s="7">
        <f t="shared" ca="1" si="896"/>
        <v>5.4617026376408161E-2</v>
      </c>
      <c r="U446" s="7">
        <f t="shared" ca="1" si="896"/>
        <v>5.4982088165220933E-2</v>
      </c>
      <c r="V446" s="7">
        <f t="shared" ca="1" si="896"/>
        <v>5.6718050861064011E-2</v>
      </c>
      <c r="W446" s="7">
        <f t="shared" ca="1" si="896"/>
        <v>5.5361252771954736E-2</v>
      </c>
      <c r="X446" s="7">
        <f t="shared" ca="1" si="896"/>
        <v>5.5726013652133019E-2</v>
      </c>
      <c r="Y446" s="7">
        <f t="shared" ca="1" si="896"/>
        <v>5.5955571173998908E-2</v>
      </c>
      <c r="Z446" s="7">
        <f t="shared" ca="1" si="896"/>
        <v>5.5092967841383324E-2</v>
      </c>
      <c r="AA446" s="7">
        <f t="shared" ca="1" si="896"/>
        <v>5.5647206769118406E-2</v>
      </c>
      <c r="AB446" s="7">
        <f t="shared" ca="1" si="896"/>
        <v>5.7160406991897943E-2</v>
      </c>
      <c r="AC446" s="7">
        <f t="shared" ca="1" si="896"/>
        <v>5.6562438550807302E-2</v>
      </c>
      <c r="AD446" s="7">
        <f t="shared" ca="1" si="896"/>
        <v>5.6620502348569635E-2</v>
      </c>
      <c r="AE446" s="7">
        <f t="shared" ca="1" si="896"/>
        <v>5.6281108468340085E-2</v>
      </c>
      <c r="AF446" s="7">
        <f t="shared" ca="1" si="896"/>
        <v>5.7685658430911897E-2</v>
      </c>
      <c r="AG446" s="7">
        <f t="shared" ca="1" si="896"/>
        <v>5.8091390156730253E-2</v>
      </c>
      <c r="AH446" s="7">
        <f t="shared" ca="1" si="896"/>
        <v>5.8367695471686812E-2</v>
      </c>
      <c r="AI446" s="7">
        <f t="shared" ca="1" si="896"/>
        <v>5.8451694123894817E-2</v>
      </c>
      <c r="AJ446" s="7">
        <f t="shared" ca="1" si="896"/>
        <v>5.8864163695822258E-2</v>
      </c>
      <c r="AK446" s="7">
        <f t="shared" ca="1" si="896"/>
        <v>5.829255059634595E-2</v>
      </c>
      <c r="AL446" s="7">
        <f t="shared" ca="1" si="896"/>
        <v>5.6906631700825085E-2</v>
      </c>
      <c r="AM446" s="7">
        <f t="shared" ref="AM446:BN446" ca="1" si="897">AL446+k*(theta-AL446)*dt+vol*SQRT(AL446*dt)*_xlfn.NORM.S.INV(RAND())</f>
        <v>5.5953017686313562E-2</v>
      </c>
      <c r="AN446" s="7">
        <f t="shared" ca="1" si="897"/>
        <v>5.9160070925855963E-2</v>
      </c>
      <c r="AO446" s="7">
        <f t="shared" ca="1" si="897"/>
        <v>5.9859452825314609E-2</v>
      </c>
      <c r="AP446" s="7">
        <f t="shared" ca="1" si="897"/>
        <v>5.6747275340804003E-2</v>
      </c>
      <c r="AQ446" s="7">
        <f t="shared" ca="1" si="897"/>
        <v>5.5879301178343055E-2</v>
      </c>
      <c r="AR446" s="7">
        <f t="shared" ca="1" si="897"/>
        <v>5.6206089047678029E-2</v>
      </c>
      <c r="AS446" s="7">
        <f t="shared" ca="1" si="897"/>
        <v>5.5591500661812961E-2</v>
      </c>
      <c r="AT446" s="7">
        <f t="shared" ca="1" si="897"/>
        <v>5.550935754760794E-2</v>
      </c>
      <c r="AU446" s="7">
        <f t="shared" ca="1" si="897"/>
        <v>5.652003374065856E-2</v>
      </c>
      <c r="AV446" s="7">
        <f t="shared" ca="1" si="897"/>
        <v>5.4497615544665846E-2</v>
      </c>
      <c r="AW446" s="7">
        <f t="shared" ca="1" si="897"/>
        <v>5.5176802530981658E-2</v>
      </c>
      <c r="AX446" s="7">
        <f t="shared" ca="1" si="897"/>
        <v>5.5209246590641234E-2</v>
      </c>
      <c r="AY446" s="7">
        <f t="shared" ca="1" si="897"/>
        <v>5.5974915761272878E-2</v>
      </c>
      <c r="AZ446" s="7">
        <f t="shared" ca="1" si="897"/>
        <v>5.4633988464764943E-2</v>
      </c>
      <c r="BA446" s="7">
        <f t="shared" ca="1" si="897"/>
        <v>5.4689799791322186E-2</v>
      </c>
      <c r="BB446" s="7">
        <f t="shared" ca="1" si="897"/>
        <v>5.5521543420891391E-2</v>
      </c>
      <c r="BC446" s="7">
        <f t="shared" ca="1" si="897"/>
        <v>5.4383107348690396E-2</v>
      </c>
      <c r="BD446" s="7">
        <f t="shared" ca="1" si="897"/>
        <v>5.3746643976872691E-2</v>
      </c>
      <c r="BE446" s="7">
        <f t="shared" ca="1" si="897"/>
        <v>5.4065112363637584E-2</v>
      </c>
      <c r="BF446" s="7">
        <f t="shared" ca="1" si="897"/>
        <v>5.2103908448068337E-2</v>
      </c>
      <c r="BG446" s="7">
        <f t="shared" ca="1" si="897"/>
        <v>5.1653920723958635E-2</v>
      </c>
      <c r="BH446" s="7">
        <f t="shared" ca="1" si="897"/>
        <v>5.2640229988381033E-2</v>
      </c>
      <c r="BI446" s="7">
        <f t="shared" ca="1" si="897"/>
        <v>5.2147794407156799E-2</v>
      </c>
      <c r="BJ446" s="7">
        <f t="shared" ca="1" si="897"/>
        <v>5.348849066982863E-2</v>
      </c>
      <c r="BK446" s="7">
        <f t="shared" ca="1" si="897"/>
        <v>5.2947128323261927E-2</v>
      </c>
      <c r="BL446" s="7">
        <f t="shared" ca="1" si="897"/>
        <v>5.3588047306418099E-2</v>
      </c>
      <c r="BM446" s="7">
        <f t="shared" ca="1" si="897"/>
        <v>5.3620672664309442E-2</v>
      </c>
      <c r="BN446" s="7">
        <f t="shared" ca="1" si="897"/>
        <v>5.4769662783680638E-2</v>
      </c>
    </row>
    <row r="447" spans="2:66">
      <c r="B447" s="3">
        <v>435</v>
      </c>
      <c r="C447" s="3">
        <f t="shared" ca="1" si="794"/>
        <v>0.94890454984076322</v>
      </c>
      <c r="D447" s="3">
        <f t="shared" ca="1" si="795"/>
        <v>0.84509685464133744</v>
      </c>
      <c r="E447" s="3">
        <f t="shared" ca="1" si="796"/>
        <v>0.74347822775333694</v>
      </c>
      <c r="F447" s="7">
        <f t="shared" si="797"/>
        <v>0.05</v>
      </c>
      <c r="G447" s="7">
        <f t="shared" ref="G447:AL447" ca="1" si="898">F447+k*(theta-F447)*dt+vol*SQRT(F447*dt)*_xlfn.NORM.S.INV(RAND())</f>
        <v>5.0808999673357447E-2</v>
      </c>
      <c r="H447" s="7">
        <f t="shared" ca="1" si="898"/>
        <v>5.2094491361575311E-2</v>
      </c>
      <c r="I447" s="7">
        <f t="shared" ca="1" si="898"/>
        <v>5.1276935570040462E-2</v>
      </c>
      <c r="J447" s="7">
        <f t="shared" ca="1" si="898"/>
        <v>5.2356148218069345E-2</v>
      </c>
      <c r="K447" s="7">
        <f t="shared" ca="1" si="898"/>
        <v>5.1298675032984103E-2</v>
      </c>
      <c r="L447" s="7">
        <f t="shared" ca="1" si="898"/>
        <v>5.1200365983612973E-2</v>
      </c>
      <c r="M447" s="7">
        <f t="shared" ca="1" si="898"/>
        <v>5.291204655314205E-2</v>
      </c>
      <c r="N447" s="7">
        <f t="shared" ca="1" si="898"/>
        <v>5.3088849902783231E-2</v>
      </c>
      <c r="O447" s="7">
        <f t="shared" ca="1" si="898"/>
        <v>5.2682687966427506E-2</v>
      </c>
      <c r="P447" s="7">
        <f t="shared" ca="1" si="898"/>
        <v>5.4299394772549602E-2</v>
      </c>
      <c r="Q447" s="7">
        <f t="shared" ca="1" si="898"/>
        <v>5.7346186836402704E-2</v>
      </c>
      <c r="R447" s="7">
        <f t="shared" ca="1" si="898"/>
        <v>5.8225361396143267E-2</v>
      </c>
      <c r="S447" s="7">
        <f t="shared" ca="1" si="898"/>
        <v>5.6135184135835188E-2</v>
      </c>
      <c r="T447" s="7">
        <f t="shared" ca="1" si="898"/>
        <v>5.7536370494179728E-2</v>
      </c>
      <c r="U447" s="7">
        <f t="shared" ca="1" si="898"/>
        <v>5.756695593547758E-2</v>
      </c>
      <c r="V447" s="7">
        <f t="shared" ca="1" si="898"/>
        <v>5.486962059863295E-2</v>
      </c>
      <c r="W447" s="7">
        <f t="shared" ca="1" si="898"/>
        <v>5.5141274444643881E-2</v>
      </c>
      <c r="X447" s="7">
        <f t="shared" ca="1" si="898"/>
        <v>5.5203711030804632E-2</v>
      </c>
      <c r="Y447" s="7">
        <f t="shared" ca="1" si="898"/>
        <v>5.7827906971414988E-2</v>
      </c>
      <c r="Z447" s="7">
        <f t="shared" ca="1" si="898"/>
        <v>5.7076176194742208E-2</v>
      </c>
      <c r="AA447" s="7">
        <f t="shared" ca="1" si="898"/>
        <v>5.6617094928415573E-2</v>
      </c>
      <c r="AB447" s="7">
        <f t="shared" ca="1" si="898"/>
        <v>5.6074388597513354E-2</v>
      </c>
      <c r="AC447" s="7">
        <f t="shared" ca="1" si="898"/>
        <v>5.7819724070250857E-2</v>
      </c>
      <c r="AD447" s="7">
        <f t="shared" ca="1" si="898"/>
        <v>5.7682148756836762E-2</v>
      </c>
      <c r="AE447" s="7">
        <f t="shared" ca="1" si="898"/>
        <v>5.8582970107564948E-2</v>
      </c>
      <c r="AF447" s="7">
        <f t="shared" ca="1" si="898"/>
        <v>5.9711555203752216E-2</v>
      </c>
      <c r="AG447" s="7">
        <f t="shared" ca="1" si="898"/>
        <v>6.2297366269914223E-2</v>
      </c>
      <c r="AH447" s="7">
        <f t="shared" ca="1" si="898"/>
        <v>6.3448877647995811E-2</v>
      </c>
      <c r="AI447" s="7">
        <f t="shared" ca="1" si="898"/>
        <v>6.0082520015411235E-2</v>
      </c>
      <c r="AJ447" s="7">
        <f t="shared" ca="1" si="898"/>
        <v>6.1339062154232904E-2</v>
      </c>
      <c r="AK447" s="7">
        <f t="shared" ca="1" si="898"/>
        <v>5.9192538282683956E-2</v>
      </c>
      <c r="AL447" s="7">
        <f t="shared" ca="1" si="898"/>
        <v>5.6938929585948234E-2</v>
      </c>
      <c r="AM447" s="7">
        <f t="shared" ref="AM447:BN447" ca="1" si="899">AL447+k*(theta-AL447)*dt+vol*SQRT(AL447*dt)*_xlfn.NORM.S.INV(RAND())</f>
        <v>5.833570098848298E-2</v>
      </c>
      <c r="AN447" s="7">
        <f t="shared" ca="1" si="899"/>
        <v>5.81545033123788E-2</v>
      </c>
      <c r="AO447" s="7">
        <f t="shared" ca="1" si="899"/>
        <v>5.442372479913906E-2</v>
      </c>
      <c r="AP447" s="7">
        <f t="shared" ca="1" si="899"/>
        <v>5.4580210075224629E-2</v>
      </c>
      <c r="AQ447" s="7">
        <f t="shared" ca="1" si="899"/>
        <v>5.7316580537233777E-2</v>
      </c>
      <c r="AR447" s="7">
        <f t="shared" ca="1" si="899"/>
        <v>5.6213061585182827E-2</v>
      </c>
      <c r="AS447" s="7">
        <f t="shared" ca="1" si="899"/>
        <v>5.7095053407368972E-2</v>
      </c>
      <c r="AT447" s="7">
        <f t="shared" ca="1" si="899"/>
        <v>5.8184916131462421E-2</v>
      </c>
      <c r="AU447" s="7">
        <f t="shared" ca="1" si="899"/>
        <v>5.8824853263723671E-2</v>
      </c>
      <c r="AV447" s="7">
        <f t="shared" ca="1" si="899"/>
        <v>5.9250668272704463E-2</v>
      </c>
      <c r="AW447" s="7">
        <f t="shared" ca="1" si="899"/>
        <v>6.1808270401249518E-2</v>
      </c>
      <c r="AX447" s="7">
        <f t="shared" ca="1" si="899"/>
        <v>6.389025425985749E-2</v>
      </c>
      <c r="AY447" s="7">
        <f t="shared" ca="1" si="899"/>
        <v>6.3108063037184886E-2</v>
      </c>
      <c r="AZ447" s="7">
        <f t="shared" ca="1" si="899"/>
        <v>6.4441073127560727E-2</v>
      </c>
      <c r="BA447" s="7">
        <f t="shared" ca="1" si="899"/>
        <v>6.5001552226100628E-2</v>
      </c>
      <c r="BB447" s="7">
        <f t="shared" ca="1" si="899"/>
        <v>6.6494452295701736E-2</v>
      </c>
      <c r="BC447" s="7">
        <f t="shared" ca="1" si="899"/>
        <v>6.5764417203759223E-2</v>
      </c>
      <c r="BD447" s="7">
        <f t="shared" ca="1" si="899"/>
        <v>6.6735718842710123E-2</v>
      </c>
      <c r="BE447" s="7">
        <f t="shared" ca="1" si="899"/>
        <v>6.7076410112416524E-2</v>
      </c>
      <c r="BF447" s="7">
        <f t="shared" ca="1" si="899"/>
        <v>6.7244309790470719E-2</v>
      </c>
      <c r="BG447" s="7">
        <f t="shared" ca="1" si="899"/>
        <v>6.5772880150877358E-2</v>
      </c>
      <c r="BH447" s="7">
        <f t="shared" ca="1" si="899"/>
        <v>6.6027058764481436E-2</v>
      </c>
      <c r="BI447" s="7">
        <f t="shared" ca="1" si="899"/>
        <v>6.8340012967844185E-2</v>
      </c>
      <c r="BJ447" s="7">
        <f t="shared" ca="1" si="899"/>
        <v>6.9469602994866111E-2</v>
      </c>
      <c r="BK447" s="7">
        <f t="shared" ca="1" si="899"/>
        <v>7.1025053237925601E-2</v>
      </c>
      <c r="BL447" s="7">
        <f t="shared" ca="1" si="899"/>
        <v>7.1441541135410583E-2</v>
      </c>
      <c r="BM447" s="7">
        <f t="shared" ca="1" si="899"/>
        <v>7.2235101939323934E-2</v>
      </c>
      <c r="BN447" s="7">
        <f t="shared" ca="1" si="899"/>
        <v>7.1944980300925443E-2</v>
      </c>
    </row>
    <row r="448" spans="2:66">
      <c r="B448" s="3">
        <v>436</v>
      </c>
      <c r="C448" s="3">
        <f t="shared" ca="1" si="794"/>
        <v>0.94901320627705266</v>
      </c>
      <c r="D448" s="3">
        <f t="shared" ca="1" si="795"/>
        <v>0.84655738229536781</v>
      </c>
      <c r="E448" s="3">
        <f t="shared" ca="1" si="796"/>
        <v>0.73833972373850143</v>
      </c>
      <c r="F448" s="7">
        <f t="shared" si="797"/>
        <v>0.05</v>
      </c>
      <c r="G448" s="7">
        <f t="shared" ref="G448:AL448" ca="1" si="900">F448+k*(theta-F448)*dt+vol*SQRT(F448*dt)*_xlfn.NORM.S.INV(RAND())</f>
        <v>5.0814669738715901E-2</v>
      </c>
      <c r="H448" s="7">
        <f t="shared" ca="1" si="900"/>
        <v>5.0291179049400191E-2</v>
      </c>
      <c r="I448" s="7">
        <f t="shared" ca="1" si="900"/>
        <v>5.0483406456949299E-2</v>
      </c>
      <c r="J448" s="7">
        <f t="shared" ca="1" si="900"/>
        <v>5.2272668194684062E-2</v>
      </c>
      <c r="K448" s="7">
        <f t="shared" ca="1" si="900"/>
        <v>5.2760889884248201E-2</v>
      </c>
      <c r="L448" s="7">
        <f t="shared" ca="1" si="900"/>
        <v>5.218385118596075E-2</v>
      </c>
      <c r="M448" s="7">
        <f t="shared" ca="1" si="900"/>
        <v>5.4470394074722803E-2</v>
      </c>
      <c r="N448" s="7">
        <f t="shared" ca="1" si="900"/>
        <v>5.4662499485705521E-2</v>
      </c>
      <c r="O448" s="7">
        <f t="shared" ca="1" si="900"/>
        <v>5.261173464874009E-2</v>
      </c>
      <c r="P448" s="7">
        <f t="shared" ca="1" si="900"/>
        <v>5.3403500671490273E-2</v>
      </c>
      <c r="Q448" s="7">
        <f t="shared" ca="1" si="900"/>
        <v>5.4035980325659663E-2</v>
      </c>
      <c r="R448" s="7">
        <f t="shared" ca="1" si="900"/>
        <v>5.3852900218140272E-2</v>
      </c>
      <c r="S448" s="7">
        <f t="shared" ca="1" si="900"/>
        <v>5.2260955587708102E-2</v>
      </c>
      <c r="T448" s="7">
        <f t="shared" ca="1" si="900"/>
        <v>5.2472779234966863E-2</v>
      </c>
      <c r="U448" s="7">
        <f t="shared" ca="1" si="900"/>
        <v>5.4220777422485052E-2</v>
      </c>
      <c r="V448" s="7">
        <f t="shared" ca="1" si="900"/>
        <v>5.4960364144727679E-2</v>
      </c>
      <c r="W448" s="7">
        <f t="shared" ca="1" si="900"/>
        <v>5.4199252252567783E-2</v>
      </c>
      <c r="X448" s="7">
        <f t="shared" ca="1" si="900"/>
        <v>5.3874326954280703E-2</v>
      </c>
      <c r="Y448" s="7">
        <f t="shared" ca="1" si="900"/>
        <v>5.3290160965762778E-2</v>
      </c>
      <c r="Z448" s="7">
        <f t="shared" ca="1" si="900"/>
        <v>5.527404484071162E-2</v>
      </c>
      <c r="AA448" s="7">
        <f t="shared" ca="1" si="900"/>
        <v>5.6936304326777952E-2</v>
      </c>
      <c r="AB448" s="7">
        <f t="shared" ca="1" si="900"/>
        <v>5.8203151176962994E-2</v>
      </c>
      <c r="AC448" s="7">
        <f t="shared" ca="1" si="900"/>
        <v>5.8300736247279994E-2</v>
      </c>
      <c r="AD448" s="7">
        <f t="shared" ca="1" si="900"/>
        <v>5.7083913182761715E-2</v>
      </c>
      <c r="AE448" s="7">
        <f t="shared" ca="1" si="900"/>
        <v>5.7765188407989991E-2</v>
      </c>
      <c r="AF448" s="7">
        <f t="shared" ca="1" si="900"/>
        <v>5.9176371925302555E-2</v>
      </c>
      <c r="AG448" s="7">
        <f t="shared" ca="1" si="900"/>
        <v>6.0107024795585842E-2</v>
      </c>
      <c r="AH448" s="7">
        <f t="shared" ca="1" si="900"/>
        <v>6.2190240103660969E-2</v>
      </c>
      <c r="AI448" s="7">
        <f t="shared" ca="1" si="900"/>
        <v>6.1466824183576532E-2</v>
      </c>
      <c r="AJ448" s="7">
        <f t="shared" ca="1" si="900"/>
        <v>6.0104032110289467E-2</v>
      </c>
      <c r="AK448" s="7">
        <f t="shared" ca="1" si="900"/>
        <v>5.8541532388768559E-2</v>
      </c>
      <c r="AL448" s="7">
        <f t="shared" ca="1" si="900"/>
        <v>5.8597094859687032E-2</v>
      </c>
      <c r="AM448" s="7">
        <f t="shared" ref="AM448:BN448" ca="1" si="901">AL448+k*(theta-AL448)*dt+vol*SQRT(AL448*dt)*_xlfn.NORM.S.INV(RAND())</f>
        <v>5.7963876456692431E-2</v>
      </c>
      <c r="AN448" s="7">
        <f t="shared" ca="1" si="901"/>
        <v>5.9145066383292429E-2</v>
      </c>
      <c r="AO448" s="7">
        <f t="shared" ca="1" si="901"/>
        <v>6.0949812087166252E-2</v>
      </c>
      <c r="AP448" s="7">
        <f t="shared" ca="1" si="901"/>
        <v>5.9909686657971195E-2</v>
      </c>
      <c r="AQ448" s="7">
        <f t="shared" ca="1" si="901"/>
        <v>6.2264858269148141E-2</v>
      </c>
      <c r="AR448" s="7">
        <f t="shared" ca="1" si="901"/>
        <v>6.5727315366955058E-2</v>
      </c>
      <c r="AS448" s="7">
        <f t="shared" ca="1" si="901"/>
        <v>6.5092348301605568E-2</v>
      </c>
      <c r="AT448" s="7">
        <f t="shared" ca="1" si="901"/>
        <v>6.6226437890653911E-2</v>
      </c>
      <c r="AU448" s="7">
        <f t="shared" ca="1" si="901"/>
        <v>6.5704370273593118E-2</v>
      </c>
      <c r="AV448" s="7">
        <f t="shared" ca="1" si="901"/>
        <v>6.7109106146959197E-2</v>
      </c>
      <c r="AW448" s="7">
        <f t="shared" ca="1" si="901"/>
        <v>6.6413619411165914E-2</v>
      </c>
      <c r="AX448" s="7">
        <f t="shared" ca="1" si="901"/>
        <v>6.3970511751711104E-2</v>
      </c>
      <c r="AY448" s="7">
        <f t="shared" ca="1" si="901"/>
        <v>6.7651995379196653E-2</v>
      </c>
      <c r="AZ448" s="7">
        <f t="shared" ca="1" si="901"/>
        <v>6.9003434673947608E-2</v>
      </c>
      <c r="BA448" s="7">
        <f t="shared" ca="1" si="901"/>
        <v>7.0348335726210826E-2</v>
      </c>
      <c r="BB448" s="7">
        <f t="shared" ca="1" si="901"/>
        <v>7.0177565942070363E-2</v>
      </c>
      <c r="BC448" s="7">
        <f t="shared" ca="1" si="901"/>
        <v>7.3703306701251511E-2</v>
      </c>
      <c r="BD448" s="7">
        <f t="shared" ca="1" si="901"/>
        <v>7.1434369976732179E-2</v>
      </c>
      <c r="BE448" s="7">
        <f t="shared" ca="1" si="901"/>
        <v>7.2593301400773386E-2</v>
      </c>
      <c r="BF448" s="7">
        <f t="shared" ca="1" si="901"/>
        <v>7.1383703751803237E-2</v>
      </c>
      <c r="BG448" s="7">
        <f t="shared" ca="1" si="901"/>
        <v>7.1650422649869733E-2</v>
      </c>
      <c r="BH448" s="7">
        <f t="shared" ca="1" si="901"/>
        <v>7.2046356693320837E-2</v>
      </c>
      <c r="BI448" s="7">
        <f t="shared" ca="1" si="901"/>
        <v>7.0642205813020068E-2</v>
      </c>
      <c r="BJ448" s="7">
        <f t="shared" ca="1" si="901"/>
        <v>6.8084161780187169E-2</v>
      </c>
      <c r="BK448" s="7">
        <f t="shared" ca="1" si="901"/>
        <v>6.9195917717158911E-2</v>
      </c>
      <c r="BL448" s="7">
        <f t="shared" ca="1" si="901"/>
        <v>7.0078829717567112E-2</v>
      </c>
      <c r="BM448" s="7">
        <f t="shared" ca="1" si="901"/>
        <v>7.087509441970305E-2</v>
      </c>
      <c r="BN448" s="7">
        <f t="shared" ca="1" si="901"/>
        <v>7.0036220843427824E-2</v>
      </c>
    </row>
    <row r="449" spans="2:66">
      <c r="B449" s="3">
        <v>437</v>
      </c>
      <c r="C449" s="3">
        <f t="shared" ca="1" si="794"/>
        <v>0.95075684884225742</v>
      </c>
      <c r="D449" s="3">
        <f t="shared" ca="1" si="795"/>
        <v>0.85013268373441586</v>
      </c>
      <c r="E449" s="3">
        <f t="shared" ca="1" si="796"/>
        <v>0.75248437930976431</v>
      </c>
      <c r="F449" s="7">
        <f t="shared" si="797"/>
        <v>0.05</v>
      </c>
      <c r="G449" s="7">
        <f t="shared" ref="G449:AL449" ca="1" si="902">F449+k*(theta-F449)*dt+vol*SQRT(F449*dt)*_xlfn.NORM.S.INV(RAND())</f>
        <v>5.1689435585148033E-2</v>
      </c>
      <c r="H449" s="7">
        <f t="shared" ca="1" si="902"/>
        <v>5.1170949100803505E-2</v>
      </c>
      <c r="I449" s="7">
        <f t="shared" ca="1" si="902"/>
        <v>5.2289390076163011E-2</v>
      </c>
      <c r="J449" s="7">
        <f t="shared" ca="1" si="902"/>
        <v>4.9661469702340789E-2</v>
      </c>
      <c r="K449" s="7">
        <f t="shared" ca="1" si="902"/>
        <v>4.9516162146210671E-2</v>
      </c>
      <c r="L449" s="7">
        <f t="shared" ca="1" si="902"/>
        <v>4.7491889013722068E-2</v>
      </c>
      <c r="M449" s="7">
        <f t="shared" ca="1" si="902"/>
        <v>4.961101683022693E-2</v>
      </c>
      <c r="N449" s="7">
        <f t="shared" ca="1" si="902"/>
        <v>4.8723850626409868E-2</v>
      </c>
      <c r="O449" s="7">
        <f t="shared" ca="1" si="902"/>
        <v>4.9726135282386993E-2</v>
      </c>
      <c r="P449" s="7">
        <f t="shared" ca="1" si="902"/>
        <v>5.1680012980249254E-2</v>
      </c>
      <c r="Q449" s="7">
        <f t="shared" ca="1" si="902"/>
        <v>5.4402831606059909E-2</v>
      </c>
      <c r="R449" s="7">
        <f t="shared" ca="1" si="902"/>
        <v>5.5125572495124293E-2</v>
      </c>
      <c r="S449" s="7">
        <f t="shared" ca="1" si="902"/>
        <v>5.3387858564078371E-2</v>
      </c>
      <c r="T449" s="7">
        <f t="shared" ca="1" si="902"/>
        <v>5.2490185565515109E-2</v>
      </c>
      <c r="U449" s="7">
        <f t="shared" ca="1" si="902"/>
        <v>5.1847773284387243E-2</v>
      </c>
      <c r="V449" s="7">
        <f t="shared" ca="1" si="902"/>
        <v>5.4468240718837976E-2</v>
      </c>
      <c r="W449" s="7">
        <f t="shared" ca="1" si="902"/>
        <v>5.4486329698725869E-2</v>
      </c>
      <c r="X449" s="7">
        <f t="shared" ca="1" si="902"/>
        <v>5.5171749095358394E-2</v>
      </c>
      <c r="Y449" s="7">
        <f t="shared" ca="1" si="902"/>
        <v>5.6251912145647502E-2</v>
      </c>
      <c r="Z449" s="7">
        <f t="shared" ca="1" si="902"/>
        <v>5.6261685438522481E-2</v>
      </c>
      <c r="AA449" s="7">
        <f t="shared" ca="1" si="902"/>
        <v>5.8491383592950273E-2</v>
      </c>
      <c r="AB449" s="7">
        <f t="shared" ca="1" si="902"/>
        <v>5.8351980519524692E-2</v>
      </c>
      <c r="AC449" s="7">
        <f t="shared" ca="1" si="902"/>
        <v>5.6772736472284022E-2</v>
      </c>
      <c r="AD449" s="7">
        <f t="shared" ca="1" si="902"/>
        <v>5.6497459315600955E-2</v>
      </c>
      <c r="AE449" s="7">
        <f t="shared" ca="1" si="902"/>
        <v>5.69683638290314E-2</v>
      </c>
      <c r="AF449" s="7">
        <f t="shared" ca="1" si="902"/>
        <v>5.6725837961038215E-2</v>
      </c>
      <c r="AG449" s="7">
        <f t="shared" ca="1" si="902"/>
        <v>5.7361679243253923E-2</v>
      </c>
      <c r="AH449" s="7">
        <f t="shared" ca="1" si="902"/>
        <v>5.7318038279373339E-2</v>
      </c>
      <c r="AI449" s="7">
        <f t="shared" ca="1" si="902"/>
        <v>5.850042481879681E-2</v>
      </c>
      <c r="AJ449" s="7">
        <f t="shared" ca="1" si="902"/>
        <v>5.7783076315925594E-2</v>
      </c>
      <c r="AK449" s="7">
        <f t="shared" ca="1" si="902"/>
        <v>5.7222661355132348E-2</v>
      </c>
      <c r="AL449" s="7">
        <f t="shared" ca="1" si="902"/>
        <v>5.4693141546722474E-2</v>
      </c>
      <c r="AM449" s="7">
        <f t="shared" ref="AM449:BN449" ca="1" si="903">AL449+k*(theta-AL449)*dt+vol*SQRT(AL449*dt)*_xlfn.NORM.S.INV(RAND())</f>
        <v>5.5374803299678088E-2</v>
      </c>
      <c r="AN449" s="7">
        <f t="shared" ca="1" si="903"/>
        <v>5.5076517361038579E-2</v>
      </c>
      <c r="AO449" s="7">
        <f t="shared" ca="1" si="903"/>
        <v>5.5761564159357499E-2</v>
      </c>
      <c r="AP449" s="7">
        <f t="shared" ca="1" si="903"/>
        <v>5.8684217902770903E-2</v>
      </c>
      <c r="AQ449" s="7">
        <f t="shared" ca="1" si="903"/>
        <v>5.7790899970626079E-2</v>
      </c>
      <c r="AR449" s="7">
        <f t="shared" ca="1" si="903"/>
        <v>5.6813694127239196E-2</v>
      </c>
      <c r="AS449" s="7">
        <f t="shared" ca="1" si="903"/>
        <v>5.8666804337271464E-2</v>
      </c>
      <c r="AT449" s="7">
        <f t="shared" ca="1" si="903"/>
        <v>5.897243516890207E-2</v>
      </c>
      <c r="AU449" s="7">
        <f t="shared" ca="1" si="903"/>
        <v>5.959092148727143E-2</v>
      </c>
      <c r="AV449" s="7">
        <f t="shared" ca="1" si="903"/>
        <v>5.8789590480121286E-2</v>
      </c>
      <c r="AW449" s="7">
        <f t="shared" ca="1" si="903"/>
        <v>6.1035265015864697E-2</v>
      </c>
      <c r="AX449" s="7">
        <f t="shared" ca="1" si="903"/>
        <v>5.9354561683798095E-2</v>
      </c>
      <c r="AY449" s="7">
        <f t="shared" ca="1" si="903"/>
        <v>6.1418884453944597E-2</v>
      </c>
      <c r="AZ449" s="7">
        <f t="shared" ca="1" si="903"/>
        <v>6.0328296643370999E-2</v>
      </c>
      <c r="BA449" s="7">
        <f t="shared" ca="1" si="903"/>
        <v>6.0058305608430465E-2</v>
      </c>
      <c r="BB449" s="7">
        <f t="shared" ca="1" si="903"/>
        <v>5.9200540530288857E-2</v>
      </c>
      <c r="BC449" s="7">
        <f t="shared" ca="1" si="903"/>
        <v>5.7012126101526395E-2</v>
      </c>
      <c r="BD449" s="7">
        <f t="shared" ca="1" si="903"/>
        <v>5.7857407994635304E-2</v>
      </c>
      <c r="BE449" s="7">
        <f t="shared" ca="1" si="903"/>
        <v>5.954870250153025E-2</v>
      </c>
      <c r="BF449" s="7">
        <f t="shared" ca="1" si="903"/>
        <v>6.0302869521603589E-2</v>
      </c>
      <c r="BG449" s="7">
        <f t="shared" ca="1" si="903"/>
        <v>6.0419341365733355E-2</v>
      </c>
      <c r="BH449" s="7">
        <f t="shared" ca="1" si="903"/>
        <v>6.3360914059510665E-2</v>
      </c>
      <c r="BI449" s="7">
        <f t="shared" ca="1" si="903"/>
        <v>6.5938112265878451E-2</v>
      </c>
      <c r="BJ449" s="7">
        <f t="shared" ca="1" si="903"/>
        <v>6.5484895094681833E-2</v>
      </c>
      <c r="BK449" s="7">
        <f t="shared" ca="1" si="903"/>
        <v>6.5166750286911018E-2</v>
      </c>
      <c r="BL449" s="7">
        <f t="shared" ca="1" si="903"/>
        <v>6.8566613413855185E-2</v>
      </c>
      <c r="BM449" s="7">
        <f t="shared" ca="1" si="903"/>
        <v>6.9784223561461523E-2</v>
      </c>
      <c r="BN449" s="7">
        <f t="shared" ca="1" si="903"/>
        <v>7.0989600247591836E-2</v>
      </c>
    </row>
    <row r="450" spans="2:66">
      <c r="B450" s="3">
        <v>438</v>
      </c>
      <c r="C450" s="3">
        <f t="shared" ca="1" si="794"/>
        <v>0.94899388981163424</v>
      </c>
      <c r="D450" s="3">
        <f t="shared" ca="1" si="795"/>
        <v>0.85024083425652963</v>
      </c>
      <c r="E450" s="3">
        <f t="shared" ca="1" si="796"/>
        <v>0.76770902784695283</v>
      </c>
      <c r="F450" s="7">
        <f t="shared" si="797"/>
        <v>0.05</v>
      </c>
      <c r="G450" s="7">
        <f t="shared" ref="G450:AL450" ca="1" si="904">F450+k*(theta-F450)*dt+vol*SQRT(F450*dt)*_xlfn.NORM.S.INV(RAND())</f>
        <v>4.9457663438914223E-2</v>
      </c>
      <c r="H450" s="7">
        <f t="shared" ca="1" si="904"/>
        <v>4.665016485028832E-2</v>
      </c>
      <c r="I450" s="7">
        <f t="shared" ca="1" si="904"/>
        <v>4.6986231215543815E-2</v>
      </c>
      <c r="J450" s="7">
        <f t="shared" ca="1" si="904"/>
        <v>4.808059057732212E-2</v>
      </c>
      <c r="K450" s="7">
        <f t="shared" ca="1" si="904"/>
        <v>5.0512938100497715E-2</v>
      </c>
      <c r="L450" s="7">
        <f t="shared" ca="1" si="904"/>
        <v>5.0456778299475875E-2</v>
      </c>
      <c r="M450" s="7">
        <f t="shared" ca="1" si="904"/>
        <v>5.1719727838117277E-2</v>
      </c>
      <c r="N450" s="7">
        <f t="shared" ca="1" si="904"/>
        <v>5.6421229598680275E-2</v>
      </c>
      <c r="O450" s="7">
        <f t="shared" ca="1" si="904"/>
        <v>5.7983112247981403E-2</v>
      </c>
      <c r="P450" s="7">
        <f t="shared" ca="1" si="904"/>
        <v>5.8073559388464521E-2</v>
      </c>
      <c r="Q450" s="7">
        <f t="shared" ca="1" si="904"/>
        <v>6.1893031815792005E-2</v>
      </c>
      <c r="R450" s="7">
        <f t="shared" ca="1" si="904"/>
        <v>6.1881440934716023E-2</v>
      </c>
      <c r="S450" s="7">
        <f t="shared" ca="1" si="904"/>
        <v>5.9749242010425259E-2</v>
      </c>
      <c r="T450" s="7">
        <f t="shared" ca="1" si="904"/>
        <v>5.9999020107247135E-2</v>
      </c>
      <c r="U450" s="7">
        <f t="shared" ca="1" si="904"/>
        <v>5.9708245232947398E-2</v>
      </c>
      <c r="V450" s="7">
        <f t="shared" ca="1" si="904"/>
        <v>5.8747260822290162E-2</v>
      </c>
      <c r="W450" s="7">
        <f t="shared" ca="1" si="904"/>
        <v>5.6682920772677045E-2</v>
      </c>
      <c r="X450" s="7">
        <f t="shared" ca="1" si="904"/>
        <v>5.5495348643089353E-2</v>
      </c>
      <c r="Y450" s="7">
        <f t="shared" ca="1" si="904"/>
        <v>5.6491701717961508E-2</v>
      </c>
      <c r="Z450" s="7">
        <f t="shared" ca="1" si="904"/>
        <v>5.3592796778276684E-2</v>
      </c>
      <c r="AA450" s="7">
        <f t="shared" ca="1" si="904"/>
        <v>5.4571586450418388E-2</v>
      </c>
      <c r="AB450" s="7">
        <f t="shared" ca="1" si="904"/>
        <v>5.489091739503843E-2</v>
      </c>
      <c r="AC450" s="7">
        <f t="shared" ca="1" si="904"/>
        <v>5.6124775400236589E-2</v>
      </c>
      <c r="AD450" s="7">
        <f t="shared" ca="1" si="904"/>
        <v>5.6426719566666915E-2</v>
      </c>
      <c r="AE450" s="7">
        <f t="shared" ca="1" si="904"/>
        <v>5.6386057888380123E-2</v>
      </c>
      <c r="AF450" s="7">
        <f t="shared" ca="1" si="904"/>
        <v>5.383608626976738E-2</v>
      </c>
      <c r="AG450" s="7">
        <f t="shared" ca="1" si="904"/>
        <v>5.4299123886031066E-2</v>
      </c>
      <c r="AH450" s="7">
        <f t="shared" ca="1" si="904"/>
        <v>5.2789702899587732E-2</v>
      </c>
      <c r="AI450" s="7">
        <f t="shared" ca="1" si="904"/>
        <v>5.1689555492283462E-2</v>
      </c>
      <c r="AJ450" s="7">
        <f t="shared" ca="1" si="904"/>
        <v>5.1086682562300097E-2</v>
      </c>
      <c r="AK450" s="7">
        <f t="shared" ca="1" si="904"/>
        <v>5.0631236637266937E-2</v>
      </c>
      <c r="AL450" s="7">
        <f t="shared" ca="1" si="904"/>
        <v>5.1137415511481106E-2</v>
      </c>
      <c r="AM450" s="7">
        <f t="shared" ref="AM450:BN450" ca="1" si="905">AL450+k*(theta-AL450)*dt+vol*SQRT(AL450*dt)*_xlfn.NORM.S.INV(RAND())</f>
        <v>5.1158676952351524E-2</v>
      </c>
      <c r="AN450" s="7">
        <f t="shared" ca="1" si="905"/>
        <v>5.0154217701088126E-2</v>
      </c>
      <c r="AO450" s="7">
        <f t="shared" ca="1" si="905"/>
        <v>5.1061863515728931E-2</v>
      </c>
      <c r="AP450" s="7">
        <f t="shared" ca="1" si="905"/>
        <v>5.1432894759060196E-2</v>
      </c>
      <c r="AQ450" s="7">
        <f t="shared" ca="1" si="905"/>
        <v>5.0485677253879889E-2</v>
      </c>
      <c r="AR450" s="7">
        <f t="shared" ca="1" si="905"/>
        <v>4.9279763882642769E-2</v>
      </c>
      <c r="AS450" s="7">
        <f t="shared" ca="1" si="905"/>
        <v>5.0825565440528846E-2</v>
      </c>
      <c r="AT450" s="7">
        <f t="shared" ca="1" si="905"/>
        <v>5.078832085298049E-2</v>
      </c>
      <c r="AU450" s="7">
        <f t="shared" ca="1" si="905"/>
        <v>4.9544839870013985E-2</v>
      </c>
      <c r="AV450" s="7">
        <f t="shared" ca="1" si="905"/>
        <v>5.1081333159594157E-2</v>
      </c>
      <c r="AW450" s="7">
        <f t="shared" ca="1" si="905"/>
        <v>5.027461666410777E-2</v>
      </c>
      <c r="AX450" s="7">
        <f t="shared" ca="1" si="905"/>
        <v>4.9730399101051322E-2</v>
      </c>
      <c r="AY450" s="7">
        <f t="shared" ca="1" si="905"/>
        <v>5.1259241994344611E-2</v>
      </c>
      <c r="AZ450" s="7">
        <f t="shared" ca="1" si="905"/>
        <v>4.9590283013571206E-2</v>
      </c>
      <c r="BA450" s="7">
        <f t="shared" ca="1" si="905"/>
        <v>5.0303764930486411E-2</v>
      </c>
      <c r="BB450" s="7">
        <f t="shared" ca="1" si="905"/>
        <v>5.1302581141618168E-2</v>
      </c>
      <c r="BC450" s="7">
        <f t="shared" ca="1" si="905"/>
        <v>5.1894607541474166E-2</v>
      </c>
      <c r="BD450" s="7">
        <f t="shared" ca="1" si="905"/>
        <v>4.9801416227188901E-2</v>
      </c>
      <c r="BE450" s="7">
        <f t="shared" ca="1" si="905"/>
        <v>5.1325148851613746E-2</v>
      </c>
      <c r="BF450" s="7">
        <f t="shared" ca="1" si="905"/>
        <v>5.0499595321125773E-2</v>
      </c>
      <c r="BG450" s="7">
        <f t="shared" ca="1" si="905"/>
        <v>5.0566723623192804E-2</v>
      </c>
      <c r="BH450" s="7">
        <f t="shared" ca="1" si="905"/>
        <v>5.0935091929785001E-2</v>
      </c>
      <c r="BI450" s="7">
        <f t="shared" ca="1" si="905"/>
        <v>5.3525591943310039E-2</v>
      </c>
      <c r="BJ450" s="7">
        <f t="shared" ca="1" si="905"/>
        <v>5.3540934758573494E-2</v>
      </c>
      <c r="BK450" s="7">
        <f t="shared" ca="1" si="905"/>
        <v>5.2689855332076214E-2</v>
      </c>
      <c r="BL450" s="7">
        <f t="shared" ca="1" si="905"/>
        <v>5.2145404060874645E-2</v>
      </c>
      <c r="BM450" s="7">
        <f t="shared" ca="1" si="905"/>
        <v>5.2482577204929923E-2</v>
      </c>
      <c r="BN450" s="7">
        <f t="shared" ca="1" si="905"/>
        <v>5.3610928857224599E-2</v>
      </c>
    </row>
    <row r="451" spans="2:66">
      <c r="B451" s="3">
        <v>439</v>
      </c>
      <c r="C451" s="3">
        <f t="shared" ca="1" si="794"/>
        <v>0.94495330914642006</v>
      </c>
      <c r="D451" s="3">
        <f t="shared" ca="1" si="795"/>
        <v>0.83293495686208474</v>
      </c>
      <c r="E451" s="3">
        <f t="shared" ca="1" si="796"/>
        <v>0.71849710596238103</v>
      </c>
      <c r="F451" s="7">
        <f t="shared" si="797"/>
        <v>0.05</v>
      </c>
      <c r="G451" s="7">
        <f t="shared" ref="G451:AL451" ca="1" si="906">F451+k*(theta-F451)*dt+vol*SQRT(F451*dt)*_xlfn.NORM.S.INV(RAND())</f>
        <v>5.2421384052709297E-2</v>
      </c>
      <c r="H451" s="7">
        <f t="shared" ca="1" si="906"/>
        <v>5.5411445041505539E-2</v>
      </c>
      <c r="I451" s="7">
        <f t="shared" ca="1" si="906"/>
        <v>5.5177397242598812E-2</v>
      </c>
      <c r="J451" s="7">
        <f t="shared" ca="1" si="906"/>
        <v>5.5829738080236169E-2</v>
      </c>
      <c r="K451" s="7">
        <f t="shared" ca="1" si="906"/>
        <v>5.5579673758731817E-2</v>
      </c>
      <c r="L451" s="7">
        <f t="shared" ca="1" si="906"/>
        <v>5.7556055026805011E-2</v>
      </c>
      <c r="M451" s="7">
        <f t="shared" ca="1" si="906"/>
        <v>5.8154204834393174E-2</v>
      </c>
      <c r="N451" s="7">
        <f t="shared" ca="1" si="906"/>
        <v>5.9576149642316084E-2</v>
      </c>
      <c r="O451" s="7">
        <f t="shared" ca="1" si="906"/>
        <v>5.9806449373120019E-2</v>
      </c>
      <c r="P451" s="7">
        <f t="shared" ca="1" si="906"/>
        <v>6.0511106613637379E-2</v>
      </c>
      <c r="Q451" s="7">
        <f t="shared" ca="1" si="906"/>
        <v>5.9413528570247044E-2</v>
      </c>
      <c r="R451" s="7">
        <f t="shared" ca="1" si="906"/>
        <v>5.9899297404341779E-2</v>
      </c>
      <c r="S451" s="7">
        <f t="shared" ca="1" si="906"/>
        <v>6.0131636841297617E-2</v>
      </c>
      <c r="T451" s="7">
        <f t="shared" ca="1" si="906"/>
        <v>6.0666222171256209E-2</v>
      </c>
      <c r="U451" s="7">
        <f t="shared" ca="1" si="906"/>
        <v>6.1423076344785096E-2</v>
      </c>
      <c r="V451" s="7">
        <f t="shared" ca="1" si="906"/>
        <v>6.0662527463090234E-2</v>
      </c>
      <c r="W451" s="7">
        <f t="shared" ca="1" si="906"/>
        <v>5.8460281071197634E-2</v>
      </c>
      <c r="X451" s="7">
        <f t="shared" ca="1" si="906"/>
        <v>5.6853251708791921E-2</v>
      </c>
      <c r="Y451" s="7">
        <f t="shared" ca="1" si="906"/>
        <v>5.768470273040148E-2</v>
      </c>
      <c r="Z451" s="7">
        <f t="shared" ca="1" si="906"/>
        <v>5.7681020434890908E-2</v>
      </c>
      <c r="AA451" s="7">
        <f t="shared" ca="1" si="906"/>
        <v>5.818875668089879E-2</v>
      </c>
      <c r="AB451" s="7">
        <f t="shared" ca="1" si="906"/>
        <v>6.0548097716672869E-2</v>
      </c>
      <c r="AC451" s="7">
        <f t="shared" ca="1" si="906"/>
        <v>5.9185710587379918E-2</v>
      </c>
      <c r="AD451" s="7">
        <f t="shared" ca="1" si="906"/>
        <v>5.9299658536418297E-2</v>
      </c>
      <c r="AE451" s="7">
        <f t="shared" ca="1" si="906"/>
        <v>6.1546264027442656E-2</v>
      </c>
      <c r="AF451" s="7">
        <f t="shared" ca="1" si="906"/>
        <v>6.2647171527938306E-2</v>
      </c>
      <c r="AG451" s="7">
        <f t="shared" ca="1" si="906"/>
        <v>6.6326345592305783E-2</v>
      </c>
      <c r="AH451" s="7">
        <f t="shared" ca="1" si="906"/>
        <v>6.8358279339926109E-2</v>
      </c>
      <c r="AI451" s="7">
        <f t="shared" ca="1" si="906"/>
        <v>6.7560736422602158E-2</v>
      </c>
      <c r="AJ451" s="7">
        <f t="shared" ca="1" si="906"/>
        <v>6.8208896167480867E-2</v>
      </c>
      <c r="AK451" s="7">
        <f t="shared" ca="1" si="906"/>
        <v>6.8084422763874761E-2</v>
      </c>
      <c r="AL451" s="7">
        <f t="shared" ca="1" si="906"/>
        <v>6.8808060434558851E-2</v>
      </c>
      <c r="AM451" s="7">
        <f t="shared" ref="AM451:BN451" ca="1" si="907">AL451+k*(theta-AL451)*dt+vol*SQRT(AL451*dt)*_xlfn.NORM.S.INV(RAND())</f>
        <v>7.0127235955535744E-2</v>
      </c>
      <c r="AN451" s="7">
        <f t="shared" ca="1" si="907"/>
        <v>7.0809038664181034E-2</v>
      </c>
      <c r="AO451" s="7">
        <f t="shared" ca="1" si="907"/>
        <v>7.0998851527970461E-2</v>
      </c>
      <c r="AP451" s="7">
        <f t="shared" ca="1" si="907"/>
        <v>7.0871725729196144E-2</v>
      </c>
      <c r="AQ451" s="7">
        <f t="shared" ca="1" si="907"/>
        <v>6.9744001040903142E-2</v>
      </c>
      <c r="AR451" s="7">
        <f t="shared" ca="1" si="907"/>
        <v>7.2061919199692417E-2</v>
      </c>
      <c r="AS451" s="7">
        <f t="shared" ca="1" si="907"/>
        <v>7.205861217681514E-2</v>
      </c>
      <c r="AT451" s="7">
        <f t="shared" ca="1" si="907"/>
        <v>7.1937242503948479E-2</v>
      </c>
      <c r="AU451" s="7">
        <f t="shared" ca="1" si="907"/>
        <v>7.4593055691092147E-2</v>
      </c>
      <c r="AV451" s="7">
        <f t="shared" ca="1" si="907"/>
        <v>7.0221737907819951E-2</v>
      </c>
      <c r="AW451" s="7">
        <f t="shared" ca="1" si="907"/>
        <v>7.1354078377382571E-2</v>
      </c>
      <c r="AX451" s="7">
        <f t="shared" ca="1" si="907"/>
        <v>7.1903463243175925E-2</v>
      </c>
      <c r="AY451" s="7">
        <f t="shared" ca="1" si="907"/>
        <v>7.1497438215363432E-2</v>
      </c>
      <c r="AZ451" s="7">
        <f t="shared" ca="1" si="907"/>
        <v>7.3355368300754023E-2</v>
      </c>
      <c r="BA451" s="7">
        <f t="shared" ca="1" si="907"/>
        <v>7.2839959995148779E-2</v>
      </c>
      <c r="BB451" s="7">
        <f t="shared" ca="1" si="907"/>
        <v>7.5121828861374418E-2</v>
      </c>
      <c r="BC451" s="7">
        <f t="shared" ca="1" si="907"/>
        <v>7.3889923510691721E-2</v>
      </c>
      <c r="BD451" s="7">
        <f t="shared" ca="1" si="907"/>
        <v>7.3946961504735356E-2</v>
      </c>
      <c r="BE451" s="7">
        <f t="shared" ca="1" si="907"/>
        <v>7.6127780915337021E-2</v>
      </c>
      <c r="BF451" s="7">
        <f t="shared" ca="1" si="907"/>
        <v>7.6692265046845079E-2</v>
      </c>
      <c r="BG451" s="7">
        <f t="shared" ca="1" si="907"/>
        <v>7.6116300841448437E-2</v>
      </c>
      <c r="BH451" s="7">
        <f t="shared" ca="1" si="907"/>
        <v>7.7738161626863062E-2</v>
      </c>
      <c r="BI451" s="7">
        <f t="shared" ca="1" si="907"/>
        <v>7.7732951585383306E-2</v>
      </c>
      <c r="BJ451" s="7">
        <f t="shared" ca="1" si="907"/>
        <v>7.8331173315113994E-2</v>
      </c>
      <c r="BK451" s="7">
        <f t="shared" ca="1" si="907"/>
        <v>7.7588643953660774E-2</v>
      </c>
      <c r="BL451" s="7">
        <f t="shared" ca="1" si="907"/>
        <v>7.5081926197367518E-2</v>
      </c>
      <c r="BM451" s="7">
        <f t="shared" ca="1" si="907"/>
        <v>7.2720022219899441E-2</v>
      </c>
      <c r="BN451" s="7">
        <f t="shared" ca="1" si="907"/>
        <v>7.4610133409547613E-2</v>
      </c>
    </row>
    <row r="452" spans="2:66">
      <c r="B452" s="3">
        <v>440</v>
      </c>
      <c r="C452" s="3">
        <f t="shared" ca="1" si="794"/>
        <v>0.94732368604727257</v>
      </c>
      <c r="D452" s="3">
        <f t="shared" ca="1" si="795"/>
        <v>0.84525923349456256</v>
      </c>
      <c r="E452" s="3">
        <f t="shared" ca="1" si="796"/>
        <v>0.74543692268522244</v>
      </c>
      <c r="F452" s="7">
        <f t="shared" si="797"/>
        <v>0.05</v>
      </c>
      <c r="G452" s="7">
        <f t="shared" ref="G452:AL452" ca="1" si="908">F452+k*(theta-F452)*dt+vol*SQRT(F452*dt)*_xlfn.NORM.S.INV(RAND())</f>
        <v>5.0835481029828829E-2</v>
      </c>
      <c r="H452" s="7">
        <f t="shared" ca="1" si="908"/>
        <v>5.3093576434983192E-2</v>
      </c>
      <c r="I452" s="7">
        <f t="shared" ca="1" si="908"/>
        <v>5.3785787325591625E-2</v>
      </c>
      <c r="J452" s="7">
        <f t="shared" ca="1" si="908"/>
        <v>5.5197730524397352E-2</v>
      </c>
      <c r="K452" s="7">
        <f t="shared" ca="1" si="908"/>
        <v>5.4267631845130518E-2</v>
      </c>
      <c r="L452" s="7">
        <f t="shared" ca="1" si="908"/>
        <v>5.6394164238469997E-2</v>
      </c>
      <c r="M452" s="7">
        <f t="shared" ca="1" si="908"/>
        <v>5.6598547576238716E-2</v>
      </c>
      <c r="N452" s="7">
        <f t="shared" ca="1" si="908"/>
        <v>5.5775404898443945E-2</v>
      </c>
      <c r="O452" s="7">
        <f t="shared" ca="1" si="908"/>
        <v>5.3907595225831627E-2</v>
      </c>
      <c r="P452" s="7">
        <f t="shared" ca="1" si="908"/>
        <v>5.3196711891376994E-2</v>
      </c>
      <c r="Q452" s="7">
        <f t="shared" ca="1" si="908"/>
        <v>5.6320681033182954E-2</v>
      </c>
      <c r="R452" s="7">
        <f t="shared" ca="1" si="908"/>
        <v>5.8545993954906436E-2</v>
      </c>
      <c r="S452" s="7">
        <f t="shared" ca="1" si="908"/>
        <v>5.8159236385184845E-2</v>
      </c>
      <c r="T452" s="7">
        <f t="shared" ca="1" si="908"/>
        <v>5.7268117126531973E-2</v>
      </c>
      <c r="U452" s="7">
        <f t="shared" ca="1" si="908"/>
        <v>5.5429157300577882E-2</v>
      </c>
      <c r="V452" s="7">
        <f t="shared" ca="1" si="908"/>
        <v>5.4289002076650696E-2</v>
      </c>
      <c r="W452" s="7">
        <f t="shared" ca="1" si="908"/>
        <v>5.7197872459711301E-2</v>
      </c>
      <c r="X452" s="7">
        <f t="shared" ca="1" si="908"/>
        <v>5.7488692043674024E-2</v>
      </c>
      <c r="Y452" s="7">
        <f t="shared" ca="1" si="908"/>
        <v>5.6343127201440205E-2</v>
      </c>
      <c r="Z452" s="7">
        <f t="shared" ca="1" si="908"/>
        <v>5.7252436854080192E-2</v>
      </c>
      <c r="AA452" s="7">
        <f t="shared" ca="1" si="908"/>
        <v>5.8012773363558139E-2</v>
      </c>
      <c r="AB452" s="7">
        <f t="shared" ca="1" si="908"/>
        <v>5.7288225267544055E-2</v>
      </c>
      <c r="AC452" s="7">
        <f t="shared" ca="1" si="908"/>
        <v>5.7322129032541566E-2</v>
      </c>
      <c r="AD452" s="7">
        <f t="shared" ca="1" si="908"/>
        <v>5.7538934850956465E-2</v>
      </c>
      <c r="AE452" s="7">
        <f t="shared" ca="1" si="908"/>
        <v>5.6495994208671269E-2</v>
      </c>
      <c r="AF452" s="7">
        <f t="shared" ca="1" si="908"/>
        <v>5.8200712610428106E-2</v>
      </c>
      <c r="AG452" s="7">
        <f t="shared" ca="1" si="908"/>
        <v>5.6974736929427262E-2</v>
      </c>
      <c r="AH452" s="7">
        <f t="shared" ca="1" si="908"/>
        <v>5.8606650725081602E-2</v>
      </c>
      <c r="AI452" s="7">
        <f t="shared" ca="1" si="908"/>
        <v>5.6398457450098152E-2</v>
      </c>
      <c r="AJ452" s="7">
        <f t="shared" ca="1" si="908"/>
        <v>5.6420055618528975E-2</v>
      </c>
      <c r="AK452" s="7">
        <f t="shared" ca="1" si="908"/>
        <v>5.4523679776479955E-2</v>
      </c>
      <c r="AL452" s="7">
        <f t="shared" ca="1" si="908"/>
        <v>5.5910175848631227E-2</v>
      </c>
      <c r="AM452" s="7">
        <f t="shared" ref="AM452:BN452" ca="1" si="909">AL452+k*(theta-AL452)*dt+vol*SQRT(AL452*dt)*_xlfn.NORM.S.INV(RAND())</f>
        <v>5.5756996384762225E-2</v>
      </c>
      <c r="AN452" s="7">
        <f t="shared" ca="1" si="909"/>
        <v>5.8276343662579541E-2</v>
      </c>
      <c r="AO452" s="7">
        <f t="shared" ca="1" si="909"/>
        <v>5.8270148523535077E-2</v>
      </c>
      <c r="AP452" s="7">
        <f t="shared" ca="1" si="909"/>
        <v>5.7096434163233331E-2</v>
      </c>
      <c r="AQ452" s="7">
        <f t="shared" ca="1" si="909"/>
        <v>5.6615731941940715E-2</v>
      </c>
      <c r="AR452" s="7">
        <f t="shared" ca="1" si="909"/>
        <v>5.4908577215362464E-2</v>
      </c>
      <c r="AS452" s="7">
        <f t="shared" ca="1" si="909"/>
        <v>5.2489281918410721E-2</v>
      </c>
      <c r="AT452" s="7">
        <f t="shared" ca="1" si="909"/>
        <v>5.4394746560204495E-2</v>
      </c>
      <c r="AU452" s="7">
        <f t="shared" ca="1" si="909"/>
        <v>5.5981925987518062E-2</v>
      </c>
      <c r="AV452" s="7">
        <f t="shared" ca="1" si="909"/>
        <v>5.8566820738185879E-2</v>
      </c>
      <c r="AW452" s="7">
        <f t="shared" ca="1" si="909"/>
        <v>5.8506054811361043E-2</v>
      </c>
      <c r="AX452" s="7">
        <f t="shared" ca="1" si="909"/>
        <v>6.0803412332968765E-2</v>
      </c>
      <c r="AY452" s="7">
        <f t="shared" ca="1" si="909"/>
        <v>6.2223598240071898E-2</v>
      </c>
      <c r="AZ452" s="7">
        <f t="shared" ca="1" si="909"/>
        <v>6.2416731043042364E-2</v>
      </c>
      <c r="BA452" s="7">
        <f t="shared" ca="1" si="909"/>
        <v>6.2679269839363436E-2</v>
      </c>
      <c r="BB452" s="7">
        <f t="shared" ca="1" si="909"/>
        <v>6.7330895606736871E-2</v>
      </c>
      <c r="BC452" s="7">
        <f t="shared" ca="1" si="909"/>
        <v>6.7101608773331115E-2</v>
      </c>
      <c r="BD452" s="7">
        <f t="shared" ca="1" si="909"/>
        <v>6.911556215787569E-2</v>
      </c>
      <c r="BE452" s="7">
        <f t="shared" ca="1" si="909"/>
        <v>6.7460905659856713E-2</v>
      </c>
      <c r="BF452" s="7">
        <f t="shared" ca="1" si="909"/>
        <v>6.6056820967799385E-2</v>
      </c>
      <c r="BG452" s="7">
        <f t="shared" ca="1" si="909"/>
        <v>6.7977358429140031E-2</v>
      </c>
      <c r="BH452" s="7">
        <f t="shared" ca="1" si="909"/>
        <v>6.6766571390129384E-2</v>
      </c>
      <c r="BI452" s="7">
        <f t="shared" ca="1" si="909"/>
        <v>6.6480469964829689E-2</v>
      </c>
      <c r="BJ452" s="7">
        <f t="shared" ca="1" si="909"/>
        <v>6.6535968202374257E-2</v>
      </c>
      <c r="BK452" s="7">
        <f t="shared" ca="1" si="909"/>
        <v>6.7700888180701843E-2</v>
      </c>
      <c r="BL452" s="7">
        <f t="shared" ca="1" si="909"/>
        <v>6.9347100103458265E-2</v>
      </c>
      <c r="BM452" s="7">
        <f t="shared" ca="1" si="909"/>
        <v>6.9517413387977151E-2</v>
      </c>
      <c r="BN452" s="7">
        <f t="shared" ca="1" si="909"/>
        <v>7.0899076262572233E-2</v>
      </c>
    </row>
    <row r="453" spans="2:66">
      <c r="B453" s="3">
        <v>441</v>
      </c>
      <c r="C453" s="3">
        <f t="shared" ca="1" si="794"/>
        <v>0.94754777851373506</v>
      </c>
      <c r="D453" s="3">
        <f t="shared" ca="1" si="795"/>
        <v>0.84646741141465387</v>
      </c>
      <c r="E453" s="3">
        <f t="shared" ca="1" si="796"/>
        <v>0.74601873370419169</v>
      </c>
      <c r="F453" s="7">
        <f t="shared" si="797"/>
        <v>0.05</v>
      </c>
      <c r="G453" s="7">
        <f t="shared" ref="G453:AL453" ca="1" si="910">F453+k*(theta-F453)*dt+vol*SQRT(F453*dt)*_xlfn.NORM.S.INV(RAND())</f>
        <v>5.0814182340886166E-2</v>
      </c>
      <c r="H453" s="7">
        <f t="shared" ca="1" si="910"/>
        <v>5.0749292067694102E-2</v>
      </c>
      <c r="I453" s="7">
        <f t="shared" ca="1" si="910"/>
        <v>5.1382893703232214E-2</v>
      </c>
      <c r="J453" s="7">
        <f t="shared" ca="1" si="910"/>
        <v>5.508074680265896E-2</v>
      </c>
      <c r="K453" s="7">
        <f t="shared" ca="1" si="910"/>
        <v>5.5339371973584899E-2</v>
      </c>
      <c r="L453" s="7">
        <f t="shared" ca="1" si="910"/>
        <v>5.5234240994056723E-2</v>
      </c>
      <c r="M453" s="7">
        <f t="shared" ca="1" si="910"/>
        <v>5.5730735988312366E-2</v>
      </c>
      <c r="N453" s="7">
        <f t="shared" ca="1" si="910"/>
        <v>5.5046326515502883E-2</v>
      </c>
      <c r="O453" s="7">
        <f t="shared" ca="1" si="910"/>
        <v>5.4483031513519589E-2</v>
      </c>
      <c r="P453" s="7">
        <f t="shared" ca="1" si="910"/>
        <v>5.6055310500089266E-2</v>
      </c>
      <c r="Q453" s="7">
        <f t="shared" ca="1" si="910"/>
        <v>5.6618876699038041E-2</v>
      </c>
      <c r="R453" s="7">
        <f t="shared" ca="1" si="910"/>
        <v>5.6493385739333053E-2</v>
      </c>
      <c r="S453" s="7">
        <f t="shared" ca="1" si="910"/>
        <v>5.5894927992681524E-2</v>
      </c>
      <c r="T453" s="7">
        <f t="shared" ca="1" si="910"/>
        <v>6.0417930216769104E-2</v>
      </c>
      <c r="U453" s="7">
        <f t="shared" ca="1" si="910"/>
        <v>6.019200948061601E-2</v>
      </c>
      <c r="V453" s="7">
        <f t="shared" ca="1" si="910"/>
        <v>6.2324362722170956E-2</v>
      </c>
      <c r="W453" s="7">
        <f t="shared" ca="1" si="910"/>
        <v>6.1785216479088176E-2</v>
      </c>
      <c r="X453" s="7">
        <f t="shared" ca="1" si="910"/>
        <v>6.2252853723626621E-2</v>
      </c>
      <c r="Y453" s="7">
        <f t="shared" ca="1" si="910"/>
        <v>6.2053565526893097E-2</v>
      </c>
      <c r="Z453" s="7">
        <f t="shared" ca="1" si="910"/>
        <v>6.1685818880003566E-2</v>
      </c>
      <c r="AA453" s="7">
        <f t="shared" ca="1" si="910"/>
        <v>5.7911953562987992E-2</v>
      </c>
      <c r="AB453" s="7">
        <f t="shared" ca="1" si="910"/>
        <v>5.7016433926002516E-2</v>
      </c>
      <c r="AC453" s="7">
        <f t="shared" ca="1" si="910"/>
        <v>5.5211686519691279E-2</v>
      </c>
      <c r="AD453" s="7">
        <f t="shared" ca="1" si="910"/>
        <v>5.40509832538257E-2</v>
      </c>
      <c r="AE453" s="7">
        <f t="shared" ca="1" si="910"/>
        <v>5.3623346179555116E-2</v>
      </c>
      <c r="AF453" s="7">
        <f t="shared" ca="1" si="910"/>
        <v>5.0992603539229381E-2</v>
      </c>
      <c r="AG453" s="7">
        <f t="shared" ca="1" si="910"/>
        <v>5.1137294439766647E-2</v>
      </c>
      <c r="AH453" s="7">
        <f t="shared" ca="1" si="910"/>
        <v>5.2301650729257465E-2</v>
      </c>
      <c r="AI453" s="7">
        <f t="shared" ca="1" si="910"/>
        <v>5.2555301596922087E-2</v>
      </c>
      <c r="AJ453" s="7">
        <f t="shared" ca="1" si="910"/>
        <v>5.4148156248316044E-2</v>
      </c>
      <c r="AK453" s="7">
        <f t="shared" ca="1" si="910"/>
        <v>5.389179863959178E-2</v>
      </c>
      <c r="AL453" s="7">
        <f t="shared" ca="1" si="910"/>
        <v>5.1981320984782892E-2</v>
      </c>
      <c r="AM453" s="7">
        <f t="shared" ref="AM453:BN453" ca="1" si="911">AL453+k*(theta-AL453)*dt+vol*SQRT(AL453*dt)*_xlfn.NORM.S.INV(RAND())</f>
        <v>5.4435801444152145E-2</v>
      </c>
      <c r="AN453" s="7">
        <f t="shared" ca="1" si="911"/>
        <v>5.539038702916433E-2</v>
      </c>
      <c r="AO453" s="7">
        <f t="shared" ca="1" si="911"/>
        <v>5.5919116249017541E-2</v>
      </c>
      <c r="AP453" s="7">
        <f t="shared" ca="1" si="911"/>
        <v>5.7397125389798978E-2</v>
      </c>
      <c r="AQ453" s="7">
        <f t="shared" ca="1" si="911"/>
        <v>5.867713206612353E-2</v>
      </c>
      <c r="AR453" s="7">
        <f t="shared" ca="1" si="911"/>
        <v>5.7415053302513501E-2</v>
      </c>
      <c r="AS453" s="7">
        <f t="shared" ca="1" si="911"/>
        <v>5.7686177030592423E-2</v>
      </c>
      <c r="AT453" s="7">
        <f t="shared" ca="1" si="911"/>
        <v>5.7571682949030881E-2</v>
      </c>
      <c r="AU453" s="7">
        <f t="shared" ca="1" si="911"/>
        <v>5.7244653679356876E-2</v>
      </c>
      <c r="AV453" s="7">
        <f t="shared" ca="1" si="911"/>
        <v>5.873480186918744E-2</v>
      </c>
      <c r="AW453" s="7">
        <f t="shared" ca="1" si="911"/>
        <v>5.8846912835671776E-2</v>
      </c>
      <c r="AX453" s="7">
        <f t="shared" ca="1" si="911"/>
        <v>5.9135799950928852E-2</v>
      </c>
      <c r="AY453" s="7">
        <f t="shared" ca="1" si="911"/>
        <v>6.0382452124355057E-2</v>
      </c>
      <c r="AZ453" s="7">
        <f t="shared" ca="1" si="911"/>
        <v>5.9794114132919775E-2</v>
      </c>
      <c r="BA453" s="7">
        <f t="shared" ca="1" si="911"/>
        <v>6.1926154257983215E-2</v>
      </c>
      <c r="BB453" s="7">
        <f t="shared" ca="1" si="911"/>
        <v>6.1101828940437725E-2</v>
      </c>
      <c r="BC453" s="7">
        <f t="shared" ca="1" si="911"/>
        <v>6.2780514250785804E-2</v>
      </c>
      <c r="BD453" s="7">
        <f t="shared" ca="1" si="911"/>
        <v>6.2706932073349458E-2</v>
      </c>
      <c r="BE453" s="7">
        <f t="shared" ca="1" si="911"/>
        <v>6.249948337535028E-2</v>
      </c>
      <c r="BF453" s="7">
        <f t="shared" ca="1" si="911"/>
        <v>6.4120838381566417E-2</v>
      </c>
      <c r="BG453" s="7">
        <f t="shared" ca="1" si="911"/>
        <v>6.5359506611965185E-2</v>
      </c>
      <c r="BH453" s="7">
        <f t="shared" ca="1" si="911"/>
        <v>6.7232061136732371E-2</v>
      </c>
      <c r="BI453" s="7">
        <f t="shared" ca="1" si="911"/>
        <v>6.9501705950159573E-2</v>
      </c>
      <c r="BJ453" s="7">
        <f t="shared" ca="1" si="911"/>
        <v>7.3261706240861063E-2</v>
      </c>
      <c r="BK453" s="7">
        <f t="shared" ca="1" si="911"/>
        <v>7.3145925263687087E-2</v>
      </c>
      <c r="BL453" s="7">
        <f t="shared" ca="1" si="911"/>
        <v>7.4043455072215061E-2</v>
      </c>
      <c r="BM453" s="7">
        <f t="shared" ca="1" si="911"/>
        <v>7.5285871588471873E-2</v>
      </c>
      <c r="BN453" s="7">
        <f t="shared" ca="1" si="911"/>
        <v>7.2830310955760327E-2</v>
      </c>
    </row>
    <row r="454" spans="2:66">
      <c r="B454" s="3">
        <v>442</v>
      </c>
      <c r="C454" s="3">
        <f t="shared" ca="1" si="794"/>
        <v>0.94698474481277473</v>
      </c>
      <c r="D454" s="3">
        <f t="shared" ca="1" si="795"/>
        <v>0.83983993695555159</v>
      </c>
      <c r="E454" s="3">
        <f t="shared" ca="1" si="796"/>
        <v>0.740972316106002</v>
      </c>
      <c r="F454" s="7">
        <f t="shared" si="797"/>
        <v>0.05</v>
      </c>
      <c r="G454" s="7">
        <f t="shared" ref="G454:AL454" ca="1" si="912">F454+k*(theta-F454)*dt+vol*SQRT(F454*dt)*_xlfn.NORM.S.INV(RAND())</f>
        <v>4.9290878955232091E-2</v>
      </c>
      <c r="H454" s="7">
        <f t="shared" ca="1" si="912"/>
        <v>4.9115786699528277E-2</v>
      </c>
      <c r="I454" s="7">
        <f t="shared" ca="1" si="912"/>
        <v>5.1855477078050563E-2</v>
      </c>
      <c r="J454" s="7">
        <f t="shared" ca="1" si="912"/>
        <v>5.4183118677590389E-2</v>
      </c>
      <c r="K454" s="7">
        <f t="shared" ca="1" si="912"/>
        <v>5.2755418669836872E-2</v>
      </c>
      <c r="L454" s="7">
        <f t="shared" ca="1" si="912"/>
        <v>5.4824554361961882E-2</v>
      </c>
      <c r="M454" s="7">
        <f t="shared" ca="1" si="912"/>
        <v>5.7599676712300631E-2</v>
      </c>
      <c r="N454" s="7">
        <f t="shared" ca="1" si="912"/>
        <v>5.9266982008912519E-2</v>
      </c>
      <c r="O454" s="7">
        <f t="shared" ca="1" si="912"/>
        <v>5.7911673959631621E-2</v>
      </c>
      <c r="P454" s="7">
        <f t="shared" ca="1" si="912"/>
        <v>5.9138137574134657E-2</v>
      </c>
      <c r="Q454" s="7">
        <f t="shared" ca="1" si="912"/>
        <v>5.7725833959211596E-2</v>
      </c>
      <c r="R454" s="7">
        <f t="shared" ca="1" si="912"/>
        <v>5.7979131537285761E-2</v>
      </c>
      <c r="S454" s="7">
        <f t="shared" ca="1" si="912"/>
        <v>5.7477658263479454E-2</v>
      </c>
      <c r="T454" s="7">
        <f t="shared" ca="1" si="912"/>
        <v>5.6910714050795286E-2</v>
      </c>
      <c r="U454" s="7">
        <f t="shared" ca="1" si="912"/>
        <v>5.8859993222057441E-2</v>
      </c>
      <c r="V454" s="7">
        <f t="shared" ca="1" si="912"/>
        <v>5.8750669089884626E-2</v>
      </c>
      <c r="W454" s="7">
        <f t="shared" ca="1" si="912"/>
        <v>5.8715795769709783E-2</v>
      </c>
      <c r="X454" s="7">
        <f t="shared" ca="1" si="912"/>
        <v>5.9385706142769105E-2</v>
      </c>
      <c r="Y454" s="7">
        <f t="shared" ca="1" si="912"/>
        <v>5.9829569998944003E-2</v>
      </c>
      <c r="Z454" s="7">
        <f t="shared" ca="1" si="912"/>
        <v>5.9533384021367521E-2</v>
      </c>
      <c r="AA454" s="7">
        <f t="shared" ca="1" si="912"/>
        <v>6.1027399187827257E-2</v>
      </c>
      <c r="AB454" s="7">
        <f t="shared" ca="1" si="912"/>
        <v>6.155450306059445E-2</v>
      </c>
      <c r="AC454" s="7">
        <f t="shared" ca="1" si="912"/>
        <v>6.1991179322440478E-2</v>
      </c>
      <c r="AD454" s="7">
        <f t="shared" ca="1" si="912"/>
        <v>6.2374055493827379E-2</v>
      </c>
      <c r="AE454" s="7">
        <f t="shared" ca="1" si="912"/>
        <v>6.2592096369822228E-2</v>
      </c>
      <c r="AF454" s="7">
        <f t="shared" ca="1" si="912"/>
        <v>6.2973661657047139E-2</v>
      </c>
      <c r="AG454" s="7">
        <f t="shared" ca="1" si="912"/>
        <v>6.0509718530767399E-2</v>
      </c>
      <c r="AH454" s="7">
        <f t="shared" ca="1" si="912"/>
        <v>6.1365800780220497E-2</v>
      </c>
      <c r="AI454" s="7">
        <f t="shared" ca="1" si="912"/>
        <v>6.0483752353601414E-2</v>
      </c>
      <c r="AJ454" s="7">
        <f t="shared" ca="1" si="912"/>
        <v>5.981445280337027E-2</v>
      </c>
      <c r="AK454" s="7">
        <f t="shared" ca="1" si="912"/>
        <v>5.8660606275318113E-2</v>
      </c>
      <c r="AL454" s="7">
        <f t="shared" ca="1" si="912"/>
        <v>6.0374694350325588E-2</v>
      </c>
      <c r="AM454" s="7">
        <f t="shared" ref="AM454:BN454" ca="1" si="913">AL454+k*(theta-AL454)*dt+vol*SQRT(AL454*dt)*_xlfn.NORM.S.INV(RAND())</f>
        <v>6.044400485969275E-2</v>
      </c>
      <c r="AN454" s="7">
        <f t="shared" ca="1" si="913"/>
        <v>5.9123821219343016E-2</v>
      </c>
      <c r="AO454" s="7">
        <f t="shared" ca="1" si="913"/>
        <v>6.0127571527480127E-2</v>
      </c>
      <c r="AP454" s="7">
        <f t="shared" ca="1" si="913"/>
        <v>6.014303221389028E-2</v>
      </c>
      <c r="AQ454" s="7">
        <f t="shared" ca="1" si="913"/>
        <v>5.9886308205440011E-2</v>
      </c>
      <c r="AR454" s="7">
        <f t="shared" ca="1" si="913"/>
        <v>6.0942621867106334E-2</v>
      </c>
      <c r="AS454" s="7">
        <f t="shared" ca="1" si="913"/>
        <v>6.3754891469336189E-2</v>
      </c>
      <c r="AT454" s="7">
        <f t="shared" ca="1" si="913"/>
        <v>6.3576809527958147E-2</v>
      </c>
      <c r="AU454" s="7">
        <f t="shared" ca="1" si="913"/>
        <v>6.3627507607597431E-2</v>
      </c>
      <c r="AV454" s="7">
        <f t="shared" ca="1" si="913"/>
        <v>6.3051928930470014E-2</v>
      </c>
      <c r="AW454" s="7">
        <f t="shared" ca="1" si="913"/>
        <v>5.8559689680750038E-2</v>
      </c>
      <c r="AX454" s="7">
        <f t="shared" ca="1" si="913"/>
        <v>6.0736152999945614E-2</v>
      </c>
      <c r="AY454" s="7">
        <f t="shared" ca="1" si="913"/>
        <v>5.981904975510683E-2</v>
      </c>
      <c r="AZ454" s="7">
        <f t="shared" ca="1" si="913"/>
        <v>6.1294216843558402E-2</v>
      </c>
      <c r="BA454" s="7">
        <f t="shared" ca="1" si="913"/>
        <v>6.1490530757186378E-2</v>
      </c>
      <c r="BB454" s="7">
        <f t="shared" ca="1" si="913"/>
        <v>6.0965764435063956E-2</v>
      </c>
      <c r="BC454" s="7">
        <f t="shared" ca="1" si="913"/>
        <v>6.2983495056109867E-2</v>
      </c>
      <c r="BD454" s="7">
        <f t="shared" ca="1" si="913"/>
        <v>6.3049825158375747E-2</v>
      </c>
      <c r="BE454" s="7">
        <f t="shared" ca="1" si="913"/>
        <v>6.4099553470428283E-2</v>
      </c>
      <c r="BF454" s="7">
        <f t="shared" ca="1" si="913"/>
        <v>6.561760437601219E-2</v>
      </c>
      <c r="BG454" s="7">
        <f t="shared" ca="1" si="913"/>
        <v>6.4598598205444294E-2</v>
      </c>
      <c r="BH454" s="7">
        <f t="shared" ca="1" si="913"/>
        <v>6.4953246981692858E-2</v>
      </c>
      <c r="BI454" s="7">
        <f t="shared" ca="1" si="913"/>
        <v>6.5976480673334365E-2</v>
      </c>
      <c r="BJ454" s="7">
        <f t="shared" ca="1" si="913"/>
        <v>6.6399614721863051E-2</v>
      </c>
      <c r="BK454" s="7">
        <f t="shared" ca="1" si="913"/>
        <v>6.258328707723082E-2</v>
      </c>
      <c r="BL454" s="7">
        <f t="shared" ca="1" si="913"/>
        <v>6.2844667015610464E-2</v>
      </c>
      <c r="BM454" s="7">
        <f t="shared" ca="1" si="913"/>
        <v>6.2021819203643136E-2</v>
      </c>
      <c r="BN454" s="7">
        <f t="shared" ca="1" si="913"/>
        <v>6.534780311404946E-2</v>
      </c>
    </row>
    <row r="455" spans="2:66">
      <c r="B455" s="3">
        <v>443</v>
      </c>
      <c r="C455" s="3">
        <f t="shared" ca="1" si="794"/>
        <v>0.95031517155666534</v>
      </c>
      <c r="D455" s="3">
        <f t="shared" ca="1" si="795"/>
        <v>0.85647229527008761</v>
      </c>
      <c r="E455" s="3">
        <f t="shared" ca="1" si="796"/>
        <v>0.76748198596500605</v>
      </c>
      <c r="F455" s="7">
        <f t="shared" si="797"/>
        <v>0.05</v>
      </c>
      <c r="G455" s="7">
        <f t="shared" ref="G455:AL455" ca="1" si="914">F455+k*(theta-F455)*dt+vol*SQRT(F455*dt)*_xlfn.NORM.S.INV(RAND())</f>
        <v>4.9395457163837614E-2</v>
      </c>
      <c r="H455" s="7">
        <f t="shared" ca="1" si="914"/>
        <v>4.9387889611237613E-2</v>
      </c>
      <c r="I455" s="7">
        <f t="shared" ca="1" si="914"/>
        <v>4.8879130663451988E-2</v>
      </c>
      <c r="J455" s="7">
        <f t="shared" ca="1" si="914"/>
        <v>4.9659339908889377E-2</v>
      </c>
      <c r="K455" s="7">
        <f t="shared" ca="1" si="914"/>
        <v>4.9819263602513666E-2</v>
      </c>
      <c r="L455" s="7">
        <f t="shared" ca="1" si="914"/>
        <v>5.0602030359300026E-2</v>
      </c>
      <c r="M455" s="7">
        <f t="shared" ca="1" si="914"/>
        <v>4.9807302846651864E-2</v>
      </c>
      <c r="N455" s="7">
        <f t="shared" ca="1" si="914"/>
        <v>5.0854614860730604E-2</v>
      </c>
      <c r="O455" s="7">
        <f t="shared" ca="1" si="914"/>
        <v>5.3303662347992706E-2</v>
      </c>
      <c r="P455" s="7">
        <f t="shared" ca="1" si="914"/>
        <v>5.4801876349097466E-2</v>
      </c>
      <c r="Q455" s="7">
        <f t="shared" ca="1" si="914"/>
        <v>5.5028510777224336E-2</v>
      </c>
      <c r="R455" s="7">
        <f t="shared" ca="1" si="914"/>
        <v>5.3256658992076066E-2</v>
      </c>
      <c r="S455" s="7">
        <f t="shared" ca="1" si="914"/>
        <v>5.3642071950608841E-2</v>
      </c>
      <c r="T455" s="7">
        <f t="shared" ca="1" si="914"/>
        <v>5.6330039397414419E-2</v>
      </c>
      <c r="U455" s="7">
        <f t="shared" ca="1" si="914"/>
        <v>5.4813122786002214E-2</v>
      </c>
      <c r="V455" s="7">
        <f t="shared" ca="1" si="914"/>
        <v>5.4481044644068062E-2</v>
      </c>
      <c r="W455" s="7">
        <f t="shared" ca="1" si="914"/>
        <v>5.4841678859964924E-2</v>
      </c>
      <c r="X455" s="7">
        <f t="shared" ca="1" si="914"/>
        <v>5.3244230882414111E-2</v>
      </c>
      <c r="Y455" s="7">
        <f t="shared" ca="1" si="914"/>
        <v>5.1617279078229349E-2</v>
      </c>
      <c r="Z455" s="7">
        <f t="shared" ca="1" si="914"/>
        <v>4.9899853053316089E-2</v>
      </c>
      <c r="AA455" s="7">
        <f t="shared" ca="1" si="914"/>
        <v>4.9632880006697716E-2</v>
      </c>
      <c r="AB455" s="7">
        <f t="shared" ca="1" si="914"/>
        <v>4.9286145863716012E-2</v>
      </c>
      <c r="AC455" s="7">
        <f t="shared" ca="1" si="914"/>
        <v>5.3143351709515882E-2</v>
      </c>
      <c r="AD455" s="7">
        <f t="shared" ca="1" si="914"/>
        <v>5.2176397088779768E-2</v>
      </c>
      <c r="AE455" s="7">
        <f t="shared" ca="1" si="914"/>
        <v>5.1256863714227378E-2</v>
      </c>
      <c r="AF455" s="7">
        <f t="shared" ca="1" si="914"/>
        <v>4.9928811964786789E-2</v>
      </c>
      <c r="AG455" s="7">
        <f t="shared" ca="1" si="914"/>
        <v>5.0874374147814108E-2</v>
      </c>
      <c r="AH455" s="7">
        <f t="shared" ca="1" si="914"/>
        <v>4.9045775478179121E-2</v>
      </c>
      <c r="AI455" s="7">
        <f t="shared" ca="1" si="914"/>
        <v>4.913784739486992E-2</v>
      </c>
      <c r="AJ455" s="7">
        <f t="shared" ca="1" si="914"/>
        <v>5.0291488559230206E-2</v>
      </c>
      <c r="AK455" s="7">
        <f t="shared" ca="1" si="914"/>
        <v>5.0877029441567079E-2</v>
      </c>
      <c r="AL455" s="7">
        <f t="shared" ca="1" si="914"/>
        <v>5.2181689253189605E-2</v>
      </c>
      <c r="AM455" s="7">
        <f t="shared" ref="AM455:BN455" ca="1" si="915">AL455+k*(theta-AL455)*dt+vol*SQRT(AL455*dt)*_xlfn.NORM.S.INV(RAND())</f>
        <v>5.3935169496426523E-2</v>
      </c>
      <c r="AN455" s="7">
        <f t="shared" ca="1" si="915"/>
        <v>5.2919160011326211E-2</v>
      </c>
      <c r="AO455" s="7">
        <f t="shared" ca="1" si="915"/>
        <v>5.0847655964868128E-2</v>
      </c>
      <c r="AP455" s="7">
        <f t="shared" ca="1" si="915"/>
        <v>4.8882730987409577E-2</v>
      </c>
      <c r="AQ455" s="7">
        <f t="shared" ca="1" si="915"/>
        <v>4.7448192764932132E-2</v>
      </c>
      <c r="AR455" s="7">
        <f t="shared" ca="1" si="915"/>
        <v>4.88374904087698E-2</v>
      </c>
      <c r="AS455" s="7">
        <f t="shared" ca="1" si="915"/>
        <v>5.0013460030673078E-2</v>
      </c>
      <c r="AT455" s="7">
        <f t="shared" ca="1" si="915"/>
        <v>4.9318517146649185E-2</v>
      </c>
      <c r="AU455" s="7">
        <f t="shared" ca="1" si="915"/>
        <v>4.880444895472643E-2</v>
      </c>
      <c r="AV455" s="7">
        <f t="shared" ca="1" si="915"/>
        <v>4.8943364612763926E-2</v>
      </c>
      <c r="AW455" s="7">
        <f t="shared" ca="1" si="915"/>
        <v>4.9814810636197276E-2</v>
      </c>
      <c r="AX455" s="7">
        <f t="shared" ca="1" si="915"/>
        <v>5.0835824636188312E-2</v>
      </c>
      <c r="AY455" s="7">
        <f t="shared" ca="1" si="915"/>
        <v>5.1475074451471113E-2</v>
      </c>
      <c r="AZ455" s="7">
        <f t="shared" ca="1" si="915"/>
        <v>5.4350157688112875E-2</v>
      </c>
      <c r="BA455" s="7">
        <f t="shared" ca="1" si="915"/>
        <v>5.534215653418581E-2</v>
      </c>
      <c r="BB455" s="7">
        <f t="shared" ca="1" si="915"/>
        <v>5.6641861039897053E-2</v>
      </c>
      <c r="BC455" s="7">
        <f t="shared" ca="1" si="915"/>
        <v>5.6928100754044364E-2</v>
      </c>
      <c r="BD455" s="7">
        <f t="shared" ca="1" si="915"/>
        <v>5.6887495844007291E-2</v>
      </c>
      <c r="BE455" s="7">
        <f t="shared" ca="1" si="915"/>
        <v>5.6799298952255002E-2</v>
      </c>
      <c r="BF455" s="7">
        <f t="shared" ca="1" si="915"/>
        <v>5.5637893713440134E-2</v>
      </c>
      <c r="BG455" s="7">
        <f t="shared" ca="1" si="915"/>
        <v>5.9299270109499327E-2</v>
      </c>
      <c r="BH455" s="7">
        <f t="shared" ca="1" si="915"/>
        <v>6.0409341596857923E-2</v>
      </c>
      <c r="BI455" s="7">
        <f t="shared" ca="1" si="915"/>
        <v>6.0597795536195702E-2</v>
      </c>
      <c r="BJ455" s="7">
        <f t="shared" ca="1" si="915"/>
        <v>6.0135954969445342E-2</v>
      </c>
      <c r="BK455" s="7">
        <f t="shared" ca="1" si="915"/>
        <v>6.3474363427622874E-2</v>
      </c>
      <c r="BL455" s="7">
        <f t="shared" ca="1" si="915"/>
        <v>6.2797931364307197E-2</v>
      </c>
      <c r="BM455" s="7">
        <f t="shared" ca="1" si="915"/>
        <v>6.2808015829345004E-2</v>
      </c>
      <c r="BN455" s="7">
        <f t="shared" ca="1" si="915"/>
        <v>6.3362825413076584E-2</v>
      </c>
    </row>
    <row r="456" spans="2:66">
      <c r="B456" s="3">
        <v>444</v>
      </c>
      <c r="C456" s="3">
        <f t="shared" ca="1" si="794"/>
        <v>0.95069123831797797</v>
      </c>
      <c r="D456" s="3">
        <f t="shared" ca="1" si="795"/>
        <v>0.85345184428792698</v>
      </c>
      <c r="E456" s="3">
        <f t="shared" ca="1" si="796"/>
        <v>0.74826995257436324</v>
      </c>
      <c r="F456" s="7">
        <f t="shared" si="797"/>
        <v>0.05</v>
      </c>
      <c r="G456" s="7">
        <f t="shared" ref="G456:AL456" ca="1" si="916">F456+k*(theta-F456)*dt+vol*SQRT(F456*dt)*_xlfn.NORM.S.INV(RAND())</f>
        <v>4.9980941653748959E-2</v>
      </c>
      <c r="H456" s="7">
        <f t="shared" ca="1" si="916"/>
        <v>4.9915871950020181E-2</v>
      </c>
      <c r="I456" s="7">
        <f t="shared" ca="1" si="916"/>
        <v>5.0488959907940383E-2</v>
      </c>
      <c r="J456" s="7">
        <f t="shared" ca="1" si="916"/>
        <v>5.2163959361160216E-2</v>
      </c>
      <c r="K456" s="7">
        <f t="shared" ca="1" si="916"/>
        <v>5.0567428700380293E-2</v>
      </c>
      <c r="L456" s="7">
        <f t="shared" ca="1" si="916"/>
        <v>5.1474353371769685E-2</v>
      </c>
      <c r="M456" s="7">
        <f t="shared" ca="1" si="916"/>
        <v>5.1240789047429409E-2</v>
      </c>
      <c r="N456" s="7">
        <f t="shared" ca="1" si="916"/>
        <v>5.0135385455242668E-2</v>
      </c>
      <c r="O456" s="7">
        <f t="shared" ca="1" si="916"/>
        <v>4.9759304866761639E-2</v>
      </c>
      <c r="P456" s="7">
        <f t="shared" ca="1" si="916"/>
        <v>5.0882632120629025E-2</v>
      </c>
      <c r="Q456" s="7">
        <f t="shared" ca="1" si="916"/>
        <v>5.0181649869403933E-2</v>
      </c>
      <c r="R456" s="7">
        <f t="shared" ca="1" si="916"/>
        <v>5.0541887534400372E-2</v>
      </c>
      <c r="S456" s="7">
        <f t="shared" ca="1" si="916"/>
        <v>5.0452816804929433E-2</v>
      </c>
      <c r="T456" s="7">
        <f t="shared" ca="1" si="916"/>
        <v>5.0929890821922945E-2</v>
      </c>
      <c r="U456" s="7">
        <f t="shared" ca="1" si="916"/>
        <v>5.0239035067415207E-2</v>
      </c>
      <c r="V456" s="7">
        <f t="shared" ca="1" si="916"/>
        <v>4.8707070930078207E-2</v>
      </c>
      <c r="W456" s="7">
        <f t="shared" ca="1" si="916"/>
        <v>5.0122301172859561E-2</v>
      </c>
      <c r="X456" s="7">
        <f t="shared" ca="1" si="916"/>
        <v>5.1577969413311074E-2</v>
      </c>
      <c r="Y456" s="7">
        <f t="shared" ca="1" si="916"/>
        <v>5.2834989941657043E-2</v>
      </c>
      <c r="Z456" s="7">
        <f t="shared" ca="1" si="916"/>
        <v>5.2290640325258257E-2</v>
      </c>
      <c r="AA456" s="7">
        <f t="shared" ca="1" si="916"/>
        <v>5.0572745252099378E-2</v>
      </c>
      <c r="AB456" s="7">
        <f t="shared" ca="1" si="916"/>
        <v>5.0246715033862556E-2</v>
      </c>
      <c r="AC456" s="7">
        <f t="shared" ca="1" si="916"/>
        <v>5.1714213433077437E-2</v>
      </c>
      <c r="AD456" s="7">
        <f t="shared" ca="1" si="916"/>
        <v>5.1168205545350544E-2</v>
      </c>
      <c r="AE456" s="7">
        <f t="shared" ca="1" si="916"/>
        <v>5.2703092884854502E-2</v>
      </c>
      <c r="AF456" s="7">
        <f t="shared" ca="1" si="916"/>
        <v>5.5790499709273703E-2</v>
      </c>
      <c r="AG456" s="7">
        <f t="shared" ca="1" si="916"/>
        <v>5.4704455234708682E-2</v>
      </c>
      <c r="AH456" s="7">
        <f t="shared" ca="1" si="916"/>
        <v>5.457112606699957E-2</v>
      </c>
      <c r="AI456" s="7">
        <f t="shared" ca="1" si="916"/>
        <v>5.5804664364766811E-2</v>
      </c>
      <c r="AJ456" s="7">
        <f t="shared" ca="1" si="916"/>
        <v>5.7637080641315737E-2</v>
      </c>
      <c r="AK456" s="7">
        <f t="shared" ca="1" si="916"/>
        <v>6.0200547032609755E-2</v>
      </c>
      <c r="AL456" s="7">
        <f t="shared" ca="1" si="916"/>
        <v>5.9156223971045592E-2</v>
      </c>
      <c r="AM456" s="7">
        <f t="shared" ref="AM456:BN456" ca="1" si="917">AL456+k*(theta-AL456)*dt+vol*SQRT(AL456*dt)*_xlfn.NORM.S.INV(RAND())</f>
        <v>5.9317398398041725E-2</v>
      </c>
      <c r="AN456" s="7">
        <f t="shared" ca="1" si="917"/>
        <v>6.1963879914705908E-2</v>
      </c>
      <c r="AO456" s="7">
        <f t="shared" ca="1" si="917"/>
        <v>6.1555191736914074E-2</v>
      </c>
      <c r="AP456" s="7">
        <f t="shared" ca="1" si="917"/>
        <v>6.2115168265814834E-2</v>
      </c>
      <c r="AQ456" s="7">
        <f t="shared" ca="1" si="917"/>
        <v>6.182187331276974E-2</v>
      </c>
      <c r="AR456" s="7">
        <f t="shared" ca="1" si="917"/>
        <v>6.2676381310949492E-2</v>
      </c>
      <c r="AS456" s="7">
        <f t="shared" ca="1" si="917"/>
        <v>6.386593774908407E-2</v>
      </c>
      <c r="AT456" s="7">
        <f t="shared" ca="1" si="917"/>
        <v>6.5305555812551319E-2</v>
      </c>
      <c r="AU456" s="7">
        <f t="shared" ca="1" si="917"/>
        <v>6.595224641395811E-2</v>
      </c>
      <c r="AV456" s="7">
        <f t="shared" ca="1" si="917"/>
        <v>6.5693357878926092E-2</v>
      </c>
      <c r="AW456" s="7">
        <f t="shared" ca="1" si="917"/>
        <v>6.2663629765380521E-2</v>
      </c>
      <c r="AX456" s="7">
        <f t="shared" ca="1" si="917"/>
        <v>6.2314029854385868E-2</v>
      </c>
      <c r="AY456" s="7">
        <f t="shared" ca="1" si="917"/>
        <v>6.1319741020966184E-2</v>
      </c>
      <c r="AZ456" s="7">
        <f t="shared" ca="1" si="917"/>
        <v>6.2107929909110134E-2</v>
      </c>
      <c r="BA456" s="7">
        <f t="shared" ca="1" si="917"/>
        <v>6.3314087888436038E-2</v>
      </c>
      <c r="BB456" s="7">
        <f t="shared" ca="1" si="917"/>
        <v>6.4528355756081776E-2</v>
      </c>
      <c r="BC456" s="7">
        <f t="shared" ca="1" si="917"/>
        <v>6.5720956357527935E-2</v>
      </c>
      <c r="BD456" s="7">
        <f t="shared" ca="1" si="917"/>
        <v>6.6306993727397609E-2</v>
      </c>
      <c r="BE456" s="7">
        <f t="shared" ca="1" si="917"/>
        <v>6.8804755414603735E-2</v>
      </c>
      <c r="BF456" s="7">
        <f t="shared" ca="1" si="917"/>
        <v>6.8915004488777284E-2</v>
      </c>
      <c r="BG456" s="7">
        <f t="shared" ca="1" si="917"/>
        <v>6.7074640024857038E-2</v>
      </c>
      <c r="BH456" s="7">
        <f t="shared" ca="1" si="917"/>
        <v>6.638492207407809E-2</v>
      </c>
      <c r="BI456" s="7">
        <f t="shared" ca="1" si="917"/>
        <v>6.8263704143594603E-2</v>
      </c>
      <c r="BJ456" s="7">
        <f t="shared" ca="1" si="917"/>
        <v>7.1359887901675037E-2</v>
      </c>
      <c r="BK456" s="7">
        <f t="shared" ca="1" si="917"/>
        <v>7.1394362779567705E-2</v>
      </c>
      <c r="BL456" s="7">
        <f t="shared" ca="1" si="917"/>
        <v>7.0016913126383612E-2</v>
      </c>
      <c r="BM456" s="7">
        <f t="shared" ca="1" si="917"/>
        <v>7.0383250917312512E-2</v>
      </c>
      <c r="BN456" s="7">
        <f t="shared" ca="1" si="917"/>
        <v>7.2627929369474584E-2</v>
      </c>
    </row>
    <row r="457" spans="2:66">
      <c r="B457" s="3">
        <v>445</v>
      </c>
      <c r="C457" s="3">
        <f t="shared" ca="1" si="794"/>
        <v>0.94672346007551123</v>
      </c>
      <c r="D457" s="3">
        <f t="shared" ca="1" si="795"/>
        <v>0.83072628211433142</v>
      </c>
      <c r="E457" s="3">
        <f t="shared" ca="1" si="796"/>
        <v>0.71944944723792847</v>
      </c>
      <c r="F457" s="7">
        <f t="shared" si="797"/>
        <v>0.05</v>
      </c>
      <c r="G457" s="7">
        <f t="shared" ref="G457:AL457" ca="1" si="918">F457+k*(theta-F457)*dt+vol*SQRT(F457*dt)*_xlfn.NORM.S.INV(RAND())</f>
        <v>5.3093682412737736E-2</v>
      </c>
      <c r="H457" s="7">
        <f t="shared" ca="1" si="918"/>
        <v>5.6053695863010622E-2</v>
      </c>
      <c r="I457" s="7">
        <f t="shared" ca="1" si="918"/>
        <v>5.4869185421148839E-2</v>
      </c>
      <c r="J457" s="7">
        <f t="shared" ca="1" si="918"/>
        <v>5.5072731581844094E-2</v>
      </c>
      <c r="K457" s="7">
        <f t="shared" ca="1" si="918"/>
        <v>5.6286002793143081E-2</v>
      </c>
      <c r="L457" s="7">
        <f t="shared" ca="1" si="918"/>
        <v>5.6765298310740696E-2</v>
      </c>
      <c r="M457" s="7">
        <f t="shared" ca="1" si="918"/>
        <v>5.5397523974545393E-2</v>
      </c>
      <c r="N457" s="7">
        <f t="shared" ca="1" si="918"/>
        <v>5.579295660035688E-2</v>
      </c>
      <c r="O457" s="7">
        <f t="shared" ca="1" si="918"/>
        <v>5.5292954755351724E-2</v>
      </c>
      <c r="P457" s="7">
        <f t="shared" ca="1" si="918"/>
        <v>5.3051030575947365E-2</v>
      </c>
      <c r="Q457" s="7">
        <f t="shared" ca="1" si="918"/>
        <v>5.5303880795095163E-2</v>
      </c>
      <c r="R457" s="7">
        <f t="shared" ca="1" si="918"/>
        <v>5.6953041774444664E-2</v>
      </c>
      <c r="S457" s="7">
        <f t="shared" ca="1" si="918"/>
        <v>5.8569578608391307E-2</v>
      </c>
      <c r="T457" s="7">
        <f t="shared" ca="1" si="918"/>
        <v>5.9109857999209078E-2</v>
      </c>
      <c r="U457" s="7">
        <f t="shared" ca="1" si="918"/>
        <v>5.9771566688530425E-2</v>
      </c>
      <c r="V457" s="7">
        <f t="shared" ca="1" si="918"/>
        <v>6.1399415871942413E-2</v>
      </c>
      <c r="W457" s="7">
        <f t="shared" ca="1" si="918"/>
        <v>6.2116611791784432E-2</v>
      </c>
      <c r="X457" s="7">
        <f t="shared" ca="1" si="918"/>
        <v>6.3621869624098396E-2</v>
      </c>
      <c r="Y457" s="7">
        <f t="shared" ca="1" si="918"/>
        <v>6.4750597545311372E-2</v>
      </c>
      <c r="Z457" s="7">
        <f t="shared" ca="1" si="918"/>
        <v>6.4826144702057831E-2</v>
      </c>
      <c r="AA457" s="7">
        <f t="shared" ca="1" si="918"/>
        <v>6.5257562877213585E-2</v>
      </c>
      <c r="AB457" s="7">
        <f t="shared" ca="1" si="918"/>
        <v>6.429897582136708E-2</v>
      </c>
      <c r="AC457" s="7">
        <f t="shared" ca="1" si="918"/>
        <v>6.5458066151903666E-2</v>
      </c>
      <c r="AD457" s="7">
        <f t="shared" ca="1" si="918"/>
        <v>6.6646416679117831E-2</v>
      </c>
      <c r="AE457" s="7">
        <f t="shared" ca="1" si="918"/>
        <v>6.6881530576032674E-2</v>
      </c>
      <c r="AF457" s="7">
        <f t="shared" ca="1" si="918"/>
        <v>6.6270338558218164E-2</v>
      </c>
      <c r="AG457" s="7">
        <f t="shared" ca="1" si="918"/>
        <v>6.7859379991486835E-2</v>
      </c>
      <c r="AH457" s="7">
        <f t="shared" ca="1" si="918"/>
        <v>6.6655965005898127E-2</v>
      </c>
      <c r="AI457" s="7">
        <f t="shared" ca="1" si="918"/>
        <v>6.595030362150385E-2</v>
      </c>
      <c r="AJ457" s="7">
        <f t="shared" ca="1" si="918"/>
        <v>6.7341128084715138E-2</v>
      </c>
      <c r="AK457" s="7">
        <f t="shared" ca="1" si="918"/>
        <v>6.8424004233596097E-2</v>
      </c>
      <c r="AL457" s="7">
        <f t="shared" ca="1" si="918"/>
        <v>7.0003215884559461E-2</v>
      </c>
      <c r="AM457" s="7">
        <f t="shared" ref="AM457:BN457" ca="1" si="919">AL457+k*(theta-AL457)*dt+vol*SQRT(AL457*dt)*_xlfn.NORM.S.INV(RAND())</f>
        <v>7.1996863285007914E-2</v>
      </c>
      <c r="AN457" s="7">
        <f t="shared" ca="1" si="919"/>
        <v>7.2088680390945639E-2</v>
      </c>
      <c r="AO457" s="7">
        <f t="shared" ca="1" si="919"/>
        <v>7.2229006621066419E-2</v>
      </c>
      <c r="AP457" s="7">
        <f t="shared" ca="1" si="919"/>
        <v>7.686962521553041E-2</v>
      </c>
      <c r="AQ457" s="7">
        <f t="shared" ca="1" si="919"/>
        <v>7.4987575928767328E-2</v>
      </c>
      <c r="AR457" s="7">
        <f t="shared" ca="1" si="919"/>
        <v>7.6333715541432604E-2</v>
      </c>
      <c r="AS457" s="7">
        <f t="shared" ca="1" si="919"/>
        <v>7.4139524732912215E-2</v>
      </c>
      <c r="AT457" s="7">
        <f t="shared" ca="1" si="919"/>
        <v>7.2848906624435217E-2</v>
      </c>
      <c r="AU457" s="7">
        <f t="shared" ca="1" si="919"/>
        <v>7.3025394725885234E-2</v>
      </c>
      <c r="AV457" s="7">
        <f t="shared" ca="1" si="919"/>
        <v>7.0510932604234119E-2</v>
      </c>
      <c r="AW457" s="7">
        <f t="shared" ca="1" si="919"/>
        <v>7.0501496789288298E-2</v>
      </c>
      <c r="AX457" s="7">
        <f t="shared" ca="1" si="919"/>
        <v>7.0969129696855732E-2</v>
      </c>
      <c r="AY457" s="7">
        <f t="shared" ca="1" si="919"/>
        <v>7.3030391633517461E-2</v>
      </c>
      <c r="AZ457" s="7">
        <f t="shared" ca="1" si="919"/>
        <v>7.2194330263391629E-2</v>
      </c>
      <c r="BA457" s="7">
        <f t="shared" ca="1" si="919"/>
        <v>7.2462613448248545E-2</v>
      </c>
      <c r="BB457" s="7">
        <f t="shared" ca="1" si="919"/>
        <v>7.2689756985889351E-2</v>
      </c>
      <c r="BC457" s="7">
        <f t="shared" ca="1" si="919"/>
        <v>7.3836687728112346E-2</v>
      </c>
      <c r="BD457" s="7">
        <f t="shared" ca="1" si="919"/>
        <v>7.4024889605343785E-2</v>
      </c>
      <c r="BE457" s="7">
        <f t="shared" ca="1" si="919"/>
        <v>6.8873324083461529E-2</v>
      </c>
      <c r="BF457" s="7">
        <f t="shared" ca="1" si="919"/>
        <v>6.8532548971485252E-2</v>
      </c>
      <c r="BG457" s="7">
        <f t="shared" ca="1" si="919"/>
        <v>6.8453010788591603E-2</v>
      </c>
      <c r="BH457" s="7">
        <f t="shared" ca="1" si="919"/>
        <v>6.8472009607295367E-2</v>
      </c>
      <c r="BI457" s="7">
        <f t="shared" ca="1" si="919"/>
        <v>6.8275905499017381E-2</v>
      </c>
      <c r="BJ457" s="7">
        <f t="shared" ca="1" si="919"/>
        <v>7.0729993216349152E-2</v>
      </c>
      <c r="BK457" s="7">
        <f t="shared" ca="1" si="919"/>
        <v>7.1860706174124572E-2</v>
      </c>
      <c r="BL457" s="7">
        <f t="shared" ca="1" si="919"/>
        <v>7.0514740958613278E-2</v>
      </c>
      <c r="BM457" s="7">
        <f t="shared" ca="1" si="919"/>
        <v>7.1631916725011874E-2</v>
      </c>
      <c r="BN457" s="7">
        <f t="shared" ca="1" si="919"/>
        <v>7.1856718393003047E-2</v>
      </c>
    </row>
    <row r="458" spans="2:66">
      <c r="B458" s="3">
        <v>446</v>
      </c>
      <c r="C458" s="3">
        <f t="shared" ca="1" si="794"/>
        <v>0.94923167518950025</v>
      </c>
      <c r="D458" s="3">
        <f t="shared" ca="1" si="795"/>
        <v>0.83729854833181439</v>
      </c>
      <c r="E458" s="3">
        <f t="shared" ca="1" si="796"/>
        <v>0.73551293825384856</v>
      </c>
      <c r="F458" s="7">
        <f t="shared" si="797"/>
        <v>0.05</v>
      </c>
      <c r="G458" s="7">
        <f t="shared" ref="G458:AL458" ca="1" si="920">F458+k*(theta-F458)*dt+vol*SQRT(F458*dt)*_xlfn.NORM.S.INV(RAND())</f>
        <v>5.0476406646903602E-2</v>
      </c>
      <c r="H458" s="7">
        <f t="shared" ca="1" si="920"/>
        <v>4.984475595558787E-2</v>
      </c>
      <c r="I458" s="7">
        <f t="shared" ca="1" si="920"/>
        <v>5.0627417459738921E-2</v>
      </c>
      <c r="J458" s="7">
        <f t="shared" ca="1" si="920"/>
        <v>5.0227600274223377E-2</v>
      </c>
      <c r="K458" s="7">
        <f t="shared" ca="1" si="920"/>
        <v>5.1109528702888561E-2</v>
      </c>
      <c r="L458" s="7">
        <f t="shared" ca="1" si="920"/>
        <v>5.1827928743716674E-2</v>
      </c>
      <c r="M458" s="7">
        <f t="shared" ca="1" si="920"/>
        <v>5.2190005889420236E-2</v>
      </c>
      <c r="N458" s="7">
        <f t="shared" ca="1" si="920"/>
        <v>5.4398295156969118E-2</v>
      </c>
      <c r="O458" s="7">
        <f t="shared" ca="1" si="920"/>
        <v>5.4422490451766212E-2</v>
      </c>
      <c r="P458" s="7">
        <f t="shared" ca="1" si="920"/>
        <v>5.385291304152668E-2</v>
      </c>
      <c r="Q458" s="7">
        <f t="shared" ca="1" si="920"/>
        <v>5.6251272531375747E-2</v>
      </c>
      <c r="R458" s="7">
        <f t="shared" ca="1" si="920"/>
        <v>5.7251820782978038E-2</v>
      </c>
      <c r="S458" s="7">
        <f t="shared" ca="1" si="920"/>
        <v>5.8182080235724229E-2</v>
      </c>
      <c r="T458" s="7">
        <f t="shared" ca="1" si="920"/>
        <v>5.800571398244999E-2</v>
      </c>
      <c r="U458" s="7">
        <f t="shared" ca="1" si="920"/>
        <v>5.6482135123344025E-2</v>
      </c>
      <c r="V458" s="7">
        <f t="shared" ca="1" si="920"/>
        <v>5.4867628865739308E-2</v>
      </c>
      <c r="W458" s="7">
        <f t="shared" ca="1" si="920"/>
        <v>5.6120506296280868E-2</v>
      </c>
      <c r="X458" s="7">
        <f t="shared" ca="1" si="920"/>
        <v>5.6709595146834206E-2</v>
      </c>
      <c r="Y458" s="7">
        <f t="shared" ca="1" si="920"/>
        <v>5.7997602794320501E-2</v>
      </c>
      <c r="Z458" s="7">
        <f t="shared" ca="1" si="920"/>
        <v>6.0677345199853593E-2</v>
      </c>
      <c r="AA458" s="7">
        <f t="shared" ca="1" si="920"/>
        <v>6.2041742152296409E-2</v>
      </c>
      <c r="AB458" s="7">
        <f t="shared" ca="1" si="920"/>
        <v>6.1519483622328168E-2</v>
      </c>
      <c r="AC458" s="7">
        <f t="shared" ca="1" si="920"/>
        <v>6.3454389800217254E-2</v>
      </c>
      <c r="AD458" s="7">
        <f t="shared" ca="1" si="920"/>
        <v>6.3462722159454088E-2</v>
      </c>
      <c r="AE458" s="7">
        <f t="shared" ca="1" si="920"/>
        <v>6.6473023040843862E-2</v>
      </c>
      <c r="AF458" s="7">
        <f t="shared" ca="1" si="920"/>
        <v>6.5571171850916973E-2</v>
      </c>
      <c r="AG458" s="7">
        <f t="shared" ca="1" si="920"/>
        <v>6.8020581783811415E-2</v>
      </c>
      <c r="AH458" s="7">
        <f t="shared" ca="1" si="920"/>
        <v>6.8755688289658223E-2</v>
      </c>
      <c r="AI458" s="7">
        <f t="shared" ca="1" si="920"/>
        <v>6.6929771571867316E-2</v>
      </c>
      <c r="AJ458" s="7">
        <f t="shared" ca="1" si="920"/>
        <v>6.7634365987726069E-2</v>
      </c>
      <c r="AK458" s="7">
        <f t="shared" ca="1" si="920"/>
        <v>6.7580119037525158E-2</v>
      </c>
      <c r="AL458" s="7">
        <f t="shared" ca="1" si="920"/>
        <v>6.7548842942904239E-2</v>
      </c>
      <c r="AM458" s="7">
        <f t="shared" ref="AM458:BN458" ca="1" si="921">AL458+k*(theta-AL458)*dt+vol*SQRT(AL458*dt)*_xlfn.NORM.S.INV(RAND())</f>
        <v>6.7123031307580724E-2</v>
      </c>
      <c r="AN458" s="7">
        <f t="shared" ca="1" si="921"/>
        <v>6.7339578975746453E-2</v>
      </c>
      <c r="AO458" s="7">
        <f t="shared" ca="1" si="921"/>
        <v>6.5917446464647089E-2</v>
      </c>
      <c r="AP458" s="7">
        <f t="shared" ca="1" si="921"/>
        <v>6.1923038499888748E-2</v>
      </c>
      <c r="AQ458" s="7">
        <f t="shared" ca="1" si="921"/>
        <v>6.0824432514112042E-2</v>
      </c>
      <c r="AR458" s="7">
        <f t="shared" ca="1" si="921"/>
        <v>6.1279491384724209E-2</v>
      </c>
      <c r="AS458" s="7">
        <f t="shared" ca="1" si="921"/>
        <v>6.1316384150106665E-2</v>
      </c>
      <c r="AT458" s="7">
        <f t="shared" ca="1" si="921"/>
        <v>6.0941660895344141E-2</v>
      </c>
      <c r="AU458" s="7">
        <f t="shared" ca="1" si="921"/>
        <v>6.260302162240769E-2</v>
      </c>
      <c r="AV458" s="7">
        <f t="shared" ca="1" si="921"/>
        <v>6.1939529776736613E-2</v>
      </c>
      <c r="AW458" s="7">
        <f t="shared" ca="1" si="921"/>
        <v>6.3146374664839147E-2</v>
      </c>
      <c r="AX458" s="7">
        <f t="shared" ca="1" si="921"/>
        <v>6.4620200098891453E-2</v>
      </c>
      <c r="AY458" s="7">
        <f t="shared" ca="1" si="921"/>
        <v>6.2379261345184962E-2</v>
      </c>
      <c r="AZ458" s="7">
        <f t="shared" ca="1" si="921"/>
        <v>6.4265553977078893E-2</v>
      </c>
      <c r="BA458" s="7">
        <f t="shared" ca="1" si="921"/>
        <v>6.5319492299583906E-2</v>
      </c>
      <c r="BB458" s="7">
        <f t="shared" ca="1" si="921"/>
        <v>6.5226481271962511E-2</v>
      </c>
      <c r="BC458" s="7">
        <f t="shared" ca="1" si="921"/>
        <v>6.391258137214878E-2</v>
      </c>
      <c r="BD458" s="7">
        <f t="shared" ca="1" si="921"/>
        <v>6.4907346739024693E-2</v>
      </c>
      <c r="BE458" s="7">
        <f t="shared" ca="1" si="921"/>
        <v>6.6872118620821597E-2</v>
      </c>
      <c r="BF458" s="7">
        <f t="shared" ca="1" si="921"/>
        <v>6.6378279293483139E-2</v>
      </c>
      <c r="BG458" s="7">
        <f t="shared" ca="1" si="921"/>
        <v>6.8222772907680987E-2</v>
      </c>
      <c r="BH458" s="7">
        <f t="shared" ca="1" si="921"/>
        <v>6.8857116963408876E-2</v>
      </c>
      <c r="BI458" s="7">
        <f t="shared" ca="1" si="921"/>
        <v>6.8121056479414771E-2</v>
      </c>
      <c r="BJ458" s="7">
        <f t="shared" ca="1" si="921"/>
        <v>6.7035128075124545E-2</v>
      </c>
      <c r="BK458" s="7">
        <f t="shared" ca="1" si="921"/>
        <v>6.8762236112157149E-2</v>
      </c>
      <c r="BL458" s="7">
        <f t="shared" ca="1" si="921"/>
        <v>6.8637577972163577E-2</v>
      </c>
      <c r="BM458" s="7">
        <f t="shared" ca="1" si="921"/>
        <v>6.7859636642229507E-2</v>
      </c>
      <c r="BN458" s="7">
        <f t="shared" ca="1" si="921"/>
        <v>6.9078694654912315E-2</v>
      </c>
    </row>
    <row r="459" spans="2:66">
      <c r="B459" s="3">
        <v>447</v>
      </c>
      <c r="C459" s="3">
        <f t="shared" ca="1" si="794"/>
        <v>0.95000581358164737</v>
      </c>
      <c r="D459" s="3">
        <f t="shared" ca="1" si="795"/>
        <v>0.84571490067425248</v>
      </c>
      <c r="E459" s="3">
        <f t="shared" ca="1" si="796"/>
        <v>0.74859366587194021</v>
      </c>
      <c r="F459" s="7">
        <f t="shared" si="797"/>
        <v>0.05</v>
      </c>
      <c r="G459" s="7">
        <f t="shared" ref="G459:AL459" ca="1" si="922">F459+k*(theta-F459)*dt+vol*SQRT(F459*dt)*_xlfn.NORM.S.INV(RAND())</f>
        <v>4.9168169779250183E-2</v>
      </c>
      <c r="H459" s="7">
        <f t="shared" ca="1" si="922"/>
        <v>5.0334111841655801E-2</v>
      </c>
      <c r="I459" s="7">
        <f t="shared" ca="1" si="922"/>
        <v>4.8614664614315739E-2</v>
      </c>
      <c r="J459" s="7">
        <f t="shared" ca="1" si="922"/>
        <v>4.8825169214634194E-2</v>
      </c>
      <c r="K459" s="7">
        <f t="shared" ca="1" si="922"/>
        <v>4.9522241014479537E-2</v>
      </c>
      <c r="L459" s="7">
        <f t="shared" ca="1" si="922"/>
        <v>5.2349020500458962E-2</v>
      </c>
      <c r="M459" s="7">
        <f t="shared" ca="1" si="922"/>
        <v>5.1084543117747655E-2</v>
      </c>
      <c r="N459" s="7">
        <f t="shared" ca="1" si="922"/>
        <v>5.2759233468277128E-2</v>
      </c>
      <c r="O459" s="7">
        <f t="shared" ca="1" si="922"/>
        <v>5.4420455583900101E-2</v>
      </c>
      <c r="P459" s="7">
        <f t="shared" ca="1" si="922"/>
        <v>5.4749192877163483E-2</v>
      </c>
      <c r="Q459" s="7">
        <f t="shared" ca="1" si="922"/>
        <v>5.3619296147870255E-2</v>
      </c>
      <c r="R459" s="7">
        <f t="shared" ca="1" si="922"/>
        <v>5.1716825468121758E-2</v>
      </c>
      <c r="S459" s="7">
        <f t="shared" ca="1" si="922"/>
        <v>5.4542394419952865E-2</v>
      </c>
      <c r="T459" s="7">
        <f t="shared" ca="1" si="922"/>
        <v>5.3325355977391742E-2</v>
      </c>
      <c r="U459" s="7">
        <f t="shared" ca="1" si="922"/>
        <v>5.3790917357069444E-2</v>
      </c>
      <c r="V459" s="7">
        <f t="shared" ca="1" si="922"/>
        <v>5.4045201616555974E-2</v>
      </c>
      <c r="W459" s="7">
        <f t="shared" ca="1" si="922"/>
        <v>5.3694570128037133E-2</v>
      </c>
      <c r="X459" s="7">
        <f t="shared" ca="1" si="922"/>
        <v>5.2853152358621112E-2</v>
      </c>
      <c r="Y459" s="7">
        <f t="shared" ca="1" si="922"/>
        <v>5.3569346361555699E-2</v>
      </c>
      <c r="Z459" s="7">
        <f t="shared" ca="1" si="922"/>
        <v>5.5190893305371629E-2</v>
      </c>
      <c r="AA459" s="7">
        <f t="shared" ca="1" si="922"/>
        <v>5.6780697302465072E-2</v>
      </c>
      <c r="AB459" s="7">
        <f t="shared" ca="1" si="922"/>
        <v>5.8613170355979731E-2</v>
      </c>
      <c r="AC459" s="7">
        <f t="shared" ca="1" si="922"/>
        <v>5.7385531794314208E-2</v>
      </c>
      <c r="AD459" s="7">
        <f t="shared" ca="1" si="922"/>
        <v>5.8041259055867586E-2</v>
      </c>
      <c r="AE459" s="7">
        <f t="shared" ca="1" si="922"/>
        <v>5.8560226411568106E-2</v>
      </c>
      <c r="AF459" s="7">
        <f t="shared" ca="1" si="922"/>
        <v>5.9805727169792711E-2</v>
      </c>
      <c r="AG459" s="7">
        <f t="shared" ca="1" si="922"/>
        <v>6.1675557793910409E-2</v>
      </c>
      <c r="AH459" s="7">
        <f t="shared" ca="1" si="922"/>
        <v>6.3572774186053407E-2</v>
      </c>
      <c r="AI459" s="7">
        <f t="shared" ca="1" si="922"/>
        <v>6.3427800771580944E-2</v>
      </c>
      <c r="AJ459" s="7">
        <f t="shared" ca="1" si="922"/>
        <v>6.2808380347685322E-2</v>
      </c>
      <c r="AK459" s="7">
        <f t="shared" ca="1" si="922"/>
        <v>6.4997532928074545E-2</v>
      </c>
      <c r="AL459" s="7">
        <f t="shared" ca="1" si="922"/>
        <v>6.3190321506835692E-2</v>
      </c>
      <c r="AM459" s="7">
        <f t="shared" ref="AM459:BN459" ca="1" si="923">AL459+k*(theta-AL459)*dt+vol*SQRT(AL459*dt)*_xlfn.NORM.S.INV(RAND())</f>
        <v>6.1966320133281412E-2</v>
      </c>
      <c r="AN459" s="7">
        <f t="shared" ca="1" si="923"/>
        <v>6.0379472296322192E-2</v>
      </c>
      <c r="AO459" s="7">
        <f t="shared" ca="1" si="923"/>
        <v>6.1496148926485875E-2</v>
      </c>
      <c r="AP459" s="7">
        <f t="shared" ca="1" si="923"/>
        <v>6.406033346601947E-2</v>
      </c>
      <c r="AQ459" s="7">
        <f t="shared" ca="1" si="923"/>
        <v>6.4235448552069849E-2</v>
      </c>
      <c r="AR459" s="7">
        <f t="shared" ca="1" si="923"/>
        <v>6.6570013032993522E-2</v>
      </c>
      <c r="AS459" s="7">
        <f t="shared" ca="1" si="923"/>
        <v>6.3325183357946555E-2</v>
      </c>
      <c r="AT459" s="7">
        <f t="shared" ca="1" si="923"/>
        <v>6.2430132743887846E-2</v>
      </c>
      <c r="AU459" s="7">
        <f t="shared" ca="1" si="923"/>
        <v>6.2871689661774921E-2</v>
      </c>
      <c r="AV459" s="7">
        <f t="shared" ca="1" si="923"/>
        <v>6.2538359000051474E-2</v>
      </c>
      <c r="AW459" s="7">
        <f t="shared" ca="1" si="923"/>
        <v>6.0716505892134356E-2</v>
      </c>
      <c r="AX459" s="7">
        <f t="shared" ca="1" si="923"/>
        <v>6.0845412692029623E-2</v>
      </c>
      <c r="AY459" s="7">
        <f t="shared" ca="1" si="923"/>
        <v>5.989699900243016E-2</v>
      </c>
      <c r="AZ459" s="7">
        <f t="shared" ca="1" si="923"/>
        <v>6.0802828891684584E-2</v>
      </c>
      <c r="BA459" s="7">
        <f t="shared" ca="1" si="923"/>
        <v>5.9716444532949879E-2</v>
      </c>
      <c r="BB459" s="7">
        <f t="shared" ca="1" si="923"/>
        <v>5.7956206353980862E-2</v>
      </c>
      <c r="BC459" s="7">
        <f t="shared" ca="1" si="923"/>
        <v>5.8531821045735663E-2</v>
      </c>
      <c r="BD459" s="7">
        <f t="shared" ca="1" si="923"/>
        <v>5.9265507528623716E-2</v>
      </c>
      <c r="BE459" s="7">
        <f t="shared" ca="1" si="923"/>
        <v>5.9195366300077747E-2</v>
      </c>
      <c r="BF459" s="7">
        <f t="shared" ca="1" si="923"/>
        <v>5.9402158257410451E-2</v>
      </c>
      <c r="BG459" s="7">
        <f t="shared" ca="1" si="923"/>
        <v>5.7962967826536718E-2</v>
      </c>
      <c r="BH459" s="7">
        <f t="shared" ca="1" si="923"/>
        <v>5.8468832326242712E-2</v>
      </c>
      <c r="BI459" s="7">
        <f t="shared" ca="1" si="923"/>
        <v>5.8876792769545931E-2</v>
      </c>
      <c r="BJ459" s="7">
        <f t="shared" ca="1" si="923"/>
        <v>5.959900883341309E-2</v>
      </c>
      <c r="BK459" s="7">
        <f t="shared" ca="1" si="923"/>
        <v>6.0480465648120152E-2</v>
      </c>
      <c r="BL459" s="7">
        <f t="shared" ca="1" si="923"/>
        <v>6.2552566448702857E-2</v>
      </c>
      <c r="BM459" s="7">
        <f t="shared" ca="1" si="923"/>
        <v>6.3530617856300375E-2</v>
      </c>
      <c r="BN459" s="7">
        <f t="shared" ca="1" si="923"/>
        <v>6.2141307995213835E-2</v>
      </c>
    </row>
    <row r="460" spans="2:66">
      <c r="B460" s="3">
        <v>448</v>
      </c>
      <c r="C460" s="3">
        <f t="shared" ca="1" si="794"/>
        <v>0.94917339962698399</v>
      </c>
      <c r="D460" s="3">
        <f t="shared" ca="1" si="795"/>
        <v>0.85199182230349657</v>
      </c>
      <c r="E460" s="3">
        <f t="shared" ca="1" si="796"/>
        <v>0.75622358345793839</v>
      </c>
      <c r="F460" s="7">
        <f t="shared" si="797"/>
        <v>0.05</v>
      </c>
      <c r="G460" s="7">
        <f t="shared" ref="G460:AL460" ca="1" si="924">F460+k*(theta-F460)*dt+vol*SQRT(F460*dt)*_xlfn.NORM.S.INV(RAND())</f>
        <v>4.8876728828298723E-2</v>
      </c>
      <c r="H460" s="7">
        <f t="shared" ca="1" si="924"/>
        <v>4.9341133038984956E-2</v>
      </c>
      <c r="I460" s="7">
        <f t="shared" ca="1" si="924"/>
        <v>5.0369788118803167E-2</v>
      </c>
      <c r="J460" s="7">
        <f t="shared" ca="1" si="924"/>
        <v>5.2673355376992158E-2</v>
      </c>
      <c r="K460" s="7">
        <f t="shared" ca="1" si="924"/>
        <v>5.379828977242905E-2</v>
      </c>
      <c r="L460" s="7">
        <f t="shared" ca="1" si="924"/>
        <v>5.3130084926605141E-2</v>
      </c>
      <c r="M460" s="7">
        <f t="shared" ca="1" si="924"/>
        <v>5.380144819317529E-2</v>
      </c>
      <c r="N460" s="7">
        <f t="shared" ca="1" si="924"/>
        <v>5.3606555535583918E-2</v>
      </c>
      <c r="O460" s="7">
        <f t="shared" ca="1" si="924"/>
        <v>5.2984469018852856E-2</v>
      </c>
      <c r="P460" s="7">
        <f t="shared" ca="1" si="924"/>
        <v>5.4028903957378589E-2</v>
      </c>
      <c r="Q460" s="7">
        <f t="shared" ca="1" si="924"/>
        <v>5.3354588892984167E-2</v>
      </c>
      <c r="R460" s="7">
        <f t="shared" ca="1" si="924"/>
        <v>5.4927297925038622E-2</v>
      </c>
      <c r="S460" s="7">
        <f t="shared" ca="1" si="924"/>
        <v>5.583308767292864E-2</v>
      </c>
      <c r="T460" s="7">
        <f t="shared" ca="1" si="924"/>
        <v>5.6467663072004536E-2</v>
      </c>
      <c r="U460" s="7">
        <f t="shared" ca="1" si="924"/>
        <v>5.6078651847024492E-2</v>
      </c>
      <c r="V460" s="7">
        <f t="shared" ca="1" si="924"/>
        <v>5.4418664928907214E-2</v>
      </c>
      <c r="W460" s="7">
        <f t="shared" ca="1" si="924"/>
        <v>5.5816756405256761E-2</v>
      </c>
      <c r="X460" s="7">
        <f t="shared" ca="1" si="924"/>
        <v>5.9486166933743506E-2</v>
      </c>
      <c r="Y460" s="7">
        <f t="shared" ca="1" si="924"/>
        <v>6.0244786829854333E-2</v>
      </c>
      <c r="Z460" s="7">
        <f t="shared" ca="1" si="924"/>
        <v>6.0260004701359955E-2</v>
      </c>
      <c r="AA460" s="7">
        <f t="shared" ca="1" si="924"/>
        <v>5.8319826328007779E-2</v>
      </c>
      <c r="AB460" s="7">
        <f t="shared" ca="1" si="924"/>
        <v>5.7139348910858923E-2</v>
      </c>
      <c r="AC460" s="7">
        <f t="shared" ca="1" si="924"/>
        <v>5.728007253991705E-2</v>
      </c>
      <c r="AD460" s="7">
        <f t="shared" ca="1" si="924"/>
        <v>5.4107619928605431E-2</v>
      </c>
      <c r="AE460" s="7">
        <f t="shared" ca="1" si="924"/>
        <v>5.3633498783380709E-2</v>
      </c>
      <c r="AF460" s="7">
        <f t="shared" ca="1" si="924"/>
        <v>5.1370830760393359E-2</v>
      </c>
      <c r="AG460" s="7">
        <f t="shared" ca="1" si="924"/>
        <v>5.3084421604003916E-2</v>
      </c>
      <c r="AH460" s="7">
        <f t="shared" ca="1" si="924"/>
        <v>5.2179641381892357E-2</v>
      </c>
      <c r="AI460" s="7">
        <f t="shared" ca="1" si="924"/>
        <v>5.2826404048154106E-2</v>
      </c>
      <c r="AJ460" s="7">
        <f t="shared" ca="1" si="924"/>
        <v>5.089696993198093E-2</v>
      </c>
      <c r="AK460" s="7">
        <f t="shared" ca="1" si="924"/>
        <v>4.9398921802745209E-2</v>
      </c>
      <c r="AL460" s="7">
        <f t="shared" ca="1" si="924"/>
        <v>4.7487475054935779E-2</v>
      </c>
      <c r="AM460" s="7">
        <f t="shared" ref="AM460:BN460" ca="1" si="925">AL460+k*(theta-AL460)*dt+vol*SQRT(AL460*dt)*_xlfn.NORM.S.INV(RAND())</f>
        <v>4.7490092683816224E-2</v>
      </c>
      <c r="AN460" s="7">
        <f t="shared" ca="1" si="925"/>
        <v>4.7484000192846668E-2</v>
      </c>
      <c r="AO460" s="7">
        <f t="shared" ca="1" si="925"/>
        <v>4.9942655282862999E-2</v>
      </c>
      <c r="AP460" s="7">
        <f t="shared" ca="1" si="925"/>
        <v>4.9843304029470702E-2</v>
      </c>
      <c r="AQ460" s="7">
        <f t="shared" ca="1" si="925"/>
        <v>5.0457664282317946E-2</v>
      </c>
      <c r="AR460" s="7">
        <f t="shared" ca="1" si="925"/>
        <v>5.2661179792612138E-2</v>
      </c>
      <c r="AS460" s="7">
        <f t="shared" ca="1" si="925"/>
        <v>5.5149573910628129E-2</v>
      </c>
      <c r="AT460" s="7">
        <f t="shared" ca="1" si="925"/>
        <v>5.4243254650462029E-2</v>
      </c>
      <c r="AU460" s="7">
        <f t="shared" ca="1" si="925"/>
        <v>5.5094566163505894E-2</v>
      </c>
      <c r="AV460" s="7">
        <f t="shared" ca="1" si="925"/>
        <v>5.6968831728785897E-2</v>
      </c>
      <c r="AW460" s="7">
        <f t="shared" ca="1" si="925"/>
        <v>5.7156198955211908E-2</v>
      </c>
      <c r="AX460" s="7">
        <f t="shared" ca="1" si="925"/>
        <v>5.8733079949632581E-2</v>
      </c>
      <c r="AY460" s="7">
        <f t="shared" ca="1" si="925"/>
        <v>6.1932483445502756E-2</v>
      </c>
      <c r="AZ460" s="7">
        <f t="shared" ca="1" si="925"/>
        <v>6.3789094174050598E-2</v>
      </c>
      <c r="BA460" s="7">
        <f t="shared" ca="1" si="925"/>
        <v>6.444145304154919E-2</v>
      </c>
      <c r="BB460" s="7">
        <f t="shared" ca="1" si="925"/>
        <v>6.5337776196697742E-2</v>
      </c>
      <c r="BC460" s="7">
        <f t="shared" ca="1" si="925"/>
        <v>6.3806742756154999E-2</v>
      </c>
      <c r="BD460" s="7">
        <f t="shared" ca="1" si="925"/>
        <v>6.2626449943557844E-2</v>
      </c>
      <c r="BE460" s="7">
        <f t="shared" ca="1" si="925"/>
        <v>6.2055221438360925E-2</v>
      </c>
      <c r="BF460" s="7">
        <f t="shared" ca="1" si="925"/>
        <v>6.2680013403907428E-2</v>
      </c>
      <c r="BG460" s="7">
        <f t="shared" ca="1" si="925"/>
        <v>6.1432383369195709E-2</v>
      </c>
      <c r="BH460" s="7">
        <f t="shared" ca="1" si="925"/>
        <v>6.1728092968100501E-2</v>
      </c>
      <c r="BI460" s="7">
        <f t="shared" ca="1" si="925"/>
        <v>6.3169157859741351E-2</v>
      </c>
      <c r="BJ460" s="7">
        <f t="shared" ca="1" si="925"/>
        <v>6.2108516094458145E-2</v>
      </c>
      <c r="BK460" s="7">
        <f t="shared" ca="1" si="925"/>
        <v>6.092360872077119E-2</v>
      </c>
      <c r="BL460" s="7">
        <f t="shared" ca="1" si="925"/>
        <v>6.2221091525615412E-2</v>
      </c>
      <c r="BM460" s="7">
        <f t="shared" ca="1" si="925"/>
        <v>6.2318470931851146E-2</v>
      </c>
      <c r="BN460" s="7">
        <f t="shared" ca="1" si="925"/>
        <v>6.366984173955248E-2</v>
      </c>
    </row>
    <row r="461" spans="2:66">
      <c r="B461" s="3">
        <v>449</v>
      </c>
      <c r="C461" s="3">
        <f t="shared" ref="C461:C524" ca="1" si="926">EXP(-dt*SUM(F461:Q461))</f>
        <v>0.95123010323934076</v>
      </c>
      <c r="D461" s="3">
        <f t="shared" ref="D461:D524" ca="1" si="927">EXP(-dt*SUM(F461:AO461))</f>
        <v>0.85811897707543061</v>
      </c>
      <c r="E461" s="3">
        <f t="shared" ref="E461:E524" ca="1" si="928">EXP(-dt*SUM(F461:BM461))</f>
        <v>0.75817660031966305</v>
      </c>
      <c r="F461" s="7">
        <f t="shared" ref="F461:F524" si="929">r0</f>
        <v>0.05</v>
      </c>
      <c r="G461" s="7">
        <f t="shared" ref="G461:AL461" ca="1" si="930">F461+k*(theta-F461)*dt+vol*SQRT(F461*dt)*_xlfn.NORM.S.INV(RAND())</f>
        <v>4.9243403245672182E-2</v>
      </c>
      <c r="H461" s="7">
        <f t="shared" ca="1" si="930"/>
        <v>5.0819710672819006E-2</v>
      </c>
      <c r="I461" s="7">
        <f t="shared" ca="1" si="930"/>
        <v>5.185684186219771E-2</v>
      </c>
      <c r="J461" s="7">
        <f t="shared" ca="1" si="930"/>
        <v>5.1998309821325799E-2</v>
      </c>
      <c r="K461" s="7">
        <f t="shared" ca="1" si="930"/>
        <v>5.1908735342058754E-2</v>
      </c>
      <c r="L461" s="7">
        <f t="shared" ca="1" si="930"/>
        <v>5.1146895262586638E-2</v>
      </c>
      <c r="M461" s="7">
        <f t="shared" ca="1" si="930"/>
        <v>5.0685926249821413E-2</v>
      </c>
      <c r="N461" s="7">
        <f t="shared" ca="1" si="930"/>
        <v>4.921814425171446E-2</v>
      </c>
      <c r="O461" s="7">
        <f t="shared" ca="1" si="930"/>
        <v>4.8038883947403029E-2</v>
      </c>
      <c r="P461" s="7">
        <f t="shared" ca="1" si="930"/>
        <v>4.6915645262669156E-2</v>
      </c>
      <c r="Q461" s="7">
        <f t="shared" ca="1" si="930"/>
        <v>4.8158941625183603E-2</v>
      </c>
      <c r="R461" s="7">
        <f t="shared" ca="1" si="930"/>
        <v>4.7700980350953326E-2</v>
      </c>
      <c r="S461" s="7">
        <f t="shared" ca="1" si="930"/>
        <v>4.8131302670798078E-2</v>
      </c>
      <c r="T461" s="7">
        <f t="shared" ca="1" si="930"/>
        <v>4.78722389567907E-2</v>
      </c>
      <c r="U461" s="7">
        <f t="shared" ca="1" si="930"/>
        <v>4.9422064232201537E-2</v>
      </c>
      <c r="V461" s="7">
        <f t="shared" ca="1" si="930"/>
        <v>4.9042334041628173E-2</v>
      </c>
      <c r="W461" s="7">
        <f t="shared" ca="1" si="930"/>
        <v>4.8568092722846873E-2</v>
      </c>
      <c r="X461" s="7">
        <f t="shared" ca="1" si="930"/>
        <v>4.8003474494584655E-2</v>
      </c>
      <c r="Y461" s="7">
        <f t="shared" ca="1" si="930"/>
        <v>4.6655292604146179E-2</v>
      </c>
      <c r="Z461" s="7">
        <f t="shared" ca="1" si="930"/>
        <v>4.8260361330129391E-2</v>
      </c>
      <c r="AA461" s="7">
        <f t="shared" ca="1" si="930"/>
        <v>5.0222384458816646E-2</v>
      </c>
      <c r="AB461" s="7">
        <f t="shared" ca="1" si="930"/>
        <v>5.0301012317684128E-2</v>
      </c>
      <c r="AC461" s="7">
        <f t="shared" ca="1" si="930"/>
        <v>5.0436356218499123E-2</v>
      </c>
      <c r="AD461" s="7">
        <f t="shared" ca="1" si="930"/>
        <v>5.1233729337186035E-2</v>
      </c>
      <c r="AE461" s="7">
        <f t="shared" ca="1" si="930"/>
        <v>5.1482801551711407E-2</v>
      </c>
      <c r="AF461" s="7">
        <f t="shared" ca="1" si="930"/>
        <v>5.2482026186680193E-2</v>
      </c>
      <c r="AG461" s="7">
        <f t="shared" ca="1" si="930"/>
        <v>5.3272518760184469E-2</v>
      </c>
      <c r="AH461" s="7">
        <f t="shared" ca="1" si="930"/>
        <v>5.4454523475421679E-2</v>
      </c>
      <c r="AI461" s="7">
        <f t="shared" ca="1" si="930"/>
        <v>5.5497333714839808E-2</v>
      </c>
      <c r="AJ461" s="7">
        <f t="shared" ca="1" si="930"/>
        <v>5.4550553521063999E-2</v>
      </c>
      <c r="AK461" s="7">
        <f t="shared" ca="1" si="930"/>
        <v>5.3385072804595347E-2</v>
      </c>
      <c r="AL461" s="7">
        <f t="shared" ca="1" si="930"/>
        <v>5.5300652051819159E-2</v>
      </c>
      <c r="AM461" s="7">
        <f t="shared" ref="AM461:BN461" ca="1" si="931">AL461+k*(theta-AL461)*dt+vol*SQRT(AL461*dt)*_xlfn.NORM.S.INV(RAND())</f>
        <v>5.6651053901894899E-2</v>
      </c>
      <c r="AN461" s="7">
        <f t="shared" ca="1" si="931"/>
        <v>5.7810352409682124E-2</v>
      </c>
      <c r="AO461" s="7">
        <f t="shared" ca="1" si="931"/>
        <v>5.5422304593587893E-2</v>
      </c>
      <c r="AP461" s="7">
        <f t="shared" ca="1" si="931"/>
        <v>5.4376993394512248E-2</v>
      </c>
      <c r="AQ461" s="7">
        <f t="shared" ca="1" si="931"/>
        <v>5.3004643867276303E-2</v>
      </c>
      <c r="AR461" s="7">
        <f t="shared" ca="1" si="931"/>
        <v>5.3417739799240402E-2</v>
      </c>
      <c r="AS461" s="7">
        <f t="shared" ca="1" si="931"/>
        <v>5.5612006621019852E-2</v>
      </c>
      <c r="AT461" s="7">
        <f t="shared" ca="1" si="931"/>
        <v>5.6799827401740617E-2</v>
      </c>
      <c r="AU461" s="7">
        <f t="shared" ca="1" si="931"/>
        <v>5.6976133436094062E-2</v>
      </c>
      <c r="AV461" s="7">
        <f t="shared" ca="1" si="931"/>
        <v>5.7518077273326383E-2</v>
      </c>
      <c r="AW461" s="7">
        <f t="shared" ca="1" si="931"/>
        <v>5.7230392227972465E-2</v>
      </c>
      <c r="AX461" s="7">
        <f t="shared" ca="1" si="931"/>
        <v>5.9748595070806078E-2</v>
      </c>
      <c r="AY461" s="7">
        <f t="shared" ca="1" si="931"/>
        <v>6.0717519668208077E-2</v>
      </c>
      <c r="AZ461" s="7">
        <f t="shared" ca="1" si="931"/>
        <v>6.328264843095717E-2</v>
      </c>
      <c r="BA461" s="7">
        <f t="shared" ca="1" si="931"/>
        <v>6.4055417330233816E-2</v>
      </c>
      <c r="BB461" s="7">
        <f t="shared" ca="1" si="931"/>
        <v>6.4640424249180775E-2</v>
      </c>
      <c r="BC461" s="7">
        <f t="shared" ca="1" si="931"/>
        <v>6.3529727371911385E-2</v>
      </c>
      <c r="BD461" s="7">
        <f t="shared" ca="1" si="931"/>
        <v>6.5210084468403318E-2</v>
      </c>
      <c r="BE461" s="7">
        <f t="shared" ca="1" si="931"/>
        <v>6.7005291703174208E-2</v>
      </c>
      <c r="BF461" s="7">
        <f t="shared" ca="1" si="931"/>
        <v>6.6243500048353915E-2</v>
      </c>
      <c r="BG461" s="7">
        <f t="shared" ca="1" si="931"/>
        <v>6.6671250461521961E-2</v>
      </c>
      <c r="BH461" s="7">
        <f t="shared" ca="1" si="931"/>
        <v>6.6202195729955171E-2</v>
      </c>
      <c r="BI461" s="7">
        <f t="shared" ca="1" si="931"/>
        <v>6.6842116852311728E-2</v>
      </c>
      <c r="BJ461" s="7">
        <f t="shared" ca="1" si="931"/>
        <v>6.8549447492485746E-2</v>
      </c>
      <c r="BK461" s="7">
        <f t="shared" ca="1" si="931"/>
        <v>6.6010198646487772E-2</v>
      </c>
      <c r="BL461" s="7">
        <f t="shared" ca="1" si="931"/>
        <v>6.6900499376890868E-2</v>
      </c>
      <c r="BM461" s="7">
        <f t="shared" ca="1" si="931"/>
        <v>6.5372277112142371E-2</v>
      </c>
      <c r="BN461" s="7">
        <f t="shared" ca="1" si="931"/>
        <v>6.6032042233291205E-2</v>
      </c>
    </row>
    <row r="462" spans="2:66">
      <c r="B462" s="3">
        <v>450</v>
      </c>
      <c r="C462" s="3">
        <f t="shared" ca="1" si="926"/>
        <v>0.95068917153185217</v>
      </c>
      <c r="D462" s="3">
        <f t="shared" ca="1" si="927"/>
        <v>0.84570035026932688</v>
      </c>
      <c r="E462" s="3">
        <f t="shared" ca="1" si="928"/>
        <v>0.73600179049539849</v>
      </c>
      <c r="F462" s="7">
        <f t="shared" si="929"/>
        <v>0.05</v>
      </c>
      <c r="G462" s="7">
        <f t="shared" ref="G462:AL462" ca="1" si="932">F462+k*(theta-F462)*dt+vol*SQRT(F462*dt)*_xlfn.NORM.S.INV(RAND())</f>
        <v>5.0357943968627965E-2</v>
      </c>
      <c r="H462" s="7">
        <f t="shared" ca="1" si="932"/>
        <v>5.1113053779579476E-2</v>
      </c>
      <c r="I462" s="7">
        <f t="shared" ca="1" si="932"/>
        <v>5.0013728516206495E-2</v>
      </c>
      <c r="J462" s="7">
        <f t="shared" ca="1" si="932"/>
        <v>4.9310954484446508E-2</v>
      </c>
      <c r="K462" s="7">
        <f t="shared" ca="1" si="932"/>
        <v>4.8658136574651276E-2</v>
      </c>
      <c r="L462" s="7">
        <f t="shared" ca="1" si="932"/>
        <v>5.142169951497387E-2</v>
      </c>
      <c r="M462" s="7">
        <f t="shared" ca="1" si="932"/>
        <v>5.1524576236178524E-2</v>
      </c>
      <c r="N462" s="7">
        <f t="shared" ca="1" si="932"/>
        <v>5.0625151267687019E-2</v>
      </c>
      <c r="O462" s="7">
        <f t="shared" ca="1" si="932"/>
        <v>5.0467768289293821E-2</v>
      </c>
      <c r="P462" s="7">
        <f t="shared" ca="1" si="932"/>
        <v>5.1684990738136434E-2</v>
      </c>
      <c r="Q462" s="7">
        <f t="shared" ca="1" si="932"/>
        <v>5.1639360753197999E-2</v>
      </c>
      <c r="R462" s="7">
        <f t="shared" ca="1" si="932"/>
        <v>5.2383199907580218E-2</v>
      </c>
      <c r="S462" s="7">
        <f t="shared" ca="1" si="932"/>
        <v>5.412192137591481E-2</v>
      </c>
      <c r="T462" s="7">
        <f t="shared" ca="1" si="932"/>
        <v>5.3447739350247249E-2</v>
      </c>
      <c r="U462" s="7">
        <f t="shared" ca="1" si="932"/>
        <v>5.4054098580246318E-2</v>
      </c>
      <c r="V462" s="7">
        <f t="shared" ca="1" si="932"/>
        <v>5.2780353360665049E-2</v>
      </c>
      <c r="W462" s="7">
        <f t="shared" ca="1" si="932"/>
        <v>5.2407575674351232E-2</v>
      </c>
      <c r="X462" s="7">
        <f t="shared" ca="1" si="932"/>
        <v>5.372966818470485E-2</v>
      </c>
      <c r="Y462" s="7">
        <f t="shared" ca="1" si="932"/>
        <v>5.5118858826436141E-2</v>
      </c>
      <c r="Z462" s="7">
        <f t="shared" ca="1" si="932"/>
        <v>5.5444809724601606E-2</v>
      </c>
      <c r="AA462" s="7">
        <f t="shared" ca="1" si="932"/>
        <v>5.4369793215480716E-2</v>
      </c>
      <c r="AB462" s="7">
        <f t="shared" ca="1" si="932"/>
        <v>5.4883599879855062E-2</v>
      </c>
      <c r="AC462" s="7">
        <f t="shared" ca="1" si="932"/>
        <v>5.7172369048141769E-2</v>
      </c>
      <c r="AD462" s="7">
        <f t="shared" ca="1" si="932"/>
        <v>5.8748991506247891E-2</v>
      </c>
      <c r="AE462" s="7">
        <f t="shared" ca="1" si="932"/>
        <v>6.1105679299592611E-2</v>
      </c>
      <c r="AF462" s="7">
        <f t="shared" ca="1" si="932"/>
        <v>6.1158904462061445E-2</v>
      </c>
      <c r="AG462" s="7">
        <f t="shared" ca="1" si="932"/>
        <v>6.2253025537915632E-2</v>
      </c>
      <c r="AH462" s="7">
        <f t="shared" ca="1" si="932"/>
        <v>6.2947927717160651E-2</v>
      </c>
      <c r="AI462" s="7">
        <f t="shared" ca="1" si="932"/>
        <v>6.324578095193277E-2</v>
      </c>
      <c r="AJ462" s="7">
        <f t="shared" ca="1" si="932"/>
        <v>6.5163455034392248E-2</v>
      </c>
      <c r="AK462" s="7">
        <f t="shared" ca="1" si="932"/>
        <v>6.3700225835261928E-2</v>
      </c>
      <c r="AL462" s="7">
        <f t="shared" ca="1" si="932"/>
        <v>6.2918297460145989E-2</v>
      </c>
      <c r="AM462" s="7">
        <f t="shared" ref="AM462:BN462" ca="1" si="933">AL462+k*(theta-AL462)*dt+vol*SQRT(AL462*dt)*_xlfn.NORM.S.INV(RAND())</f>
        <v>6.4134560808455962E-2</v>
      </c>
      <c r="AN462" s="7">
        <f t="shared" ca="1" si="933"/>
        <v>6.5193280150967398E-2</v>
      </c>
      <c r="AO462" s="7">
        <f t="shared" ca="1" si="933"/>
        <v>6.3780656191515683E-2</v>
      </c>
      <c r="AP462" s="7">
        <f t="shared" ca="1" si="933"/>
        <v>6.3582196588455792E-2</v>
      </c>
      <c r="AQ462" s="7">
        <f t="shared" ca="1" si="933"/>
        <v>6.4644161728148297E-2</v>
      </c>
      <c r="AR462" s="7">
        <f t="shared" ca="1" si="933"/>
        <v>6.367182534664087E-2</v>
      </c>
      <c r="AS462" s="7">
        <f t="shared" ca="1" si="933"/>
        <v>6.6177532470145323E-2</v>
      </c>
      <c r="AT462" s="7">
        <f t="shared" ca="1" si="933"/>
        <v>6.8172059115525679E-2</v>
      </c>
      <c r="AU462" s="7">
        <f t="shared" ca="1" si="933"/>
        <v>6.8838457253564203E-2</v>
      </c>
      <c r="AV462" s="7">
        <f t="shared" ca="1" si="933"/>
        <v>6.8567866581033782E-2</v>
      </c>
      <c r="AW462" s="7">
        <f t="shared" ca="1" si="933"/>
        <v>6.7907104767534254E-2</v>
      </c>
      <c r="AX462" s="7">
        <f t="shared" ca="1" si="933"/>
        <v>6.8233736898842504E-2</v>
      </c>
      <c r="AY462" s="7">
        <f t="shared" ca="1" si="933"/>
        <v>7.0534746130566262E-2</v>
      </c>
      <c r="AZ462" s="7">
        <f t="shared" ca="1" si="933"/>
        <v>7.0502828920769742E-2</v>
      </c>
      <c r="BA462" s="7">
        <f t="shared" ca="1" si="933"/>
        <v>6.9872727841637186E-2</v>
      </c>
      <c r="BB462" s="7">
        <f t="shared" ca="1" si="933"/>
        <v>7.0383257813283098E-2</v>
      </c>
      <c r="BC462" s="7">
        <f t="shared" ca="1" si="933"/>
        <v>6.976481421330942E-2</v>
      </c>
      <c r="BD462" s="7">
        <f t="shared" ca="1" si="933"/>
        <v>6.9335399063334496E-2</v>
      </c>
      <c r="BE462" s="7">
        <f t="shared" ca="1" si="933"/>
        <v>6.8497142606039285E-2</v>
      </c>
      <c r="BF462" s="7">
        <f t="shared" ca="1" si="933"/>
        <v>6.8983480151852433E-2</v>
      </c>
      <c r="BG462" s="7">
        <f t="shared" ca="1" si="933"/>
        <v>7.1572936969691317E-2</v>
      </c>
      <c r="BH462" s="7">
        <f t="shared" ca="1" si="933"/>
        <v>7.3732672948436162E-2</v>
      </c>
      <c r="BI462" s="7">
        <f t="shared" ca="1" si="933"/>
        <v>7.3287244871790849E-2</v>
      </c>
      <c r="BJ462" s="7">
        <f t="shared" ca="1" si="933"/>
        <v>7.3092569409979602E-2</v>
      </c>
      <c r="BK462" s="7">
        <f t="shared" ca="1" si="933"/>
        <v>7.2111372000441973E-2</v>
      </c>
      <c r="BL462" s="7">
        <f t="shared" ca="1" si="933"/>
        <v>7.1716558517816803E-2</v>
      </c>
      <c r="BM462" s="7">
        <f t="shared" ca="1" si="933"/>
        <v>7.4007901799186676E-2</v>
      </c>
      <c r="BN462" s="7">
        <f t="shared" ca="1" si="933"/>
        <v>7.7173380524979518E-2</v>
      </c>
    </row>
    <row r="463" spans="2:66">
      <c r="B463" s="3">
        <v>451</v>
      </c>
      <c r="C463" s="3">
        <f t="shared" ca="1" si="926"/>
        <v>0.94866992878004541</v>
      </c>
      <c r="D463" s="3">
        <f t="shared" ca="1" si="927"/>
        <v>0.84037707174917653</v>
      </c>
      <c r="E463" s="3">
        <f t="shared" ca="1" si="928"/>
        <v>0.73176346121141833</v>
      </c>
      <c r="F463" s="7">
        <f t="shared" si="929"/>
        <v>0.05</v>
      </c>
      <c r="G463" s="7">
        <f t="shared" ref="G463:AL463" ca="1" si="934">F463+k*(theta-F463)*dt+vol*SQRT(F463*dt)*_xlfn.NORM.S.INV(RAND())</f>
        <v>5.096419729053997E-2</v>
      </c>
      <c r="H463" s="7">
        <f t="shared" ca="1" si="934"/>
        <v>5.0986145074576612E-2</v>
      </c>
      <c r="I463" s="7">
        <f t="shared" ca="1" si="934"/>
        <v>5.1124149007233999E-2</v>
      </c>
      <c r="J463" s="7">
        <f t="shared" ca="1" si="934"/>
        <v>5.1633612788673552E-2</v>
      </c>
      <c r="K463" s="7">
        <f t="shared" ca="1" si="934"/>
        <v>5.262567538910886E-2</v>
      </c>
      <c r="L463" s="7">
        <f t="shared" ca="1" si="934"/>
        <v>5.3177659349897308E-2</v>
      </c>
      <c r="M463" s="7">
        <f t="shared" ca="1" si="934"/>
        <v>5.4390692483498877E-2</v>
      </c>
      <c r="N463" s="7">
        <f t="shared" ca="1" si="934"/>
        <v>5.5092409276767305E-2</v>
      </c>
      <c r="O463" s="7">
        <f t="shared" ca="1" si="934"/>
        <v>5.4710064624231287E-2</v>
      </c>
      <c r="P463" s="7">
        <f t="shared" ca="1" si="934"/>
        <v>5.4163070299640084E-2</v>
      </c>
      <c r="Q463" s="7">
        <f t="shared" ca="1" si="934"/>
        <v>5.3464528935724086E-2</v>
      </c>
      <c r="R463" s="7">
        <f t="shared" ca="1" si="934"/>
        <v>5.3411998164864007E-2</v>
      </c>
      <c r="S463" s="7">
        <f t="shared" ca="1" si="934"/>
        <v>5.2966377677681351E-2</v>
      </c>
      <c r="T463" s="7">
        <f t="shared" ca="1" si="934"/>
        <v>5.2667484717543372E-2</v>
      </c>
      <c r="U463" s="7">
        <f t="shared" ca="1" si="934"/>
        <v>5.4881652696680272E-2</v>
      </c>
      <c r="V463" s="7">
        <f t="shared" ca="1" si="934"/>
        <v>5.6188756776419907E-2</v>
      </c>
      <c r="W463" s="7">
        <f t="shared" ca="1" si="934"/>
        <v>5.8337090684277809E-2</v>
      </c>
      <c r="X463" s="7">
        <f t="shared" ca="1" si="934"/>
        <v>6.0732217578180252E-2</v>
      </c>
      <c r="Y463" s="7">
        <f t="shared" ca="1" si="934"/>
        <v>6.0938125634890768E-2</v>
      </c>
      <c r="Z463" s="7">
        <f t="shared" ca="1" si="934"/>
        <v>6.3845266610528181E-2</v>
      </c>
      <c r="AA463" s="7">
        <f t="shared" ca="1" si="934"/>
        <v>6.4023394480809223E-2</v>
      </c>
      <c r="AB463" s="7">
        <f t="shared" ca="1" si="934"/>
        <v>6.372673484877113E-2</v>
      </c>
      <c r="AC463" s="7">
        <f t="shared" ca="1" si="934"/>
        <v>6.3819737274498495E-2</v>
      </c>
      <c r="AD463" s="7">
        <f t="shared" ca="1" si="934"/>
        <v>6.3802163970237899E-2</v>
      </c>
      <c r="AE463" s="7">
        <f t="shared" ca="1" si="934"/>
        <v>6.3283181090560303E-2</v>
      </c>
      <c r="AF463" s="7">
        <f t="shared" ca="1" si="934"/>
        <v>6.1100505998851223E-2</v>
      </c>
      <c r="AG463" s="7">
        <f t="shared" ca="1" si="934"/>
        <v>6.4207060199233681E-2</v>
      </c>
      <c r="AH463" s="7">
        <f t="shared" ca="1" si="934"/>
        <v>6.3264199040459129E-2</v>
      </c>
      <c r="AI463" s="7">
        <f t="shared" ca="1" si="934"/>
        <v>6.4497348568554505E-2</v>
      </c>
      <c r="AJ463" s="7">
        <f t="shared" ca="1" si="934"/>
        <v>6.3680301742258555E-2</v>
      </c>
      <c r="AK463" s="7">
        <f t="shared" ca="1" si="934"/>
        <v>6.1705037196151211E-2</v>
      </c>
      <c r="AL463" s="7">
        <f t="shared" ca="1" si="934"/>
        <v>6.1151539120637553E-2</v>
      </c>
      <c r="AM463" s="7">
        <f t="shared" ref="AM463:BN463" ca="1" si="935">AL463+k*(theta-AL463)*dt+vol*SQRT(AL463*dt)*_xlfn.NORM.S.INV(RAND())</f>
        <v>6.0456323149183137E-2</v>
      </c>
      <c r="AN463" s="7">
        <f t="shared" ca="1" si="935"/>
        <v>6.0573921485675218E-2</v>
      </c>
      <c r="AO463" s="7">
        <f t="shared" ca="1" si="935"/>
        <v>6.1262491914843842E-2</v>
      </c>
      <c r="AP463" s="7">
        <f t="shared" ca="1" si="935"/>
        <v>6.2440472046145758E-2</v>
      </c>
      <c r="AQ463" s="7">
        <f t="shared" ca="1" si="935"/>
        <v>6.0052587487497248E-2</v>
      </c>
      <c r="AR463" s="7">
        <f t="shared" ca="1" si="935"/>
        <v>6.0602125730529699E-2</v>
      </c>
      <c r="AS463" s="7">
        <f t="shared" ca="1" si="935"/>
        <v>6.1826391336434292E-2</v>
      </c>
      <c r="AT463" s="7">
        <f t="shared" ca="1" si="935"/>
        <v>6.2372838976384681E-2</v>
      </c>
      <c r="AU463" s="7">
        <f t="shared" ca="1" si="935"/>
        <v>6.3705249925832819E-2</v>
      </c>
      <c r="AV463" s="7">
        <f t="shared" ca="1" si="935"/>
        <v>6.4748792406806852E-2</v>
      </c>
      <c r="AW463" s="7">
        <f t="shared" ca="1" si="935"/>
        <v>6.6328284336568177E-2</v>
      </c>
      <c r="AX463" s="7">
        <f t="shared" ca="1" si="935"/>
        <v>6.7376276935535009E-2</v>
      </c>
      <c r="AY463" s="7">
        <f t="shared" ca="1" si="935"/>
        <v>6.6870821934363042E-2</v>
      </c>
      <c r="AZ463" s="7">
        <f t="shared" ca="1" si="935"/>
        <v>7.0717595017904936E-2</v>
      </c>
      <c r="BA463" s="7">
        <f t="shared" ca="1" si="935"/>
        <v>6.9548714957987506E-2</v>
      </c>
      <c r="BB463" s="7">
        <f t="shared" ca="1" si="935"/>
        <v>7.0617664120930387E-2</v>
      </c>
      <c r="BC463" s="7">
        <f t="shared" ca="1" si="935"/>
        <v>6.9109000053059338E-2</v>
      </c>
      <c r="BD463" s="7">
        <f t="shared" ca="1" si="935"/>
        <v>7.0881236509170206E-2</v>
      </c>
      <c r="BE463" s="7">
        <f t="shared" ca="1" si="935"/>
        <v>6.8950083388041317E-2</v>
      </c>
      <c r="BF463" s="7">
        <f t="shared" ca="1" si="935"/>
        <v>6.9124747427301597E-2</v>
      </c>
      <c r="BG463" s="7">
        <f t="shared" ca="1" si="935"/>
        <v>7.2369572915814723E-2</v>
      </c>
      <c r="BH463" s="7">
        <f t="shared" ca="1" si="935"/>
        <v>7.5474870169879471E-2</v>
      </c>
      <c r="BI463" s="7">
        <f t="shared" ca="1" si="935"/>
        <v>7.4179673120301812E-2</v>
      </c>
      <c r="BJ463" s="7">
        <f t="shared" ca="1" si="935"/>
        <v>7.7909176581259856E-2</v>
      </c>
      <c r="BK463" s="7">
        <f t="shared" ca="1" si="935"/>
        <v>7.7628880500967418E-2</v>
      </c>
      <c r="BL463" s="7">
        <f t="shared" ca="1" si="935"/>
        <v>7.9117037468041038E-2</v>
      </c>
      <c r="BM463" s="7">
        <f t="shared" ca="1" si="935"/>
        <v>7.8768283473576547E-2</v>
      </c>
      <c r="BN463" s="7">
        <f t="shared" ca="1" si="935"/>
        <v>7.8080199049639809E-2</v>
      </c>
    </row>
    <row r="464" spans="2:66">
      <c r="B464" s="3">
        <v>452</v>
      </c>
      <c r="C464" s="3">
        <f t="shared" ca="1" si="926"/>
        <v>0.95196414985892297</v>
      </c>
      <c r="D464" s="3">
        <f t="shared" ca="1" si="927"/>
        <v>0.85220206911361762</v>
      </c>
      <c r="E464" s="3">
        <f t="shared" ca="1" si="928"/>
        <v>0.74744859274646092</v>
      </c>
      <c r="F464" s="7">
        <f t="shared" si="929"/>
        <v>0.05</v>
      </c>
      <c r="G464" s="7">
        <f t="shared" ref="G464:AL464" ca="1" si="936">F464+k*(theta-F464)*dt+vol*SQRT(F464*dt)*_xlfn.NORM.S.INV(RAND())</f>
        <v>4.8367672206401847E-2</v>
      </c>
      <c r="H464" s="7">
        <f t="shared" ca="1" si="936"/>
        <v>4.9573933828186756E-2</v>
      </c>
      <c r="I464" s="7">
        <f t="shared" ca="1" si="936"/>
        <v>5.0546764801788595E-2</v>
      </c>
      <c r="J464" s="7">
        <f t="shared" ca="1" si="936"/>
        <v>4.9499335404691487E-2</v>
      </c>
      <c r="K464" s="7">
        <f t="shared" ca="1" si="936"/>
        <v>4.9861032530046645E-2</v>
      </c>
      <c r="L464" s="7">
        <f t="shared" ca="1" si="936"/>
        <v>4.8599715296652447E-2</v>
      </c>
      <c r="M464" s="7">
        <f t="shared" ca="1" si="936"/>
        <v>4.7675163268199587E-2</v>
      </c>
      <c r="N464" s="7">
        <f t="shared" ca="1" si="936"/>
        <v>4.9106156033113191E-2</v>
      </c>
      <c r="O464" s="7">
        <f t="shared" ca="1" si="936"/>
        <v>4.8320759321405282E-2</v>
      </c>
      <c r="P464" s="7">
        <f t="shared" ca="1" si="936"/>
        <v>4.9762102629429761E-2</v>
      </c>
      <c r="Q464" s="7">
        <f t="shared" ca="1" si="936"/>
        <v>4.9422196012763264E-2</v>
      </c>
      <c r="R464" s="7">
        <f t="shared" ca="1" si="936"/>
        <v>5.0148819375247268E-2</v>
      </c>
      <c r="S464" s="7">
        <f t="shared" ca="1" si="936"/>
        <v>5.0242105761132944E-2</v>
      </c>
      <c r="T464" s="7">
        <f t="shared" ca="1" si="936"/>
        <v>5.0128845610755583E-2</v>
      </c>
      <c r="U464" s="7">
        <f t="shared" ca="1" si="936"/>
        <v>4.83152362969375E-2</v>
      </c>
      <c r="V464" s="7">
        <f t="shared" ca="1" si="936"/>
        <v>5.0286438371577299E-2</v>
      </c>
      <c r="W464" s="7">
        <f t="shared" ca="1" si="936"/>
        <v>4.9690598795663656E-2</v>
      </c>
      <c r="X464" s="7">
        <f t="shared" ca="1" si="936"/>
        <v>5.0052436422062828E-2</v>
      </c>
      <c r="Y464" s="7">
        <f t="shared" ca="1" si="936"/>
        <v>5.2797078796262033E-2</v>
      </c>
      <c r="Z464" s="7">
        <f t="shared" ca="1" si="936"/>
        <v>5.2860925980085655E-2</v>
      </c>
      <c r="AA464" s="7">
        <f t="shared" ca="1" si="936"/>
        <v>5.3526384598844602E-2</v>
      </c>
      <c r="AB464" s="7">
        <f t="shared" ca="1" si="936"/>
        <v>5.5070588994268498E-2</v>
      </c>
      <c r="AC464" s="7">
        <f t="shared" ca="1" si="936"/>
        <v>5.2739781452165374E-2</v>
      </c>
      <c r="AD464" s="7">
        <f t="shared" ca="1" si="936"/>
        <v>5.4836630810785582E-2</v>
      </c>
      <c r="AE464" s="7">
        <f t="shared" ca="1" si="936"/>
        <v>5.7390890083827861E-2</v>
      </c>
      <c r="AF464" s="7">
        <f t="shared" ca="1" si="936"/>
        <v>5.9367983056375667E-2</v>
      </c>
      <c r="AG464" s="7">
        <f t="shared" ca="1" si="936"/>
        <v>6.0964182987014177E-2</v>
      </c>
      <c r="AH464" s="7">
        <f t="shared" ca="1" si="936"/>
        <v>6.0134816673843877E-2</v>
      </c>
      <c r="AI464" s="7">
        <f t="shared" ca="1" si="936"/>
        <v>5.9316575306840452E-2</v>
      </c>
      <c r="AJ464" s="7">
        <f t="shared" ca="1" si="936"/>
        <v>5.7439657886229394E-2</v>
      </c>
      <c r="AK464" s="7">
        <f t="shared" ca="1" si="936"/>
        <v>5.7813286342923306E-2</v>
      </c>
      <c r="AL464" s="7">
        <f t="shared" ca="1" si="936"/>
        <v>5.8228157659087378E-2</v>
      </c>
      <c r="AM464" s="7">
        <f t="shared" ref="AM464:BN464" ca="1" si="937">AL464+k*(theta-AL464)*dt+vol*SQRT(AL464*dt)*_xlfn.NORM.S.INV(RAND())</f>
        <v>6.11915554602993E-2</v>
      </c>
      <c r="AN464" s="7">
        <f t="shared" ca="1" si="937"/>
        <v>6.4183689048278328E-2</v>
      </c>
      <c r="AO464" s="7">
        <f t="shared" ca="1" si="937"/>
        <v>6.1717822322114507E-2</v>
      </c>
      <c r="AP464" s="7">
        <f t="shared" ca="1" si="937"/>
        <v>6.0755414922606867E-2</v>
      </c>
      <c r="AQ464" s="7">
        <f t="shared" ca="1" si="937"/>
        <v>6.0682531020591686E-2</v>
      </c>
      <c r="AR464" s="7">
        <f t="shared" ca="1" si="937"/>
        <v>6.246570037457707E-2</v>
      </c>
      <c r="AS464" s="7">
        <f t="shared" ca="1" si="937"/>
        <v>6.1726560301536088E-2</v>
      </c>
      <c r="AT464" s="7">
        <f t="shared" ca="1" si="937"/>
        <v>6.1693858094648432E-2</v>
      </c>
      <c r="AU464" s="7">
        <f t="shared" ca="1" si="937"/>
        <v>6.0692313929261138E-2</v>
      </c>
      <c r="AV464" s="7">
        <f t="shared" ca="1" si="937"/>
        <v>6.1996566193480006E-2</v>
      </c>
      <c r="AW464" s="7">
        <f t="shared" ca="1" si="937"/>
        <v>6.418230166611294E-2</v>
      </c>
      <c r="AX464" s="7">
        <f t="shared" ca="1" si="937"/>
        <v>6.5184842984737867E-2</v>
      </c>
      <c r="AY464" s="7">
        <f t="shared" ca="1" si="937"/>
        <v>6.5594054465876628E-2</v>
      </c>
      <c r="AZ464" s="7">
        <f t="shared" ca="1" si="937"/>
        <v>6.7345929496032214E-2</v>
      </c>
      <c r="BA464" s="7">
        <f t="shared" ca="1" si="937"/>
        <v>6.7390295879613052E-2</v>
      </c>
      <c r="BB464" s="7">
        <f t="shared" ca="1" si="937"/>
        <v>6.6894553847734198E-2</v>
      </c>
      <c r="BC464" s="7">
        <f t="shared" ca="1" si="937"/>
        <v>6.7185728456454985E-2</v>
      </c>
      <c r="BD464" s="7">
        <f t="shared" ca="1" si="937"/>
        <v>6.8711100196336208E-2</v>
      </c>
      <c r="BE464" s="7">
        <f t="shared" ca="1" si="937"/>
        <v>7.0012960778767702E-2</v>
      </c>
      <c r="BF464" s="7">
        <f t="shared" ca="1" si="937"/>
        <v>6.8328342709396458E-2</v>
      </c>
      <c r="BG464" s="7">
        <f t="shared" ca="1" si="937"/>
        <v>6.6735177827554878E-2</v>
      </c>
      <c r="BH464" s="7">
        <f t="shared" ca="1" si="937"/>
        <v>6.5340550727525745E-2</v>
      </c>
      <c r="BI464" s="7">
        <f t="shared" ca="1" si="937"/>
        <v>6.7875243039539984E-2</v>
      </c>
      <c r="BJ464" s="7">
        <f t="shared" ca="1" si="937"/>
        <v>6.767260406834634E-2</v>
      </c>
      <c r="BK464" s="7">
        <f t="shared" ca="1" si="937"/>
        <v>6.7851084769406947E-2</v>
      </c>
      <c r="BL464" s="7">
        <f t="shared" ca="1" si="937"/>
        <v>6.7713625908842515E-2</v>
      </c>
      <c r="BM464" s="7">
        <f t="shared" ca="1" si="937"/>
        <v>6.9866318848743489E-2</v>
      </c>
      <c r="BN464" s="7">
        <f t="shared" ca="1" si="937"/>
        <v>7.1926161114870324E-2</v>
      </c>
    </row>
    <row r="465" spans="2:66">
      <c r="B465" s="3">
        <v>453</v>
      </c>
      <c r="C465" s="3">
        <f t="shared" ca="1" si="926"/>
        <v>0.94892479116281658</v>
      </c>
      <c r="D465" s="3">
        <f t="shared" ca="1" si="927"/>
        <v>0.83880814858643926</v>
      </c>
      <c r="E465" s="3">
        <f t="shared" ca="1" si="928"/>
        <v>0.74098592020572129</v>
      </c>
      <c r="F465" s="7">
        <f t="shared" si="929"/>
        <v>0.05</v>
      </c>
      <c r="G465" s="7">
        <f t="shared" ref="G465:AL465" ca="1" si="938">F465+k*(theta-F465)*dt+vol*SQRT(F465*dt)*_xlfn.NORM.S.INV(RAND())</f>
        <v>5.1266820299633031E-2</v>
      </c>
      <c r="H465" s="7">
        <f t="shared" ca="1" si="938"/>
        <v>5.2569868412439796E-2</v>
      </c>
      <c r="I465" s="7">
        <f t="shared" ca="1" si="938"/>
        <v>5.2138706599848803E-2</v>
      </c>
      <c r="J465" s="7">
        <f t="shared" ca="1" si="938"/>
        <v>5.0864594976242357E-2</v>
      </c>
      <c r="K465" s="7">
        <f t="shared" ca="1" si="938"/>
        <v>5.0111477938506468E-2</v>
      </c>
      <c r="L465" s="7">
        <f t="shared" ca="1" si="938"/>
        <v>5.2593296960708573E-2</v>
      </c>
      <c r="M465" s="7">
        <f t="shared" ca="1" si="938"/>
        <v>5.1290876781894576E-2</v>
      </c>
      <c r="N465" s="7">
        <f t="shared" ca="1" si="938"/>
        <v>5.2291216551953949E-2</v>
      </c>
      <c r="O465" s="7">
        <f t="shared" ca="1" si="938"/>
        <v>5.5023017835867959E-2</v>
      </c>
      <c r="P465" s="7">
        <f t="shared" ca="1" si="938"/>
        <v>5.6415897249257649E-2</v>
      </c>
      <c r="Q465" s="7">
        <f t="shared" ca="1" si="938"/>
        <v>5.4543035970981424E-2</v>
      </c>
      <c r="R465" s="7">
        <f t="shared" ca="1" si="938"/>
        <v>5.6526484437876327E-2</v>
      </c>
      <c r="S465" s="7">
        <f t="shared" ca="1" si="938"/>
        <v>5.817866832881969E-2</v>
      </c>
      <c r="T465" s="7">
        <f t="shared" ca="1" si="938"/>
        <v>6.0215265964295807E-2</v>
      </c>
      <c r="U465" s="7">
        <f t="shared" ca="1" si="938"/>
        <v>6.0122170408305142E-2</v>
      </c>
      <c r="V465" s="7">
        <f t="shared" ca="1" si="938"/>
        <v>5.9214162491410482E-2</v>
      </c>
      <c r="W465" s="7">
        <f t="shared" ca="1" si="938"/>
        <v>5.9708435795159283E-2</v>
      </c>
      <c r="X465" s="7">
        <f t="shared" ca="1" si="938"/>
        <v>6.0535105336601551E-2</v>
      </c>
      <c r="Y465" s="7">
        <f t="shared" ca="1" si="938"/>
        <v>6.0279726273876136E-2</v>
      </c>
      <c r="Z465" s="7">
        <f t="shared" ca="1" si="938"/>
        <v>5.9302429603602137E-2</v>
      </c>
      <c r="AA465" s="7">
        <f t="shared" ca="1" si="938"/>
        <v>6.1067259872097872E-2</v>
      </c>
      <c r="AB465" s="7">
        <f t="shared" ca="1" si="938"/>
        <v>6.0778854157298334E-2</v>
      </c>
      <c r="AC465" s="7">
        <f t="shared" ca="1" si="938"/>
        <v>5.9798046801711906E-2</v>
      </c>
      <c r="AD465" s="7">
        <f t="shared" ca="1" si="938"/>
        <v>6.2811100429868913E-2</v>
      </c>
      <c r="AE465" s="7">
        <f t="shared" ca="1" si="938"/>
        <v>6.162798343918751E-2</v>
      </c>
      <c r="AF465" s="7">
        <f t="shared" ca="1" si="938"/>
        <v>6.350525272205719E-2</v>
      </c>
      <c r="AG465" s="7">
        <f t="shared" ca="1" si="938"/>
        <v>6.3278003176234138E-2</v>
      </c>
      <c r="AH465" s="7">
        <f t="shared" ca="1" si="938"/>
        <v>6.4498754458825983E-2</v>
      </c>
      <c r="AI465" s="7">
        <f t="shared" ca="1" si="938"/>
        <v>6.5491521818476825E-2</v>
      </c>
      <c r="AJ465" s="7">
        <f t="shared" ca="1" si="938"/>
        <v>6.5541169520052678E-2</v>
      </c>
      <c r="AK465" s="7">
        <f t="shared" ca="1" si="938"/>
        <v>6.4193752260205988E-2</v>
      </c>
      <c r="AL465" s="7">
        <f t="shared" ca="1" si="938"/>
        <v>6.4212483883052118E-2</v>
      </c>
      <c r="AM465" s="7">
        <f t="shared" ref="AM465:BN465" ca="1" si="939">AL465+k*(theta-AL465)*dt+vol*SQRT(AL465*dt)*_xlfn.NORM.S.INV(RAND())</f>
        <v>6.2372541194179808E-2</v>
      </c>
      <c r="AN465" s="7">
        <f t="shared" ca="1" si="939"/>
        <v>6.3425424608164055E-2</v>
      </c>
      <c r="AO465" s="7">
        <f t="shared" ca="1" si="939"/>
        <v>6.3485778546711016E-2</v>
      </c>
      <c r="AP465" s="7">
        <f t="shared" ca="1" si="939"/>
        <v>6.2524739888002431E-2</v>
      </c>
      <c r="AQ465" s="7">
        <f t="shared" ca="1" si="939"/>
        <v>6.3964746882981663E-2</v>
      </c>
      <c r="AR465" s="7">
        <f t="shared" ca="1" si="939"/>
        <v>6.5464426830013855E-2</v>
      </c>
      <c r="AS465" s="7">
        <f t="shared" ca="1" si="939"/>
        <v>6.467800077055591E-2</v>
      </c>
      <c r="AT465" s="7">
        <f t="shared" ca="1" si="939"/>
        <v>6.4070081337754312E-2</v>
      </c>
      <c r="AU465" s="7">
        <f t="shared" ca="1" si="939"/>
        <v>6.553047532514493E-2</v>
      </c>
      <c r="AV465" s="7">
        <f t="shared" ca="1" si="939"/>
        <v>6.4640080095751035E-2</v>
      </c>
      <c r="AW465" s="7">
        <f t="shared" ca="1" si="939"/>
        <v>6.3726465759268464E-2</v>
      </c>
      <c r="AX465" s="7">
        <f t="shared" ca="1" si="939"/>
        <v>6.4144572239663578E-2</v>
      </c>
      <c r="AY465" s="7">
        <f t="shared" ca="1" si="939"/>
        <v>6.3249390678395176E-2</v>
      </c>
      <c r="AZ465" s="7">
        <f t="shared" ca="1" si="939"/>
        <v>6.0767006945786559E-2</v>
      </c>
      <c r="BA465" s="7">
        <f t="shared" ca="1" si="939"/>
        <v>6.1784838772100649E-2</v>
      </c>
      <c r="BB465" s="7">
        <f t="shared" ca="1" si="939"/>
        <v>6.0629006623908799E-2</v>
      </c>
      <c r="BC465" s="7">
        <f t="shared" ca="1" si="939"/>
        <v>6.1269685326218078E-2</v>
      </c>
      <c r="BD465" s="7">
        <f t="shared" ca="1" si="939"/>
        <v>6.283736553985797E-2</v>
      </c>
      <c r="BE465" s="7">
        <f t="shared" ca="1" si="939"/>
        <v>6.0713038504052678E-2</v>
      </c>
      <c r="BF465" s="7">
        <f t="shared" ca="1" si="939"/>
        <v>6.0473584738907384E-2</v>
      </c>
      <c r="BG465" s="7">
        <f t="shared" ca="1" si="939"/>
        <v>5.807377980959498E-2</v>
      </c>
      <c r="BH465" s="7">
        <f t="shared" ca="1" si="939"/>
        <v>5.7681368960076973E-2</v>
      </c>
      <c r="BI465" s="7">
        <f t="shared" ca="1" si="939"/>
        <v>5.8570205912186653E-2</v>
      </c>
      <c r="BJ465" s="7">
        <f t="shared" ca="1" si="939"/>
        <v>5.9832399120502984E-2</v>
      </c>
      <c r="BK465" s="7">
        <f t="shared" ca="1" si="939"/>
        <v>5.9468596129335867E-2</v>
      </c>
      <c r="BL465" s="7">
        <f t="shared" ca="1" si="939"/>
        <v>6.0986689406266788E-2</v>
      </c>
      <c r="BM465" s="7">
        <f t="shared" ca="1" si="939"/>
        <v>6.2924128559953982E-2</v>
      </c>
      <c r="BN465" s="7">
        <f t="shared" ca="1" si="939"/>
        <v>6.2491012418185429E-2</v>
      </c>
    </row>
    <row r="466" spans="2:66">
      <c r="B466" s="3">
        <v>454</v>
      </c>
      <c r="C466" s="3">
        <f t="shared" ca="1" si="926"/>
        <v>0.95074982829097288</v>
      </c>
      <c r="D466" s="3">
        <f t="shared" ca="1" si="927"/>
        <v>0.85850444457804176</v>
      </c>
      <c r="E466" s="3">
        <f t="shared" ca="1" si="928"/>
        <v>0.75941466337776153</v>
      </c>
      <c r="F466" s="7">
        <f t="shared" si="929"/>
        <v>0.05</v>
      </c>
      <c r="G466" s="7">
        <f t="shared" ref="G466:AL466" ca="1" si="940">F466+k*(theta-F466)*dt+vol*SQRT(F466*dt)*_xlfn.NORM.S.INV(RAND())</f>
        <v>5.0706069128881898E-2</v>
      </c>
      <c r="H466" s="7">
        <f t="shared" ca="1" si="940"/>
        <v>4.9967362759130961E-2</v>
      </c>
      <c r="I466" s="7">
        <f t="shared" ca="1" si="940"/>
        <v>5.0032354982935054E-2</v>
      </c>
      <c r="J466" s="7">
        <f t="shared" ca="1" si="940"/>
        <v>5.2166461364638712E-2</v>
      </c>
      <c r="K466" s="7">
        <f t="shared" ca="1" si="940"/>
        <v>5.0019175050521107E-2</v>
      </c>
      <c r="L466" s="7">
        <f t="shared" ca="1" si="940"/>
        <v>5.0757987532440825E-2</v>
      </c>
      <c r="M466" s="7">
        <f t="shared" ca="1" si="940"/>
        <v>4.9385911368278794E-2</v>
      </c>
      <c r="N466" s="7">
        <f t="shared" ca="1" si="940"/>
        <v>4.9249188274123709E-2</v>
      </c>
      <c r="O466" s="7">
        <f t="shared" ca="1" si="940"/>
        <v>5.0571781144539953E-2</v>
      </c>
      <c r="P466" s="7">
        <f t="shared" ca="1" si="940"/>
        <v>5.0269361151705737E-2</v>
      </c>
      <c r="Q466" s="7">
        <f t="shared" ca="1" si="940"/>
        <v>5.2926100573364637E-2</v>
      </c>
      <c r="R466" s="7">
        <f t="shared" ca="1" si="940"/>
        <v>5.1641766086540968E-2</v>
      </c>
      <c r="S466" s="7">
        <f t="shared" ca="1" si="940"/>
        <v>5.2939861605090219E-2</v>
      </c>
      <c r="T466" s="7">
        <f t="shared" ca="1" si="940"/>
        <v>5.2664021941525453E-2</v>
      </c>
      <c r="U466" s="7">
        <f t="shared" ca="1" si="940"/>
        <v>5.3015372604595094E-2</v>
      </c>
      <c r="V466" s="7">
        <f t="shared" ca="1" si="940"/>
        <v>5.0490258593760509E-2</v>
      </c>
      <c r="W466" s="7">
        <f t="shared" ca="1" si="940"/>
        <v>5.0150653933963701E-2</v>
      </c>
      <c r="X466" s="7">
        <f t="shared" ca="1" si="940"/>
        <v>5.0408424469443984E-2</v>
      </c>
      <c r="Y466" s="7">
        <f t="shared" ca="1" si="940"/>
        <v>4.9771881094581145E-2</v>
      </c>
      <c r="Z466" s="7">
        <f t="shared" ca="1" si="940"/>
        <v>4.8214099542800225E-2</v>
      </c>
      <c r="AA466" s="7">
        <f t="shared" ca="1" si="940"/>
        <v>5.0688419717228844E-2</v>
      </c>
      <c r="AB466" s="7">
        <f t="shared" ca="1" si="940"/>
        <v>5.1359746627248105E-2</v>
      </c>
      <c r="AC466" s="7">
        <f t="shared" ca="1" si="940"/>
        <v>5.1326325042149699E-2</v>
      </c>
      <c r="AD466" s="7">
        <f t="shared" ca="1" si="940"/>
        <v>5.0386832277177759E-2</v>
      </c>
      <c r="AE466" s="7">
        <f t="shared" ca="1" si="940"/>
        <v>4.9464434817245238E-2</v>
      </c>
      <c r="AF466" s="7">
        <f t="shared" ca="1" si="940"/>
        <v>4.9501234776318188E-2</v>
      </c>
      <c r="AG466" s="7">
        <f t="shared" ca="1" si="940"/>
        <v>4.8017244498500276E-2</v>
      </c>
      <c r="AH466" s="7">
        <f t="shared" ca="1" si="940"/>
        <v>4.9291160716715146E-2</v>
      </c>
      <c r="AI466" s="7">
        <f t="shared" ca="1" si="940"/>
        <v>5.0571449277496808E-2</v>
      </c>
      <c r="AJ466" s="7">
        <f t="shared" ca="1" si="940"/>
        <v>5.0187722302657965E-2</v>
      </c>
      <c r="AK466" s="7">
        <f t="shared" ca="1" si="940"/>
        <v>5.1314603214162528E-2</v>
      </c>
      <c r="AL466" s="7">
        <f t="shared" ca="1" si="940"/>
        <v>5.264319296730631E-2</v>
      </c>
      <c r="AM466" s="7">
        <f t="shared" ref="AM466:BN466" ca="1" si="941">AL466+k*(theta-AL466)*dt+vol*SQRT(AL466*dt)*_xlfn.NORM.S.INV(RAND())</f>
        <v>5.4705919275427582E-2</v>
      </c>
      <c r="AN466" s="7">
        <f t="shared" ca="1" si="941"/>
        <v>5.3006282073057485E-2</v>
      </c>
      <c r="AO466" s="7">
        <f t="shared" ca="1" si="941"/>
        <v>5.294839738369319E-2</v>
      </c>
      <c r="AP466" s="7">
        <f t="shared" ca="1" si="941"/>
        <v>5.4391617787574217E-2</v>
      </c>
      <c r="AQ466" s="7">
        <f t="shared" ca="1" si="941"/>
        <v>5.5635835476857499E-2</v>
      </c>
      <c r="AR466" s="7">
        <f t="shared" ca="1" si="941"/>
        <v>5.6573913432669994E-2</v>
      </c>
      <c r="AS466" s="7">
        <f t="shared" ca="1" si="941"/>
        <v>5.6780159306599499E-2</v>
      </c>
      <c r="AT466" s="7">
        <f t="shared" ca="1" si="941"/>
        <v>5.7986920684829787E-2</v>
      </c>
      <c r="AU466" s="7">
        <f t="shared" ca="1" si="941"/>
        <v>5.724421865264278E-2</v>
      </c>
      <c r="AV466" s="7">
        <f t="shared" ca="1" si="941"/>
        <v>5.8810863756137498E-2</v>
      </c>
      <c r="AW466" s="7">
        <f t="shared" ca="1" si="941"/>
        <v>5.9890804437205111E-2</v>
      </c>
      <c r="AX466" s="7">
        <f t="shared" ca="1" si="941"/>
        <v>6.1659491802062975E-2</v>
      </c>
      <c r="AY466" s="7">
        <f t="shared" ca="1" si="941"/>
        <v>6.0361079321611118E-2</v>
      </c>
      <c r="AZ466" s="7">
        <f t="shared" ca="1" si="941"/>
        <v>6.020973406239026E-2</v>
      </c>
      <c r="BA466" s="7">
        <f t="shared" ca="1" si="941"/>
        <v>6.2851171287563221E-2</v>
      </c>
      <c r="BB466" s="7">
        <f t="shared" ca="1" si="941"/>
        <v>6.2274025837415148E-2</v>
      </c>
      <c r="BC466" s="7">
        <f t="shared" ca="1" si="941"/>
        <v>6.3586729823242399E-2</v>
      </c>
      <c r="BD466" s="7">
        <f t="shared" ca="1" si="941"/>
        <v>6.5045916797950243E-2</v>
      </c>
      <c r="BE466" s="7">
        <f t="shared" ca="1" si="941"/>
        <v>6.4949880674962643E-2</v>
      </c>
      <c r="BF466" s="7">
        <f t="shared" ca="1" si="941"/>
        <v>6.3339966594381542E-2</v>
      </c>
      <c r="BG466" s="7">
        <f t="shared" ca="1" si="941"/>
        <v>6.5933929980968226E-2</v>
      </c>
      <c r="BH466" s="7">
        <f t="shared" ca="1" si="941"/>
        <v>6.5140505228532403E-2</v>
      </c>
      <c r="BI466" s="7">
        <f t="shared" ca="1" si="941"/>
        <v>6.543794044124901E-2</v>
      </c>
      <c r="BJ466" s="7">
        <f t="shared" ca="1" si="941"/>
        <v>6.5221921336788599E-2</v>
      </c>
      <c r="BK466" s="7">
        <f t="shared" ca="1" si="941"/>
        <v>6.4838546544847081E-2</v>
      </c>
      <c r="BL466" s="7">
        <f t="shared" ca="1" si="941"/>
        <v>6.2078695727100099E-2</v>
      </c>
      <c r="BM466" s="7">
        <f t="shared" ca="1" si="941"/>
        <v>6.14829393392353E-2</v>
      </c>
      <c r="BN466" s="7">
        <f t="shared" ca="1" si="941"/>
        <v>5.9727506159229157E-2</v>
      </c>
    </row>
    <row r="467" spans="2:66">
      <c r="B467" s="3">
        <v>455</v>
      </c>
      <c r="C467" s="3">
        <f t="shared" ca="1" si="926"/>
        <v>0.94634569366970445</v>
      </c>
      <c r="D467" s="3">
        <f t="shared" ca="1" si="927"/>
        <v>0.83406048842809699</v>
      </c>
      <c r="E467" s="3">
        <f t="shared" ca="1" si="928"/>
        <v>0.71686131192108027</v>
      </c>
      <c r="F467" s="7">
        <f t="shared" si="929"/>
        <v>0.05</v>
      </c>
      <c r="G467" s="7">
        <f t="shared" ref="G467:AL467" ca="1" si="942">F467+k*(theta-F467)*dt+vol*SQRT(F467*dt)*_xlfn.NORM.S.INV(RAND())</f>
        <v>4.9990767549680813E-2</v>
      </c>
      <c r="H467" s="7">
        <f t="shared" ca="1" si="942"/>
        <v>5.1261835518791848E-2</v>
      </c>
      <c r="I467" s="7">
        <f t="shared" ca="1" si="942"/>
        <v>5.4323622074731584E-2</v>
      </c>
      <c r="J467" s="7">
        <f t="shared" ca="1" si="942"/>
        <v>5.4840952894223492E-2</v>
      </c>
      <c r="K467" s="7">
        <f t="shared" ca="1" si="942"/>
        <v>5.6310077330488387E-2</v>
      </c>
      <c r="L467" s="7">
        <f t="shared" ca="1" si="942"/>
        <v>5.6106769396221369E-2</v>
      </c>
      <c r="M467" s="7">
        <f t="shared" ca="1" si="942"/>
        <v>5.7528964441436584E-2</v>
      </c>
      <c r="N467" s="7">
        <f t="shared" ca="1" si="942"/>
        <v>5.577920243173614E-2</v>
      </c>
      <c r="O467" s="7">
        <f t="shared" ca="1" si="942"/>
        <v>5.8291145222155061E-2</v>
      </c>
      <c r="P467" s="7">
        <f t="shared" ca="1" si="942"/>
        <v>5.7781423464578312E-2</v>
      </c>
      <c r="Q467" s="7">
        <f t="shared" ca="1" si="942"/>
        <v>5.9553439318082491E-2</v>
      </c>
      <c r="R467" s="7">
        <f t="shared" ca="1" si="942"/>
        <v>5.9940004051512348E-2</v>
      </c>
      <c r="S467" s="7">
        <f t="shared" ca="1" si="942"/>
        <v>6.0054889400671205E-2</v>
      </c>
      <c r="T467" s="7">
        <f t="shared" ca="1" si="942"/>
        <v>6.008871510982159E-2</v>
      </c>
      <c r="U467" s="7">
        <f t="shared" ca="1" si="942"/>
        <v>6.0133694872963113E-2</v>
      </c>
      <c r="V467" s="7">
        <f t="shared" ca="1" si="942"/>
        <v>5.9743052876894506E-2</v>
      </c>
      <c r="W467" s="7">
        <f t="shared" ca="1" si="942"/>
        <v>6.0503024446185744E-2</v>
      </c>
      <c r="X467" s="7">
        <f t="shared" ca="1" si="942"/>
        <v>6.1413494846653663E-2</v>
      </c>
      <c r="Y467" s="7">
        <f t="shared" ca="1" si="942"/>
        <v>6.3650981056656258E-2</v>
      </c>
      <c r="Z467" s="7">
        <f t="shared" ca="1" si="942"/>
        <v>6.1214638164671084E-2</v>
      </c>
      <c r="AA467" s="7">
        <f t="shared" ca="1" si="942"/>
        <v>6.2351427574652063E-2</v>
      </c>
      <c r="AB467" s="7">
        <f t="shared" ca="1" si="942"/>
        <v>6.5023951305456726E-2</v>
      </c>
      <c r="AC467" s="7">
        <f t="shared" ca="1" si="942"/>
        <v>6.3656623492474557E-2</v>
      </c>
      <c r="AD467" s="7">
        <f t="shared" ca="1" si="942"/>
        <v>6.4028458972459651E-2</v>
      </c>
      <c r="AE467" s="7">
        <f t="shared" ca="1" si="942"/>
        <v>6.1826301561848138E-2</v>
      </c>
      <c r="AF467" s="7">
        <f t="shared" ca="1" si="942"/>
        <v>6.1102838858395681E-2</v>
      </c>
      <c r="AG467" s="7">
        <f t="shared" ca="1" si="942"/>
        <v>6.0667665660677758E-2</v>
      </c>
      <c r="AH467" s="7">
        <f t="shared" ca="1" si="942"/>
        <v>6.2620703005020928E-2</v>
      </c>
      <c r="AI467" s="7">
        <f t="shared" ca="1" si="942"/>
        <v>6.216325367434436E-2</v>
      </c>
      <c r="AJ467" s="7">
        <f t="shared" ca="1" si="942"/>
        <v>6.4458099985108278E-2</v>
      </c>
      <c r="AK467" s="7">
        <f t="shared" ca="1" si="942"/>
        <v>6.5468671970882866E-2</v>
      </c>
      <c r="AL467" s="7">
        <f t="shared" ca="1" si="942"/>
        <v>6.7862328251928922E-2</v>
      </c>
      <c r="AM467" s="7">
        <f t="shared" ref="AM467:BN467" ca="1" si="943">AL467+k*(theta-AL467)*dt+vol*SQRT(AL467*dt)*_xlfn.NORM.S.INV(RAND())</f>
        <v>7.0506687317304043E-2</v>
      </c>
      <c r="AN467" s="7">
        <f t="shared" ca="1" si="943"/>
        <v>6.8984878846312964E-2</v>
      </c>
      <c r="AO467" s="7">
        <f t="shared" ca="1" si="943"/>
        <v>6.8159629001159669E-2</v>
      </c>
      <c r="AP467" s="7">
        <f t="shared" ca="1" si="943"/>
        <v>7.0868807043672877E-2</v>
      </c>
      <c r="AQ467" s="7">
        <f t="shared" ca="1" si="943"/>
        <v>7.2481213248716148E-2</v>
      </c>
      <c r="AR467" s="7">
        <f t="shared" ca="1" si="943"/>
        <v>7.143562659764062E-2</v>
      </c>
      <c r="AS467" s="7">
        <f t="shared" ca="1" si="943"/>
        <v>7.1528038610988692E-2</v>
      </c>
      <c r="AT467" s="7">
        <f t="shared" ca="1" si="943"/>
        <v>7.2439651636672819E-2</v>
      </c>
      <c r="AU467" s="7">
        <f t="shared" ca="1" si="943"/>
        <v>7.1778112529639782E-2</v>
      </c>
      <c r="AV467" s="7">
        <f t="shared" ca="1" si="943"/>
        <v>7.4537449448690507E-2</v>
      </c>
      <c r="AW467" s="7">
        <f t="shared" ca="1" si="943"/>
        <v>7.4472552535400055E-2</v>
      </c>
      <c r="AX467" s="7">
        <f t="shared" ca="1" si="943"/>
        <v>7.5409997198431861E-2</v>
      </c>
      <c r="AY467" s="7">
        <f t="shared" ca="1" si="943"/>
        <v>7.727357893975155E-2</v>
      </c>
      <c r="AZ467" s="7">
        <f t="shared" ca="1" si="943"/>
        <v>7.6175445012418103E-2</v>
      </c>
      <c r="BA467" s="7">
        <f t="shared" ca="1" si="943"/>
        <v>7.7110653650384803E-2</v>
      </c>
      <c r="BB467" s="7">
        <f t="shared" ca="1" si="943"/>
        <v>7.7504128828355265E-2</v>
      </c>
      <c r="BC467" s="7">
        <f t="shared" ca="1" si="943"/>
        <v>7.7904634867510619E-2</v>
      </c>
      <c r="BD467" s="7">
        <f t="shared" ca="1" si="943"/>
        <v>7.7259569813451862E-2</v>
      </c>
      <c r="BE467" s="7">
        <f t="shared" ca="1" si="943"/>
        <v>7.6659556952702018E-2</v>
      </c>
      <c r="BF467" s="7">
        <f t="shared" ca="1" si="943"/>
        <v>7.6629035629850753E-2</v>
      </c>
      <c r="BG467" s="7">
        <f t="shared" ca="1" si="943"/>
        <v>7.7159953690085312E-2</v>
      </c>
      <c r="BH467" s="7">
        <f t="shared" ca="1" si="943"/>
        <v>8.0148750656366494E-2</v>
      </c>
      <c r="BI467" s="7">
        <f t="shared" ca="1" si="943"/>
        <v>7.7137258316676338E-2</v>
      </c>
      <c r="BJ467" s="7">
        <f t="shared" ca="1" si="943"/>
        <v>7.6254535325638875E-2</v>
      </c>
      <c r="BK467" s="7">
        <f t="shared" ca="1" si="943"/>
        <v>7.6785657186645567E-2</v>
      </c>
      <c r="BL467" s="7">
        <f t="shared" ca="1" si="943"/>
        <v>7.8299261772285855E-2</v>
      </c>
      <c r="BM467" s="7">
        <f t="shared" ca="1" si="943"/>
        <v>7.9828941064143552E-2</v>
      </c>
      <c r="BN467" s="7">
        <f t="shared" ca="1" si="943"/>
        <v>7.8546238136781132E-2</v>
      </c>
    </row>
    <row r="468" spans="2:66">
      <c r="B468" s="3">
        <v>456</v>
      </c>
      <c r="C468" s="3">
        <f t="shared" ca="1" si="926"/>
        <v>0.9487316848313091</v>
      </c>
      <c r="D468" s="3">
        <f t="shared" ca="1" si="927"/>
        <v>0.84157691495256881</v>
      </c>
      <c r="E468" s="3">
        <f t="shared" ca="1" si="928"/>
        <v>0.73899715593865867</v>
      </c>
      <c r="F468" s="7">
        <f t="shared" si="929"/>
        <v>0.05</v>
      </c>
      <c r="G468" s="7">
        <f t="shared" ref="G468:AL468" ca="1" si="944">F468+k*(theta-F468)*dt+vol*SQRT(F468*dt)*_xlfn.NORM.S.INV(RAND())</f>
        <v>5.2702617230368051E-2</v>
      </c>
      <c r="H468" s="7">
        <f t="shared" ca="1" si="944"/>
        <v>5.1953469093245393E-2</v>
      </c>
      <c r="I468" s="7">
        <f t="shared" ca="1" si="944"/>
        <v>5.1746836463799788E-2</v>
      </c>
      <c r="J468" s="7">
        <f t="shared" ca="1" si="944"/>
        <v>5.32245061622246E-2</v>
      </c>
      <c r="K468" s="7">
        <f t="shared" ca="1" si="944"/>
        <v>5.306020071198702E-2</v>
      </c>
      <c r="L468" s="7">
        <f t="shared" ca="1" si="944"/>
        <v>5.1373712609161841E-2</v>
      </c>
      <c r="M468" s="7">
        <f t="shared" ca="1" si="944"/>
        <v>5.3347625975767268E-2</v>
      </c>
      <c r="N468" s="7">
        <f t="shared" ca="1" si="944"/>
        <v>5.4244496318658741E-2</v>
      </c>
      <c r="O468" s="7">
        <f t="shared" ca="1" si="944"/>
        <v>5.1907222714739951E-2</v>
      </c>
      <c r="P468" s="7">
        <f t="shared" ca="1" si="944"/>
        <v>5.3768342252369442E-2</v>
      </c>
      <c r="Q468" s="7">
        <f t="shared" ca="1" si="944"/>
        <v>5.422203027881578E-2</v>
      </c>
      <c r="R468" s="7">
        <f t="shared" ca="1" si="944"/>
        <v>5.5440134455538324E-2</v>
      </c>
      <c r="S468" s="7">
        <f t="shared" ca="1" si="944"/>
        <v>5.7504258718263854E-2</v>
      </c>
      <c r="T468" s="7">
        <f t="shared" ca="1" si="944"/>
        <v>6.030865567240231E-2</v>
      </c>
      <c r="U468" s="7">
        <f t="shared" ca="1" si="944"/>
        <v>5.967270797771565E-2</v>
      </c>
      <c r="V468" s="7">
        <f t="shared" ca="1" si="944"/>
        <v>6.1000485697268327E-2</v>
      </c>
      <c r="W468" s="7">
        <f t="shared" ca="1" si="944"/>
        <v>6.0097758738948022E-2</v>
      </c>
      <c r="X468" s="7">
        <f t="shared" ca="1" si="944"/>
        <v>6.1842353970456176E-2</v>
      </c>
      <c r="Y468" s="7">
        <f t="shared" ca="1" si="944"/>
        <v>6.1056071722885547E-2</v>
      </c>
      <c r="Z468" s="7">
        <f t="shared" ca="1" si="944"/>
        <v>6.0327453243713414E-2</v>
      </c>
      <c r="AA468" s="7">
        <f t="shared" ca="1" si="944"/>
        <v>6.0288933237738457E-2</v>
      </c>
      <c r="AB468" s="7">
        <f t="shared" ca="1" si="944"/>
        <v>6.1907039421418605E-2</v>
      </c>
      <c r="AC468" s="7">
        <f t="shared" ca="1" si="944"/>
        <v>5.8647138261311627E-2</v>
      </c>
      <c r="AD468" s="7">
        <f t="shared" ca="1" si="944"/>
        <v>5.9274157049519639E-2</v>
      </c>
      <c r="AE468" s="7">
        <f t="shared" ca="1" si="944"/>
        <v>5.8985080825837317E-2</v>
      </c>
      <c r="AF468" s="7">
        <f t="shared" ca="1" si="944"/>
        <v>6.0648089066464649E-2</v>
      </c>
      <c r="AG468" s="7">
        <f t="shared" ca="1" si="944"/>
        <v>5.979694997940159E-2</v>
      </c>
      <c r="AH468" s="7">
        <f t="shared" ca="1" si="944"/>
        <v>6.0833612499119658E-2</v>
      </c>
      <c r="AI468" s="7">
        <f t="shared" ca="1" si="944"/>
        <v>6.055592871120577E-2</v>
      </c>
      <c r="AJ468" s="7">
        <f t="shared" ca="1" si="944"/>
        <v>5.8290293297991805E-2</v>
      </c>
      <c r="AK468" s="7">
        <f t="shared" ca="1" si="944"/>
        <v>5.9726638054287851E-2</v>
      </c>
      <c r="AL468" s="7">
        <f t="shared" ca="1" si="944"/>
        <v>6.0428980675156931E-2</v>
      </c>
      <c r="AM468" s="7">
        <f t="shared" ref="AM468:BN468" ca="1" si="945">AL468+k*(theta-AL468)*dt+vol*SQRT(AL468*dt)*_xlfn.NORM.S.INV(RAND())</f>
        <v>6.0073417817178211E-2</v>
      </c>
      <c r="AN468" s="7">
        <f t="shared" ca="1" si="945"/>
        <v>6.0856967154936603E-2</v>
      </c>
      <c r="AO468" s="7">
        <f t="shared" ca="1" si="945"/>
        <v>6.062024186044495E-2</v>
      </c>
      <c r="AP468" s="7">
        <f t="shared" ca="1" si="945"/>
        <v>6.2799631596939173E-2</v>
      </c>
      <c r="AQ468" s="7">
        <f t="shared" ca="1" si="945"/>
        <v>6.5007887187017027E-2</v>
      </c>
      <c r="AR468" s="7">
        <f t="shared" ca="1" si="945"/>
        <v>6.4787632846136839E-2</v>
      </c>
      <c r="AS468" s="7">
        <f t="shared" ca="1" si="945"/>
        <v>6.4227610524563328E-2</v>
      </c>
      <c r="AT468" s="7">
        <f t="shared" ca="1" si="945"/>
        <v>6.3233009329026355E-2</v>
      </c>
      <c r="AU468" s="7">
        <f t="shared" ca="1" si="945"/>
        <v>6.6191968561772604E-2</v>
      </c>
      <c r="AV468" s="7">
        <f t="shared" ca="1" si="945"/>
        <v>6.4516421462160675E-2</v>
      </c>
      <c r="AW468" s="7">
        <f t="shared" ca="1" si="945"/>
        <v>6.2552882967899126E-2</v>
      </c>
      <c r="AX468" s="7">
        <f t="shared" ca="1" si="945"/>
        <v>6.4366590016792388E-2</v>
      </c>
      <c r="AY468" s="7">
        <f t="shared" ca="1" si="945"/>
        <v>6.70410861182376E-2</v>
      </c>
      <c r="AZ468" s="7">
        <f t="shared" ca="1" si="945"/>
        <v>6.7335908605783076E-2</v>
      </c>
      <c r="BA468" s="7">
        <f t="shared" ca="1" si="945"/>
        <v>6.5144383360352914E-2</v>
      </c>
      <c r="BB468" s="7">
        <f t="shared" ca="1" si="945"/>
        <v>6.4551384076241169E-2</v>
      </c>
      <c r="BC468" s="7">
        <f t="shared" ca="1" si="945"/>
        <v>6.6833761643315781E-2</v>
      </c>
      <c r="BD468" s="7">
        <f t="shared" ca="1" si="945"/>
        <v>6.7243318769410157E-2</v>
      </c>
      <c r="BE468" s="7">
        <f t="shared" ca="1" si="945"/>
        <v>6.9367963451285528E-2</v>
      </c>
      <c r="BF468" s="7">
        <f t="shared" ca="1" si="945"/>
        <v>6.7678059208770083E-2</v>
      </c>
      <c r="BG468" s="7">
        <f t="shared" ca="1" si="945"/>
        <v>6.4867226071764136E-2</v>
      </c>
      <c r="BH468" s="7">
        <f t="shared" ca="1" si="945"/>
        <v>6.2256812369811287E-2</v>
      </c>
      <c r="BI468" s="7">
        <f t="shared" ca="1" si="945"/>
        <v>6.4061211500047704E-2</v>
      </c>
      <c r="BJ468" s="7">
        <f t="shared" ca="1" si="945"/>
        <v>6.4586258715700465E-2</v>
      </c>
      <c r="BK468" s="7">
        <f t="shared" ca="1" si="945"/>
        <v>6.6002723318894202E-2</v>
      </c>
      <c r="BL468" s="7">
        <f t="shared" ca="1" si="945"/>
        <v>6.3465999554178656E-2</v>
      </c>
      <c r="BM468" s="7">
        <f t="shared" ca="1" si="945"/>
        <v>6.1680339641832858E-2</v>
      </c>
      <c r="BN468" s="7">
        <f t="shared" ca="1" si="945"/>
        <v>6.182477586803499E-2</v>
      </c>
    </row>
    <row r="469" spans="2:66">
      <c r="B469" s="3">
        <v>457</v>
      </c>
      <c r="C469" s="3">
        <f t="shared" ca="1" si="926"/>
        <v>0.95034900024778812</v>
      </c>
      <c r="D469" s="3">
        <f t="shared" ca="1" si="927"/>
        <v>0.84554147136860436</v>
      </c>
      <c r="E469" s="3">
        <f t="shared" ca="1" si="928"/>
        <v>0.74346942220451018</v>
      </c>
      <c r="F469" s="7">
        <f t="shared" si="929"/>
        <v>0.05</v>
      </c>
      <c r="G469" s="7">
        <f t="shared" ref="G469:AL469" ca="1" si="946">F469+k*(theta-F469)*dt+vol*SQRT(F469*dt)*_xlfn.NORM.S.INV(RAND())</f>
        <v>4.8898415325429233E-2</v>
      </c>
      <c r="H469" s="7">
        <f t="shared" ca="1" si="946"/>
        <v>4.9873561807997749E-2</v>
      </c>
      <c r="I469" s="7">
        <f t="shared" ca="1" si="946"/>
        <v>5.0727379207547274E-2</v>
      </c>
      <c r="J469" s="7">
        <f t="shared" ca="1" si="946"/>
        <v>5.0891912368291929E-2</v>
      </c>
      <c r="K469" s="7">
        <f t="shared" ca="1" si="946"/>
        <v>5.1102466231417801E-2</v>
      </c>
      <c r="L469" s="7">
        <f t="shared" ca="1" si="946"/>
        <v>4.9602193644457455E-2</v>
      </c>
      <c r="M469" s="7">
        <f t="shared" ca="1" si="946"/>
        <v>5.0652828131000381E-2</v>
      </c>
      <c r="N469" s="7">
        <f t="shared" ca="1" si="946"/>
        <v>4.995396051156608E-2</v>
      </c>
      <c r="O469" s="7">
        <f t="shared" ca="1" si="946"/>
        <v>5.2561376255712215E-2</v>
      </c>
      <c r="P469" s="7">
        <f t="shared" ca="1" si="946"/>
        <v>5.351486035704571E-2</v>
      </c>
      <c r="Q469" s="7">
        <f t="shared" ca="1" si="946"/>
        <v>5.3332964187778553E-2</v>
      </c>
      <c r="R469" s="7">
        <f t="shared" ca="1" si="946"/>
        <v>5.1759485526277883E-2</v>
      </c>
      <c r="S469" s="7">
        <f t="shared" ca="1" si="946"/>
        <v>5.2324953875704447E-2</v>
      </c>
      <c r="T469" s="7">
        <f t="shared" ca="1" si="946"/>
        <v>5.2861129130585181E-2</v>
      </c>
      <c r="U469" s="7">
        <f t="shared" ca="1" si="946"/>
        <v>5.3629727291398102E-2</v>
      </c>
      <c r="V469" s="7">
        <f t="shared" ca="1" si="946"/>
        <v>5.4352720559936785E-2</v>
      </c>
      <c r="W469" s="7">
        <f t="shared" ca="1" si="946"/>
        <v>5.4137541131332213E-2</v>
      </c>
      <c r="X469" s="7">
        <f t="shared" ca="1" si="946"/>
        <v>5.8708833650243375E-2</v>
      </c>
      <c r="Y469" s="7">
        <f t="shared" ca="1" si="946"/>
        <v>5.9358446281326957E-2</v>
      </c>
      <c r="Z469" s="7">
        <f t="shared" ca="1" si="946"/>
        <v>5.9151158738177501E-2</v>
      </c>
      <c r="AA469" s="7">
        <f t="shared" ca="1" si="946"/>
        <v>5.9143743373181755E-2</v>
      </c>
      <c r="AB469" s="7">
        <f t="shared" ca="1" si="946"/>
        <v>5.9213108731187701E-2</v>
      </c>
      <c r="AC469" s="7">
        <f t="shared" ca="1" si="946"/>
        <v>5.8846882501565757E-2</v>
      </c>
      <c r="AD469" s="7">
        <f t="shared" ca="1" si="946"/>
        <v>5.8277033632082219E-2</v>
      </c>
      <c r="AE469" s="7">
        <f t="shared" ca="1" si="946"/>
        <v>5.9847459449988094E-2</v>
      </c>
      <c r="AF469" s="7">
        <f t="shared" ca="1" si="946"/>
        <v>5.9903002728823714E-2</v>
      </c>
      <c r="AG469" s="7">
        <f t="shared" ca="1" si="946"/>
        <v>6.1340938865703687E-2</v>
      </c>
      <c r="AH469" s="7">
        <f t="shared" ca="1" si="946"/>
        <v>6.202431913722431E-2</v>
      </c>
      <c r="AI469" s="7">
        <f t="shared" ca="1" si="946"/>
        <v>6.1039712564444792E-2</v>
      </c>
      <c r="AJ469" s="7">
        <f t="shared" ca="1" si="946"/>
        <v>6.0601163941604835E-2</v>
      </c>
      <c r="AK469" s="7">
        <f t="shared" ca="1" si="946"/>
        <v>6.2803939258103569E-2</v>
      </c>
      <c r="AL469" s="7">
        <f t="shared" ca="1" si="946"/>
        <v>6.2592475080790494E-2</v>
      </c>
      <c r="AM469" s="7">
        <f t="shared" ref="AM469:BN469" ca="1" si="947">AL469+k*(theta-AL469)*dt+vol*SQRT(AL469*dt)*_xlfn.NORM.S.INV(RAND())</f>
        <v>6.180847933166346E-2</v>
      </c>
      <c r="AN469" s="7">
        <f t="shared" ca="1" si="947"/>
        <v>5.8985978298130709E-2</v>
      </c>
      <c r="AO469" s="7">
        <f t="shared" ca="1" si="947"/>
        <v>5.9512596816849339E-2</v>
      </c>
      <c r="AP469" s="7">
        <f t="shared" ca="1" si="947"/>
        <v>6.1383791139084549E-2</v>
      </c>
      <c r="AQ469" s="7">
        <f t="shared" ca="1" si="947"/>
        <v>6.3026752059493443E-2</v>
      </c>
      <c r="AR469" s="7">
        <f t="shared" ca="1" si="947"/>
        <v>6.24591110342788E-2</v>
      </c>
      <c r="AS469" s="7">
        <f t="shared" ca="1" si="947"/>
        <v>6.3449063363381616E-2</v>
      </c>
      <c r="AT469" s="7">
        <f t="shared" ca="1" si="947"/>
        <v>6.4464826362595956E-2</v>
      </c>
      <c r="AU469" s="7">
        <f t="shared" ca="1" si="947"/>
        <v>6.4208653178803948E-2</v>
      </c>
      <c r="AV469" s="7">
        <f t="shared" ca="1" si="947"/>
        <v>6.3026363271691602E-2</v>
      </c>
      <c r="AW469" s="7">
        <f t="shared" ca="1" si="947"/>
        <v>6.3929024624499731E-2</v>
      </c>
      <c r="AX469" s="7">
        <f t="shared" ca="1" si="947"/>
        <v>6.4448587824527323E-2</v>
      </c>
      <c r="AY469" s="7">
        <f t="shared" ca="1" si="947"/>
        <v>6.3259201294770917E-2</v>
      </c>
      <c r="AZ469" s="7">
        <f t="shared" ca="1" si="947"/>
        <v>6.414855461432778E-2</v>
      </c>
      <c r="BA469" s="7">
        <f t="shared" ca="1" si="947"/>
        <v>6.3778233631576406E-2</v>
      </c>
      <c r="BB469" s="7">
        <f t="shared" ca="1" si="947"/>
        <v>6.3206597689818345E-2</v>
      </c>
      <c r="BC469" s="7">
        <f t="shared" ca="1" si="947"/>
        <v>6.5667027362622407E-2</v>
      </c>
      <c r="BD469" s="7">
        <f t="shared" ca="1" si="947"/>
        <v>6.3976686576607392E-2</v>
      </c>
      <c r="BE469" s="7">
        <f t="shared" ca="1" si="947"/>
        <v>6.4845057860450347E-2</v>
      </c>
      <c r="BF469" s="7">
        <f t="shared" ca="1" si="947"/>
        <v>6.4867331650305463E-2</v>
      </c>
      <c r="BG469" s="7">
        <f t="shared" ca="1" si="947"/>
        <v>6.2981166014471929E-2</v>
      </c>
      <c r="BH469" s="7">
        <f t="shared" ca="1" si="947"/>
        <v>6.3822906625523937E-2</v>
      </c>
      <c r="BI469" s="7">
        <f t="shared" ca="1" si="947"/>
        <v>6.3749029918335059E-2</v>
      </c>
      <c r="BJ469" s="7">
        <f t="shared" ca="1" si="947"/>
        <v>6.5473028283376825E-2</v>
      </c>
      <c r="BK469" s="7">
        <f t="shared" ca="1" si="947"/>
        <v>6.6304841172716678E-2</v>
      </c>
      <c r="BL469" s="7">
        <f t="shared" ca="1" si="947"/>
        <v>6.8797085259032179E-2</v>
      </c>
      <c r="BM469" s="7">
        <f t="shared" ca="1" si="947"/>
        <v>6.8522020312828363E-2</v>
      </c>
      <c r="BN469" s="7">
        <f t="shared" ca="1" si="947"/>
        <v>6.7040411029779298E-2</v>
      </c>
    </row>
    <row r="470" spans="2:66">
      <c r="B470" s="3">
        <v>458</v>
      </c>
      <c r="C470" s="3">
        <f t="shared" ca="1" si="926"/>
        <v>0.94953660201384948</v>
      </c>
      <c r="D470" s="3">
        <f t="shared" ca="1" si="927"/>
        <v>0.84801782001212622</v>
      </c>
      <c r="E470" s="3">
        <f t="shared" ca="1" si="928"/>
        <v>0.75051538109192484</v>
      </c>
      <c r="F470" s="7">
        <f t="shared" si="929"/>
        <v>0.05</v>
      </c>
      <c r="G470" s="7">
        <f t="shared" ref="G470:AL470" ca="1" si="948">F470+k*(theta-F470)*dt+vol*SQRT(F470*dt)*_xlfn.NORM.S.INV(RAND())</f>
        <v>4.8985303470781269E-2</v>
      </c>
      <c r="H470" s="7">
        <f t="shared" ca="1" si="948"/>
        <v>4.8917914150397014E-2</v>
      </c>
      <c r="I470" s="7">
        <f t="shared" ca="1" si="948"/>
        <v>5.060000437124948E-2</v>
      </c>
      <c r="J470" s="7">
        <f t="shared" ca="1" si="948"/>
        <v>5.1157595159123319E-2</v>
      </c>
      <c r="K470" s="7">
        <f t="shared" ca="1" si="948"/>
        <v>5.193161435641231E-2</v>
      </c>
      <c r="L470" s="7">
        <f t="shared" ca="1" si="948"/>
        <v>5.1205523342963563E-2</v>
      </c>
      <c r="M470" s="7">
        <f t="shared" ca="1" si="948"/>
        <v>5.1926153553006282E-2</v>
      </c>
      <c r="N470" s="7">
        <f t="shared" ca="1" si="948"/>
        <v>5.187061060169991E-2</v>
      </c>
      <c r="O470" s="7">
        <f t="shared" ca="1" si="948"/>
        <v>5.4697967380575391E-2</v>
      </c>
      <c r="P470" s="7">
        <f t="shared" ca="1" si="948"/>
        <v>5.5105112146542387E-2</v>
      </c>
      <c r="Q470" s="7">
        <f t="shared" ca="1" si="948"/>
        <v>5.4976610447401889E-2</v>
      </c>
      <c r="R470" s="7">
        <f t="shared" ca="1" si="948"/>
        <v>5.6314305694829682E-2</v>
      </c>
      <c r="S470" s="7">
        <f t="shared" ca="1" si="948"/>
        <v>5.3598910119199497E-2</v>
      </c>
      <c r="T470" s="7">
        <f t="shared" ca="1" si="948"/>
        <v>5.1354181583689901E-2</v>
      </c>
      <c r="U470" s="7">
        <f t="shared" ca="1" si="948"/>
        <v>5.1042438103762175E-2</v>
      </c>
      <c r="V470" s="7">
        <f t="shared" ca="1" si="948"/>
        <v>5.4225422784085334E-2</v>
      </c>
      <c r="W470" s="7">
        <f t="shared" ca="1" si="948"/>
        <v>5.5063928766883451E-2</v>
      </c>
      <c r="X470" s="7">
        <f t="shared" ca="1" si="948"/>
        <v>5.5409322813423409E-2</v>
      </c>
      <c r="Y470" s="7">
        <f t="shared" ca="1" si="948"/>
        <v>5.5946530390671864E-2</v>
      </c>
      <c r="Z470" s="7">
        <f t="shared" ca="1" si="948"/>
        <v>5.7854899703527994E-2</v>
      </c>
      <c r="AA470" s="7">
        <f t="shared" ca="1" si="948"/>
        <v>5.8125153050080543E-2</v>
      </c>
      <c r="AB470" s="7">
        <f t="shared" ca="1" si="948"/>
        <v>5.9539121977130557E-2</v>
      </c>
      <c r="AC470" s="7">
        <f t="shared" ca="1" si="948"/>
        <v>5.8346634532187601E-2</v>
      </c>
      <c r="AD470" s="7">
        <f t="shared" ca="1" si="948"/>
        <v>5.7642740538269545E-2</v>
      </c>
      <c r="AE470" s="7">
        <f t="shared" ca="1" si="948"/>
        <v>5.9098511713528985E-2</v>
      </c>
      <c r="AF470" s="7">
        <f t="shared" ca="1" si="948"/>
        <v>6.0569889142423249E-2</v>
      </c>
      <c r="AG470" s="7">
        <f t="shared" ca="1" si="948"/>
        <v>5.8357680868710786E-2</v>
      </c>
      <c r="AH470" s="7">
        <f t="shared" ca="1" si="948"/>
        <v>5.9012250163457229E-2</v>
      </c>
      <c r="AI470" s="7">
        <f t="shared" ca="1" si="948"/>
        <v>5.8870433592429779E-2</v>
      </c>
      <c r="AJ470" s="7">
        <f t="shared" ca="1" si="948"/>
        <v>5.7327238185748947E-2</v>
      </c>
      <c r="AK470" s="7">
        <f t="shared" ca="1" si="948"/>
        <v>5.7727203087409439E-2</v>
      </c>
      <c r="AL470" s="7">
        <f t="shared" ca="1" si="948"/>
        <v>5.6024239842669125E-2</v>
      </c>
      <c r="AM470" s="7">
        <f t="shared" ref="AM470:BN470" ca="1" si="949">AL470+k*(theta-AL470)*dt+vol*SQRT(AL470*dt)*_xlfn.NORM.S.INV(RAND())</f>
        <v>5.4475973480919954E-2</v>
      </c>
      <c r="AN470" s="7">
        <f t="shared" ca="1" si="949"/>
        <v>5.5684326001789748E-2</v>
      </c>
      <c r="AO470" s="7">
        <f t="shared" ca="1" si="949"/>
        <v>5.5257805832441595E-2</v>
      </c>
      <c r="AP470" s="7">
        <f t="shared" ca="1" si="949"/>
        <v>5.5425100003884453E-2</v>
      </c>
      <c r="AQ470" s="7">
        <f t="shared" ca="1" si="949"/>
        <v>5.3472360211747873E-2</v>
      </c>
      <c r="AR470" s="7">
        <f t="shared" ca="1" si="949"/>
        <v>5.3591830849522147E-2</v>
      </c>
      <c r="AS470" s="7">
        <f t="shared" ca="1" si="949"/>
        <v>5.4537403883556546E-2</v>
      </c>
      <c r="AT470" s="7">
        <f t="shared" ca="1" si="949"/>
        <v>5.567152481841034E-2</v>
      </c>
      <c r="AU470" s="7">
        <f t="shared" ca="1" si="949"/>
        <v>5.7072202838316814E-2</v>
      </c>
      <c r="AV470" s="7">
        <f t="shared" ca="1" si="949"/>
        <v>5.8787327287068258E-2</v>
      </c>
      <c r="AW470" s="7">
        <f t="shared" ca="1" si="949"/>
        <v>6.1254118617464125E-2</v>
      </c>
      <c r="AX470" s="7">
        <f t="shared" ca="1" si="949"/>
        <v>6.1906856964376741E-2</v>
      </c>
      <c r="AY470" s="7">
        <f t="shared" ca="1" si="949"/>
        <v>6.1175431451419383E-2</v>
      </c>
      <c r="AZ470" s="7">
        <f t="shared" ca="1" si="949"/>
        <v>6.0571220376313455E-2</v>
      </c>
      <c r="BA470" s="7">
        <f t="shared" ca="1" si="949"/>
        <v>6.3010863292730493E-2</v>
      </c>
      <c r="BB470" s="7">
        <f t="shared" ca="1" si="949"/>
        <v>6.3352455149142436E-2</v>
      </c>
      <c r="BC470" s="7">
        <f t="shared" ca="1" si="949"/>
        <v>6.4647200257893528E-2</v>
      </c>
      <c r="BD470" s="7">
        <f t="shared" ca="1" si="949"/>
        <v>6.5049245385876378E-2</v>
      </c>
      <c r="BE470" s="7">
        <f t="shared" ca="1" si="949"/>
        <v>6.4235560493378821E-2</v>
      </c>
      <c r="BF470" s="7">
        <f t="shared" ca="1" si="949"/>
        <v>6.4771707533059969E-2</v>
      </c>
      <c r="BG470" s="7">
        <f t="shared" ca="1" si="949"/>
        <v>6.5219661909948864E-2</v>
      </c>
      <c r="BH470" s="7">
        <f t="shared" ca="1" si="949"/>
        <v>6.5731049625312885E-2</v>
      </c>
      <c r="BI470" s="7">
        <f t="shared" ca="1" si="949"/>
        <v>6.4003978734513287E-2</v>
      </c>
      <c r="BJ470" s="7">
        <f t="shared" ca="1" si="949"/>
        <v>6.4466041480309794E-2</v>
      </c>
      <c r="BK470" s="7">
        <f t="shared" ca="1" si="949"/>
        <v>6.4247927438918551E-2</v>
      </c>
      <c r="BL470" s="7">
        <f t="shared" ca="1" si="949"/>
        <v>6.271063548260572E-2</v>
      </c>
      <c r="BM470" s="7">
        <f t="shared" ca="1" si="949"/>
        <v>6.0786348873233233E-2</v>
      </c>
      <c r="BN470" s="7">
        <f t="shared" ca="1" si="949"/>
        <v>6.2211914515102489E-2</v>
      </c>
    </row>
    <row r="471" spans="2:66">
      <c r="B471" s="3">
        <v>459</v>
      </c>
      <c r="C471" s="3">
        <f t="shared" ca="1" si="926"/>
        <v>0.9503118934308159</v>
      </c>
      <c r="D471" s="3">
        <f t="shared" ca="1" si="927"/>
        <v>0.8447535050135383</v>
      </c>
      <c r="E471" s="3">
        <f t="shared" ca="1" si="928"/>
        <v>0.74546319566316943</v>
      </c>
      <c r="F471" s="7">
        <f t="shared" si="929"/>
        <v>0.05</v>
      </c>
      <c r="G471" s="7">
        <f t="shared" ref="G471:AL471" ca="1" si="950">F471+k*(theta-F471)*dt+vol*SQRT(F471*dt)*_xlfn.NORM.S.INV(RAND())</f>
        <v>5.2057670978653471E-2</v>
      </c>
      <c r="H471" s="7">
        <f t="shared" ca="1" si="950"/>
        <v>5.3328463485165213E-2</v>
      </c>
      <c r="I471" s="7">
        <f t="shared" ca="1" si="950"/>
        <v>5.0602755019606573E-2</v>
      </c>
      <c r="J471" s="7">
        <f t="shared" ca="1" si="950"/>
        <v>5.2813377802067171E-2</v>
      </c>
      <c r="K471" s="7">
        <f t="shared" ca="1" si="950"/>
        <v>5.1166471349854116E-2</v>
      </c>
      <c r="L471" s="7">
        <f t="shared" ca="1" si="950"/>
        <v>5.1624449612036022E-2</v>
      </c>
      <c r="M471" s="7">
        <f t="shared" ca="1" si="950"/>
        <v>5.2256502979673901E-2</v>
      </c>
      <c r="N471" s="7">
        <f t="shared" ca="1" si="950"/>
        <v>4.9789576985233293E-2</v>
      </c>
      <c r="O471" s="7">
        <f t="shared" ca="1" si="950"/>
        <v>5.0288434322848262E-2</v>
      </c>
      <c r="P471" s="7">
        <f t="shared" ca="1" si="950"/>
        <v>4.9490004424645281E-2</v>
      </c>
      <c r="Q471" s="7">
        <f t="shared" ca="1" si="950"/>
        <v>4.8162765775094124E-2</v>
      </c>
      <c r="R471" s="7">
        <f t="shared" ca="1" si="950"/>
        <v>4.7833722755015726E-2</v>
      </c>
      <c r="S471" s="7">
        <f t="shared" ca="1" si="950"/>
        <v>5.0497298836883364E-2</v>
      </c>
      <c r="T471" s="7">
        <f t="shared" ca="1" si="950"/>
        <v>4.918260621914862E-2</v>
      </c>
      <c r="U471" s="7">
        <f t="shared" ca="1" si="950"/>
        <v>5.2349334896456039E-2</v>
      </c>
      <c r="V471" s="7">
        <f t="shared" ca="1" si="950"/>
        <v>5.1611077020926439E-2</v>
      </c>
      <c r="W471" s="7">
        <f t="shared" ca="1" si="950"/>
        <v>5.3554667275360186E-2</v>
      </c>
      <c r="X471" s="7">
        <f t="shared" ca="1" si="950"/>
        <v>5.5712112864152466E-2</v>
      </c>
      <c r="Y471" s="7">
        <f t="shared" ca="1" si="950"/>
        <v>5.8048567704556596E-2</v>
      </c>
      <c r="Z471" s="7">
        <f t="shared" ca="1" si="950"/>
        <v>5.7378327104615615E-2</v>
      </c>
      <c r="AA471" s="7">
        <f t="shared" ca="1" si="950"/>
        <v>6.146867798300356E-2</v>
      </c>
      <c r="AB471" s="7">
        <f t="shared" ca="1" si="950"/>
        <v>5.8734133244912924E-2</v>
      </c>
      <c r="AC471" s="7">
        <f t="shared" ca="1" si="950"/>
        <v>5.9196982982593592E-2</v>
      </c>
      <c r="AD471" s="7">
        <f t="shared" ca="1" si="950"/>
        <v>6.0960967351707342E-2</v>
      </c>
      <c r="AE471" s="7">
        <f t="shared" ca="1" si="950"/>
        <v>6.1371300634887244E-2</v>
      </c>
      <c r="AF471" s="7">
        <f t="shared" ca="1" si="950"/>
        <v>6.1581420213823158E-2</v>
      </c>
      <c r="AG471" s="7">
        <f t="shared" ca="1" si="950"/>
        <v>6.1921418319737381E-2</v>
      </c>
      <c r="AH471" s="7">
        <f t="shared" ca="1" si="950"/>
        <v>6.368731357142754E-2</v>
      </c>
      <c r="AI471" s="7">
        <f t="shared" ca="1" si="950"/>
        <v>6.3427848747297275E-2</v>
      </c>
      <c r="AJ471" s="7">
        <f t="shared" ca="1" si="950"/>
        <v>6.3544501575026405E-2</v>
      </c>
      <c r="AK471" s="7">
        <f t="shared" ca="1" si="950"/>
        <v>6.1791444622459925E-2</v>
      </c>
      <c r="AL471" s="7">
        <f t="shared" ca="1" si="950"/>
        <v>6.2613697676263874E-2</v>
      </c>
      <c r="AM471" s="7">
        <f t="shared" ref="AM471:BN471" ca="1" si="951">AL471+k*(theta-AL471)*dt+vol*SQRT(AL471*dt)*_xlfn.NORM.S.INV(RAND())</f>
        <v>6.2855511629901703E-2</v>
      </c>
      <c r="AN471" s="7">
        <f t="shared" ca="1" si="951"/>
        <v>6.575685207449232E-2</v>
      </c>
      <c r="AO471" s="7">
        <f t="shared" ca="1" si="951"/>
        <v>6.786459264564107E-2</v>
      </c>
      <c r="AP471" s="7">
        <f t="shared" ca="1" si="951"/>
        <v>6.8019893561348951E-2</v>
      </c>
      <c r="AQ471" s="7">
        <f t="shared" ca="1" si="951"/>
        <v>6.8362056039778685E-2</v>
      </c>
      <c r="AR471" s="7">
        <f t="shared" ca="1" si="951"/>
        <v>6.907817793548901E-2</v>
      </c>
      <c r="AS471" s="7">
        <f t="shared" ca="1" si="951"/>
        <v>6.857174660305318E-2</v>
      </c>
      <c r="AT471" s="7">
        <f t="shared" ca="1" si="951"/>
        <v>6.8401774265566165E-2</v>
      </c>
      <c r="AU471" s="7">
        <f t="shared" ca="1" si="951"/>
        <v>6.5915010450381159E-2</v>
      </c>
      <c r="AV471" s="7">
        <f t="shared" ca="1" si="951"/>
        <v>6.7425657716056811E-2</v>
      </c>
      <c r="AW471" s="7">
        <f t="shared" ca="1" si="951"/>
        <v>6.5975930549598716E-2</v>
      </c>
      <c r="AX471" s="7">
        <f t="shared" ca="1" si="951"/>
        <v>6.4088925668809096E-2</v>
      </c>
      <c r="AY471" s="7">
        <f t="shared" ca="1" si="951"/>
        <v>6.4206023243613602E-2</v>
      </c>
      <c r="AZ471" s="7">
        <f t="shared" ca="1" si="951"/>
        <v>6.211710828438391E-2</v>
      </c>
      <c r="BA471" s="7">
        <f t="shared" ca="1" si="951"/>
        <v>6.3724196999772692E-2</v>
      </c>
      <c r="BB471" s="7">
        <f t="shared" ca="1" si="951"/>
        <v>6.3174520101672751E-2</v>
      </c>
      <c r="BC471" s="7">
        <f t="shared" ca="1" si="951"/>
        <v>6.3125277010983305E-2</v>
      </c>
      <c r="BD471" s="7">
        <f t="shared" ca="1" si="951"/>
        <v>6.1335302846475634E-2</v>
      </c>
      <c r="BE471" s="7">
        <f t="shared" ca="1" si="951"/>
        <v>6.131260644301343E-2</v>
      </c>
      <c r="BF471" s="7">
        <f t="shared" ca="1" si="951"/>
        <v>6.169548250708027E-2</v>
      </c>
      <c r="BG471" s="7">
        <f t="shared" ca="1" si="951"/>
        <v>5.8759155527248814E-2</v>
      </c>
      <c r="BH471" s="7">
        <f t="shared" ca="1" si="951"/>
        <v>5.7786185011664208E-2</v>
      </c>
      <c r="BI471" s="7">
        <f t="shared" ca="1" si="951"/>
        <v>5.6442817446062957E-2</v>
      </c>
      <c r="BJ471" s="7">
        <f t="shared" ca="1" si="951"/>
        <v>5.5953161429505807E-2</v>
      </c>
      <c r="BK471" s="7">
        <f t="shared" ca="1" si="951"/>
        <v>5.421889553750802E-2</v>
      </c>
      <c r="BL471" s="7">
        <f t="shared" ca="1" si="951"/>
        <v>5.5484909539618245E-2</v>
      </c>
      <c r="BM471" s="7">
        <f t="shared" ca="1" si="951"/>
        <v>5.5294510481230415E-2</v>
      </c>
      <c r="BN471" s="7">
        <f t="shared" ca="1" si="951"/>
        <v>5.5847337036013495E-2</v>
      </c>
    </row>
    <row r="472" spans="2:66">
      <c r="B472" s="3">
        <v>460</v>
      </c>
      <c r="C472" s="3">
        <f t="shared" ca="1" si="926"/>
        <v>0.94871707839676045</v>
      </c>
      <c r="D472" s="3">
        <f t="shared" ca="1" si="927"/>
        <v>0.84425907921169352</v>
      </c>
      <c r="E472" s="3">
        <f t="shared" ca="1" si="928"/>
        <v>0.74271203822576581</v>
      </c>
      <c r="F472" s="7">
        <f t="shared" si="929"/>
        <v>0.05</v>
      </c>
      <c r="G472" s="7">
        <f t="shared" ref="G472:AL472" ca="1" si="952">F472+k*(theta-F472)*dt+vol*SQRT(F472*dt)*_xlfn.NORM.S.INV(RAND())</f>
        <v>5.1892039982736497E-2</v>
      </c>
      <c r="H472" s="7">
        <f t="shared" ca="1" si="952"/>
        <v>5.2530779742244661E-2</v>
      </c>
      <c r="I472" s="7">
        <f t="shared" ca="1" si="952"/>
        <v>5.2675933707767679E-2</v>
      </c>
      <c r="J472" s="7">
        <f t="shared" ca="1" si="952"/>
        <v>5.1251429175947265E-2</v>
      </c>
      <c r="K472" s="7">
        <f t="shared" ca="1" si="952"/>
        <v>5.1716939007006989E-2</v>
      </c>
      <c r="L472" s="7">
        <f t="shared" ca="1" si="952"/>
        <v>5.1389282082684548E-2</v>
      </c>
      <c r="M472" s="7">
        <f t="shared" ca="1" si="952"/>
        <v>5.3373309900636677E-2</v>
      </c>
      <c r="N472" s="7">
        <f t="shared" ca="1" si="952"/>
        <v>5.4207890489030505E-2</v>
      </c>
      <c r="O472" s="7">
        <f t="shared" ca="1" si="952"/>
        <v>5.4843426251676812E-2</v>
      </c>
      <c r="P472" s="7">
        <f t="shared" ca="1" si="952"/>
        <v>5.4109746195459912E-2</v>
      </c>
      <c r="Q472" s="7">
        <f t="shared" ca="1" si="952"/>
        <v>5.3745033681843912E-2</v>
      </c>
      <c r="R472" s="7">
        <f t="shared" ca="1" si="952"/>
        <v>5.4313796535267439E-2</v>
      </c>
      <c r="S472" s="7">
        <f t="shared" ca="1" si="952"/>
        <v>5.5566513830265812E-2</v>
      </c>
      <c r="T472" s="7">
        <f t="shared" ca="1" si="952"/>
        <v>5.4185460958328602E-2</v>
      </c>
      <c r="U472" s="7">
        <f t="shared" ca="1" si="952"/>
        <v>5.4752489997929567E-2</v>
      </c>
      <c r="V472" s="7">
        <f t="shared" ca="1" si="952"/>
        <v>5.4456406380376139E-2</v>
      </c>
      <c r="W472" s="7">
        <f t="shared" ca="1" si="952"/>
        <v>5.3041119397613308E-2</v>
      </c>
      <c r="X472" s="7">
        <f t="shared" ca="1" si="952"/>
        <v>5.3414754501357783E-2</v>
      </c>
      <c r="Y472" s="7">
        <f t="shared" ca="1" si="952"/>
        <v>5.3996503368005683E-2</v>
      </c>
      <c r="Z472" s="7">
        <f t="shared" ca="1" si="952"/>
        <v>5.3321134297868396E-2</v>
      </c>
      <c r="AA472" s="7">
        <f t="shared" ca="1" si="952"/>
        <v>5.4876761314134638E-2</v>
      </c>
      <c r="AB472" s="7">
        <f t="shared" ca="1" si="952"/>
        <v>5.7028899783133344E-2</v>
      </c>
      <c r="AC472" s="7">
        <f t="shared" ca="1" si="952"/>
        <v>6.0226585374404278E-2</v>
      </c>
      <c r="AD472" s="7">
        <f t="shared" ca="1" si="952"/>
        <v>5.9920487172717758E-2</v>
      </c>
      <c r="AE472" s="7">
        <f t="shared" ca="1" si="952"/>
        <v>6.1893145337790639E-2</v>
      </c>
      <c r="AF472" s="7">
        <f t="shared" ca="1" si="952"/>
        <v>6.1847877970404495E-2</v>
      </c>
      <c r="AG472" s="7">
        <f t="shared" ca="1" si="952"/>
        <v>6.2544807435787678E-2</v>
      </c>
      <c r="AH472" s="7">
        <f t="shared" ca="1" si="952"/>
        <v>6.0080378625313527E-2</v>
      </c>
      <c r="AI472" s="7">
        <f t="shared" ca="1" si="952"/>
        <v>5.8696251540042411E-2</v>
      </c>
      <c r="AJ472" s="7">
        <f t="shared" ca="1" si="952"/>
        <v>6.0165863856813613E-2</v>
      </c>
      <c r="AK472" s="7">
        <f t="shared" ca="1" si="952"/>
        <v>6.0396039307091316E-2</v>
      </c>
      <c r="AL472" s="7">
        <f t="shared" ca="1" si="952"/>
        <v>6.2013897872791934E-2</v>
      </c>
      <c r="AM472" s="7">
        <f t="shared" ref="AM472:BN472" ca="1" si="953">AL472+k*(theta-AL472)*dt+vol*SQRT(AL472*dt)*_xlfn.NORM.S.INV(RAND())</f>
        <v>6.3409399617093326E-2</v>
      </c>
      <c r="AN472" s="7">
        <f t="shared" ca="1" si="953"/>
        <v>6.4029299049261579E-2</v>
      </c>
      <c r="AO472" s="7">
        <f t="shared" ca="1" si="953"/>
        <v>6.5636703458420001E-2</v>
      </c>
      <c r="AP472" s="7">
        <f t="shared" ca="1" si="953"/>
        <v>6.6808666865950758E-2</v>
      </c>
      <c r="AQ472" s="7">
        <f t="shared" ca="1" si="953"/>
        <v>6.6303085197358905E-2</v>
      </c>
      <c r="AR472" s="7">
        <f t="shared" ca="1" si="953"/>
        <v>6.6117828285816527E-2</v>
      </c>
      <c r="AS472" s="7">
        <f t="shared" ca="1" si="953"/>
        <v>6.6685039492168488E-2</v>
      </c>
      <c r="AT472" s="7">
        <f t="shared" ca="1" si="953"/>
        <v>6.6208902425084815E-2</v>
      </c>
      <c r="AU472" s="7">
        <f t="shared" ca="1" si="953"/>
        <v>6.4863815076836501E-2</v>
      </c>
      <c r="AV472" s="7">
        <f t="shared" ca="1" si="953"/>
        <v>6.4476492543488501E-2</v>
      </c>
      <c r="AW472" s="7">
        <f t="shared" ca="1" si="953"/>
        <v>6.5253391757245996E-2</v>
      </c>
      <c r="AX472" s="7">
        <f t="shared" ca="1" si="953"/>
        <v>6.5836765788703941E-2</v>
      </c>
      <c r="AY472" s="7">
        <f t="shared" ca="1" si="953"/>
        <v>6.3199190658291812E-2</v>
      </c>
      <c r="AZ472" s="7">
        <f t="shared" ca="1" si="953"/>
        <v>6.1947949552788192E-2</v>
      </c>
      <c r="BA472" s="7">
        <f t="shared" ca="1" si="953"/>
        <v>6.1947221055918537E-2</v>
      </c>
      <c r="BB472" s="7">
        <f t="shared" ca="1" si="953"/>
        <v>6.1059590092164384E-2</v>
      </c>
      <c r="BC472" s="7">
        <f t="shared" ca="1" si="953"/>
        <v>6.2225898074861515E-2</v>
      </c>
      <c r="BD472" s="7">
        <f t="shared" ca="1" si="953"/>
        <v>6.2186941230505784E-2</v>
      </c>
      <c r="BE472" s="7">
        <f t="shared" ca="1" si="953"/>
        <v>6.3163401448066328E-2</v>
      </c>
      <c r="BF472" s="7">
        <f t="shared" ca="1" si="953"/>
        <v>6.2367085267298353E-2</v>
      </c>
      <c r="BG472" s="7">
        <f t="shared" ca="1" si="953"/>
        <v>6.4527654988038696E-2</v>
      </c>
      <c r="BH472" s="7">
        <f t="shared" ca="1" si="953"/>
        <v>6.3472690004797216E-2</v>
      </c>
      <c r="BI472" s="7">
        <f t="shared" ca="1" si="953"/>
        <v>6.5244271101286361E-2</v>
      </c>
      <c r="BJ472" s="7">
        <f t="shared" ca="1" si="953"/>
        <v>6.3599367851118929E-2</v>
      </c>
      <c r="BK472" s="7">
        <f t="shared" ca="1" si="953"/>
        <v>6.3421788532510473E-2</v>
      </c>
      <c r="BL472" s="7">
        <f t="shared" ca="1" si="953"/>
        <v>6.3796515673273102E-2</v>
      </c>
      <c r="BM472" s="7">
        <f t="shared" ca="1" si="953"/>
        <v>6.3098568303905325E-2</v>
      </c>
      <c r="BN472" s="7">
        <f t="shared" ca="1" si="953"/>
        <v>6.5502914510967597E-2</v>
      </c>
    </row>
    <row r="473" spans="2:66">
      <c r="B473" s="3">
        <v>461</v>
      </c>
      <c r="C473" s="3">
        <f t="shared" ca="1" si="926"/>
        <v>0.94655226224149658</v>
      </c>
      <c r="D473" s="3">
        <f t="shared" ca="1" si="927"/>
        <v>0.83765096485158219</v>
      </c>
      <c r="E473" s="3">
        <f t="shared" ca="1" si="928"/>
        <v>0.73416034726757096</v>
      </c>
      <c r="F473" s="7">
        <f t="shared" si="929"/>
        <v>0.05</v>
      </c>
      <c r="G473" s="7">
        <f t="shared" ref="G473:AL473" ca="1" si="954">F473+k*(theta-F473)*dt+vol*SQRT(F473*dt)*_xlfn.NORM.S.INV(RAND())</f>
        <v>4.9880868239005498E-2</v>
      </c>
      <c r="H473" s="7">
        <f t="shared" ca="1" si="954"/>
        <v>5.0358878844399747E-2</v>
      </c>
      <c r="I473" s="7">
        <f t="shared" ca="1" si="954"/>
        <v>5.0362201958211804E-2</v>
      </c>
      <c r="J473" s="7">
        <f t="shared" ca="1" si="954"/>
        <v>5.1578852587035567E-2</v>
      </c>
      <c r="K473" s="7">
        <f t="shared" ca="1" si="954"/>
        <v>5.2334830390894968E-2</v>
      </c>
      <c r="L473" s="7">
        <f t="shared" ca="1" si="954"/>
        <v>5.4823580836817522E-2</v>
      </c>
      <c r="M473" s="7">
        <f t="shared" ca="1" si="954"/>
        <v>5.6419047622147382E-2</v>
      </c>
      <c r="N473" s="7">
        <f t="shared" ca="1" si="954"/>
        <v>5.9609133487670371E-2</v>
      </c>
      <c r="O473" s="7">
        <f t="shared" ca="1" si="954"/>
        <v>6.0340974072153171E-2</v>
      </c>
      <c r="P473" s="7">
        <f t="shared" ca="1" si="954"/>
        <v>6.167370551865628E-2</v>
      </c>
      <c r="Q473" s="7">
        <f t="shared" ca="1" si="954"/>
        <v>6.1767048956749095E-2</v>
      </c>
      <c r="R473" s="7">
        <f t="shared" ca="1" si="954"/>
        <v>6.3596493458199732E-2</v>
      </c>
      <c r="S473" s="7">
        <f t="shared" ca="1" si="954"/>
        <v>6.2495529254447048E-2</v>
      </c>
      <c r="T473" s="7">
        <f t="shared" ca="1" si="954"/>
        <v>6.2769299203822487E-2</v>
      </c>
      <c r="U473" s="7">
        <f t="shared" ca="1" si="954"/>
        <v>6.1332707921086152E-2</v>
      </c>
      <c r="V473" s="7">
        <f t="shared" ca="1" si="954"/>
        <v>6.2279441127250847E-2</v>
      </c>
      <c r="W473" s="7">
        <f t="shared" ca="1" si="954"/>
        <v>6.2961361936709814E-2</v>
      </c>
      <c r="X473" s="7">
        <f t="shared" ca="1" si="954"/>
        <v>6.2293772107309867E-2</v>
      </c>
      <c r="Y473" s="7">
        <f t="shared" ca="1" si="954"/>
        <v>5.9800589948913185E-2</v>
      </c>
      <c r="Z473" s="7">
        <f t="shared" ca="1" si="954"/>
        <v>5.8060334470826952E-2</v>
      </c>
      <c r="AA473" s="7">
        <f t="shared" ca="1" si="954"/>
        <v>5.9596211519856931E-2</v>
      </c>
      <c r="AB473" s="7">
        <f t="shared" ca="1" si="954"/>
        <v>6.0154523027541144E-2</v>
      </c>
      <c r="AC473" s="7">
        <f t="shared" ca="1" si="954"/>
        <v>5.9547566024883737E-2</v>
      </c>
      <c r="AD473" s="7">
        <f t="shared" ca="1" si="954"/>
        <v>6.0507254559720933E-2</v>
      </c>
      <c r="AE473" s="7">
        <f t="shared" ca="1" si="954"/>
        <v>5.9706485537839693E-2</v>
      </c>
      <c r="AF473" s="7">
        <f t="shared" ca="1" si="954"/>
        <v>6.0457516076482212E-2</v>
      </c>
      <c r="AG473" s="7">
        <f t="shared" ca="1" si="954"/>
        <v>5.924756818043321E-2</v>
      </c>
      <c r="AH473" s="7">
        <f t="shared" ca="1" si="954"/>
        <v>6.0078722773776301E-2</v>
      </c>
      <c r="AI473" s="7">
        <f t="shared" ca="1" si="954"/>
        <v>6.0892494780406099E-2</v>
      </c>
      <c r="AJ473" s="7">
        <f t="shared" ca="1" si="954"/>
        <v>6.1669043958518667E-2</v>
      </c>
      <c r="AK473" s="7">
        <f t="shared" ca="1" si="954"/>
        <v>6.1912836253491747E-2</v>
      </c>
      <c r="AL473" s="7">
        <f t="shared" ca="1" si="954"/>
        <v>6.2120015811587069E-2</v>
      </c>
      <c r="AM473" s="7">
        <f t="shared" ref="AM473:BN473" ca="1" si="955">AL473+k*(theta-AL473)*dt+vol*SQRT(AL473*dt)*_xlfn.NORM.S.INV(RAND())</f>
        <v>6.2377816667774873E-2</v>
      </c>
      <c r="AN473" s="7">
        <f t="shared" ca="1" si="955"/>
        <v>6.1274127164068E-2</v>
      </c>
      <c r="AO473" s="7">
        <f t="shared" ca="1" si="955"/>
        <v>6.1564465576962192E-2</v>
      </c>
      <c r="AP473" s="7">
        <f t="shared" ca="1" si="955"/>
        <v>6.0471756643197136E-2</v>
      </c>
      <c r="AQ473" s="7">
        <f t="shared" ca="1" si="955"/>
        <v>6.0544595881687931E-2</v>
      </c>
      <c r="AR473" s="7">
        <f t="shared" ca="1" si="955"/>
        <v>6.0620545729901699E-2</v>
      </c>
      <c r="AS473" s="7">
        <f t="shared" ca="1" si="955"/>
        <v>6.2257408110006691E-2</v>
      </c>
      <c r="AT473" s="7">
        <f t="shared" ca="1" si="955"/>
        <v>6.3090702661346726E-2</v>
      </c>
      <c r="AU473" s="7">
        <f t="shared" ca="1" si="955"/>
        <v>6.3826139842076815E-2</v>
      </c>
      <c r="AV473" s="7">
        <f t="shared" ca="1" si="955"/>
        <v>6.218319964688615E-2</v>
      </c>
      <c r="AW473" s="7">
        <f t="shared" ca="1" si="955"/>
        <v>6.3967036735580171E-2</v>
      </c>
      <c r="AX473" s="7">
        <f t="shared" ca="1" si="955"/>
        <v>6.4884663453080318E-2</v>
      </c>
      <c r="AY473" s="7">
        <f t="shared" ca="1" si="955"/>
        <v>6.2997269973297895E-2</v>
      </c>
      <c r="AZ473" s="7">
        <f t="shared" ca="1" si="955"/>
        <v>6.5816903041090821E-2</v>
      </c>
      <c r="BA473" s="7">
        <f t="shared" ca="1" si="955"/>
        <v>6.6029802076924021E-2</v>
      </c>
      <c r="BB473" s="7">
        <f t="shared" ca="1" si="955"/>
        <v>6.6125183116318917E-2</v>
      </c>
      <c r="BC473" s="7">
        <f t="shared" ca="1" si="955"/>
        <v>6.3248695483397496E-2</v>
      </c>
      <c r="BD473" s="7">
        <f t="shared" ca="1" si="955"/>
        <v>6.3371875848119444E-2</v>
      </c>
      <c r="BE473" s="7">
        <f t="shared" ca="1" si="955"/>
        <v>6.5789344812235889E-2</v>
      </c>
      <c r="BF473" s="7">
        <f t="shared" ca="1" si="955"/>
        <v>6.7774946065851896E-2</v>
      </c>
      <c r="BG473" s="7">
        <f t="shared" ca="1" si="955"/>
        <v>6.8733575710816314E-2</v>
      </c>
      <c r="BH473" s="7">
        <f t="shared" ca="1" si="955"/>
        <v>7.1529665767148906E-2</v>
      </c>
      <c r="BI473" s="7">
        <f t="shared" ca="1" si="955"/>
        <v>7.1019697014859953E-2</v>
      </c>
      <c r="BJ473" s="7">
        <f t="shared" ca="1" si="955"/>
        <v>7.0971602943550191E-2</v>
      </c>
      <c r="BK473" s="7">
        <f t="shared" ca="1" si="955"/>
        <v>7.0765990306067714E-2</v>
      </c>
      <c r="BL473" s="7">
        <f t="shared" ca="1" si="955"/>
        <v>7.2286003066165228E-2</v>
      </c>
      <c r="BM473" s="7">
        <f t="shared" ca="1" si="955"/>
        <v>7.4181905710966653E-2</v>
      </c>
      <c r="BN473" s="7">
        <f t="shared" ca="1" si="955"/>
        <v>7.4665543705341023E-2</v>
      </c>
    </row>
    <row r="474" spans="2:66">
      <c r="B474" s="3">
        <v>462</v>
      </c>
      <c r="C474" s="3">
        <f t="shared" ca="1" si="926"/>
        <v>0.94441113676245325</v>
      </c>
      <c r="D474" s="3">
        <f t="shared" ca="1" si="927"/>
        <v>0.82779980517158291</v>
      </c>
      <c r="E474" s="3">
        <f t="shared" ca="1" si="928"/>
        <v>0.70810828197662901</v>
      </c>
      <c r="F474" s="7">
        <f t="shared" si="929"/>
        <v>0.05</v>
      </c>
      <c r="G474" s="7">
        <f t="shared" ref="G474:AL474" ca="1" si="956">F474+k*(theta-F474)*dt+vol*SQRT(F474*dt)*_xlfn.NORM.S.INV(RAND())</f>
        <v>5.1437492474094633E-2</v>
      </c>
      <c r="H474" s="7">
        <f t="shared" ca="1" si="956"/>
        <v>5.2252590868587717E-2</v>
      </c>
      <c r="I474" s="7">
        <f t="shared" ca="1" si="956"/>
        <v>5.6150771447201583E-2</v>
      </c>
      <c r="J474" s="7">
        <f t="shared" ca="1" si="956"/>
        <v>5.8474624076530091E-2</v>
      </c>
      <c r="K474" s="7">
        <f t="shared" ca="1" si="956"/>
        <v>6.0690223377221381E-2</v>
      </c>
      <c r="L474" s="7">
        <f t="shared" ca="1" si="956"/>
        <v>6.1269981426943697E-2</v>
      </c>
      <c r="M474" s="7">
        <f t="shared" ca="1" si="956"/>
        <v>5.9395819773803704E-2</v>
      </c>
      <c r="N474" s="7">
        <f t="shared" ca="1" si="956"/>
        <v>5.8477920111551514E-2</v>
      </c>
      <c r="O474" s="7">
        <f t="shared" ca="1" si="956"/>
        <v>5.9758495162847459E-2</v>
      </c>
      <c r="P474" s="7">
        <f t="shared" ca="1" si="956"/>
        <v>5.9723673443611014E-2</v>
      </c>
      <c r="Q474" s="7">
        <f t="shared" ca="1" si="956"/>
        <v>5.8692584868544236E-2</v>
      </c>
      <c r="R474" s="7">
        <f t="shared" ca="1" si="956"/>
        <v>6.0459208072495073E-2</v>
      </c>
      <c r="S474" s="7">
        <f t="shared" ca="1" si="956"/>
        <v>5.9933520716628511E-2</v>
      </c>
      <c r="T474" s="7">
        <f t="shared" ca="1" si="956"/>
        <v>6.0845431905817239E-2</v>
      </c>
      <c r="U474" s="7">
        <f t="shared" ca="1" si="956"/>
        <v>6.059819198559014E-2</v>
      </c>
      <c r="V474" s="7">
        <f t="shared" ca="1" si="956"/>
        <v>6.2911232915458748E-2</v>
      </c>
      <c r="W474" s="7">
        <f t="shared" ca="1" si="956"/>
        <v>6.3369107294842048E-2</v>
      </c>
      <c r="X474" s="7">
        <f t="shared" ca="1" si="956"/>
        <v>6.1374516910374703E-2</v>
      </c>
      <c r="Y474" s="7">
        <f t="shared" ca="1" si="956"/>
        <v>6.0954617670092928E-2</v>
      </c>
      <c r="Z474" s="7">
        <f t="shared" ca="1" si="956"/>
        <v>6.4149542614971744E-2</v>
      </c>
      <c r="AA474" s="7">
        <f t="shared" ca="1" si="956"/>
        <v>6.3123036184660739E-2</v>
      </c>
      <c r="AB474" s="7">
        <f t="shared" ca="1" si="956"/>
        <v>6.5675539651970649E-2</v>
      </c>
      <c r="AC474" s="7">
        <f t="shared" ca="1" si="956"/>
        <v>6.7265835436320726E-2</v>
      </c>
      <c r="AD474" s="7">
        <f t="shared" ca="1" si="956"/>
        <v>6.7720967320298572E-2</v>
      </c>
      <c r="AE474" s="7">
        <f t="shared" ca="1" si="956"/>
        <v>6.8613944272110455E-2</v>
      </c>
      <c r="AF474" s="7">
        <f t="shared" ca="1" si="956"/>
        <v>6.7882028875630648E-2</v>
      </c>
      <c r="AG474" s="7">
        <f t="shared" ca="1" si="956"/>
        <v>6.9464039565350993E-2</v>
      </c>
      <c r="AH474" s="7">
        <f t="shared" ca="1" si="956"/>
        <v>7.0106705841695649E-2</v>
      </c>
      <c r="AI474" s="7">
        <f t="shared" ca="1" si="956"/>
        <v>7.053314954507478E-2</v>
      </c>
      <c r="AJ474" s="7">
        <f t="shared" ca="1" si="956"/>
        <v>7.0438030140652405E-2</v>
      </c>
      <c r="AK474" s="7">
        <f t="shared" ca="1" si="956"/>
        <v>7.2634320029905275E-2</v>
      </c>
      <c r="AL474" s="7">
        <f t="shared" ca="1" si="956"/>
        <v>7.0204875453800261E-2</v>
      </c>
      <c r="AM474" s="7">
        <f t="shared" ref="AM474:BN474" ca="1" si="957">AL474+k*(theta-AL474)*dt+vol*SQRT(AL474*dt)*_xlfn.NORM.S.INV(RAND())</f>
        <v>6.698055065019777E-2</v>
      </c>
      <c r="AN474" s="7">
        <f t="shared" ca="1" si="957"/>
        <v>6.6856179223646173E-2</v>
      </c>
      <c r="AO474" s="7">
        <f t="shared" ca="1" si="957"/>
        <v>6.9388470984311168E-2</v>
      </c>
      <c r="AP474" s="7">
        <f t="shared" ca="1" si="957"/>
        <v>6.9023347794958764E-2</v>
      </c>
      <c r="AQ474" s="7">
        <f t="shared" ca="1" si="957"/>
        <v>7.3671134132819491E-2</v>
      </c>
      <c r="AR474" s="7">
        <f t="shared" ca="1" si="957"/>
        <v>7.2688191217041634E-2</v>
      </c>
      <c r="AS474" s="7">
        <f t="shared" ca="1" si="957"/>
        <v>7.2558635746254416E-2</v>
      </c>
      <c r="AT474" s="7">
        <f t="shared" ca="1" si="957"/>
        <v>7.2883238031191108E-2</v>
      </c>
      <c r="AU474" s="7">
        <f t="shared" ca="1" si="957"/>
        <v>7.3268854127983493E-2</v>
      </c>
      <c r="AV474" s="7">
        <f t="shared" ca="1" si="957"/>
        <v>7.6409561776170448E-2</v>
      </c>
      <c r="AW474" s="7">
        <f t="shared" ca="1" si="957"/>
        <v>7.9285697601555252E-2</v>
      </c>
      <c r="AX474" s="7">
        <f t="shared" ca="1" si="957"/>
        <v>7.9902437812085669E-2</v>
      </c>
      <c r="AY474" s="7">
        <f t="shared" ca="1" si="957"/>
        <v>8.0860871947284932E-2</v>
      </c>
      <c r="AZ474" s="7">
        <f t="shared" ca="1" si="957"/>
        <v>8.3028877663472764E-2</v>
      </c>
      <c r="BA474" s="7">
        <f t="shared" ca="1" si="957"/>
        <v>8.1472081107792943E-2</v>
      </c>
      <c r="BB474" s="7">
        <f t="shared" ca="1" si="957"/>
        <v>7.9457717301673267E-2</v>
      </c>
      <c r="BC474" s="7">
        <f t="shared" ca="1" si="957"/>
        <v>8.1035374769872173E-2</v>
      </c>
      <c r="BD474" s="7">
        <f t="shared" ca="1" si="957"/>
        <v>8.2453465014497143E-2</v>
      </c>
      <c r="BE474" s="7">
        <f t="shared" ca="1" si="957"/>
        <v>8.2641028306508046E-2</v>
      </c>
      <c r="BF474" s="7">
        <f t="shared" ca="1" si="957"/>
        <v>8.1077733162878529E-2</v>
      </c>
      <c r="BG474" s="7">
        <f t="shared" ca="1" si="957"/>
        <v>7.8678105669170259E-2</v>
      </c>
      <c r="BH474" s="7">
        <f t="shared" ca="1" si="957"/>
        <v>7.9923720775419094E-2</v>
      </c>
      <c r="BI474" s="7">
        <f t="shared" ca="1" si="957"/>
        <v>7.9448249783075048E-2</v>
      </c>
      <c r="BJ474" s="7">
        <f t="shared" ca="1" si="957"/>
        <v>7.8497151612249641E-2</v>
      </c>
      <c r="BK474" s="7">
        <f t="shared" ca="1" si="957"/>
        <v>7.6879571702400729E-2</v>
      </c>
      <c r="BL474" s="7">
        <f t="shared" ca="1" si="957"/>
        <v>7.9236430854574991E-2</v>
      </c>
      <c r="BM474" s="7">
        <f t="shared" ca="1" si="957"/>
        <v>7.9710377848506625E-2</v>
      </c>
      <c r="BN474" s="7">
        <f t="shared" ca="1" si="957"/>
        <v>7.9991641191893406E-2</v>
      </c>
    </row>
    <row r="475" spans="2:66">
      <c r="B475" s="3">
        <v>463</v>
      </c>
      <c r="C475" s="3">
        <f t="shared" ca="1" si="926"/>
        <v>0.94692560388498503</v>
      </c>
      <c r="D475" s="3">
        <f t="shared" ca="1" si="927"/>
        <v>0.84277785586677278</v>
      </c>
      <c r="E475" s="3">
        <f t="shared" ca="1" si="928"/>
        <v>0.74192771793429879</v>
      </c>
      <c r="F475" s="7">
        <f t="shared" si="929"/>
        <v>0.05</v>
      </c>
      <c r="G475" s="7">
        <f t="shared" ref="G475:AL475" ca="1" si="958">F475+k*(theta-F475)*dt+vol*SQRT(F475*dt)*_xlfn.NORM.S.INV(RAND())</f>
        <v>5.1533095792217029E-2</v>
      </c>
      <c r="H475" s="7">
        <f t="shared" ca="1" si="958"/>
        <v>5.164230557147978E-2</v>
      </c>
      <c r="I475" s="7">
        <f t="shared" ca="1" si="958"/>
        <v>5.4274390326660212E-2</v>
      </c>
      <c r="J475" s="7">
        <f t="shared" ca="1" si="958"/>
        <v>5.6992682142749815E-2</v>
      </c>
      <c r="K475" s="7">
        <f t="shared" ca="1" si="958"/>
        <v>5.554930599422106E-2</v>
      </c>
      <c r="L475" s="7">
        <f t="shared" ca="1" si="958"/>
        <v>5.5246377366014739E-2</v>
      </c>
      <c r="M475" s="7">
        <f t="shared" ca="1" si="958"/>
        <v>5.5252059813856051E-2</v>
      </c>
      <c r="N475" s="7">
        <f t="shared" ca="1" si="958"/>
        <v>5.4614679231050282E-2</v>
      </c>
      <c r="O475" s="7">
        <f t="shared" ca="1" si="958"/>
        <v>5.69099007506901E-2</v>
      </c>
      <c r="P475" s="7">
        <f t="shared" ca="1" si="958"/>
        <v>5.7450653373249706E-2</v>
      </c>
      <c r="Q475" s="7">
        <f t="shared" ca="1" si="958"/>
        <v>5.4951533624807314E-2</v>
      </c>
      <c r="R475" s="7">
        <f t="shared" ca="1" si="958"/>
        <v>5.717857317609211E-2</v>
      </c>
      <c r="S475" s="7">
        <f t="shared" ca="1" si="958"/>
        <v>5.6800207769507977E-2</v>
      </c>
      <c r="T475" s="7">
        <f t="shared" ca="1" si="958"/>
        <v>5.5326520757187636E-2</v>
      </c>
      <c r="U475" s="7">
        <f t="shared" ca="1" si="958"/>
        <v>5.5079686004036607E-2</v>
      </c>
      <c r="V475" s="7">
        <f t="shared" ca="1" si="958"/>
        <v>5.6519878008637996E-2</v>
      </c>
      <c r="W475" s="7">
        <f t="shared" ca="1" si="958"/>
        <v>5.6553238444401049E-2</v>
      </c>
      <c r="X475" s="7">
        <f t="shared" ca="1" si="958"/>
        <v>5.7033648409068459E-2</v>
      </c>
      <c r="Y475" s="7">
        <f t="shared" ca="1" si="958"/>
        <v>5.7859193724168444E-2</v>
      </c>
      <c r="Z475" s="7">
        <f t="shared" ca="1" si="958"/>
        <v>5.7402886222309081E-2</v>
      </c>
      <c r="AA475" s="7">
        <f t="shared" ca="1" si="958"/>
        <v>5.8927293347237807E-2</v>
      </c>
      <c r="AB475" s="7">
        <f t="shared" ca="1" si="958"/>
        <v>6.0523478450742123E-2</v>
      </c>
      <c r="AC475" s="7">
        <f t="shared" ca="1" si="958"/>
        <v>6.0256443210926998E-2</v>
      </c>
      <c r="AD475" s="7">
        <f t="shared" ca="1" si="958"/>
        <v>5.844574853259614E-2</v>
      </c>
      <c r="AE475" s="7">
        <f t="shared" ca="1" si="958"/>
        <v>5.7949371116884522E-2</v>
      </c>
      <c r="AF475" s="7">
        <f t="shared" ca="1" si="958"/>
        <v>5.9214806617589849E-2</v>
      </c>
      <c r="AG475" s="7">
        <f t="shared" ca="1" si="958"/>
        <v>6.0052289800971645E-2</v>
      </c>
      <c r="AH475" s="7">
        <f t="shared" ca="1" si="958"/>
        <v>5.9608247792993715E-2</v>
      </c>
      <c r="AI475" s="7">
        <f t="shared" ca="1" si="958"/>
        <v>6.0808369201395145E-2</v>
      </c>
      <c r="AJ475" s="7">
        <f t="shared" ca="1" si="958"/>
        <v>5.9996035328422515E-2</v>
      </c>
      <c r="AK475" s="7">
        <f t="shared" ca="1" si="958"/>
        <v>5.7957762074359265E-2</v>
      </c>
      <c r="AL475" s="7">
        <f t="shared" ca="1" si="958"/>
        <v>5.8423781276002971E-2</v>
      </c>
      <c r="AM475" s="7">
        <f t="shared" ref="AM475:BN475" ca="1" si="959">AL475+k*(theta-AL475)*dt+vol*SQRT(AL475*dt)*_xlfn.NORM.S.INV(RAND())</f>
        <v>5.9425959241790956E-2</v>
      </c>
      <c r="AN475" s="7">
        <f t="shared" ca="1" si="959"/>
        <v>5.9451544805808991E-2</v>
      </c>
      <c r="AO475" s="7">
        <f t="shared" ca="1" si="959"/>
        <v>5.7410515248390123E-2</v>
      </c>
      <c r="AP475" s="7">
        <f t="shared" ca="1" si="959"/>
        <v>5.722954305050007E-2</v>
      </c>
      <c r="AQ475" s="7">
        <f t="shared" ca="1" si="959"/>
        <v>5.7237044745764167E-2</v>
      </c>
      <c r="AR475" s="7">
        <f t="shared" ca="1" si="959"/>
        <v>5.9615931140170046E-2</v>
      </c>
      <c r="AS475" s="7">
        <f t="shared" ca="1" si="959"/>
        <v>6.0377149534079369E-2</v>
      </c>
      <c r="AT475" s="7">
        <f t="shared" ca="1" si="959"/>
        <v>6.054724550330795E-2</v>
      </c>
      <c r="AU475" s="7">
        <f t="shared" ca="1" si="959"/>
        <v>5.9490355215129249E-2</v>
      </c>
      <c r="AV475" s="7">
        <f t="shared" ca="1" si="959"/>
        <v>5.8262338317504006E-2</v>
      </c>
      <c r="AW475" s="7">
        <f t="shared" ca="1" si="959"/>
        <v>5.9261550094756421E-2</v>
      </c>
      <c r="AX475" s="7">
        <f t="shared" ca="1" si="959"/>
        <v>6.0252066261897351E-2</v>
      </c>
      <c r="AY475" s="7">
        <f t="shared" ca="1" si="959"/>
        <v>6.00680137197252E-2</v>
      </c>
      <c r="AZ475" s="7">
        <f t="shared" ca="1" si="959"/>
        <v>6.3298484301223035E-2</v>
      </c>
      <c r="BA475" s="7">
        <f t="shared" ca="1" si="959"/>
        <v>6.6132559402436786E-2</v>
      </c>
      <c r="BB475" s="7">
        <f t="shared" ca="1" si="959"/>
        <v>6.3219245511691766E-2</v>
      </c>
      <c r="BC475" s="7">
        <f t="shared" ca="1" si="959"/>
        <v>6.3499655091257948E-2</v>
      </c>
      <c r="BD475" s="7">
        <f t="shared" ca="1" si="959"/>
        <v>6.4951799571146815E-2</v>
      </c>
      <c r="BE475" s="7">
        <f t="shared" ca="1" si="959"/>
        <v>6.7307872197844454E-2</v>
      </c>
      <c r="BF475" s="7">
        <f t="shared" ca="1" si="959"/>
        <v>6.651442324101757E-2</v>
      </c>
      <c r="BG475" s="7">
        <f t="shared" ca="1" si="959"/>
        <v>6.6837246110244622E-2</v>
      </c>
      <c r="BH475" s="7">
        <f t="shared" ca="1" si="959"/>
        <v>6.6683891188421579E-2</v>
      </c>
      <c r="BI475" s="7">
        <f t="shared" ca="1" si="959"/>
        <v>6.828645017595808E-2</v>
      </c>
      <c r="BJ475" s="7">
        <f t="shared" ca="1" si="959"/>
        <v>7.057874370266648E-2</v>
      </c>
      <c r="BK475" s="7">
        <f t="shared" ca="1" si="959"/>
        <v>7.0373597394522425E-2</v>
      </c>
      <c r="BL475" s="7">
        <f t="shared" ca="1" si="959"/>
        <v>6.8870933460636038E-2</v>
      </c>
      <c r="BM475" s="7">
        <f t="shared" ca="1" si="959"/>
        <v>7.0522867433294861E-2</v>
      </c>
      <c r="BN475" s="7">
        <f t="shared" ca="1" si="959"/>
        <v>7.0294710875352162E-2</v>
      </c>
    </row>
    <row r="476" spans="2:66">
      <c r="B476" s="3">
        <v>464</v>
      </c>
      <c r="C476" s="3">
        <f t="shared" ca="1" si="926"/>
        <v>0.95013323920865878</v>
      </c>
      <c r="D476" s="3">
        <f t="shared" ca="1" si="927"/>
        <v>0.84606390966378198</v>
      </c>
      <c r="E476" s="3">
        <f t="shared" ca="1" si="928"/>
        <v>0.73322245624640714</v>
      </c>
      <c r="F476" s="7">
        <f t="shared" si="929"/>
        <v>0.05</v>
      </c>
      <c r="G476" s="7">
        <f t="shared" ref="G476:AL476" ca="1" si="960">F476+k*(theta-F476)*dt+vol*SQRT(F476*dt)*_xlfn.NORM.S.INV(RAND())</f>
        <v>4.9234803505395171E-2</v>
      </c>
      <c r="H476" s="7">
        <f t="shared" ca="1" si="960"/>
        <v>4.9670404287807529E-2</v>
      </c>
      <c r="I476" s="7">
        <f t="shared" ca="1" si="960"/>
        <v>5.2479921188104621E-2</v>
      </c>
      <c r="J476" s="7">
        <f t="shared" ca="1" si="960"/>
        <v>5.2104710963118646E-2</v>
      </c>
      <c r="K476" s="7">
        <f t="shared" ca="1" si="960"/>
        <v>5.1768459282391495E-2</v>
      </c>
      <c r="L476" s="7">
        <f t="shared" ca="1" si="960"/>
        <v>4.8788171755808019E-2</v>
      </c>
      <c r="M476" s="7">
        <f t="shared" ca="1" si="960"/>
        <v>4.9278822047909926E-2</v>
      </c>
      <c r="N476" s="7">
        <f t="shared" ca="1" si="960"/>
        <v>5.0008390587229133E-2</v>
      </c>
      <c r="O476" s="7">
        <f t="shared" ca="1" si="960"/>
        <v>5.1995872425765033E-2</v>
      </c>
      <c r="P476" s="7">
        <f t="shared" ca="1" si="960"/>
        <v>5.3200554976131208E-2</v>
      </c>
      <c r="Q476" s="7">
        <f t="shared" ca="1" si="960"/>
        <v>5.5306518060255369E-2</v>
      </c>
      <c r="R476" s="7">
        <f t="shared" ca="1" si="960"/>
        <v>5.6147590133971623E-2</v>
      </c>
      <c r="S476" s="7">
        <f t="shared" ca="1" si="960"/>
        <v>5.3378801680285824E-2</v>
      </c>
      <c r="T476" s="7">
        <f t="shared" ca="1" si="960"/>
        <v>5.4599124182255959E-2</v>
      </c>
      <c r="U476" s="7">
        <f t="shared" ca="1" si="960"/>
        <v>5.5514972353067973E-2</v>
      </c>
      <c r="V476" s="7">
        <f t="shared" ca="1" si="960"/>
        <v>5.4872794153517042E-2</v>
      </c>
      <c r="W476" s="7">
        <f t="shared" ca="1" si="960"/>
        <v>5.443959733029119E-2</v>
      </c>
      <c r="X476" s="7">
        <f t="shared" ca="1" si="960"/>
        <v>5.1926255329335938E-2</v>
      </c>
      <c r="Y476" s="7">
        <f t="shared" ca="1" si="960"/>
        <v>5.3433994729715384E-2</v>
      </c>
      <c r="Z476" s="7">
        <f t="shared" ca="1" si="960"/>
        <v>5.4445716928084545E-2</v>
      </c>
      <c r="AA476" s="7">
        <f t="shared" ca="1" si="960"/>
        <v>5.4497646778294273E-2</v>
      </c>
      <c r="AB476" s="7">
        <f t="shared" ca="1" si="960"/>
        <v>5.4884585295771837E-2</v>
      </c>
      <c r="AC476" s="7">
        <f t="shared" ca="1" si="960"/>
        <v>5.5090460186673317E-2</v>
      </c>
      <c r="AD476" s="7">
        <f t="shared" ca="1" si="960"/>
        <v>5.5175884940914889E-2</v>
      </c>
      <c r="AE476" s="7">
        <f t="shared" ca="1" si="960"/>
        <v>5.7243632567802821E-2</v>
      </c>
      <c r="AF476" s="7">
        <f t="shared" ca="1" si="960"/>
        <v>6.0211297001857095E-2</v>
      </c>
      <c r="AG476" s="7">
        <f t="shared" ca="1" si="960"/>
        <v>6.2499824329064313E-2</v>
      </c>
      <c r="AH476" s="7">
        <f t="shared" ca="1" si="960"/>
        <v>6.2918682729496592E-2</v>
      </c>
      <c r="AI476" s="7">
        <f t="shared" ca="1" si="960"/>
        <v>6.3425216334963674E-2</v>
      </c>
      <c r="AJ476" s="7">
        <f t="shared" ca="1" si="960"/>
        <v>6.382794163215029E-2</v>
      </c>
      <c r="AK476" s="7">
        <f t="shared" ca="1" si="960"/>
        <v>6.2694259099256036E-2</v>
      </c>
      <c r="AL476" s="7">
        <f t="shared" ca="1" si="960"/>
        <v>6.0869397989242305E-2</v>
      </c>
      <c r="AM476" s="7">
        <f t="shared" ref="AM476:BN476" ca="1" si="961">AL476+k*(theta-AL476)*dt+vol*SQRT(AL476*dt)*_xlfn.NORM.S.INV(RAND())</f>
        <v>6.2028034277787594E-2</v>
      </c>
      <c r="AN476" s="7">
        <f t="shared" ca="1" si="961"/>
        <v>6.3147869977908375E-2</v>
      </c>
      <c r="AO476" s="7">
        <f t="shared" ca="1" si="961"/>
        <v>6.4814337654745882E-2</v>
      </c>
      <c r="AP476" s="7">
        <f t="shared" ca="1" si="961"/>
        <v>6.5699774782067941E-2</v>
      </c>
      <c r="AQ476" s="7">
        <f t="shared" ca="1" si="961"/>
        <v>6.6399405301686934E-2</v>
      </c>
      <c r="AR476" s="7">
        <f t="shared" ca="1" si="961"/>
        <v>6.5901481586479058E-2</v>
      </c>
      <c r="AS476" s="7">
        <f t="shared" ca="1" si="961"/>
        <v>6.683029415055064E-2</v>
      </c>
      <c r="AT476" s="7">
        <f t="shared" ca="1" si="961"/>
        <v>6.4929554211876198E-2</v>
      </c>
      <c r="AU476" s="7">
        <f t="shared" ca="1" si="961"/>
        <v>6.7155781095712394E-2</v>
      </c>
      <c r="AV476" s="7">
        <f t="shared" ca="1" si="961"/>
        <v>6.5108674690475973E-2</v>
      </c>
      <c r="AW476" s="7">
        <f t="shared" ca="1" si="961"/>
        <v>6.6729079500940716E-2</v>
      </c>
      <c r="AX476" s="7">
        <f t="shared" ca="1" si="961"/>
        <v>6.871193877767677E-2</v>
      </c>
      <c r="AY476" s="7">
        <f t="shared" ca="1" si="961"/>
        <v>6.7794114286614235E-2</v>
      </c>
      <c r="AZ476" s="7">
        <f t="shared" ca="1" si="961"/>
        <v>6.8123157818846286E-2</v>
      </c>
      <c r="BA476" s="7">
        <f t="shared" ca="1" si="961"/>
        <v>6.6632673324597491E-2</v>
      </c>
      <c r="BB476" s="7">
        <f t="shared" ca="1" si="961"/>
        <v>6.7696578663103898E-2</v>
      </c>
      <c r="BC476" s="7">
        <f t="shared" ca="1" si="961"/>
        <v>6.9423156967037214E-2</v>
      </c>
      <c r="BD476" s="7">
        <f t="shared" ca="1" si="961"/>
        <v>7.0214914435551751E-2</v>
      </c>
      <c r="BE476" s="7">
        <f t="shared" ca="1" si="961"/>
        <v>7.1087205149186219E-2</v>
      </c>
      <c r="BF476" s="7">
        <f t="shared" ca="1" si="961"/>
        <v>7.2138358014823933E-2</v>
      </c>
      <c r="BG476" s="7">
        <f t="shared" ca="1" si="961"/>
        <v>7.5729795254219606E-2</v>
      </c>
      <c r="BH476" s="7">
        <f t="shared" ca="1" si="961"/>
        <v>7.8356118552827439E-2</v>
      </c>
      <c r="BI476" s="7">
        <f t="shared" ca="1" si="961"/>
        <v>8.115251496801433E-2</v>
      </c>
      <c r="BJ476" s="7">
        <f t="shared" ca="1" si="961"/>
        <v>8.1533283892378391E-2</v>
      </c>
      <c r="BK476" s="7">
        <f t="shared" ca="1" si="961"/>
        <v>8.1970073855800435E-2</v>
      </c>
      <c r="BL476" s="7">
        <f t="shared" ca="1" si="961"/>
        <v>8.4855719573986771E-2</v>
      </c>
      <c r="BM476" s="7">
        <f t="shared" ca="1" si="961"/>
        <v>8.3575433602029237E-2</v>
      </c>
      <c r="BN476" s="7">
        <f t="shared" ca="1" si="961"/>
        <v>8.1477930180744423E-2</v>
      </c>
    </row>
    <row r="477" spans="2:66">
      <c r="B477" s="3">
        <v>465</v>
      </c>
      <c r="C477" s="3">
        <f t="shared" ca="1" si="926"/>
        <v>0.95048805666659419</v>
      </c>
      <c r="D477" s="3">
        <f t="shared" ca="1" si="927"/>
        <v>0.84936363183760466</v>
      </c>
      <c r="E477" s="3">
        <f t="shared" ca="1" si="928"/>
        <v>0.74641251937213793</v>
      </c>
      <c r="F477" s="7">
        <f t="shared" si="929"/>
        <v>0.05</v>
      </c>
      <c r="G477" s="7">
        <f t="shared" ref="G477:AL477" ca="1" si="962">F477+k*(theta-F477)*dt+vol*SQRT(F477*dt)*_xlfn.NORM.S.INV(RAND())</f>
        <v>5.1140527483322852E-2</v>
      </c>
      <c r="H477" s="7">
        <f t="shared" ca="1" si="962"/>
        <v>4.9883862467510198E-2</v>
      </c>
      <c r="I477" s="7">
        <f t="shared" ca="1" si="962"/>
        <v>4.9193662386388004E-2</v>
      </c>
      <c r="J477" s="7">
        <f t="shared" ca="1" si="962"/>
        <v>4.8760649545847801E-2</v>
      </c>
      <c r="K477" s="7">
        <f t="shared" ca="1" si="962"/>
        <v>5.0108648883389867E-2</v>
      </c>
      <c r="L477" s="7">
        <f t="shared" ca="1" si="962"/>
        <v>5.0147155290814614E-2</v>
      </c>
      <c r="M477" s="7">
        <f t="shared" ca="1" si="962"/>
        <v>5.1541426271996184E-2</v>
      </c>
      <c r="N477" s="7">
        <f t="shared" ca="1" si="962"/>
        <v>5.1922157165705675E-2</v>
      </c>
      <c r="O477" s="7">
        <f t="shared" ca="1" si="962"/>
        <v>5.2878956790559435E-2</v>
      </c>
      <c r="P477" s="7">
        <f t="shared" ca="1" si="962"/>
        <v>5.0726589242486034E-2</v>
      </c>
      <c r="Q477" s="7">
        <f t="shared" ca="1" si="962"/>
        <v>5.3052553862065192E-2</v>
      </c>
      <c r="R477" s="7">
        <f t="shared" ca="1" si="962"/>
        <v>5.3414301506842517E-2</v>
      </c>
      <c r="S477" s="7">
        <f t="shared" ca="1" si="962"/>
        <v>5.44587097565533E-2</v>
      </c>
      <c r="T477" s="7">
        <f t="shared" ca="1" si="962"/>
        <v>5.1976882530403196E-2</v>
      </c>
      <c r="U477" s="7">
        <f t="shared" ca="1" si="962"/>
        <v>5.2824954842417435E-2</v>
      </c>
      <c r="V477" s="7">
        <f t="shared" ca="1" si="962"/>
        <v>5.4711198303444557E-2</v>
      </c>
      <c r="W477" s="7">
        <f t="shared" ca="1" si="962"/>
        <v>5.4017355518449245E-2</v>
      </c>
      <c r="X477" s="7">
        <f t="shared" ca="1" si="962"/>
        <v>5.3781682081473992E-2</v>
      </c>
      <c r="Y477" s="7">
        <f t="shared" ca="1" si="962"/>
        <v>5.3850288060425876E-2</v>
      </c>
      <c r="Z477" s="7">
        <f t="shared" ca="1" si="962"/>
        <v>5.3217569020522965E-2</v>
      </c>
      <c r="AA477" s="7">
        <f t="shared" ca="1" si="962"/>
        <v>5.2925355635055286E-2</v>
      </c>
      <c r="AB477" s="7">
        <f t="shared" ca="1" si="962"/>
        <v>5.4480823623691312E-2</v>
      </c>
      <c r="AC477" s="7">
        <f t="shared" ca="1" si="962"/>
        <v>5.6522548504191431E-2</v>
      </c>
      <c r="AD477" s="7">
        <f t="shared" ca="1" si="962"/>
        <v>5.5162363868184988E-2</v>
      </c>
      <c r="AE477" s="7">
        <f t="shared" ca="1" si="962"/>
        <v>5.6507698632174919E-2</v>
      </c>
      <c r="AF477" s="7">
        <f t="shared" ca="1" si="962"/>
        <v>5.6245570490840259E-2</v>
      </c>
      <c r="AG477" s="7">
        <f t="shared" ca="1" si="962"/>
        <v>5.6351974567880825E-2</v>
      </c>
      <c r="AH477" s="7">
        <f t="shared" ca="1" si="962"/>
        <v>5.8248873858833573E-2</v>
      </c>
      <c r="AI477" s="7">
        <f t="shared" ca="1" si="962"/>
        <v>5.8669966760261094E-2</v>
      </c>
      <c r="AJ477" s="7">
        <f t="shared" ca="1" si="962"/>
        <v>6.0823943502548473E-2</v>
      </c>
      <c r="AK477" s="7">
        <f t="shared" ca="1" si="962"/>
        <v>6.1919656735280597E-2</v>
      </c>
      <c r="AL477" s="7">
        <f t="shared" ca="1" si="962"/>
        <v>6.1697123146779144E-2</v>
      </c>
      <c r="AM477" s="7">
        <f t="shared" ref="AM477:BN477" ca="1" si="963">AL477+k*(theta-AL477)*dt+vol*SQRT(AL477*dt)*_xlfn.NORM.S.INV(RAND())</f>
        <v>6.0345078603719626E-2</v>
      </c>
      <c r="AN477" s="7">
        <f t="shared" ca="1" si="963"/>
        <v>5.8851837353858738E-2</v>
      </c>
      <c r="AO477" s="7">
        <f t="shared" ca="1" si="963"/>
        <v>5.8852593501496089E-2</v>
      </c>
      <c r="AP477" s="7">
        <f t="shared" ca="1" si="963"/>
        <v>5.7536995869791593E-2</v>
      </c>
      <c r="AQ477" s="7">
        <f t="shared" ca="1" si="963"/>
        <v>5.9973990249501431E-2</v>
      </c>
      <c r="AR477" s="7">
        <f t="shared" ca="1" si="963"/>
        <v>5.8385535000300068E-2</v>
      </c>
      <c r="AS477" s="7">
        <f t="shared" ca="1" si="963"/>
        <v>5.8795027892523617E-2</v>
      </c>
      <c r="AT477" s="7">
        <f t="shared" ca="1" si="963"/>
        <v>6.0589793851193181E-2</v>
      </c>
      <c r="AU477" s="7">
        <f t="shared" ca="1" si="963"/>
        <v>6.1887599012106526E-2</v>
      </c>
      <c r="AV477" s="7">
        <f t="shared" ca="1" si="963"/>
        <v>6.4426107990072035E-2</v>
      </c>
      <c r="AW477" s="7">
        <f t="shared" ca="1" si="963"/>
        <v>6.6028517502664974E-2</v>
      </c>
      <c r="AX477" s="7">
        <f t="shared" ca="1" si="963"/>
        <v>6.403349375743761E-2</v>
      </c>
      <c r="AY477" s="7">
        <f t="shared" ca="1" si="963"/>
        <v>6.6022459399890876E-2</v>
      </c>
      <c r="AZ477" s="7">
        <f t="shared" ca="1" si="963"/>
        <v>6.5140633877372414E-2</v>
      </c>
      <c r="BA477" s="7">
        <f t="shared" ca="1" si="963"/>
        <v>6.4782238992560914E-2</v>
      </c>
      <c r="BB477" s="7">
        <f t="shared" ca="1" si="963"/>
        <v>6.5041069105764862E-2</v>
      </c>
      <c r="BC477" s="7">
        <f t="shared" ca="1" si="963"/>
        <v>6.382405676350153E-2</v>
      </c>
      <c r="BD477" s="7">
        <f t="shared" ca="1" si="963"/>
        <v>6.3113480961648316E-2</v>
      </c>
      <c r="BE477" s="7">
        <f t="shared" ca="1" si="963"/>
        <v>6.4259077272771054E-2</v>
      </c>
      <c r="BF477" s="7">
        <f t="shared" ca="1" si="963"/>
        <v>6.4403029376002438E-2</v>
      </c>
      <c r="BG477" s="7">
        <f t="shared" ca="1" si="963"/>
        <v>6.5938680081577619E-2</v>
      </c>
      <c r="BH477" s="7">
        <f t="shared" ca="1" si="963"/>
        <v>6.7685378880897942E-2</v>
      </c>
      <c r="BI477" s="7">
        <f t="shared" ca="1" si="963"/>
        <v>6.8419845889442596E-2</v>
      </c>
      <c r="BJ477" s="7">
        <f t="shared" ca="1" si="963"/>
        <v>6.8528139578977326E-2</v>
      </c>
      <c r="BK477" s="7">
        <f t="shared" ca="1" si="963"/>
        <v>7.0695034502437665E-2</v>
      </c>
      <c r="BL477" s="7">
        <f t="shared" ca="1" si="963"/>
        <v>6.9818607236021749E-2</v>
      </c>
      <c r="BM477" s="7">
        <f t="shared" ca="1" si="963"/>
        <v>7.1178946156758113E-2</v>
      </c>
      <c r="BN477" s="7">
        <f t="shared" ca="1" si="963"/>
        <v>7.1428995687416591E-2</v>
      </c>
    </row>
    <row r="478" spans="2:66">
      <c r="B478" s="3">
        <v>466</v>
      </c>
      <c r="C478" s="3">
        <f t="shared" ca="1" si="926"/>
        <v>0.9492489763377806</v>
      </c>
      <c r="D478" s="3">
        <f t="shared" ca="1" si="927"/>
        <v>0.84951549463134091</v>
      </c>
      <c r="E478" s="3">
        <f t="shared" ca="1" si="928"/>
        <v>0.74090714854368278</v>
      </c>
      <c r="F478" s="7">
        <f t="shared" si="929"/>
        <v>0.05</v>
      </c>
      <c r="G478" s="7">
        <f t="shared" ref="G478:AL478" ca="1" si="964">F478+k*(theta-F478)*dt+vol*SQRT(F478*dt)*_xlfn.NORM.S.INV(RAND())</f>
        <v>5.209854663226797E-2</v>
      </c>
      <c r="H478" s="7">
        <f t="shared" ca="1" si="964"/>
        <v>5.216972742113718E-2</v>
      </c>
      <c r="I478" s="7">
        <f t="shared" ca="1" si="964"/>
        <v>5.237867210585042E-2</v>
      </c>
      <c r="J478" s="7">
        <f t="shared" ca="1" si="964"/>
        <v>5.3004840057688726E-2</v>
      </c>
      <c r="K478" s="7">
        <f t="shared" ca="1" si="964"/>
        <v>5.3353241011862194E-2</v>
      </c>
      <c r="L478" s="7">
        <f t="shared" ca="1" si="964"/>
        <v>5.3066381233255272E-2</v>
      </c>
      <c r="M478" s="7">
        <f t="shared" ca="1" si="964"/>
        <v>5.1215551669747512E-2</v>
      </c>
      <c r="N478" s="7">
        <f t="shared" ca="1" si="964"/>
        <v>5.2435869262548673E-2</v>
      </c>
      <c r="O478" s="7">
        <f t="shared" ca="1" si="964"/>
        <v>5.2714832068544909E-2</v>
      </c>
      <c r="P478" s="7">
        <f t="shared" ca="1" si="964"/>
        <v>5.0875487960090546E-2</v>
      </c>
      <c r="Q478" s="7">
        <f t="shared" ca="1" si="964"/>
        <v>5.1696749713159018E-2</v>
      </c>
      <c r="R478" s="7">
        <f t="shared" ca="1" si="964"/>
        <v>5.1007941528624846E-2</v>
      </c>
      <c r="S478" s="7">
        <f t="shared" ca="1" si="964"/>
        <v>4.9188854254462802E-2</v>
      </c>
      <c r="T478" s="7">
        <f t="shared" ca="1" si="964"/>
        <v>4.9731688286168772E-2</v>
      </c>
      <c r="U478" s="7">
        <f t="shared" ca="1" si="964"/>
        <v>4.9788930680811437E-2</v>
      </c>
      <c r="V478" s="7">
        <f t="shared" ca="1" si="964"/>
        <v>5.2329302061875305E-2</v>
      </c>
      <c r="W478" s="7">
        <f t="shared" ca="1" si="964"/>
        <v>5.4003669326329135E-2</v>
      </c>
      <c r="X478" s="7">
        <f t="shared" ca="1" si="964"/>
        <v>5.5612928141629457E-2</v>
      </c>
      <c r="Y478" s="7">
        <f t="shared" ca="1" si="964"/>
        <v>5.3334602430851877E-2</v>
      </c>
      <c r="Z478" s="7">
        <f t="shared" ca="1" si="964"/>
        <v>5.5105834956075087E-2</v>
      </c>
      <c r="AA478" s="7">
        <f t="shared" ca="1" si="964"/>
        <v>5.5074082370397438E-2</v>
      </c>
      <c r="AB478" s="7">
        <f t="shared" ca="1" si="964"/>
        <v>5.5287258304853412E-2</v>
      </c>
      <c r="AC478" s="7">
        <f t="shared" ca="1" si="964"/>
        <v>5.5765962972930065E-2</v>
      </c>
      <c r="AD478" s="7">
        <f t="shared" ca="1" si="964"/>
        <v>5.5233029172706088E-2</v>
      </c>
      <c r="AE478" s="7">
        <f t="shared" ca="1" si="964"/>
        <v>5.2821124932332916E-2</v>
      </c>
      <c r="AF478" s="7">
        <f t="shared" ca="1" si="964"/>
        <v>5.5572703705874693E-2</v>
      </c>
      <c r="AG478" s="7">
        <f t="shared" ca="1" si="964"/>
        <v>5.5415206359385655E-2</v>
      </c>
      <c r="AH478" s="7">
        <f t="shared" ca="1" si="964"/>
        <v>5.8658509732583797E-2</v>
      </c>
      <c r="AI478" s="7">
        <f t="shared" ca="1" si="964"/>
        <v>6.0714206050337068E-2</v>
      </c>
      <c r="AJ478" s="7">
        <f t="shared" ca="1" si="964"/>
        <v>6.0180173739878266E-2</v>
      </c>
      <c r="AK478" s="7">
        <f t="shared" ca="1" si="964"/>
        <v>5.99923909719721E-2</v>
      </c>
      <c r="AL478" s="7">
        <f t="shared" ca="1" si="964"/>
        <v>5.9855562068345067E-2</v>
      </c>
      <c r="AM478" s="7">
        <f t="shared" ref="AM478:BN478" ca="1" si="965">AL478+k*(theta-AL478)*dt+vol*SQRT(AL478*dt)*_xlfn.NORM.S.INV(RAND())</f>
        <v>5.8860766728304204E-2</v>
      </c>
      <c r="AN478" s="7">
        <f t="shared" ca="1" si="965"/>
        <v>5.9164017433113315E-2</v>
      </c>
      <c r="AO478" s="7">
        <f t="shared" ca="1" si="965"/>
        <v>5.9360534604454444E-2</v>
      </c>
      <c r="AP478" s="7">
        <f t="shared" ca="1" si="965"/>
        <v>6.226564727137586E-2</v>
      </c>
      <c r="AQ478" s="7">
        <f t="shared" ca="1" si="965"/>
        <v>6.3453191264752906E-2</v>
      </c>
      <c r="AR478" s="7">
        <f t="shared" ca="1" si="965"/>
        <v>6.5141980002477645E-2</v>
      </c>
      <c r="AS478" s="7">
        <f t="shared" ca="1" si="965"/>
        <v>6.6253214782014985E-2</v>
      </c>
      <c r="AT478" s="7">
        <f t="shared" ca="1" si="965"/>
        <v>6.5242481864113314E-2</v>
      </c>
      <c r="AU478" s="7">
        <f t="shared" ca="1" si="965"/>
        <v>6.3274236817233348E-2</v>
      </c>
      <c r="AV478" s="7">
        <f t="shared" ca="1" si="965"/>
        <v>6.4581943116623075E-2</v>
      </c>
      <c r="AW478" s="7">
        <f t="shared" ca="1" si="965"/>
        <v>6.5436244530369572E-2</v>
      </c>
      <c r="AX478" s="7">
        <f t="shared" ca="1" si="965"/>
        <v>6.5823815894824431E-2</v>
      </c>
      <c r="AY478" s="7">
        <f t="shared" ca="1" si="965"/>
        <v>6.6756943206976449E-2</v>
      </c>
      <c r="AZ478" s="7">
        <f t="shared" ca="1" si="965"/>
        <v>6.8550692153829168E-2</v>
      </c>
      <c r="BA478" s="7">
        <f t="shared" ca="1" si="965"/>
        <v>6.8695275397386069E-2</v>
      </c>
      <c r="BB478" s="7">
        <f t="shared" ca="1" si="965"/>
        <v>7.0286184261852333E-2</v>
      </c>
      <c r="BC478" s="7">
        <f t="shared" ca="1" si="965"/>
        <v>7.0857981887184285E-2</v>
      </c>
      <c r="BD478" s="7">
        <f t="shared" ca="1" si="965"/>
        <v>7.1424235486624854E-2</v>
      </c>
      <c r="BE478" s="7">
        <f t="shared" ca="1" si="965"/>
        <v>6.9665782277693364E-2</v>
      </c>
      <c r="BF478" s="7">
        <f t="shared" ca="1" si="965"/>
        <v>7.1381117177650694E-2</v>
      </c>
      <c r="BG478" s="7">
        <f t="shared" ca="1" si="965"/>
        <v>7.1122619520235936E-2</v>
      </c>
      <c r="BH478" s="7">
        <f t="shared" ca="1" si="965"/>
        <v>6.8587068929969255E-2</v>
      </c>
      <c r="BI478" s="7">
        <f t="shared" ca="1" si="965"/>
        <v>7.0157852635083534E-2</v>
      </c>
      <c r="BJ478" s="7">
        <f t="shared" ca="1" si="965"/>
        <v>7.2131218747332512E-2</v>
      </c>
      <c r="BK478" s="7">
        <f t="shared" ca="1" si="965"/>
        <v>7.349877342221596E-2</v>
      </c>
      <c r="BL478" s="7">
        <f t="shared" ca="1" si="965"/>
        <v>7.3048589966373034E-2</v>
      </c>
      <c r="BM478" s="7">
        <f t="shared" ca="1" si="965"/>
        <v>7.3853335193586139E-2</v>
      </c>
      <c r="BN478" s="7">
        <f t="shared" ca="1" si="965"/>
        <v>7.4789738611452342E-2</v>
      </c>
    </row>
    <row r="479" spans="2:66">
      <c r="B479" s="3">
        <v>467</v>
      </c>
      <c r="C479" s="3">
        <f t="shared" ca="1" si="926"/>
        <v>0.95161939464094192</v>
      </c>
      <c r="D479" s="3">
        <f t="shared" ca="1" si="927"/>
        <v>0.8499301333894177</v>
      </c>
      <c r="E479" s="3">
        <f t="shared" ca="1" si="928"/>
        <v>0.75526595941746777</v>
      </c>
      <c r="F479" s="7">
        <f t="shared" si="929"/>
        <v>0.05</v>
      </c>
      <c r="G479" s="7">
        <f t="shared" ref="G479:AL479" ca="1" si="966">F479+k*(theta-F479)*dt+vol*SQRT(F479*dt)*_xlfn.NORM.S.INV(RAND())</f>
        <v>4.9691100836584255E-2</v>
      </c>
      <c r="H479" s="7">
        <f t="shared" ca="1" si="966"/>
        <v>5.0648252941479385E-2</v>
      </c>
      <c r="I479" s="7">
        <f t="shared" ca="1" si="966"/>
        <v>4.9002994504425926E-2</v>
      </c>
      <c r="J479" s="7">
        <f t="shared" ca="1" si="966"/>
        <v>4.8807763791649396E-2</v>
      </c>
      <c r="K479" s="7">
        <f t="shared" ca="1" si="966"/>
        <v>4.8012607398241647E-2</v>
      </c>
      <c r="L479" s="7">
        <f t="shared" ca="1" si="966"/>
        <v>4.737777589502247E-2</v>
      </c>
      <c r="M479" s="7">
        <f t="shared" ca="1" si="966"/>
        <v>4.8609070478182533E-2</v>
      </c>
      <c r="N479" s="7">
        <f t="shared" ca="1" si="966"/>
        <v>5.0756026830366438E-2</v>
      </c>
      <c r="O479" s="7">
        <f t="shared" ca="1" si="966"/>
        <v>5.0807184084567504E-2</v>
      </c>
      <c r="P479" s="7">
        <f t="shared" ca="1" si="966"/>
        <v>5.0372964379651074E-2</v>
      </c>
      <c r="Q479" s="7">
        <f t="shared" ca="1" si="966"/>
        <v>5.0995694966391614E-2</v>
      </c>
      <c r="R479" s="7">
        <f t="shared" ca="1" si="966"/>
        <v>5.1933566507308571E-2</v>
      </c>
      <c r="S479" s="7">
        <f t="shared" ca="1" si="966"/>
        <v>5.4974336661009648E-2</v>
      </c>
      <c r="T479" s="7">
        <f t="shared" ca="1" si="966"/>
        <v>5.4889018202251852E-2</v>
      </c>
      <c r="U479" s="7">
        <f t="shared" ca="1" si="966"/>
        <v>5.5431995006149683E-2</v>
      </c>
      <c r="V479" s="7">
        <f t="shared" ca="1" si="966"/>
        <v>5.5667600401248872E-2</v>
      </c>
      <c r="W479" s="7">
        <f t="shared" ca="1" si="966"/>
        <v>5.5386575275944074E-2</v>
      </c>
      <c r="X479" s="7">
        <f t="shared" ca="1" si="966"/>
        <v>5.3141304814026839E-2</v>
      </c>
      <c r="Y479" s="7">
        <f t="shared" ca="1" si="966"/>
        <v>5.4579142373945476E-2</v>
      </c>
      <c r="Z479" s="7">
        <f t="shared" ca="1" si="966"/>
        <v>5.5253994226048181E-2</v>
      </c>
      <c r="AA479" s="7">
        <f t="shared" ca="1" si="966"/>
        <v>5.428657996145167E-2</v>
      </c>
      <c r="AB479" s="7">
        <f t="shared" ca="1" si="966"/>
        <v>5.456023666714381E-2</v>
      </c>
      <c r="AC479" s="7">
        <f t="shared" ca="1" si="966"/>
        <v>5.4255879778903358E-2</v>
      </c>
      <c r="AD479" s="7">
        <f t="shared" ca="1" si="966"/>
        <v>5.6357997230587181E-2</v>
      </c>
      <c r="AE479" s="7">
        <f t="shared" ca="1" si="966"/>
        <v>5.5374187371045595E-2</v>
      </c>
      <c r="AF479" s="7">
        <f t="shared" ca="1" si="966"/>
        <v>5.5838558800872441E-2</v>
      </c>
      <c r="AG479" s="7">
        <f t="shared" ca="1" si="966"/>
        <v>5.5111688790388573E-2</v>
      </c>
      <c r="AH479" s="7">
        <f t="shared" ca="1" si="966"/>
        <v>5.616885128558937E-2</v>
      </c>
      <c r="AI479" s="7">
        <f t="shared" ca="1" si="966"/>
        <v>5.7425360252876187E-2</v>
      </c>
      <c r="AJ479" s="7">
        <f t="shared" ca="1" si="966"/>
        <v>5.7335005758649589E-2</v>
      </c>
      <c r="AK479" s="7">
        <f t="shared" ca="1" si="966"/>
        <v>5.9112658703718901E-2</v>
      </c>
      <c r="AL479" s="7">
        <f t="shared" ca="1" si="966"/>
        <v>5.9501566127921124E-2</v>
      </c>
      <c r="AM479" s="7">
        <f t="shared" ref="AM479:BN479" ca="1" si="967">AL479+k*(theta-AL479)*dt+vol*SQRT(AL479*dt)*_xlfn.NORM.S.INV(RAND())</f>
        <v>6.2853411461137682E-2</v>
      </c>
      <c r="AN479" s="7">
        <f t="shared" ca="1" si="967"/>
        <v>6.3801799877656329E-2</v>
      </c>
      <c r="AO479" s="7">
        <f t="shared" ca="1" si="967"/>
        <v>6.2890795019587317E-2</v>
      </c>
      <c r="AP479" s="7">
        <f t="shared" ca="1" si="967"/>
        <v>6.0614585082704758E-2</v>
      </c>
      <c r="AQ479" s="7">
        <f t="shared" ca="1" si="967"/>
        <v>5.8562620488271891E-2</v>
      </c>
      <c r="AR479" s="7">
        <f t="shared" ca="1" si="967"/>
        <v>5.7187987665929224E-2</v>
      </c>
      <c r="AS479" s="7">
        <f t="shared" ca="1" si="967"/>
        <v>5.7899206981243921E-2</v>
      </c>
      <c r="AT479" s="7">
        <f t="shared" ca="1" si="967"/>
        <v>5.5631951272291334E-2</v>
      </c>
      <c r="AU479" s="7">
        <f t="shared" ca="1" si="967"/>
        <v>5.4376406234361824E-2</v>
      </c>
      <c r="AV479" s="7">
        <f t="shared" ca="1" si="967"/>
        <v>5.4197209047395799E-2</v>
      </c>
      <c r="AW479" s="7">
        <f t="shared" ca="1" si="967"/>
        <v>5.5332574422006543E-2</v>
      </c>
      <c r="AX479" s="7">
        <f t="shared" ca="1" si="967"/>
        <v>5.6458658129161052E-2</v>
      </c>
      <c r="AY479" s="7">
        <f t="shared" ca="1" si="967"/>
        <v>5.9249058557993922E-2</v>
      </c>
      <c r="AZ479" s="7">
        <f t="shared" ca="1" si="967"/>
        <v>5.9085911473684388E-2</v>
      </c>
      <c r="BA479" s="7">
        <f t="shared" ca="1" si="967"/>
        <v>5.9684765414500789E-2</v>
      </c>
      <c r="BB479" s="7">
        <f t="shared" ca="1" si="967"/>
        <v>5.993879525767102E-2</v>
      </c>
      <c r="BC479" s="7">
        <f t="shared" ca="1" si="967"/>
        <v>6.1063882693196021E-2</v>
      </c>
      <c r="BD479" s="7">
        <f t="shared" ca="1" si="967"/>
        <v>6.1067925452070682E-2</v>
      </c>
      <c r="BE479" s="7">
        <f t="shared" ca="1" si="967"/>
        <v>5.9557959673909117E-2</v>
      </c>
      <c r="BF479" s="7">
        <f t="shared" ca="1" si="967"/>
        <v>5.9032396017522977E-2</v>
      </c>
      <c r="BG479" s="7">
        <f t="shared" ca="1" si="967"/>
        <v>6.0830686289873162E-2</v>
      </c>
      <c r="BH479" s="7">
        <f t="shared" ca="1" si="967"/>
        <v>6.1445960648099249E-2</v>
      </c>
      <c r="BI479" s="7">
        <f t="shared" ca="1" si="967"/>
        <v>6.0948167833325559E-2</v>
      </c>
      <c r="BJ479" s="7">
        <f t="shared" ca="1" si="967"/>
        <v>6.0952706642978742E-2</v>
      </c>
      <c r="BK479" s="7">
        <f t="shared" ca="1" si="967"/>
        <v>6.1715452925538559E-2</v>
      </c>
      <c r="BL479" s="7">
        <f t="shared" ca="1" si="967"/>
        <v>6.0000944242367599E-2</v>
      </c>
      <c r="BM479" s="7">
        <f t="shared" ca="1" si="967"/>
        <v>6.2174572505365275E-2</v>
      </c>
      <c r="BN479" s="7">
        <f t="shared" ca="1" si="967"/>
        <v>6.2151392041426563E-2</v>
      </c>
    </row>
    <row r="480" spans="2:66">
      <c r="B480" s="3">
        <v>468</v>
      </c>
      <c r="C480" s="3">
        <f t="shared" ca="1" si="926"/>
        <v>0.9496529286179104</v>
      </c>
      <c r="D480" s="3">
        <f t="shared" ca="1" si="927"/>
        <v>0.86241497686292767</v>
      </c>
      <c r="E480" s="3">
        <f t="shared" ca="1" si="928"/>
        <v>0.75295478418706718</v>
      </c>
      <c r="F480" s="7">
        <f t="shared" si="929"/>
        <v>0.05</v>
      </c>
      <c r="G480" s="7">
        <f t="shared" ref="G480:AL480" ca="1" si="968">F480+k*(theta-F480)*dt+vol*SQRT(F480*dt)*_xlfn.NORM.S.INV(RAND())</f>
        <v>5.1168584974978809E-2</v>
      </c>
      <c r="H480" s="7">
        <f t="shared" ca="1" si="968"/>
        <v>5.3022871053471948E-2</v>
      </c>
      <c r="I480" s="7">
        <f t="shared" ca="1" si="968"/>
        <v>5.4354260146205723E-2</v>
      </c>
      <c r="J480" s="7">
        <f t="shared" ca="1" si="968"/>
        <v>5.1040435940103095E-2</v>
      </c>
      <c r="K480" s="7">
        <f t="shared" ca="1" si="968"/>
        <v>5.0853456500816969E-2</v>
      </c>
      <c r="L480" s="7">
        <f t="shared" ca="1" si="968"/>
        <v>5.1733941543911338E-2</v>
      </c>
      <c r="M480" s="7">
        <f t="shared" ca="1" si="968"/>
        <v>5.3004537281820925E-2</v>
      </c>
      <c r="N480" s="7">
        <f t="shared" ca="1" si="968"/>
        <v>5.277166180177089E-2</v>
      </c>
      <c r="O480" s="7">
        <f t="shared" ca="1" si="968"/>
        <v>5.2588134695846035E-2</v>
      </c>
      <c r="P480" s="7">
        <f t="shared" ca="1" si="968"/>
        <v>5.053406040316253E-2</v>
      </c>
      <c r="Q480" s="7">
        <f t="shared" ca="1" si="968"/>
        <v>4.8832448899285667E-2</v>
      </c>
      <c r="R480" s="7">
        <f t="shared" ca="1" si="968"/>
        <v>4.8951699531680853E-2</v>
      </c>
      <c r="S480" s="7">
        <f t="shared" ca="1" si="968"/>
        <v>4.6346924258961524E-2</v>
      </c>
      <c r="T480" s="7">
        <f t="shared" ca="1" si="968"/>
        <v>4.5550162766678677E-2</v>
      </c>
      <c r="U480" s="7">
        <f t="shared" ca="1" si="968"/>
        <v>4.6494408071692889E-2</v>
      </c>
      <c r="V480" s="7">
        <f t="shared" ca="1" si="968"/>
        <v>4.7877094354939247E-2</v>
      </c>
      <c r="W480" s="7">
        <f t="shared" ca="1" si="968"/>
        <v>4.6820181263445677E-2</v>
      </c>
      <c r="X480" s="7">
        <f t="shared" ca="1" si="968"/>
        <v>4.65492503726916E-2</v>
      </c>
      <c r="Y480" s="7">
        <f t="shared" ca="1" si="968"/>
        <v>4.5749309673336916E-2</v>
      </c>
      <c r="Z480" s="7">
        <f t="shared" ca="1" si="968"/>
        <v>4.6876185682452977E-2</v>
      </c>
      <c r="AA480" s="7">
        <f t="shared" ca="1" si="968"/>
        <v>4.7358125273964588E-2</v>
      </c>
      <c r="AB480" s="7">
        <f t="shared" ca="1" si="968"/>
        <v>4.690377914683945E-2</v>
      </c>
      <c r="AC480" s="7">
        <f t="shared" ca="1" si="968"/>
        <v>4.772097242241171E-2</v>
      </c>
      <c r="AD480" s="7">
        <f t="shared" ca="1" si="968"/>
        <v>4.6721800671680455E-2</v>
      </c>
      <c r="AE480" s="7">
        <f t="shared" ca="1" si="968"/>
        <v>4.6834088353103223E-2</v>
      </c>
      <c r="AF480" s="7">
        <f t="shared" ca="1" si="968"/>
        <v>4.6932605308413325E-2</v>
      </c>
      <c r="AG480" s="7">
        <f t="shared" ca="1" si="968"/>
        <v>4.7575547991196315E-2</v>
      </c>
      <c r="AH480" s="7">
        <f t="shared" ca="1" si="968"/>
        <v>4.901763331642979E-2</v>
      </c>
      <c r="AI480" s="7">
        <f t="shared" ca="1" si="968"/>
        <v>4.942031948389073E-2</v>
      </c>
      <c r="AJ480" s="7">
        <f t="shared" ca="1" si="968"/>
        <v>4.8404071059219934E-2</v>
      </c>
      <c r="AK480" s="7">
        <f t="shared" ca="1" si="968"/>
        <v>4.8847255265867778E-2</v>
      </c>
      <c r="AL480" s="7">
        <f t="shared" ca="1" si="968"/>
        <v>5.0181800677016428E-2</v>
      </c>
      <c r="AM480" s="7">
        <f t="shared" ref="AM480:BN480" ca="1" si="969">AL480+k*(theta-AL480)*dt+vol*SQRT(AL480*dt)*_xlfn.NORM.S.INV(RAND())</f>
        <v>5.1884693316082975E-2</v>
      </c>
      <c r="AN480" s="7">
        <f t="shared" ca="1" si="969"/>
        <v>5.2341258424708492E-2</v>
      </c>
      <c r="AO480" s="7">
        <f t="shared" ca="1" si="969"/>
        <v>5.496098990316544E-2</v>
      </c>
      <c r="AP480" s="7">
        <f t="shared" ca="1" si="969"/>
        <v>5.4571042245196835E-2</v>
      </c>
      <c r="AQ480" s="7">
        <f t="shared" ca="1" si="969"/>
        <v>5.7003975769358554E-2</v>
      </c>
      <c r="AR480" s="7">
        <f t="shared" ca="1" si="969"/>
        <v>5.5849194733498204E-2</v>
      </c>
      <c r="AS480" s="7">
        <f t="shared" ca="1" si="969"/>
        <v>5.7465372960503275E-2</v>
      </c>
      <c r="AT480" s="7">
        <f t="shared" ca="1" si="969"/>
        <v>5.6022141561935378E-2</v>
      </c>
      <c r="AU480" s="7">
        <f t="shared" ca="1" si="969"/>
        <v>5.7299637464690328E-2</v>
      </c>
      <c r="AV480" s="7">
        <f t="shared" ca="1" si="969"/>
        <v>5.7276431620473252E-2</v>
      </c>
      <c r="AW480" s="7">
        <f t="shared" ca="1" si="969"/>
        <v>5.7900121909885728E-2</v>
      </c>
      <c r="AX480" s="7">
        <f t="shared" ca="1" si="969"/>
        <v>5.8767867782265129E-2</v>
      </c>
      <c r="AY480" s="7">
        <f t="shared" ca="1" si="969"/>
        <v>5.9839850025631046E-2</v>
      </c>
      <c r="AZ480" s="7">
        <f t="shared" ca="1" si="969"/>
        <v>5.9130354574751229E-2</v>
      </c>
      <c r="BA480" s="7">
        <f t="shared" ca="1" si="969"/>
        <v>6.4169462467173408E-2</v>
      </c>
      <c r="BB480" s="7">
        <f t="shared" ca="1" si="969"/>
        <v>6.6879325775201295E-2</v>
      </c>
      <c r="BC480" s="7">
        <f t="shared" ca="1" si="969"/>
        <v>6.9438424218551814E-2</v>
      </c>
      <c r="BD480" s="7">
        <f t="shared" ca="1" si="969"/>
        <v>7.3713940007282333E-2</v>
      </c>
      <c r="BE480" s="7">
        <f t="shared" ca="1" si="969"/>
        <v>7.5591369463105393E-2</v>
      </c>
      <c r="BF480" s="7">
        <f t="shared" ca="1" si="969"/>
        <v>7.5152312323422649E-2</v>
      </c>
      <c r="BG480" s="7">
        <f t="shared" ca="1" si="969"/>
        <v>7.5722661987413675E-2</v>
      </c>
      <c r="BH480" s="7">
        <f t="shared" ca="1" si="969"/>
        <v>7.8296036582895273E-2</v>
      </c>
      <c r="BI480" s="7">
        <f t="shared" ca="1" si="969"/>
        <v>7.8913683348959776E-2</v>
      </c>
      <c r="BJ480" s="7">
        <f t="shared" ca="1" si="969"/>
        <v>8.2230945187697288E-2</v>
      </c>
      <c r="BK480" s="7">
        <f t="shared" ca="1" si="969"/>
        <v>8.4355082320830693E-2</v>
      </c>
      <c r="BL480" s="7">
        <f t="shared" ca="1" si="969"/>
        <v>8.5417539781827173E-2</v>
      </c>
      <c r="BM480" s="7">
        <f t="shared" ca="1" si="969"/>
        <v>8.7769882602278845E-2</v>
      </c>
      <c r="BN480" s="7">
        <f t="shared" ca="1" si="969"/>
        <v>8.7974617820251053E-2</v>
      </c>
    </row>
    <row r="481" spans="2:66">
      <c r="B481" s="3">
        <v>469</v>
      </c>
      <c r="C481" s="3">
        <f t="shared" ca="1" si="926"/>
        <v>0.95129985890560342</v>
      </c>
      <c r="D481" s="3">
        <f t="shared" ca="1" si="927"/>
        <v>0.85835332146389909</v>
      </c>
      <c r="E481" s="3">
        <f t="shared" ca="1" si="928"/>
        <v>0.77512110766920406</v>
      </c>
      <c r="F481" s="7">
        <f t="shared" si="929"/>
        <v>0.05</v>
      </c>
      <c r="G481" s="7">
        <f t="shared" ref="G481:AL481" ca="1" si="970">F481+k*(theta-F481)*dt+vol*SQRT(F481*dt)*_xlfn.NORM.S.INV(RAND())</f>
        <v>4.9116504291831606E-2</v>
      </c>
      <c r="H481" s="7">
        <f t="shared" ca="1" si="970"/>
        <v>5.0030928382225677E-2</v>
      </c>
      <c r="I481" s="7">
        <f t="shared" ca="1" si="970"/>
        <v>4.9512056064726306E-2</v>
      </c>
      <c r="J481" s="7">
        <f t="shared" ca="1" si="970"/>
        <v>4.9451517000790007E-2</v>
      </c>
      <c r="K481" s="7">
        <f t="shared" ca="1" si="970"/>
        <v>4.9391361711804305E-2</v>
      </c>
      <c r="L481" s="7">
        <f t="shared" ca="1" si="970"/>
        <v>4.8898755038769129E-2</v>
      </c>
      <c r="M481" s="7">
        <f t="shared" ca="1" si="970"/>
        <v>5.0900390537619397E-2</v>
      </c>
      <c r="N481" s="7">
        <f t="shared" ca="1" si="970"/>
        <v>4.9751577385511822E-2</v>
      </c>
      <c r="O481" s="7">
        <f t="shared" ca="1" si="970"/>
        <v>5.1861714406206863E-2</v>
      </c>
      <c r="P481" s="7">
        <f t="shared" ca="1" si="970"/>
        <v>5.084360016404893E-2</v>
      </c>
      <c r="Q481" s="7">
        <f t="shared" ca="1" si="970"/>
        <v>4.9353080062786596E-2</v>
      </c>
      <c r="R481" s="7">
        <f t="shared" ca="1" si="970"/>
        <v>5.1627342728372431E-2</v>
      </c>
      <c r="S481" s="7">
        <f t="shared" ca="1" si="970"/>
        <v>5.0964698178738603E-2</v>
      </c>
      <c r="T481" s="7">
        <f t="shared" ca="1" si="970"/>
        <v>5.2031314169929295E-2</v>
      </c>
      <c r="U481" s="7">
        <f t="shared" ca="1" si="970"/>
        <v>5.2545146501504499E-2</v>
      </c>
      <c r="V481" s="7">
        <f t="shared" ca="1" si="970"/>
        <v>5.3994048041955962E-2</v>
      </c>
      <c r="W481" s="7">
        <f t="shared" ca="1" si="970"/>
        <v>5.6007835515835533E-2</v>
      </c>
      <c r="X481" s="7">
        <f t="shared" ca="1" si="970"/>
        <v>5.4857763946852774E-2</v>
      </c>
      <c r="Y481" s="7">
        <f t="shared" ca="1" si="970"/>
        <v>5.581608031024498E-2</v>
      </c>
      <c r="Z481" s="7">
        <f t="shared" ca="1" si="970"/>
        <v>5.4086206042235539E-2</v>
      </c>
      <c r="AA481" s="7">
        <f t="shared" ca="1" si="970"/>
        <v>5.2085742302743529E-2</v>
      </c>
      <c r="AB481" s="7">
        <f t="shared" ca="1" si="970"/>
        <v>5.1068862126571697E-2</v>
      </c>
      <c r="AC481" s="7">
        <f t="shared" ca="1" si="970"/>
        <v>4.8671797357897791E-2</v>
      </c>
      <c r="AD481" s="7">
        <f t="shared" ca="1" si="970"/>
        <v>4.9764837974492895E-2</v>
      </c>
      <c r="AE481" s="7">
        <f t="shared" ca="1" si="970"/>
        <v>5.0359082546084087E-2</v>
      </c>
      <c r="AF481" s="7">
        <f t="shared" ca="1" si="970"/>
        <v>4.9588207804342192E-2</v>
      </c>
      <c r="AG481" s="7">
        <f t="shared" ca="1" si="970"/>
        <v>5.0572813683870455E-2</v>
      </c>
      <c r="AH481" s="7">
        <f t="shared" ca="1" si="970"/>
        <v>5.0767368218374048E-2</v>
      </c>
      <c r="AI481" s="7">
        <f t="shared" ca="1" si="970"/>
        <v>5.0045672399410247E-2</v>
      </c>
      <c r="AJ481" s="7">
        <f t="shared" ca="1" si="970"/>
        <v>5.0639639913074457E-2</v>
      </c>
      <c r="AK481" s="7">
        <f t="shared" ca="1" si="970"/>
        <v>5.1243842149919311E-2</v>
      </c>
      <c r="AL481" s="7">
        <f t="shared" ca="1" si="970"/>
        <v>4.8875812600862927E-2</v>
      </c>
      <c r="AM481" s="7">
        <f t="shared" ref="AM481:BN481" ca="1" si="971">AL481+k*(theta-AL481)*dt+vol*SQRT(AL481*dt)*_xlfn.NORM.S.INV(RAND())</f>
        <v>4.83821593665942E-2</v>
      </c>
      <c r="AN481" s="7">
        <f t="shared" ca="1" si="971"/>
        <v>4.9694193260135924E-2</v>
      </c>
      <c r="AO481" s="7">
        <f t="shared" ca="1" si="971"/>
        <v>5.0071659987373333E-2</v>
      </c>
      <c r="AP481" s="7">
        <f t="shared" ca="1" si="971"/>
        <v>4.9942587311765402E-2</v>
      </c>
      <c r="AQ481" s="7">
        <f t="shared" ca="1" si="971"/>
        <v>5.0492993778729962E-2</v>
      </c>
      <c r="AR481" s="7">
        <f t="shared" ca="1" si="971"/>
        <v>5.1525528714561335E-2</v>
      </c>
      <c r="AS481" s="7">
        <f t="shared" ca="1" si="971"/>
        <v>5.0502007857209007E-2</v>
      </c>
      <c r="AT481" s="7">
        <f t="shared" ca="1" si="971"/>
        <v>5.2389102694373885E-2</v>
      </c>
      <c r="AU481" s="7">
        <f t="shared" ca="1" si="971"/>
        <v>5.394709609326763E-2</v>
      </c>
      <c r="AV481" s="7">
        <f t="shared" ca="1" si="971"/>
        <v>5.0316380242749092E-2</v>
      </c>
      <c r="AW481" s="7">
        <f t="shared" ca="1" si="971"/>
        <v>5.1108719537881722E-2</v>
      </c>
      <c r="AX481" s="7">
        <f t="shared" ca="1" si="971"/>
        <v>5.0754679784225265E-2</v>
      </c>
      <c r="AY481" s="7">
        <f t="shared" ca="1" si="971"/>
        <v>4.965349422480371E-2</v>
      </c>
      <c r="AZ481" s="7">
        <f t="shared" ca="1" si="971"/>
        <v>4.7621622304059606E-2</v>
      </c>
      <c r="BA481" s="7">
        <f t="shared" ca="1" si="971"/>
        <v>4.75605368717286E-2</v>
      </c>
      <c r="BB481" s="7">
        <f t="shared" ca="1" si="971"/>
        <v>4.6308422616800973E-2</v>
      </c>
      <c r="BC481" s="7">
        <f t="shared" ca="1" si="971"/>
        <v>4.8791032596558356E-2</v>
      </c>
      <c r="BD481" s="7">
        <f t="shared" ca="1" si="971"/>
        <v>4.7816911141183353E-2</v>
      </c>
      <c r="BE481" s="7">
        <f t="shared" ca="1" si="971"/>
        <v>4.9391506265456173E-2</v>
      </c>
      <c r="BF481" s="7">
        <f t="shared" ca="1" si="971"/>
        <v>5.1103546656474513E-2</v>
      </c>
      <c r="BG481" s="7">
        <f t="shared" ca="1" si="971"/>
        <v>5.2901169887279449E-2</v>
      </c>
      <c r="BH481" s="7">
        <f t="shared" ca="1" si="971"/>
        <v>5.288037504767603E-2</v>
      </c>
      <c r="BI481" s="7">
        <f t="shared" ca="1" si="971"/>
        <v>5.1871899369132904E-2</v>
      </c>
      <c r="BJ481" s="7">
        <f t="shared" ca="1" si="971"/>
        <v>5.2819089640570943E-2</v>
      </c>
      <c r="BK481" s="7">
        <f t="shared" ca="1" si="971"/>
        <v>5.4561349966710929E-2</v>
      </c>
      <c r="BL481" s="7">
        <f t="shared" ca="1" si="971"/>
        <v>5.4953484418336425E-2</v>
      </c>
      <c r="BM481" s="7">
        <f t="shared" ca="1" si="971"/>
        <v>5.4744777329837922E-2</v>
      </c>
      <c r="BN481" s="7">
        <f t="shared" ca="1" si="971"/>
        <v>5.5891862850942726E-2</v>
      </c>
    </row>
    <row r="482" spans="2:66">
      <c r="B482" s="3">
        <v>470</v>
      </c>
      <c r="C482" s="3">
        <f t="shared" ca="1" si="926"/>
        <v>0.9514715207619705</v>
      </c>
      <c r="D482" s="3">
        <f t="shared" ca="1" si="927"/>
        <v>0.85515677947956736</v>
      </c>
      <c r="E482" s="3">
        <f t="shared" ca="1" si="928"/>
        <v>0.75692064846148099</v>
      </c>
      <c r="F482" s="7">
        <f t="shared" si="929"/>
        <v>0.05</v>
      </c>
      <c r="G482" s="7">
        <f t="shared" ref="G482:AL482" ca="1" si="972">F482+k*(theta-F482)*dt+vol*SQRT(F482*dt)*_xlfn.NORM.S.INV(RAND())</f>
        <v>5.227108819921384E-2</v>
      </c>
      <c r="H482" s="7">
        <f t="shared" ca="1" si="972"/>
        <v>5.149067900618047E-2</v>
      </c>
      <c r="I482" s="7">
        <f t="shared" ca="1" si="972"/>
        <v>5.1309733202466387E-2</v>
      </c>
      <c r="J482" s="7">
        <f t="shared" ca="1" si="972"/>
        <v>5.1691613745395208E-2</v>
      </c>
      <c r="K482" s="7">
        <f t="shared" ca="1" si="972"/>
        <v>5.0325175518576376E-2</v>
      </c>
      <c r="L482" s="7">
        <f t="shared" ca="1" si="972"/>
        <v>4.8259968419385527E-2</v>
      </c>
      <c r="M482" s="7">
        <f t="shared" ca="1" si="972"/>
        <v>4.8812101520023354E-2</v>
      </c>
      <c r="N482" s="7">
        <f t="shared" ca="1" si="972"/>
        <v>4.6259048464411874E-2</v>
      </c>
      <c r="O482" s="7">
        <f t="shared" ca="1" si="972"/>
        <v>4.6258611772306939E-2</v>
      </c>
      <c r="P482" s="7">
        <f t="shared" ca="1" si="972"/>
        <v>4.9163388324072521E-2</v>
      </c>
      <c r="Q482" s="7">
        <f t="shared" ca="1" si="972"/>
        <v>5.110487478642313E-2</v>
      </c>
      <c r="R482" s="7">
        <f t="shared" ca="1" si="972"/>
        <v>5.109884594011084E-2</v>
      </c>
      <c r="S482" s="7">
        <f t="shared" ca="1" si="972"/>
        <v>5.1511699865024768E-2</v>
      </c>
      <c r="T482" s="7">
        <f t="shared" ca="1" si="972"/>
        <v>5.122762042199467E-2</v>
      </c>
      <c r="U482" s="7">
        <f t="shared" ca="1" si="972"/>
        <v>5.0589092619106581E-2</v>
      </c>
      <c r="V482" s="7">
        <f t="shared" ca="1" si="972"/>
        <v>5.0270384409173696E-2</v>
      </c>
      <c r="W482" s="7">
        <f t="shared" ca="1" si="972"/>
        <v>4.9986499997686069E-2</v>
      </c>
      <c r="X482" s="7">
        <f t="shared" ca="1" si="972"/>
        <v>5.0666608709054484E-2</v>
      </c>
      <c r="Y482" s="7">
        <f t="shared" ca="1" si="972"/>
        <v>4.9164269031448132E-2</v>
      </c>
      <c r="Z482" s="7">
        <f t="shared" ca="1" si="972"/>
        <v>4.8977201545587282E-2</v>
      </c>
      <c r="AA482" s="7">
        <f t="shared" ca="1" si="972"/>
        <v>5.1322494982440729E-2</v>
      </c>
      <c r="AB482" s="7">
        <f t="shared" ca="1" si="972"/>
        <v>5.2839655309685492E-2</v>
      </c>
      <c r="AC482" s="7">
        <f t="shared" ca="1" si="972"/>
        <v>5.2782618505071495E-2</v>
      </c>
      <c r="AD482" s="7">
        <f t="shared" ca="1" si="972"/>
        <v>5.288717038902116E-2</v>
      </c>
      <c r="AE482" s="7">
        <f t="shared" ca="1" si="972"/>
        <v>5.4834142795178481E-2</v>
      </c>
      <c r="AF482" s="7">
        <f t="shared" ca="1" si="972"/>
        <v>5.4108672566246803E-2</v>
      </c>
      <c r="AG482" s="7">
        <f t="shared" ca="1" si="972"/>
        <v>5.4181103067129199E-2</v>
      </c>
      <c r="AH482" s="7">
        <f t="shared" ca="1" si="972"/>
        <v>5.5466334583873615E-2</v>
      </c>
      <c r="AI482" s="7">
        <f t="shared" ca="1" si="972"/>
        <v>5.5609687562716968E-2</v>
      </c>
      <c r="AJ482" s="7">
        <f t="shared" ca="1" si="972"/>
        <v>5.4116230130754395E-2</v>
      </c>
      <c r="AK482" s="7">
        <f t="shared" ca="1" si="972"/>
        <v>5.6556613213476804E-2</v>
      </c>
      <c r="AL482" s="7">
        <f t="shared" ca="1" si="972"/>
        <v>5.7766902722084242E-2</v>
      </c>
      <c r="AM482" s="7">
        <f t="shared" ref="AM482:BN482" ca="1" si="973">AL482+k*(theta-AL482)*dt+vol*SQRT(AL482*dt)*_xlfn.NORM.S.INV(RAND())</f>
        <v>5.7671370324691884E-2</v>
      </c>
      <c r="AN482" s="7">
        <f t="shared" ca="1" si="973"/>
        <v>5.8566427065681263E-2</v>
      </c>
      <c r="AO482" s="7">
        <f t="shared" ca="1" si="973"/>
        <v>5.8497579798382132E-2</v>
      </c>
      <c r="AP482" s="7">
        <f t="shared" ca="1" si="973"/>
        <v>5.9116208403496517E-2</v>
      </c>
      <c r="AQ482" s="7">
        <f t="shared" ca="1" si="973"/>
        <v>6.0789503555366158E-2</v>
      </c>
      <c r="AR482" s="7">
        <f t="shared" ca="1" si="973"/>
        <v>5.9434949134854149E-2</v>
      </c>
      <c r="AS482" s="7">
        <f t="shared" ca="1" si="973"/>
        <v>5.8916922156214545E-2</v>
      </c>
      <c r="AT482" s="7">
        <f t="shared" ca="1" si="973"/>
        <v>6.0973168211013201E-2</v>
      </c>
      <c r="AU482" s="7">
        <f t="shared" ca="1" si="973"/>
        <v>5.8706613764603295E-2</v>
      </c>
      <c r="AV482" s="7">
        <f t="shared" ca="1" si="973"/>
        <v>5.9708584961107578E-2</v>
      </c>
      <c r="AW482" s="7">
        <f t="shared" ca="1" si="973"/>
        <v>5.8976493403708204E-2</v>
      </c>
      <c r="AX482" s="7">
        <f t="shared" ca="1" si="973"/>
        <v>6.056131285454034E-2</v>
      </c>
      <c r="AY482" s="7">
        <f t="shared" ca="1" si="973"/>
        <v>6.1152563041097993E-2</v>
      </c>
      <c r="AZ482" s="7">
        <f t="shared" ca="1" si="973"/>
        <v>5.9569404891257151E-2</v>
      </c>
      <c r="BA482" s="7">
        <f t="shared" ca="1" si="973"/>
        <v>6.1049991830482271E-2</v>
      </c>
      <c r="BB482" s="7">
        <f t="shared" ca="1" si="973"/>
        <v>6.0389403550153341E-2</v>
      </c>
      <c r="BC482" s="7">
        <f t="shared" ca="1" si="973"/>
        <v>5.91255707916786E-2</v>
      </c>
      <c r="BD482" s="7">
        <f t="shared" ca="1" si="973"/>
        <v>6.0867832218704537E-2</v>
      </c>
      <c r="BE482" s="7">
        <f t="shared" ca="1" si="973"/>
        <v>6.3624961089071258E-2</v>
      </c>
      <c r="BF482" s="7">
        <f t="shared" ca="1" si="973"/>
        <v>6.3863860309468251E-2</v>
      </c>
      <c r="BG482" s="7">
        <f t="shared" ca="1" si="973"/>
        <v>6.3328192152730778E-2</v>
      </c>
      <c r="BH482" s="7">
        <f t="shared" ca="1" si="973"/>
        <v>6.3498867335306131E-2</v>
      </c>
      <c r="BI482" s="7">
        <f t="shared" ca="1" si="973"/>
        <v>6.1482965166337313E-2</v>
      </c>
      <c r="BJ482" s="7">
        <f t="shared" ca="1" si="973"/>
        <v>6.2422953985300587E-2</v>
      </c>
      <c r="BK482" s="7">
        <f t="shared" ca="1" si="973"/>
        <v>6.194575045224255E-2</v>
      </c>
      <c r="BL482" s="7">
        <f t="shared" ca="1" si="973"/>
        <v>6.2230180476375185E-2</v>
      </c>
      <c r="BM482" s="7">
        <f t="shared" ca="1" si="973"/>
        <v>6.258049458197977E-2</v>
      </c>
      <c r="BN482" s="7">
        <f t="shared" ca="1" si="973"/>
        <v>6.1884447651406917E-2</v>
      </c>
    </row>
    <row r="483" spans="2:66">
      <c r="B483" s="3">
        <v>471</v>
      </c>
      <c r="C483" s="3">
        <f t="shared" ca="1" si="926"/>
        <v>0.94734158157677983</v>
      </c>
      <c r="D483" s="3">
        <f t="shared" ca="1" si="927"/>
        <v>0.83782580563118492</v>
      </c>
      <c r="E483" s="3">
        <f t="shared" ca="1" si="928"/>
        <v>0.73693243707234179</v>
      </c>
      <c r="F483" s="7">
        <f t="shared" si="929"/>
        <v>0.05</v>
      </c>
      <c r="G483" s="7">
        <f t="shared" ref="G483:AL483" ca="1" si="974">F483+k*(theta-F483)*dt+vol*SQRT(F483*dt)*_xlfn.NORM.S.INV(RAND())</f>
        <v>5.1864979173141645E-2</v>
      </c>
      <c r="H483" s="7">
        <f t="shared" ca="1" si="974"/>
        <v>5.0402155852569644E-2</v>
      </c>
      <c r="I483" s="7">
        <f t="shared" ca="1" si="974"/>
        <v>5.0463097361269194E-2</v>
      </c>
      <c r="J483" s="7">
        <f t="shared" ca="1" si="974"/>
        <v>5.1320075436181695E-2</v>
      </c>
      <c r="K483" s="7">
        <f t="shared" ca="1" si="974"/>
        <v>5.2733701467445236E-2</v>
      </c>
      <c r="L483" s="7">
        <f t="shared" ca="1" si="974"/>
        <v>5.4601138582714495E-2</v>
      </c>
      <c r="M483" s="7">
        <f t="shared" ca="1" si="974"/>
        <v>5.554764559364711E-2</v>
      </c>
      <c r="N483" s="7">
        <f t="shared" ca="1" si="974"/>
        <v>5.5651573933643145E-2</v>
      </c>
      <c r="O483" s="7">
        <f t="shared" ca="1" si="974"/>
        <v>5.7132410743882145E-2</v>
      </c>
      <c r="P483" s="7">
        <f t="shared" ca="1" si="974"/>
        <v>5.9339838114884691E-2</v>
      </c>
      <c r="Q483" s="7">
        <f t="shared" ca="1" si="974"/>
        <v>6.009001049386635E-2</v>
      </c>
      <c r="R483" s="7">
        <f t="shared" ca="1" si="974"/>
        <v>6.0713407555220991E-2</v>
      </c>
      <c r="S483" s="7">
        <f t="shared" ca="1" si="974"/>
        <v>6.0905221683416763E-2</v>
      </c>
      <c r="T483" s="7">
        <f t="shared" ca="1" si="974"/>
        <v>6.1291861054667461E-2</v>
      </c>
      <c r="U483" s="7">
        <f t="shared" ca="1" si="974"/>
        <v>6.0638880822013935E-2</v>
      </c>
      <c r="V483" s="7">
        <f t="shared" ca="1" si="974"/>
        <v>6.3162017287719974E-2</v>
      </c>
      <c r="W483" s="7">
        <f t="shared" ca="1" si="974"/>
        <v>6.2430821479717055E-2</v>
      </c>
      <c r="X483" s="7">
        <f t="shared" ca="1" si="974"/>
        <v>6.3552222017730184E-2</v>
      </c>
      <c r="Y483" s="7">
        <f t="shared" ca="1" si="974"/>
        <v>6.3189290300147208E-2</v>
      </c>
      <c r="Z483" s="7">
        <f t="shared" ca="1" si="974"/>
        <v>6.27775832156761E-2</v>
      </c>
      <c r="AA483" s="7">
        <f t="shared" ca="1" si="974"/>
        <v>6.3074992899638291E-2</v>
      </c>
      <c r="AB483" s="7">
        <f t="shared" ca="1" si="974"/>
        <v>6.0104017715736778E-2</v>
      </c>
      <c r="AC483" s="7">
        <f t="shared" ca="1" si="974"/>
        <v>5.7770637877784317E-2</v>
      </c>
      <c r="AD483" s="7">
        <f t="shared" ca="1" si="974"/>
        <v>5.8311014918938357E-2</v>
      </c>
      <c r="AE483" s="7">
        <f t="shared" ca="1" si="974"/>
        <v>5.9894075123934479E-2</v>
      </c>
      <c r="AF483" s="7">
        <f t="shared" ca="1" si="974"/>
        <v>6.1808610354181906E-2</v>
      </c>
      <c r="AG483" s="7">
        <f t="shared" ca="1" si="974"/>
        <v>6.2446795568077119E-2</v>
      </c>
      <c r="AH483" s="7">
        <f t="shared" ca="1" si="974"/>
        <v>6.0644859113352108E-2</v>
      </c>
      <c r="AI483" s="7">
        <f t="shared" ca="1" si="974"/>
        <v>5.9956283911515335E-2</v>
      </c>
      <c r="AJ483" s="7">
        <f t="shared" ca="1" si="974"/>
        <v>6.0428284107730414E-2</v>
      </c>
      <c r="AK483" s="7">
        <f t="shared" ca="1" si="974"/>
        <v>6.3383094393919412E-2</v>
      </c>
      <c r="AL483" s="7">
        <f t="shared" ca="1" si="974"/>
        <v>5.9751703566605807E-2</v>
      </c>
      <c r="AM483" s="7">
        <f t="shared" ref="AM483:BN483" ca="1" si="975">AL483+k*(theta-AL483)*dt+vol*SQRT(AL483*dt)*_xlfn.NORM.S.INV(RAND())</f>
        <v>6.0545330817412077E-2</v>
      </c>
      <c r="AN483" s="7">
        <f t="shared" ca="1" si="975"/>
        <v>6.4119599875697597E-2</v>
      </c>
      <c r="AO483" s="7">
        <f t="shared" ca="1" si="975"/>
        <v>6.3293598982430962E-2</v>
      </c>
      <c r="AP483" s="7">
        <f t="shared" ca="1" si="975"/>
        <v>6.3924615173715713E-2</v>
      </c>
      <c r="AQ483" s="7">
        <f t="shared" ca="1" si="975"/>
        <v>6.3384901870407129E-2</v>
      </c>
      <c r="AR483" s="7">
        <f t="shared" ca="1" si="975"/>
        <v>6.2897717838572856E-2</v>
      </c>
      <c r="AS483" s="7">
        <f t="shared" ca="1" si="975"/>
        <v>6.2530132762523116E-2</v>
      </c>
      <c r="AT483" s="7">
        <f t="shared" ca="1" si="975"/>
        <v>6.3200435749037789E-2</v>
      </c>
      <c r="AU483" s="7">
        <f t="shared" ca="1" si="975"/>
        <v>6.6663541545191371E-2</v>
      </c>
      <c r="AV483" s="7">
        <f t="shared" ca="1" si="975"/>
        <v>6.2740481801437417E-2</v>
      </c>
      <c r="AW483" s="7">
        <f t="shared" ca="1" si="975"/>
        <v>6.3653364939539755E-2</v>
      </c>
      <c r="AX483" s="7">
        <f t="shared" ca="1" si="975"/>
        <v>6.1250348055177838E-2</v>
      </c>
      <c r="AY483" s="7">
        <f t="shared" ca="1" si="975"/>
        <v>6.182492873224725E-2</v>
      </c>
      <c r="AZ483" s="7">
        <f t="shared" ca="1" si="975"/>
        <v>5.9894565694378905E-2</v>
      </c>
      <c r="BA483" s="7">
        <f t="shared" ca="1" si="975"/>
        <v>6.0256681721678078E-2</v>
      </c>
      <c r="BB483" s="7">
        <f t="shared" ca="1" si="975"/>
        <v>6.0510617073191199E-2</v>
      </c>
      <c r="BC483" s="7">
        <f t="shared" ca="1" si="975"/>
        <v>6.0578166302745776E-2</v>
      </c>
      <c r="BD483" s="7">
        <f t="shared" ca="1" si="975"/>
        <v>6.4114785183469566E-2</v>
      </c>
      <c r="BE483" s="7">
        <f t="shared" ca="1" si="975"/>
        <v>6.3387603987912669E-2</v>
      </c>
      <c r="BF483" s="7">
        <f t="shared" ca="1" si="975"/>
        <v>6.3708624590637017E-2</v>
      </c>
      <c r="BG483" s="7">
        <f t="shared" ca="1" si="975"/>
        <v>6.2992635687466658E-2</v>
      </c>
      <c r="BH483" s="7">
        <f t="shared" ca="1" si="975"/>
        <v>6.5613540346633137E-2</v>
      </c>
      <c r="BI483" s="7">
        <f t="shared" ca="1" si="975"/>
        <v>6.6214956301404435E-2</v>
      </c>
      <c r="BJ483" s="7">
        <f t="shared" ca="1" si="975"/>
        <v>6.8515013817939799E-2</v>
      </c>
      <c r="BK483" s="7">
        <f t="shared" ca="1" si="975"/>
        <v>6.9499978209147245E-2</v>
      </c>
      <c r="BL483" s="7">
        <f t="shared" ca="1" si="975"/>
        <v>7.027130639965537E-2</v>
      </c>
      <c r="BM483" s="7">
        <f t="shared" ca="1" si="975"/>
        <v>7.2138991565424443E-2</v>
      </c>
      <c r="BN483" s="7">
        <f t="shared" ca="1" si="975"/>
        <v>6.9641440446856204E-2</v>
      </c>
    </row>
    <row r="484" spans="2:66">
      <c r="B484" s="3">
        <v>472</v>
      </c>
      <c r="C484" s="3">
        <f t="shared" ca="1" si="926"/>
        <v>0.94878970314214317</v>
      </c>
      <c r="D484" s="3">
        <f t="shared" ca="1" si="927"/>
        <v>0.84084420039703978</v>
      </c>
      <c r="E484" s="3">
        <f t="shared" ca="1" si="928"/>
        <v>0.7413614766489377</v>
      </c>
      <c r="F484" s="7">
        <f t="shared" si="929"/>
        <v>0.05</v>
      </c>
      <c r="G484" s="7">
        <f t="shared" ref="G484:AL484" ca="1" si="976">F484+k*(theta-F484)*dt+vol*SQRT(F484*dt)*_xlfn.NORM.S.INV(RAND())</f>
        <v>5.0922779366230526E-2</v>
      </c>
      <c r="H484" s="7">
        <f t="shared" ca="1" si="976"/>
        <v>5.2396942448554133E-2</v>
      </c>
      <c r="I484" s="7">
        <f t="shared" ca="1" si="976"/>
        <v>5.3315856670204151E-2</v>
      </c>
      <c r="J484" s="7">
        <f t="shared" ca="1" si="976"/>
        <v>5.2485029476939254E-2</v>
      </c>
      <c r="K484" s="7">
        <f t="shared" ca="1" si="976"/>
        <v>5.2076151949747809E-2</v>
      </c>
      <c r="L484" s="7">
        <f t="shared" ca="1" si="976"/>
        <v>5.0922259823162307E-2</v>
      </c>
      <c r="M484" s="7">
        <f t="shared" ca="1" si="976"/>
        <v>5.3276928326207985E-2</v>
      </c>
      <c r="N484" s="7">
        <f t="shared" ca="1" si="976"/>
        <v>5.2754081318858788E-2</v>
      </c>
      <c r="O484" s="7">
        <f t="shared" ca="1" si="976"/>
        <v>5.2753338405227578E-2</v>
      </c>
      <c r="P484" s="7">
        <f t="shared" ca="1" si="976"/>
        <v>5.3500878480581777E-2</v>
      </c>
      <c r="Q484" s="7">
        <f t="shared" ca="1" si="976"/>
        <v>5.6412993379138653E-2</v>
      </c>
      <c r="R484" s="7">
        <f t="shared" ca="1" si="976"/>
        <v>5.835967052355686E-2</v>
      </c>
      <c r="S484" s="7">
        <f t="shared" ca="1" si="976"/>
        <v>6.1034623326755709E-2</v>
      </c>
      <c r="T484" s="7">
        <f t="shared" ca="1" si="976"/>
        <v>6.1809081895129341E-2</v>
      </c>
      <c r="U484" s="7">
        <f t="shared" ca="1" si="976"/>
        <v>6.0759469339583108E-2</v>
      </c>
      <c r="V484" s="7">
        <f t="shared" ca="1" si="976"/>
        <v>6.2346096470565493E-2</v>
      </c>
      <c r="W484" s="7">
        <f t="shared" ca="1" si="976"/>
        <v>6.0732234951416164E-2</v>
      </c>
      <c r="X484" s="7">
        <f t="shared" ca="1" si="976"/>
        <v>6.1188036983246583E-2</v>
      </c>
      <c r="Y484" s="7">
        <f t="shared" ca="1" si="976"/>
        <v>6.0237350236934821E-2</v>
      </c>
      <c r="Z484" s="7">
        <f t="shared" ca="1" si="976"/>
        <v>5.9431176490540333E-2</v>
      </c>
      <c r="AA484" s="7">
        <f t="shared" ca="1" si="976"/>
        <v>5.8867619477307842E-2</v>
      </c>
      <c r="AB484" s="7">
        <f t="shared" ca="1" si="976"/>
        <v>5.7016155788402773E-2</v>
      </c>
      <c r="AC484" s="7">
        <f t="shared" ca="1" si="976"/>
        <v>5.9403246884232756E-2</v>
      </c>
      <c r="AD484" s="7">
        <f t="shared" ca="1" si="976"/>
        <v>6.0598856782709654E-2</v>
      </c>
      <c r="AE484" s="7">
        <f t="shared" ca="1" si="976"/>
        <v>6.2020532073322567E-2</v>
      </c>
      <c r="AF484" s="7">
        <f t="shared" ca="1" si="976"/>
        <v>5.9766602995657565E-2</v>
      </c>
      <c r="AG484" s="7">
        <f t="shared" ca="1" si="976"/>
        <v>6.017456012224795E-2</v>
      </c>
      <c r="AH484" s="7">
        <f t="shared" ca="1" si="976"/>
        <v>6.1736030615188321E-2</v>
      </c>
      <c r="AI484" s="7">
        <f t="shared" ca="1" si="976"/>
        <v>6.087541061329272E-2</v>
      </c>
      <c r="AJ484" s="7">
        <f t="shared" ca="1" si="976"/>
        <v>6.1573400542200264E-2</v>
      </c>
      <c r="AK484" s="7">
        <f t="shared" ca="1" si="976"/>
        <v>6.1236538474919736E-2</v>
      </c>
      <c r="AL484" s="7">
        <f t="shared" ca="1" si="976"/>
        <v>5.9636845216479134E-2</v>
      </c>
      <c r="AM484" s="7">
        <f t="shared" ref="AM484:BN484" ca="1" si="977">AL484+k*(theta-AL484)*dt+vol*SQRT(AL484*dt)*_xlfn.NORM.S.INV(RAND())</f>
        <v>5.9762973832501613E-2</v>
      </c>
      <c r="AN484" s="7">
        <f t="shared" ca="1" si="977"/>
        <v>5.9887759633246974E-2</v>
      </c>
      <c r="AO484" s="7">
        <f t="shared" ca="1" si="977"/>
        <v>6.0915183249498017E-2</v>
      </c>
      <c r="AP484" s="7">
        <f t="shared" ca="1" si="977"/>
        <v>6.1308606559765666E-2</v>
      </c>
      <c r="AQ484" s="7">
        <f t="shared" ca="1" si="977"/>
        <v>6.1061429146190442E-2</v>
      </c>
      <c r="AR484" s="7">
        <f t="shared" ca="1" si="977"/>
        <v>6.3229335318757407E-2</v>
      </c>
      <c r="AS484" s="7">
        <f t="shared" ca="1" si="977"/>
        <v>6.2379876817880382E-2</v>
      </c>
      <c r="AT484" s="7">
        <f t="shared" ca="1" si="977"/>
        <v>5.9982649776014342E-2</v>
      </c>
      <c r="AU484" s="7">
        <f t="shared" ca="1" si="977"/>
        <v>6.068927960402852E-2</v>
      </c>
      <c r="AV484" s="7">
        <f t="shared" ca="1" si="977"/>
        <v>6.1021940147427949E-2</v>
      </c>
      <c r="AW484" s="7">
        <f t="shared" ca="1" si="977"/>
        <v>5.8726931053368368E-2</v>
      </c>
      <c r="AX484" s="7">
        <f t="shared" ca="1" si="977"/>
        <v>6.0314236477472617E-2</v>
      </c>
      <c r="AY484" s="7">
        <f t="shared" ca="1" si="977"/>
        <v>5.9652252189521186E-2</v>
      </c>
      <c r="AZ484" s="7">
        <f t="shared" ca="1" si="977"/>
        <v>6.0836763396930588E-2</v>
      </c>
      <c r="BA484" s="7">
        <f t="shared" ca="1" si="977"/>
        <v>6.029563696946235E-2</v>
      </c>
      <c r="BB484" s="7">
        <f t="shared" ca="1" si="977"/>
        <v>6.1964125210757247E-2</v>
      </c>
      <c r="BC484" s="7">
        <f t="shared" ca="1" si="977"/>
        <v>6.1854014971180295E-2</v>
      </c>
      <c r="BD484" s="7">
        <f t="shared" ca="1" si="977"/>
        <v>6.3365430333096801E-2</v>
      </c>
      <c r="BE484" s="7">
        <f t="shared" ca="1" si="977"/>
        <v>6.2697040306046087E-2</v>
      </c>
      <c r="BF484" s="7">
        <f t="shared" ca="1" si="977"/>
        <v>6.6716576683396839E-2</v>
      </c>
      <c r="BG484" s="7">
        <f t="shared" ca="1" si="977"/>
        <v>6.7946624928320279E-2</v>
      </c>
      <c r="BH484" s="7">
        <f t="shared" ca="1" si="977"/>
        <v>6.7794410983878256E-2</v>
      </c>
      <c r="BI484" s="7">
        <f t="shared" ca="1" si="977"/>
        <v>6.7345922755781773E-2</v>
      </c>
      <c r="BJ484" s="7">
        <f t="shared" ca="1" si="977"/>
        <v>6.643738497402743E-2</v>
      </c>
      <c r="BK484" s="7">
        <f t="shared" ca="1" si="977"/>
        <v>6.6480867543599123E-2</v>
      </c>
      <c r="BL484" s="7">
        <f t="shared" ca="1" si="977"/>
        <v>6.4613648402789881E-2</v>
      </c>
      <c r="BM484" s="7">
        <f t="shared" ca="1" si="977"/>
        <v>6.4301718023789631E-2</v>
      </c>
      <c r="BN484" s="7">
        <f t="shared" ca="1" si="977"/>
        <v>6.6002235502364559E-2</v>
      </c>
    </row>
    <row r="485" spans="2:66">
      <c r="B485" s="3">
        <v>473</v>
      </c>
      <c r="C485" s="3">
        <f t="shared" ca="1" si="926"/>
        <v>0.95009094662602378</v>
      </c>
      <c r="D485" s="3">
        <f t="shared" ca="1" si="927"/>
        <v>0.84317943144902707</v>
      </c>
      <c r="E485" s="3">
        <f t="shared" ca="1" si="928"/>
        <v>0.72197099863055436</v>
      </c>
      <c r="F485" s="7">
        <f t="shared" si="929"/>
        <v>0.05</v>
      </c>
      <c r="G485" s="7">
        <f t="shared" ref="G485:AL485" ca="1" si="978">F485+k*(theta-F485)*dt+vol*SQRT(F485*dt)*_xlfn.NORM.S.INV(RAND())</f>
        <v>5.0472275206453629E-2</v>
      </c>
      <c r="H485" s="7">
        <f t="shared" ca="1" si="978"/>
        <v>5.1592759804019853E-2</v>
      </c>
      <c r="I485" s="7">
        <f t="shared" ca="1" si="978"/>
        <v>5.1849939298709985E-2</v>
      </c>
      <c r="J485" s="7">
        <f t="shared" ca="1" si="978"/>
        <v>5.121759827012741E-2</v>
      </c>
      <c r="K485" s="7">
        <f t="shared" ca="1" si="978"/>
        <v>5.205707663291307E-2</v>
      </c>
      <c r="L485" s="7">
        <f t="shared" ca="1" si="978"/>
        <v>5.2164872163879855E-2</v>
      </c>
      <c r="M485" s="7">
        <f t="shared" ca="1" si="978"/>
        <v>5.2390729146440634E-2</v>
      </c>
      <c r="N485" s="7">
        <f t="shared" ca="1" si="978"/>
        <v>5.1753813449585309E-2</v>
      </c>
      <c r="O485" s="7">
        <f t="shared" ca="1" si="978"/>
        <v>5.1229767594720955E-2</v>
      </c>
      <c r="P485" s="7">
        <f t="shared" ca="1" si="978"/>
        <v>4.9813321717244036E-2</v>
      </c>
      <c r="Q485" s="7">
        <f t="shared" ca="1" si="978"/>
        <v>4.9828634865563895E-2</v>
      </c>
      <c r="R485" s="7">
        <f t="shared" ca="1" si="978"/>
        <v>5.162971035338805E-2</v>
      </c>
      <c r="S485" s="7">
        <f t="shared" ca="1" si="978"/>
        <v>5.0401988087357769E-2</v>
      </c>
      <c r="T485" s="7">
        <f t="shared" ca="1" si="978"/>
        <v>5.0921762858722033E-2</v>
      </c>
      <c r="U485" s="7">
        <f t="shared" ca="1" si="978"/>
        <v>5.2744481477918027E-2</v>
      </c>
      <c r="V485" s="7">
        <f t="shared" ca="1" si="978"/>
        <v>5.3355181050405098E-2</v>
      </c>
      <c r="W485" s="7">
        <f t="shared" ca="1" si="978"/>
        <v>5.6360429170258027E-2</v>
      </c>
      <c r="X485" s="7">
        <f t="shared" ca="1" si="978"/>
        <v>5.8278639278170376E-2</v>
      </c>
      <c r="Y485" s="7">
        <f t="shared" ca="1" si="978"/>
        <v>6.1467636416409649E-2</v>
      </c>
      <c r="Z485" s="7">
        <f t="shared" ca="1" si="978"/>
        <v>5.8135099999947905E-2</v>
      </c>
      <c r="AA485" s="7">
        <f t="shared" ca="1" si="978"/>
        <v>5.7573737097676214E-2</v>
      </c>
      <c r="AB485" s="7">
        <f t="shared" ca="1" si="978"/>
        <v>5.8855905588393986E-2</v>
      </c>
      <c r="AC485" s="7">
        <f t="shared" ca="1" si="978"/>
        <v>6.0738451576964114E-2</v>
      </c>
      <c r="AD485" s="7">
        <f t="shared" ca="1" si="978"/>
        <v>5.7700481973214091E-2</v>
      </c>
      <c r="AE485" s="7">
        <f t="shared" ca="1" si="978"/>
        <v>5.8677294110640467E-2</v>
      </c>
      <c r="AF485" s="7">
        <f t="shared" ca="1" si="978"/>
        <v>5.9823355376925728E-2</v>
      </c>
      <c r="AG485" s="7">
        <f t="shared" ca="1" si="978"/>
        <v>6.0395987251344756E-2</v>
      </c>
      <c r="AH485" s="7">
        <f t="shared" ca="1" si="978"/>
        <v>6.172974252355292E-2</v>
      </c>
      <c r="AI485" s="7">
        <f t="shared" ca="1" si="978"/>
        <v>6.2034832222579675E-2</v>
      </c>
      <c r="AJ485" s="7">
        <f t="shared" ca="1" si="978"/>
        <v>6.3981442988325393E-2</v>
      </c>
      <c r="AK485" s="7">
        <f t="shared" ca="1" si="978"/>
        <v>6.5708484818461019E-2</v>
      </c>
      <c r="AL485" s="7">
        <f t="shared" ca="1" si="978"/>
        <v>6.6628087898014887E-2</v>
      </c>
      <c r="AM485" s="7">
        <f t="shared" ref="AM485:BN485" ca="1" si="979">AL485+k*(theta-AL485)*dt+vol*SQRT(AL485*dt)*_xlfn.NORM.S.INV(RAND())</f>
        <v>6.7459680797221547E-2</v>
      </c>
      <c r="AN485" s="7">
        <f t="shared" ca="1" si="979"/>
        <v>6.840119801179266E-2</v>
      </c>
      <c r="AO485" s="7">
        <f t="shared" ca="1" si="979"/>
        <v>6.9531540147081378E-2</v>
      </c>
      <c r="AP485" s="7">
        <f t="shared" ca="1" si="979"/>
        <v>7.0565320616675947E-2</v>
      </c>
      <c r="AQ485" s="7">
        <f t="shared" ca="1" si="979"/>
        <v>7.2345624607425441E-2</v>
      </c>
      <c r="AR485" s="7">
        <f t="shared" ca="1" si="979"/>
        <v>7.3240734804235763E-2</v>
      </c>
      <c r="AS485" s="7">
        <f t="shared" ca="1" si="979"/>
        <v>7.3498840711067479E-2</v>
      </c>
      <c r="AT485" s="7">
        <f t="shared" ca="1" si="979"/>
        <v>7.4270942102841422E-2</v>
      </c>
      <c r="AU485" s="7">
        <f t="shared" ca="1" si="979"/>
        <v>7.5083608584617184E-2</v>
      </c>
      <c r="AV485" s="7">
        <f t="shared" ca="1" si="979"/>
        <v>7.3514832082737916E-2</v>
      </c>
      <c r="AW485" s="7">
        <f t="shared" ca="1" si="979"/>
        <v>7.3223816511545248E-2</v>
      </c>
      <c r="AX485" s="7">
        <f t="shared" ca="1" si="979"/>
        <v>7.4226290744516032E-2</v>
      </c>
      <c r="AY485" s="7">
        <f t="shared" ca="1" si="979"/>
        <v>7.6469085866836775E-2</v>
      </c>
      <c r="AZ485" s="7">
        <f t="shared" ca="1" si="979"/>
        <v>7.6722391818251148E-2</v>
      </c>
      <c r="BA485" s="7">
        <f t="shared" ca="1" si="979"/>
        <v>7.8201865362326053E-2</v>
      </c>
      <c r="BB485" s="7">
        <f t="shared" ca="1" si="979"/>
        <v>7.6892711999288238E-2</v>
      </c>
      <c r="BC485" s="7">
        <f t="shared" ca="1" si="979"/>
        <v>7.7618025773712629E-2</v>
      </c>
      <c r="BD485" s="7">
        <f t="shared" ca="1" si="979"/>
        <v>7.8996027795291121E-2</v>
      </c>
      <c r="BE485" s="7">
        <f t="shared" ca="1" si="979"/>
        <v>7.8451607940975707E-2</v>
      </c>
      <c r="BF485" s="7">
        <f t="shared" ca="1" si="979"/>
        <v>8.0339127257812143E-2</v>
      </c>
      <c r="BG485" s="7">
        <f t="shared" ca="1" si="979"/>
        <v>8.0514096617813891E-2</v>
      </c>
      <c r="BH485" s="7">
        <f t="shared" ca="1" si="979"/>
        <v>8.2577562988849315E-2</v>
      </c>
      <c r="BI485" s="7">
        <f t="shared" ca="1" si="979"/>
        <v>8.2016671211669182E-2</v>
      </c>
      <c r="BJ485" s="7">
        <f t="shared" ca="1" si="979"/>
        <v>8.2547838123399039E-2</v>
      </c>
      <c r="BK485" s="7">
        <f t="shared" ca="1" si="979"/>
        <v>8.2646632871143655E-2</v>
      </c>
      <c r="BL485" s="7">
        <f t="shared" ca="1" si="979"/>
        <v>8.4906433436030729E-2</v>
      </c>
      <c r="BM485" s="7">
        <f t="shared" ca="1" si="979"/>
        <v>8.3467678920063834E-2</v>
      </c>
      <c r="BN485" s="7">
        <f t="shared" ca="1" si="979"/>
        <v>8.3897908390780165E-2</v>
      </c>
    </row>
    <row r="486" spans="2:66">
      <c r="B486" s="3">
        <v>474</v>
      </c>
      <c r="C486" s="3">
        <f t="shared" ca="1" si="926"/>
        <v>0.946342725388438</v>
      </c>
      <c r="D486" s="3">
        <f t="shared" ca="1" si="927"/>
        <v>0.82418380699467331</v>
      </c>
      <c r="E486" s="3">
        <f t="shared" ca="1" si="928"/>
        <v>0.70624757044381437</v>
      </c>
      <c r="F486" s="7">
        <f t="shared" si="929"/>
        <v>0.05</v>
      </c>
      <c r="G486" s="7">
        <f t="shared" ref="G486:AL486" ca="1" si="980">F486+k*(theta-F486)*dt+vol*SQRT(F486*dt)*_xlfn.NORM.S.INV(RAND())</f>
        <v>5.0148809446304295E-2</v>
      </c>
      <c r="H486" s="7">
        <f t="shared" ca="1" si="980"/>
        <v>5.110359782670295E-2</v>
      </c>
      <c r="I486" s="7">
        <f t="shared" ca="1" si="980"/>
        <v>5.558957442951494E-2</v>
      </c>
      <c r="J486" s="7">
        <f t="shared" ca="1" si="980"/>
        <v>5.4846295524839196E-2</v>
      </c>
      <c r="K486" s="7">
        <f t="shared" ca="1" si="980"/>
        <v>5.6245320767765686E-2</v>
      </c>
      <c r="L486" s="7">
        <f t="shared" ca="1" si="980"/>
        <v>5.8018041298723837E-2</v>
      </c>
      <c r="M486" s="7">
        <f t="shared" ca="1" si="980"/>
        <v>5.5203524377534632E-2</v>
      </c>
      <c r="N486" s="7">
        <f t="shared" ca="1" si="980"/>
        <v>5.6147786311293954E-2</v>
      </c>
      <c r="O486" s="7">
        <f t="shared" ca="1" si="980"/>
        <v>5.8365593781897179E-2</v>
      </c>
      <c r="P486" s="7">
        <f t="shared" ca="1" si="980"/>
        <v>5.7821822856978955E-2</v>
      </c>
      <c r="Q486" s="7">
        <f t="shared" ca="1" si="980"/>
        <v>5.831547194184078E-2</v>
      </c>
      <c r="R486" s="7">
        <f t="shared" ca="1" si="980"/>
        <v>5.9320980644403644E-2</v>
      </c>
      <c r="S486" s="7">
        <f t="shared" ca="1" si="980"/>
        <v>6.1418089995624356E-2</v>
      </c>
      <c r="T486" s="7">
        <f t="shared" ca="1" si="980"/>
        <v>6.1437843016654684E-2</v>
      </c>
      <c r="U486" s="7">
        <f t="shared" ca="1" si="980"/>
        <v>6.3786978642959277E-2</v>
      </c>
      <c r="V486" s="7">
        <f t="shared" ca="1" si="980"/>
        <v>6.5404966265032727E-2</v>
      </c>
      <c r="W486" s="7">
        <f t="shared" ca="1" si="980"/>
        <v>6.5620870042187737E-2</v>
      </c>
      <c r="X486" s="7">
        <f t="shared" ca="1" si="980"/>
        <v>6.6046353858216056E-2</v>
      </c>
      <c r="Y486" s="7">
        <f t="shared" ca="1" si="980"/>
        <v>6.5767827726479225E-2</v>
      </c>
      <c r="Z486" s="7">
        <f t="shared" ca="1" si="980"/>
        <v>6.6733795398860096E-2</v>
      </c>
      <c r="AA486" s="7">
        <f t="shared" ca="1" si="980"/>
        <v>6.6413100035942474E-2</v>
      </c>
      <c r="AB486" s="7">
        <f t="shared" ca="1" si="980"/>
        <v>7.0429165023432633E-2</v>
      </c>
      <c r="AC486" s="7">
        <f t="shared" ca="1" si="980"/>
        <v>6.9615204339479528E-2</v>
      </c>
      <c r="AD486" s="7">
        <f t="shared" ca="1" si="980"/>
        <v>6.9973951116778205E-2</v>
      </c>
      <c r="AE486" s="7">
        <f t="shared" ca="1" si="980"/>
        <v>7.0429278408151927E-2</v>
      </c>
      <c r="AF486" s="7">
        <f t="shared" ca="1" si="980"/>
        <v>6.994602570422892E-2</v>
      </c>
      <c r="AG486" s="7">
        <f t="shared" ca="1" si="980"/>
        <v>7.0013557826968373E-2</v>
      </c>
      <c r="AH486" s="7">
        <f t="shared" ca="1" si="980"/>
        <v>7.1822846644911051E-2</v>
      </c>
      <c r="AI486" s="7">
        <f t="shared" ca="1" si="980"/>
        <v>7.1972783344844624E-2</v>
      </c>
      <c r="AJ486" s="7">
        <f t="shared" ca="1" si="980"/>
        <v>7.0927104608036903E-2</v>
      </c>
      <c r="AK486" s="7">
        <f t="shared" ca="1" si="980"/>
        <v>7.2612802027670939E-2</v>
      </c>
      <c r="AL486" s="7">
        <f t="shared" ca="1" si="980"/>
        <v>7.4475564108718917E-2</v>
      </c>
      <c r="AM486" s="7">
        <f t="shared" ref="AM486:BN486" ca="1" si="981">AL486+k*(theta-AL486)*dt+vol*SQRT(AL486*dt)*_xlfn.NORM.S.INV(RAND())</f>
        <v>7.7762503125903645E-2</v>
      </c>
      <c r="AN486" s="7">
        <f t="shared" ca="1" si="981"/>
        <v>7.7763839878905575E-2</v>
      </c>
      <c r="AO486" s="7">
        <f t="shared" ca="1" si="981"/>
        <v>7.8839216139131071E-2</v>
      </c>
      <c r="AP486" s="7">
        <f t="shared" ca="1" si="981"/>
        <v>7.951455038447855E-2</v>
      </c>
      <c r="AQ486" s="7">
        <f t="shared" ca="1" si="981"/>
        <v>7.6315701757567356E-2</v>
      </c>
      <c r="AR486" s="7">
        <f t="shared" ca="1" si="981"/>
        <v>7.7750342958806049E-2</v>
      </c>
      <c r="AS486" s="7">
        <f t="shared" ca="1" si="981"/>
        <v>7.9249271761983917E-2</v>
      </c>
      <c r="AT486" s="7">
        <f t="shared" ca="1" si="981"/>
        <v>7.7623005493074326E-2</v>
      </c>
      <c r="AU486" s="7">
        <f t="shared" ca="1" si="981"/>
        <v>7.8556477827489701E-2</v>
      </c>
      <c r="AV486" s="7">
        <f t="shared" ca="1" si="981"/>
        <v>7.6575206341256571E-2</v>
      </c>
      <c r="AW486" s="7">
        <f t="shared" ca="1" si="981"/>
        <v>7.469090504655862E-2</v>
      </c>
      <c r="AX486" s="7">
        <f t="shared" ca="1" si="981"/>
        <v>7.541337435665553E-2</v>
      </c>
      <c r="AY486" s="7">
        <f t="shared" ca="1" si="981"/>
        <v>7.5742063472673954E-2</v>
      </c>
      <c r="AZ486" s="7">
        <f t="shared" ca="1" si="981"/>
        <v>7.5810411738582606E-2</v>
      </c>
      <c r="BA486" s="7">
        <f t="shared" ca="1" si="981"/>
        <v>7.7328737406330866E-2</v>
      </c>
      <c r="BB486" s="7">
        <f t="shared" ca="1" si="981"/>
        <v>7.5323986564791015E-2</v>
      </c>
      <c r="BC486" s="7">
        <f t="shared" ca="1" si="981"/>
        <v>7.7504406939814793E-2</v>
      </c>
      <c r="BD486" s="7">
        <f t="shared" ca="1" si="981"/>
        <v>7.7818404449908674E-2</v>
      </c>
      <c r="BE486" s="7">
        <f t="shared" ca="1" si="981"/>
        <v>7.7942062760376046E-2</v>
      </c>
      <c r="BF486" s="7">
        <f t="shared" ca="1" si="981"/>
        <v>7.8033698932633067E-2</v>
      </c>
      <c r="BG486" s="7">
        <f t="shared" ca="1" si="981"/>
        <v>7.7503809130213458E-2</v>
      </c>
      <c r="BH486" s="7">
        <f t="shared" ca="1" si="981"/>
        <v>7.5589020775596996E-2</v>
      </c>
      <c r="BI486" s="7">
        <f t="shared" ca="1" si="981"/>
        <v>7.6008148692213715E-2</v>
      </c>
      <c r="BJ486" s="7">
        <f t="shared" ca="1" si="981"/>
        <v>7.5826604804593384E-2</v>
      </c>
      <c r="BK486" s="7">
        <f t="shared" ca="1" si="981"/>
        <v>7.8567662642049868E-2</v>
      </c>
      <c r="BL486" s="7">
        <f t="shared" ca="1" si="981"/>
        <v>7.8698273376943503E-2</v>
      </c>
      <c r="BM486" s="7">
        <f t="shared" ca="1" si="981"/>
        <v>7.9746625181987607E-2</v>
      </c>
      <c r="BN486" s="7">
        <f t="shared" ca="1" si="981"/>
        <v>8.1823262100415448E-2</v>
      </c>
    </row>
    <row r="487" spans="2:66">
      <c r="B487" s="3">
        <v>475</v>
      </c>
      <c r="C487" s="3">
        <f t="shared" ca="1" si="926"/>
        <v>0.94967833036058147</v>
      </c>
      <c r="D487" s="3">
        <f t="shared" ca="1" si="927"/>
        <v>0.83923744528712252</v>
      </c>
      <c r="E487" s="3">
        <f t="shared" ca="1" si="928"/>
        <v>0.7235157316565981</v>
      </c>
      <c r="F487" s="7">
        <f t="shared" si="929"/>
        <v>0.05</v>
      </c>
      <c r="G487" s="7">
        <f t="shared" ref="G487:AL487" ca="1" si="982">F487+k*(theta-F487)*dt+vol*SQRT(F487*dt)*_xlfn.NORM.S.INV(RAND())</f>
        <v>5.0274901518251154E-2</v>
      </c>
      <c r="H487" s="7">
        <f t="shared" ca="1" si="982"/>
        <v>5.1058099348797792E-2</v>
      </c>
      <c r="I487" s="7">
        <f t="shared" ca="1" si="982"/>
        <v>5.0331966835004543E-2</v>
      </c>
      <c r="J487" s="7">
        <f t="shared" ca="1" si="982"/>
        <v>5.0031000935137605E-2</v>
      </c>
      <c r="K487" s="7">
        <f t="shared" ca="1" si="982"/>
        <v>5.2682329294102916E-2</v>
      </c>
      <c r="L487" s="7">
        <f t="shared" ca="1" si="982"/>
        <v>5.0987760586450499E-2</v>
      </c>
      <c r="M487" s="7">
        <f t="shared" ca="1" si="982"/>
        <v>5.2285152752172125E-2</v>
      </c>
      <c r="N487" s="7">
        <f t="shared" ca="1" si="982"/>
        <v>5.2674467181247617E-2</v>
      </c>
      <c r="O487" s="7">
        <f t="shared" ca="1" si="982"/>
        <v>5.2834689552841416E-2</v>
      </c>
      <c r="P487" s="7">
        <f t="shared" ca="1" si="982"/>
        <v>5.2778875401951128E-2</v>
      </c>
      <c r="Q487" s="7">
        <f t="shared" ca="1" si="982"/>
        <v>5.3644172743474924E-2</v>
      </c>
      <c r="R487" s="7">
        <f t="shared" ca="1" si="982"/>
        <v>5.4780127259719917E-2</v>
      </c>
      <c r="S487" s="7">
        <f t="shared" ca="1" si="982"/>
        <v>5.5600701456063911E-2</v>
      </c>
      <c r="T487" s="7">
        <f t="shared" ca="1" si="982"/>
        <v>5.6363013145577387E-2</v>
      </c>
      <c r="U487" s="7">
        <f t="shared" ca="1" si="982"/>
        <v>5.7436458315102919E-2</v>
      </c>
      <c r="V487" s="7">
        <f t="shared" ca="1" si="982"/>
        <v>5.8661820048519282E-2</v>
      </c>
      <c r="W487" s="7">
        <f t="shared" ca="1" si="982"/>
        <v>6.0244861542594258E-2</v>
      </c>
      <c r="X487" s="7">
        <f t="shared" ca="1" si="982"/>
        <v>5.9775599861341504E-2</v>
      </c>
      <c r="Y487" s="7">
        <f t="shared" ca="1" si="982"/>
        <v>5.8799428141247834E-2</v>
      </c>
      <c r="Z487" s="7">
        <f t="shared" ca="1" si="982"/>
        <v>5.7397143577872699E-2</v>
      </c>
      <c r="AA487" s="7">
        <f t="shared" ca="1" si="982"/>
        <v>5.6591400622694757E-2</v>
      </c>
      <c r="AB487" s="7">
        <f t="shared" ca="1" si="982"/>
        <v>5.9494879113854066E-2</v>
      </c>
      <c r="AC487" s="7">
        <f t="shared" ca="1" si="982"/>
        <v>6.2578981126746688E-2</v>
      </c>
      <c r="AD487" s="7">
        <f t="shared" ca="1" si="982"/>
        <v>6.2628149530523786E-2</v>
      </c>
      <c r="AE487" s="7">
        <f t="shared" ca="1" si="982"/>
        <v>6.2379136568383085E-2</v>
      </c>
      <c r="AF487" s="7">
        <f t="shared" ca="1" si="982"/>
        <v>6.318883761224596E-2</v>
      </c>
      <c r="AG487" s="7">
        <f t="shared" ca="1" si="982"/>
        <v>6.3127191736690555E-2</v>
      </c>
      <c r="AH487" s="7">
        <f t="shared" ca="1" si="982"/>
        <v>6.422909330490123E-2</v>
      </c>
      <c r="AI487" s="7">
        <f t="shared" ca="1" si="982"/>
        <v>6.6287324108663198E-2</v>
      </c>
      <c r="AJ487" s="7">
        <f t="shared" ca="1" si="982"/>
        <v>6.6082075615356117E-2</v>
      </c>
      <c r="AK487" s="7">
        <f t="shared" ca="1" si="982"/>
        <v>6.7202752616944972E-2</v>
      </c>
      <c r="AL487" s="7">
        <f t="shared" ca="1" si="982"/>
        <v>6.7706551413250882E-2</v>
      </c>
      <c r="AM487" s="7">
        <f t="shared" ref="AM487:BN487" ca="1" si="983">AL487+k*(theta-AL487)*dt+vol*SQRT(AL487*dt)*_xlfn.NORM.S.INV(RAND())</f>
        <v>6.8944560690613499E-2</v>
      </c>
      <c r="AN487" s="7">
        <f t="shared" ca="1" si="983"/>
        <v>6.6740407648187047E-2</v>
      </c>
      <c r="AO487" s="7">
        <f t="shared" ca="1" si="983"/>
        <v>6.731532092096712E-2</v>
      </c>
      <c r="AP487" s="7">
        <f t="shared" ca="1" si="983"/>
        <v>6.7696181376493469E-2</v>
      </c>
      <c r="AQ487" s="7">
        <f t="shared" ca="1" si="983"/>
        <v>6.890123951425893E-2</v>
      </c>
      <c r="AR487" s="7">
        <f t="shared" ca="1" si="983"/>
        <v>7.0224995327967041E-2</v>
      </c>
      <c r="AS487" s="7">
        <f t="shared" ca="1" si="983"/>
        <v>7.0674916284916442E-2</v>
      </c>
      <c r="AT487" s="7">
        <f t="shared" ca="1" si="983"/>
        <v>7.1806719274703765E-2</v>
      </c>
      <c r="AU487" s="7">
        <f t="shared" ca="1" si="983"/>
        <v>7.2362233584918445E-2</v>
      </c>
      <c r="AV487" s="7">
        <f t="shared" ca="1" si="983"/>
        <v>7.2108461562631551E-2</v>
      </c>
      <c r="AW487" s="7">
        <f t="shared" ca="1" si="983"/>
        <v>7.0473160350276495E-2</v>
      </c>
      <c r="AX487" s="7">
        <f t="shared" ca="1" si="983"/>
        <v>7.183053068953435E-2</v>
      </c>
      <c r="AY487" s="7">
        <f t="shared" ca="1" si="983"/>
        <v>6.9632022702092941E-2</v>
      </c>
      <c r="AZ487" s="7">
        <f t="shared" ca="1" si="983"/>
        <v>7.1656071833386986E-2</v>
      </c>
      <c r="BA487" s="7">
        <f t="shared" ca="1" si="983"/>
        <v>7.3068637203074022E-2</v>
      </c>
      <c r="BB487" s="7">
        <f t="shared" ca="1" si="983"/>
        <v>7.1631987338901013E-2</v>
      </c>
      <c r="BC487" s="7">
        <f t="shared" ca="1" si="983"/>
        <v>7.5477412789499335E-2</v>
      </c>
      <c r="BD487" s="7">
        <f t="shared" ca="1" si="983"/>
        <v>7.6438982695479787E-2</v>
      </c>
      <c r="BE487" s="7">
        <f t="shared" ca="1" si="983"/>
        <v>7.6245844526013254E-2</v>
      </c>
      <c r="BF487" s="7">
        <f t="shared" ca="1" si="983"/>
        <v>7.7331854597025698E-2</v>
      </c>
      <c r="BG487" s="7">
        <f t="shared" ca="1" si="983"/>
        <v>7.5300081019710585E-2</v>
      </c>
      <c r="BH487" s="7">
        <f t="shared" ca="1" si="983"/>
        <v>7.7583517190780785E-2</v>
      </c>
      <c r="BI487" s="7">
        <f t="shared" ca="1" si="983"/>
        <v>7.5940498267928716E-2</v>
      </c>
      <c r="BJ487" s="7">
        <f t="shared" ca="1" si="983"/>
        <v>8.1126274140634072E-2</v>
      </c>
      <c r="BK487" s="7">
        <f t="shared" ca="1" si="983"/>
        <v>8.0348860978656136E-2</v>
      </c>
      <c r="BL487" s="7">
        <f t="shared" ca="1" si="983"/>
        <v>8.1554047196670393E-2</v>
      </c>
      <c r="BM487" s="7">
        <f t="shared" ca="1" si="983"/>
        <v>8.104210930394834E-2</v>
      </c>
      <c r="BN487" s="7">
        <f t="shared" ca="1" si="983"/>
        <v>8.0533853364911076E-2</v>
      </c>
    </row>
    <row r="488" spans="2:66">
      <c r="B488" s="3">
        <v>476</v>
      </c>
      <c r="C488" s="3">
        <f t="shared" ca="1" si="926"/>
        <v>0.95017780087668102</v>
      </c>
      <c r="D488" s="3">
        <f t="shared" ca="1" si="927"/>
        <v>0.84142335132824242</v>
      </c>
      <c r="E488" s="3">
        <f t="shared" ca="1" si="928"/>
        <v>0.72790294519701371</v>
      </c>
      <c r="F488" s="7">
        <f t="shared" si="929"/>
        <v>0.05</v>
      </c>
      <c r="G488" s="7">
        <f t="shared" ref="G488:AL488" ca="1" si="984">F488+k*(theta-F488)*dt+vol*SQRT(F488*dt)*_xlfn.NORM.S.INV(RAND())</f>
        <v>4.8564968530073839E-2</v>
      </c>
      <c r="H488" s="7">
        <f t="shared" ca="1" si="984"/>
        <v>5.0262538639444167E-2</v>
      </c>
      <c r="I488" s="7">
        <f t="shared" ca="1" si="984"/>
        <v>4.9898414926863824E-2</v>
      </c>
      <c r="J488" s="7">
        <f t="shared" ca="1" si="984"/>
        <v>4.9890578210402658E-2</v>
      </c>
      <c r="K488" s="7">
        <f t="shared" ca="1" si="984"/>
        <v>5.1606487121054964E-2</v>
      </c>
      <c r="L488" s="7">
        <f t="shared" ca="1" si="984"/>
        <v>5.206669072914881E-2</v>
      </c>
      <c r="M488" s="7">
        <f t="shared" ca="1" si="984"/>
        <v>5.1913105462788225E-2</v>
      </c>
      <c r="N488" s="7">
        <f t="shared" ca="1" si="984"/>
        <v>5.2542330310305758E-2</v>
      </c>
      <c r="O488" s="7">
        <f t="shared" ca="1" si="984"/>
        <v>5.3929116033675485E-2</v>
      </c>
      <c r="P488" s="7">
        <f t="shared" ca="1" si="984"/>
        <v>5.1032698785801502E-2</v>
      </c>
      <c r="Q488" s="7">
        <f t="shared" ca="1" si="984"/>
        <v>5.1566908234658003E-2</v>
      </c>
      <c r="R488" s="7">
        <f t="shared" ca="1" si="984"/>
        <v>5.326974125244624E-2</v>
      </c>
      <c r="S488" s="7">
        <f t="shared" ca="1" si="984"/>
        <v>5.2535520464436158E-2</v>
      </c>
      <c r="T488" s="7">
        <f t="shared" ca="1" si="984"/>
        <v>5.2938738795167535E-2</v>
      </c>
      <c r="U488" s="7">
        <f t="shared" ca="1" si="984"/>
        <v>5.4527733478336608E-2</v>
      </c>
      <c r="V488" s="7">
        <f t="shared" ca="1" si="984"/>
        <v>5.7082313342301322E-2</v>
      </c>
      <c r="W488" s="7">
        <f t="shared" ca="1" si="984"/>
        <v>5.6280891709557482E-2</v>
      </c>
      <c r="X488" s="7">
        <f t="shared" ca="1" si="984"/>
        <v>5.8464679018428022E-2</v>
      </c>
      <c r="Y488" s="7">
        <f t="shared" ca="1" si="984"/>
        <v>5.9634599885690948E-2</v>
      </c>
      <c r="Z488" s="7">
        <f t="shared" ca="1" si="984"/>
        <v>6.0169651296762716E-2</v>
      </c>
      <c r="AA488" s="7">
        <f t="shared" ca="1" si="984"/>
        <v>6.0190750454317009E-2</v>
      </c>
      <c r="AB488" s="7">
        <f t="shared" ca="1" si="984"/>
        <v>6.1018665571008011E-2</v>
      </c>
      <c r="AC488" s="7">
        <f t="shared" ca="1" si="984"/>
        <v>5.7982965119093129E-2</v>
      </c>
      <c r="AD488" s="7">
        <f t="shared" ca="1" si="984"/>
        <v>5.9858081056233269E-2</v>
      </c>
      <c r="AE488" s="7">
        <f t="shared" ca="1" si="984"/>
        <v>6.0479158208082369E-2</v>
      </c>
      <c r="AF488" s="7">
        <f t="shared" ca="1" si="984"/>
        <v>6.0533750465137266E-2</v>
      </c>
      <c r="AG488" s="7">
        <f t="shared" ca="1" si="984"/>
        <v>6.2784100784092411E-2</v>
      </c>
      <c r="AH488" s="7">
        <f t="shared" ca="1" si="984"/>
        <v>6.2644636080184793E-2</v>
      </c>
      <c r="AI488" s="7">
        <f t="shared" ca="1" si="984"/>
        <v>6.3717768829382002E-2</v>
      </c>
      <c r="AJ488" s="7">
        <f t="shared" ca="1" si="984"/>
        <v>6.5139743797301738E-2</v>
      </c>
      <c r="AK488" s="7">
        <f t="shared" ca="1" si="984"/>
        <v>6.61474360100235E-2</v>
      </c>
      <c r="AL488" s="7">
        <f t="shared" ca="1" si="984"/>
        <v>6.8367206550529733E-2</v>
      </c>
      <c r="AM488" s="7">
        <f t="shared" ref="AM488:BN488" ca="1" si="985">AL488+k*(theta-AL488)*dt+vol*SQRT(AL488*dt)*_xlfn.NORM.S.INV(RAND())</f>
        <v>6.9093613199023254E-2</v>
      </c>
      <c r="AN488" s="7">
        <f t="shared" ca="1" si="985"/>
        <v>6.8067353628037577E-2</v>
      </c>
      <c r="AO488" s="7">
        <f t="shared" ca="1" si="985"/>
        <v>6.772132720552386E-2</v>
      </c>
      <c r="AP488" s="7">
        <f t="shared" ca="1" si="985"/>
        <v>6.6687585999273657E-2</v>
      </c>
      <c r="AQ488" s="7">
        <f t="shared" ca="1" si="985"/>
        <v>6.5718796257918974E-2</v>
      </c>
      <c r="AR488" s="7">
        <f t="shared" ca="1" si="985"/>
        <v>6.5440827650503006E-2</v>
      </c>
      <c r="AS488" s="7">
        <f t="shared" ca="1" si="985"/>
        <v>6.8853055839721913E-2</v>
      </c>
      <c r="AT488" s="7">
        <f t="shared" ca="1" si="985"/>
        <v>6.7881201658080897E-2</v>
      </c>
      <c r="AU488" s="7">
        <f t="shared" ca="1" si="985"/>
        <v>7.1514903555684864E-2</v>
      </c>
      <c r="AV488" s="7">
        <f t="shared" ca="1" si="985"/>
        <v>6.8812289037532587E-2</v>
      </c>
      <c r="AW488" s="7">
        <f t="shared" ca="1" si="985"/>
        <v>6.9760364934772931E-2</v>
      </c>
      <c r="AX488" s="7">
        <f t="shared" ca="1" si="985"/>
        <v>7.0756397606493021E-2</v>
      </c>
      <c r="AY488" s="7">
        <f t="shared" ca="1" si="985"/>
        <v>6.9762708951667168E-2</v>
      </c>
      <c r="AZ488" s="7">
        <f t="shared" ca="1" si="985"/>
        <v>7.0773311735004618E-2</v>
      </c>
      <c r="BA488" s="7">
        <f t="shared" ca="1" si="985"/>
        <v>7.1648640492830706E-2</v>
      </c>
      <c r="BB488" s="7">
        <f t="shared" ca="1" si="985"/>
        <v>7.4151275425911781E-2</v>
      </c>
      <c r="BC488" s="7">
        <f t="shared" ca="1" si="985"/>
        <v>7.3859407574651065E-2</v>
      </c>
      <c r="BD488" s="7">
        <f t="shared" ca="1" si="985"/>
        <v>7.6118628727711177E-2</v>
      </c>
      <c r="BE488" s="7">
        <f t="shared" ca="1" si="985"/>
        <v>7.6215281218051739E-2</v>
      </c>
      <c r="BF488" s="7">
        <f t="shared" ca="1" si="985"/>
        <v>7.6201915144184562E-2</v>
      </c>
      <c r="BG488" s="7">
        <f t="shared" ca="1" si="985"/>
        <v>7.8556424541660091E-2</v>
      </c>
      <c r="BH488" s="7">
        <f t="shared" ca="1" si="985"/>
        <v>7.8108859472222431E-2</v>
      </c>
      <c r="BI488" s="7">
        <f t="shared" ca="1" si="985"/>
        <v>7.7518188474590188E-2</v>
      </c>
      <c r="BJ488" s="7">
        <f t="shared" ca="1" si="985"/>
        <v>7.5055191323159506E-2</v>
      </c>
      <c r="BK488" s="7">
        <f t="shared" ca="1" si="985"/>
        <v>7.5187345167976316E-2</v>
      </c>
      <c r="BL488" s="7">
        <f t="shared" ca="1" si="985"/>
        <v>7.4891649884424108E-2</v>
      </c>
      <c r="BM488" s="7">
        <f t="shared" ca="1" si="985"/>
        <v>7.5652166660973158E-2</v>
      </c>
      <c r="BN488" s="7">
        <f t="shared" ca="1" si="985"/>
        <v>7.6675125689919521E-2</v>
      </c>
    </row>
    <row r="489" spans="2:66">
      <c r="B489" s="3">
        <v>477</v>
      </c>
      <c r="C489" s="3">
        <f t="shared" ca="1" si="926"/>
        <v>0.95012827298546054</v>
      </c>
      <c r="D489" s="3">
        <f t="shared" ca="1" si="927"/>
        <v>0.85105257747391927</v>
      </c>
      <c r="E489" s="3">
        <f t="shared" ca="1" si="928"/>
        <v>0.74340524897347815</v>
      </c>
      <c r="F489" s="7">
        <f t="shared" si="929"/>
        <v>0.05</v>
      </c>
      <c r="G489" s="7">
        <f t="shared" ref="G489:AL489" ca="1" si="986">F489+k*(theta-F489)*dt+vol*SQRT(F489*dt)*_xlfn.NORM.S.INV(RAND())</f>
        <v>5.1272420885559257E-2</v>
      </c>
      <c r="H489" s="7">
        <f t="shared" ca="1" si="986"/>
        <v>5.2335134347031922E-2</v>
      </c>
      <c r="I489" s="7">
        <f t="shared" ca="1" si="986"/>
        <v>5.078758376260771E-2</v>
      </c>
      <c r="J489" s="7">
        <f t="shared" ca="1" si="986"/>
        <v>5.1073699536785803E-2</v>
      </c>
      <c r="K489" s="7">
        <f t="shared" ca="1" si="986"/>
        <v>5.1155081639650143E-2</v>
      </c>
      <c r="L489" s="7">
        <f t="shared" ca="1" si="986"/>
        <v>5.0889684144035413E-2</v>
      </c>
      <c r="M489" s="7">
        <f t="shared" ca="1" si="986"/>
        <v>5.0000100180170329E-2</v>
      </c>
      <c r="N489" s="7">
        <f t="shared" ca="1" si="986"/>
        <v>5.15855105530416E-2</v>
      </c>
      <c r="O489" s="7">
        <f t="shared" ca="1" si="986"/>
        <v>5.1619428969957082E-2</v>
      </c>
      <c r="P489" s="7">
        <f t="shared" ca="1" si="986"/>
        <v>5.2492537600697615E-2</v>
      </c>
      <c r="Q489" s="7">
        <f t="shared" ca="1" si="986"/>
        <v>5.0688170067763834E-2</v>
      </c>
      <c r="R489" s="7">
        <f t="shared" ca="1" si="986"/>
        <v>5.3195765440924171E-2</v>
      </c>
      <c r="S489" s="7">
        <f t="shared" ca="1" si="986"/>
        <v>5.4165125232304129E-2</v>
      </c>
      <c r="T489" s="7">
        <f t="shared" ca="1" si="986"/>
        <v>5.7058262848314778E-2</v>
      </c>
      <c r="U489" s="7">
        <f t="shared" ca="1" si="986"/>
        <v>5.6678149048858983E-2</v>
      </c>
      <c r="V489" s="7">
        <f t="shared" ca="1" si="986"/>
        <v>5.5084819411998026E-2</v>
      </c>
      <c r="W489" s="7">
        <f t="shared" ca="1" si="986"/>
        <v>5.6258968451471471E-2</v>
      </c>
      <c r="X489" s="7">
        <f t="shared" ca="1" si="986"/>
        <v>5.4197548500535445E-2</v>
      </c>
      <c r="Y489" s="7">
        <f t="shared" ca="1" si="986"/>
        <v>5.2669790270012395E-2</v>
      </c>
      <c r="Z489" s="7">
        <f t="shared" ca="1" si="986"/>
        <v>5.2005002700556732E-2</v>
      </c>
      <c r="AA489" s="7">
        <f t="shared" ca="1" si="986"/>
        <v>5.2140039034441935E-2</v>
      </c>
      <c r="AB489" s="7">
        <f t="shared" ca="1" si="986"/>
        <v>5.204055122747455E-2</v>
      </c>
      <c r="AC489" s="7">
        <f t="shared" ca="1" si="986"/>
        <v>5.3029506285133511E-2</v>
      </c>
      <c r="AD489" s="7">
        <f t="shared" ca="1" si="986"/>
        <v>5.417887353487541E-2</v>
      </c>
      <c r="AE489" s="7">
        <f t="shared" ca="1" si="986"/>
        <v>5.22600391714277E-2</v>
      </c>
      <c r="AF489" s="7">
        <f t="shared" ca="1" si="986"/>
        <v>5.3088963187221345E-2</v>
      </c>
      <c r="AG489" s="7">
        <f t="shared" ca="1" si="986"/>
        <v>5.5556639684339021E-2</v>
      </c>
      <c r="AH489" s="7">
        <f t="shared" ca="1" si="986"/>
        <v>5.5530910747062616E-2</v>
      </c>
      <c r="AI489" s="7">
        <f t="shared" ca="1" si="986"/>
        <v>5.6734583762428591E-2</v>
      </c>
      <c r="AJ489" s="7">
        <f t="shared" ca="1" si="986"/>
        <v>5.7072097349289287E-2</v>
      </c>
      <c r="AK489" s="7">
        <f t="shared" ca="1" si="986"/>
        <v>5.6569919497131499E-2</v>
      </c>
      <c r="AL489" s="7">
        <f t="shared" ca="1" si="986"/>
        <v>5.656738073900857E-2</v>
      </c>
      <c r="AM489" s="7">
        <f t="shared" ref="AM489:BN489" ca="1" si="987">AL489+k*(theta-AL489)*dt+vol*SQRT(AL489*dt)*_xlfn.NORM.S.INV(RAND())</f>
        <v>5.6341078260185862E-2</v>
      </c>
      <c r="AN489" s="7">
        <f t="shared" ca="1" si="987"/>
        <v>5.9353111310839743E-2</v>
      </c>
      <c r="AO489" s="7">
        <f t="shared" ca="1" si="987"/>
        <v>5.9699952436922596E-2</v>
      </c>
      <c r="AP489" s="7">
        <f t="shared" ca="1" si="987"/>
        <v>6.0481681164730752E-2</v>
      </c>
      <c r="AQ489" s="7">
        <f t="shared" ca="1" si="987"/>
        <v>6.4075413773612241E-2</v>
      </c>
      <c r="AR489" s="7">
        <f t="shared" ca="1" si="987"/>
        <v>6.5826126570421931E-2</v>
      </c>
      <c r="AS489" s="7">
        <f t="shared" ca="1" si="987"/>
        <v>6.6262135895914995E-2</v>
      </c>
      <c r="AT489" s="7">
        <f t="shared" ca="1" si="987"/>
        <v>6.5803001497207969E-2</v>
      </c>
      <c r="AU489" s="7">
        <f t="shared" ca="1" si="987"/>
        <v>6.9115610410605072E-2</v>
      </c>
      <c r="AV489" s="7">
        <f t="shared" ca="1" si="987"/>
        <v>6.930512117644004E-2</v>
      </c>
      <c r="AW489" s="7">
        <f t="shared" ca="1" si="987"/>
        <v>6.9006183546151956E-2</v>
      </c>
      <c r="AX489" s="7">
        <f t="shared" ca="1" si="987"/>
        <v>6.5817636650383288E-2</v>
      </c>
      <c r="AY489" s="7">
        <f t="shared" ca="1" si="987"/>
        <v>6.4426665974104735E-2</v>
      </c>
      <c r="AZ489" s="7">
        <f t="shared" ca="1" si="987"/>
        <v>6.5070446448587629E-2</v>
      </c>
      <c r="BA489" s="7">
        <f t="shared" ca="1" si="987"/>
        <v>6.8279887071646353E-2</v>
      </c>
      <c r="BB489" s="7">
        <f t="shared" ca="1" si="987"/>
        <v>6.6768382763531947E-2</v>
      </c>
      <c r="BC489" s="7">
        <f t="shared" ca="1" si="987"/>
        <v>6.5680793937797466E-2</v>
      </c>
      <c r="BD489" s="7">
        <f t="shared" ca="1" si="987"/>
        <v>6.5874697076211103E-2</v>
      </c>
      <c r="BE489" s="7">
        <f t="shared" ca="1" si="987"/>
        <v>6.7731103079835708E-2</v>
      </c>
      <c r="BF489" s="7">
        <f t="shared" ca="1" si="987"/>
        <v>7.0128163465512275E-2</v>
      </c>
      <c r="BG489" s="7">
        <f t="shared" ca="1" si="987"/>
        <v>7.3132782433930732E-2</v>
      </c>
      <c r="BH489" s="7">
        <f t="shared" ca="1" si="987"/>
        <v>7.3551683072958896E-2</v>
      </c>
      <c r="BI489" s="7">
        <f t="shared" ca="1" si="987"/>
        <v>7.3294002504628794E-2</v>
      </c>
      <c r="BJ489" s="7">
        <f t="shared" ca="1" si="987"/>
        <v>7.1956064798061325E-2</v>
      </c>
      <c r="BK489" s="7">
        <f t="shared" ca="1" si="987"/>
        <v>6.8607310624575757E-2</v>
      </c>
      <c r="BL489" s="7">
        <f t="shared" ca="1" si="987"/>
        <v>6.7059606725770993E-2</v>
      </c>
      <c r="BM489" s="7">
        <f t="shared" ca="1" si="987"/>
        <v>6.5536594051723865E-2</v>
      </c>
      <c r="BN489" s="7">
        <f t="shared" ca="1" si="987"/>
        <v>6.7325370858224431E-2</v>
      </c>
    </row>
    <row r="490" spans="2:66">
      <c r="B490" s="3">
        <v>478</v>
      </c>
      <c r="C490" s="3">
        <f t="shared" ca="1" si="926"/>
        <v>0.95136719270016112</v>
      </c>
      <c r="D490" s="3">
        <f t="shared" ca="1" si="927"/>
        <v>0.84489156398322562</v>
      </c>
      <c r="E490" s="3">
        <f t="shared" ca="1" si="928"/>
        <v>0.7226785910247091</v>
      </c>
      <c r="F490" s="7">
        <f t="shared" si="929"/>
        <v>0.05</v>
      </c>
      <c r="G490" s="7">
        <f t="shared" ref="G490:AL490" ca="1" si="988">F490+k*(theta-F490)*dt+vol*SQRT(F490*dt)*_xlfn.NORM.S.INV(RAND())</f>
        <v>4.8565927059005982E-2</v>
      </c>
      <c r="H490" s="7">
        <f t="shared" ca="1" si="988"/>
        <v>5.0339499169453628E-2</v>
      </c>
      <c r="I490" s="7">
        <f t="shared" ca="1" si="988"/>
        <v>5.0022654160465189E-2</v>
      </c>
      <c r="J490" s="7">
        <f t="shared" ca="1" si="988"/>
        <v>4.8915710642085691E-2</v>
      </c>
      <c r="K490" s="7">
        <f t="shared" ca="1" si="988"/>
        <v>4.96601901193265E-2</v>
      </c>
      <c r="L490" s="7">
        <f t="shared" ca="1" si="988"/>
        <v>4.9966714134020727E-2</v>
      </c>
      <c r="M490" s="7">
        <f t="shared" ca="1" si="988"/>
        <v>4.9866813549082109E-2</v>
      </c>
      <c r="N490" s="7">
        <f t="shared" ca="1" si="988"/>
        <v>4.9200725661562084E-2</v>
      </c>
      <c r="O490" s="7">
        <f t="shared" ca="1" si="988"/>
        <v>4.9761385558768294E-2</v>
      </c>
      <c r="P490" s="7">
        <f t="shared" ca="1" si="988"/>
        <v>5.0240187213720693E-2</v>
      </c>
      <c r="Q490" s="7">
        <f t="shared" ca="1" si="988"/>
        <v>5.1722337864788977E-2</v>
      </c>
      <c r="R490" s="7">
        <f t="shared" ca="1" si="988"/>
        <v>5.2479207366901683E-2</v>
      </c>
      <c r="S490" s="7">
        <f t="shared" ca="1" si="988"/>
        <v>5.2042342760618115E-2</v>
      </c>
      <c r="T490" s="7">
        <f t="shared" ca="1" si="988"/>
        <v>5.0929331496246844E-2</v>
      </c>
      <c r="U490" s="7">
        <f t="shared" ca="1" si="988"/>
        <v>5.0239460498780482E-2</v>
      </c>
      <c r="V490" s="7">
        <f t="shared" ca="1" si="988"/>
        <v>5.0567949531832829E-2</v>
      </c>
      <c r="W490" s="7">
        <f t="shared" ca="1" si="988"/>
        <v>5.2215294676810131E-2</v>
      </c>
      <c r="X490" s="7">
        <f t="shared" ca="1" si="988"/>
        <v>5.3243732113190799E-2</v>
      </c>
      <c r="Y490" s="7">
        <f t="shared" ca="1" si="988"/>
        <v>5.407965254529367E-2</v>
      </c>
      <c r="Z490" s="7">
        <f t="shared" ca="1" si="988"/>
        <v>5.7605173818189893E-2</v>
      </c>
      <c r="AA490" s="7">
        <f t="shared" ca="1" si="988"/>
        <v>5.9850325141200873E-2</v>
      </c>
      <c r="AB490" s="7">
        <f t="shared" ca="1" si="988"/>
        <v>5.8065228911296007E-2</v>
      </c>
      <c r="AC490" s="7">
        <f t="shared" ca="1" si="988"/>
        <v>5.9199495665572935E-2</v>
      </c>
      <c r="AD490" s="7">
        <f t="shared" ca="1" si="988"/>
        <v>6.1998734637609271E-2</v>
      </c>
      <c r="AE490" s="7">
        <f t="shared" ca="1" si="988"/>
        <v>6.260847803712305E-2</v>
      </c>
      <c r="AF490" s="7">
        <f t="shared" ca="1" si="988"/>
        <v>6.1229386793731432E-2</v>
      </c>
      <c r="AG490" s="7">
        <f t="shared" ca="1" si="988"/>
        <v>6.2831892158391064E-2</v>
      </c>
      <c r="AH490" s="7">
        <f t="shared" ca="1" si="988"/>
        <v>6.5071363752151126E-2</v>
      </c>
      <c r="AI490" s="7">
        <f t="shared" ca="1" si="988"/>
        <v>6.2715166353360233E-2</v>
      </c>
      <c r="AJ490" s="7">
        <f t="shared" ca="1" si="988"/>
        <v>6.4805786892914552E-2</v>
      </c>
      <c r="AK490" s="7">
        <f t="shared" ca="1" si="988"/>
        <v>6.5909158948252028E-2</v>
      </c>
      <c r="AL490" s="7">
        <f t="shared" ca="1" si="988"/>
        <v>6.7849826420304335E-2</v>
      </c>
      <c r="AM490" s="7">
        <f t="shared" ref="AM490:BN490" ca="1" si="989">AL490+k*(theta-AL490)*dt+vol*SQRT(AL490*dt)*_xlfn.NORM.S.INV(RAND())</f>
        <v>6.5295867638970578E-2</v>
      </c>
      <c r="AN490" s="7">
        <f t="shared" ca="1" si="989"/>
        <v>6.5915014919029916E-2</v>
      </c>
      <c r="AO490" s="7">
        <f t="shared" ca="1" si="989"/>
        <v>6.7553821869174663E-2</v>
      </c>
      <c r="AP490" s="7">
        <f t="shared" ca="1" si="989"/>
        <v>6.9310681203741523E-2</v>
      </c>
      <c r="AQ490" s="7">
        <f t="shared" ca="1" si="989"/>
        <v>7.1107115081261718E-2</v>
      </c>
      <c r="AR490" s="7">
        <f t="shared" ca="1" si="989"/>
        <v>7.271652809059076E-2</v>
      </c>
      <c r="AS490" s="7">
        <f t="shared" ca="1" si="989"/>
        <v>7.529414023156604E-2</v>
      </c>
      <c r="AT490" s="7">
        <f t="shared" ca="1" si="989"/>
        <v>7.664369069034295E-2</v>
      </c>
      <c r="AU490" s="7">
        <f t="shared" ca="1" si="989"/>
        <v>7.5912824294016884E-2</v>
      </c>
      <c r="AV490" s="7">
        <f t="shared" ca="1" si="989"/>
        <v>7.6846495165634743E-2</v>
      </c>
      <c r="AW490" s="7">
        <f t="shared" ca="1" si="989"/>
        <v>7.8506385602971601E-2</v>
      </c>
      <c r="AX490" s="7">
        <f t="shared" ca="1" si="989"/>
        <v>7.9376932388510443E-2</v>
      </c>
      <c r="AY490" s="7">
        <f t="shared" ca="1" si="989"/>
        <v>7.8532999877842749E-2</v>
      </c>
      <c r="AZ490" s="7">
        <f t="shared" ca="1" si="989"/>
        <v>7.9528176084400798E-2</v>
      </c>
      <c r="BA490" s="7">
        <f t="shared" ca="1" si="989"/>
        <v>8.218988844769215E-2</v>
      </c>
      <c r="BB490" s="7">
        <f t="shared" ca="1" si="989"/>
        <v>8.1610651404013704E-2</v>
      </c>
      <c r="BC490" s="7">
        <f t="shared" ca="1" si="989"/>
        <v>7.6904800251948555E-2</v>
      </c>
      <c r="BD490" s="7">
        <f t="shared" ca="1" si="989"/>
        <v>7.9519575272482837E-2</v>
      </c>
      <c r="BE490" s="7">
        <f t="shared" ca="1" si="989"/>
        <v>7.842807958738289E-2</v>
      </c>
      <c r="BF490" s="7">
        <f t="shared" ca="1" si="989"/>
        <v>8.1090705020860465E-2</v>
      </c>
      <c r="BG490" s="7">
        <f t="shared" ca="1" si="989"/>
        <v>8.1289056928155287E-2</v>
      </c>
      <c r="BH490" s="7">
        <f t="shared" ca="1" si="989"/>
        <v>7.7702519301550851E-2</v>
      </c>
      <c r="BI490" s="7">
        <f t="shared" ca="1" si="989"/>
        <v>8.0650203470587711E-2</v>
      </c>
      <c r="BJ490" s="7">
        <f t="shared" ca="1" si="989"/>
        <v>8.2145569746318814E-2</v>
      </c>
      <c r="BK490" s="7">
        <f t="shared" ca="1" si="989"/>
        <v>7.8828035979418593E-2</v>
      </c>
      <c r="BL490" s="7">
        <f t="shared" ca="1" si="989"/>
        <v>7.9329070203142407E-2</v>
      </c>
      <c r="BM490" s="7">
        <f t="shared" ca="1" si="989"/>
        <v>8.146049437308478E-2</v>
      </c>
      <c r="BN490" s="7">
        <f t="shared" ca="1" si="989"/>
        <v>8.253880614950436E-2</v>
      </c>
    </row>
    <row r="491" spans="2:66">
      <c r="B491" s="3">
        <v>479</v>
      </c>
      <c r="C491" s="3">
        <f t="shared" ca="1" si="926"/>
        <v>0.95023852090572514</v>
      </c>
      <c r="D491" s="3">
        <f t="shared" ca="1" si="927"/>
        <v>0.84948279853094044</v>
      </c>
      <c r="E491" s="3">
        <f t="shared" ca="1" si="928"/>
        <v>0.74242891204446293</v>
      </c>
      <c r="F491" s="7">
        <f t="shared" si="929"/>
        <v>0.05</v>
      </c>
      <c r="G491" s="7">
        <f t="shared" ref="G491:AL491" ca="1" si="990">F491+k*(theta-F491)*dt+vol*SQRT(F491*dt)*_xlfn.NORM.S.INV(RAND())</f>
        <v>5.0874457578113548E-2</v>
      </c>
      <c r="H491" s="7">
        <f t="shared" ca="1" si="990"/>
        <v>5.1354493792928599E-2</v>
      </c>
      <c r="I491" s="7">
        <f t="shared" ca="1" si="990"/>
        <v>5.1921045812063207E-2</v>
      </c>
      <c r="J491" s="7">
        <f t="shared" ca="1" si="990"/>
        <v>5.0593420619008497E-2</v>
      </c>
      <c r="K491" s="7">
        <f t="shared" ca="1" si="990"/>
        <v>5.1906398200885301E-2</v>
      </c>
      <c r="L491" s="7">
        <f t="shared" ca="1" si="990"/>
        <v>5.0782723856220444E-2</v>
      </c>
      <c r="M491" s="7">
        <f t="shared" ca="1" si="990"/>
        <v>5.0786047681051848E-2</v>
      </c>
      <c r="N491" s="7">
        <f t="shared" ca="1" si="990"/>
        <v>5.0713079411271005E-2</v>
      </c>
      <c r="O491" s="7">
        <f t="shared" ca="1" si="990"/>
        <v>4.9952557912189312E-2</v>
      </c>
      <c r="P491" s="7">
        <f t="shared" ca="1" si="990"/>
        <v>5.1262510334088872E-2</v>
      </c>
      <c r="Q491" s="7">
        <f t="shared" ca="1" si="990"/>
        <v>5.2360279969065282E-2</v>
      </c>
      <c r="R491" s="7">
        <f t="shared" ca="1" si="990"/>
        <v>5.1156554187686935E-2</v>
      </c>
      <c r="S491" s="7">
        <f t="shared" ca="1" si="990"/>
        <v>5.1510750174487509E-2</v>
      </c>
      <c r="T491" s="7">
        <f t="shared" ca="1" si="990"/>
        <v>5.1942864077575333E-2</v>
      </c>
      <c r="U491" s="7">
        <f t="shared" ca="1" si="990"/>
        <v>5.229078622177407E-2</v>
      </c>
      <c r="V491" s="7">
        <f t="shared" ca="1" si="990"/>
        <v>5.3407603724739579E-2</v>
      </c>
      <c r="W491" s="7">
        <f t="shared" ca="1" si="990"/>
        <v>5.3809383552983682E-2</v>
      </c>
      <c r="X491" s="7">
        <f t="shared" ca="1" si="990"/>
        <v>5.4098272663441201E-2</v>
      </c>
      <c r="Y491" s="7">
        <f t="shared" ca="1" si="990"/>
        <v>5.4946474909626772E-2</v>
      </c>
      <c r="Z491" s="7">
        <f t="shared" ca="1" si="990"/>
        <v>5.6922956286837093E-2</v>
      </c>
      <c r="AA491" s="7">
        <f t="shared" ca="1" si="990"/>
        <v>5.6696665841526474E-2</v>
      </c>
      <c r="AB491" s="7">
        <f t="shared" ca="1" si="990"/>
        <v>5.6724693504238505E-2</v>
      </c>
      <c r="AC491" s="7">
        <f t="shared" ca="1" si="990"/>
        <v>5.7555294221139718E-2</v>
      </c>
      <c r="AD491" s="7">
        <f t="shared" ca="1" si="990"/>
        <v>5.9492602832433211E-2</v>
      </c>
      <c r="AE491" s="7">
        <f t="shared" ca="1" si="990"/>
        <v>5.7359869232145387E-2</v>
      </c>
      <c r="AF491" s="7">
        <f t="shared" ca="1" si="990"/>
        <v>5.8443549450184186E-2</v>
      </c>
      <c r="AG491" s="7">
        <f t="shared" ca="1" si="990"/>
        <v>5.7283488722500678E-2</v>
      </c>
      <c r="AH491" s="7">
        <f t="shared" ca="1" si="990"/>
        <v>5.9345555927742259E-2</v>
      </c>
      <c r="AI491" s="7">
        <f t="shared" ca="1" si="990"/>
        <v>5.8739803848522038E-2</v>
      </c>
      <c r="AJ491" s="7">
        <f t="shared" ca="1" si="990"/>
        <v>5.5671339147981024E-2</v>
      </c>
      <c r="AK491" s="7">
        <f t="shared" ca="1" si="990"/>
        <v>5.6071134254768229E-2</v>
      </c>
      <c r="AL491" s="7">
        <f t="shared" ca="1" si="990"/>
        <v>5.6148802496885988E-2</v>
      </c>
      <c r="AM491" s="7">
        <f t="shared" ref="AM491:BN491" ca="1" si="991">AL491+k*(theta-AL491)*dt+vol*SQRT(AL491*dt)*_xlfn.NORM.S.INV(RAND())</f>
        <v>5.7130186862096935E-2</v>
      </c>
      <c r="AN491" s="7">
        <f t="shared" ca="1" si="991"/>
        <v>5.8233281733809386E-2</v>
      </c>
      <c r="AO491" s="7">
        <f t="shared" ca="1" si="991"/>
        <v>6.0042115062665935E-2</v>
      </c>
      <c r="AP491" s="7">
        <f t="shared" ca="1" si="991"/>
        <v>6.1278537489114139E-2</v>
      </c>
      <c r="AQ491" s="7">
        <f t="shared" ca="1" si="991"/>
        <v>6.416264439133966E-2</v>
      </c>
      <c r="AR491" s="7">
        <f t="shared" ca="1" si="991"/>
        <v>6.4078247715434411E-2</v>
      </c>
      <c r="AS491" s="7">
        <f t="shared" ca="1" si="991"/>
        <v>6.5899627808449851E-2</v>
      </c>
      <c r="AT491" s="7">
        <f t="shared" ca="1" si="991"/>
        <v>6.7557636284246686E-2</v>
      </c>
      <c r="AU491" s="7">
        <f t="shared" ca="1" si="991"/>
        <v>6.6941787779928749E-2</v>
      </c>
      <c r="AV491" s="7">
        <f t="shared" ca="1" si="991"/>
        <v>6.506360466827861E-2</v>
      </c>
      <c r="AW491" s="7">
        <f t="shared" ca="1" si="991"/>
        <v>6.5486477227947829E-2</v>
      </c>
      <c r="AX491" s="7">
        <f t="shared" ca="1" si="991"/>
        <v>6.7420381714575844E-2</v>
      </c>
      <c r="AY491" s="7">
        <f t="shared" ca="1" si="991"/>
        <v>6.7032523471723574E-2</v>
      </c>
      <c r="AZ491" s="7">
        <f t="shared" ca="1" si="991"/>
        <v>6.7328825191864713E-2</v>
      </c>
      <c r="BA491" s="7">
        <f t="shared" ca="1" si="991"/>
        <v>6.8262988466257182E-2</v>
      </c>
      <c r="BB491" s="7">
        <f t="shared" ca="1" si="991"/>
        <v>6.7768449256653457E-2</v>
      </c>
      <c r="BC491" s="7">
        <f t="shared" ca="1" si="991"/>
        <v>6.9076313441169795E-2</v>
      </c>
      <c r="BD491" s="7">
        <f t="shared" ca="1" si="991"/>
        <v>6.8583259921701945E-2</v>
      </c>
      <c r="BE491" s="7">
        <f t="shared" ca="1" si="991"/>
        <v>7.0302320639141394E-2</v>
      </c>
      <c r="BF491" s="7">
        <f t="shared" ca="1" si="991"/>
        <v>7.2058643084510529E-2</v>
      </c>
      <c r="BG491" s="7">
        <f t="shared" ca="1" si="991"/>
        <v>7.0112844961862195E-2</v>
      </c>
      <c r="BH491" s="7">
        <f t="shared" ca="1" si="991"/>
        <v>6.7526124576967494E-2</v>
      </c>
      <c r="BI491" s="7">
        <f t="shared" ca="1" si="991"/>
        <v>6.5932565093333145E-2</v>
      </c>
      <c r="BJ491" s="7">
        <f t="shared" ca="1" si="991"/>
        <v>6.7972700959758839E-2</v>
      </c>
      <c r="BK491" s="7">
        <f t="shared" ca="1" si="991"/>
        <v>6.6742637550289891E-2</v>
      </c>
      <c r="BL491" s="7">
        <f t="shared" ca="1" si="991"/>
        <v>6.9080046562810984E-2</v>
      </c>
      <c r="BM491" s="7">
        <f t="shared" ca="1" si="991"/>
        <v>7.0737618554405954E-2</v>
      </c>
      <c r="BN491" s="7">
        <f t="shared" ca="1" si="991"/>
        <v>7.1685702790555611E-2</v>
      </c>
    </row>
    <row r="492" spans="2:66">
      <c r="B492" s="3">
        <v>480</v>
      </c>
      <c r="C492" s="3">
        <f t="shared" ca="1" si="926"/>
        <v>0.95163148926322438</v>
      </c>
      <c r="D492" s="3">
        <f t="shared" ca="1" si="927"/>
        <v>0.84295858396403534</v>
      </c>
      <c r="E492" s="3">
        <f t="shared" ca="1" si="928"/>
        <v>0.74322600183331855</v>
      </c>
      <c r="F492" s="7">
        <f t="shared" si="929"/>
        <v>0.05</v>
      </c>
      <c r="G492" s="7">
        <f t="shared" ref="G492:AL492" ca="1" si="992">F492+k*(theta-F492)*dt+vol*SQRT(F492*dt)*_xlfn.NORM.S.INV(RAND())</f>
        <v>4.9840274596148766E-2</v>
      </c>
      <c r="H492" s="7">
        <f t="shared" ca="1" si="992"/>
        <v>4.9397386894864607E-2</v>
      </c>
      <c r="I492" s="7">
        <f t="shared" ca="1" si="992"/>
        <v>4.7880311190768785E-2</v>
      </c>
      <c r="J492" s="7">
        <f t="shared" ca="1" si="992"/>
        <v>5.0403677091237449E-2</v>
      </c>
      <c r="K492" s="7">
        <f t="shared" ca="1" si="992"/>
        <v>4.9941289235525037E-2</v>
      </c>
      <c r="L492" s="7">
        <f t="shared" ca="1" si="992"/>
        <v>4.8120269680496312E-2</v>
      </c>
      <c r="M492" s="7">
        <f t="shared" ca="1" si="992"/>
        <v>4.8098106406907412E-2</v>
      </c>
      <c r="N492" s="7">
        <f t="shared" ca="1" si="992"/>
        <v>4.9630409325800186E-2</v>
      </c>
      <c r="O492" s="7">
        <f t="shared" ca="1" si="992"/>
        <v>4.9373804716057429E-2</v>
      </c>
      <c r="P492" s="7">
        <f t="shared" ca="1" si="992"/>
        <v>5.0132754772883995E-2</v>
      </c>
      <c r="Q492" s="7">
        <f t="shared" ca="1" si="992"/>
        <v>5.2110638968510557E-2</v>
      </c>
      <c r="R492" s="7">
        <f t="shared" ca="1" si="992"/>
        <v>5.4035743127417192E-2</v>
      </c>
      <c r="S492" s="7">
        <f t="shared" ca="1" si="992"/>
        <v>5.3208884642754598E-2</v>
      </c>
      <c r="T492" s="7">
        <f t="shared" ca="1" si="992"/>
        <v>5.2056962571433739E-2</v>
      </c>
      <c r="U492" s="7">
        <f t="shared" ca="1" si="992"/>
        <v>5.2134529523839596E-2</v>
      </c>
      <c r="V492" s="7">
        <f t="shared" ca="1" si="992"/>
        <v>5.3767505286257219E-2</v>
      </c>
      <c r="W492" s="7">
        <f t="shared" ca="1" si="992"/>
        <v>5.5708940228895935E-2</v>
      </c>
      <c r="X492" s="7">
        <f t="shared" ca="1" si="992"/>
        <v>5.5929593609196311E-2</v>
      </c>
      <c r="Y492" s="7">
        <f t="shared" ca="1" si="992"/>
        <v>5.9223552002257984E-2</v>
      </c>
      <c r="Z492" s="7">
        <f t="shared" ca="1" si="992"/>
        <v>5.9283884186543762E-2</v>
      </c>
      <c r="AA492" s="7">
        <f t="shared" ca="1" si="992"/>
        <v>6.0879205669881878E-2</v>
      </c>
      <c r="AB492" s="7">
        <f t="shared" ca="1" si="992"/>
        <v>6.2600223428168927E-2</v>
      </c>
      <c r="AC492" s="7">
        <f t="shared" ca="1" si="992"/>
        <v>6.5074810754140469E-2</v>
      </c>
      <c r="AD492" s="7">
        <f t="shared" ca="1" si="992"/>
        <v>6.6108002423882151E-2</v>
      </c>
      <c r="AE492" s="7">
        <f t="shared" ca="1" si="992"/>
        <v>6.6977861718929443E-2</v>
      </c>
      <c r="AF492" s="7">
        <f t="shared" ca="1" si="992"/>
        <v>6.8566104980061965E-2</v>
      </c>
      <c r="AG492" s="7">
        <f t="shared" ca="1" si="992"/>
        <v>6.5874172323721683E-2</v>
      </c>
      <c r="AH492" s="7">
        <f t="shared" ca="1" si="992"/>
        <v>6.5161571947063443E-2</v>
      </c>
      <c r="AI492" s="7">
        <f t="shared" ca="1" si="992"/>
        <v>6.4187703196842472E-2</v>
      </c>
      <c r="AJ492" s="7">
        <f t="shared" ca="1" si="992"/>
        <v>6.3596698930691531E-2</v>
      </c>
      <c r="AK492" s="7">
        <f t="shared" ca="1" si="992"/>
        <v>6.2091635598225572E-2</v>
      </c>
      <c r="AL492" s="7">
        <f t="shared" ca="1" si="992"/>
        <v>6.2184970912420257E-2</v>
      </c>
      <c r="AM492" s="7">
        <f t="shared" ref="AM492:BN492" ca="1" si="993">AL492+k*(theta-AL492)*dt+vol*SQRT(AL492*dt)*_xlfn.NORM.S.INV(RAND())</f>
        <v>6.0333134557566337E-2</v>
      </c>
      <c r="AN492" s="7">
        <f t="shared" ca="1" si="993"/>
        <v>6.1564597564691785E-2</v>
      </c>
      <c r="AO492" s="7">
        <f t="shared" ca="1" si="993"/>
        <v>6.4570206295298402E-2</v>
      </c>
      <c r="AP492" s="7">
        <f t="shared" ca="1" si="993"/>
        <v>6.4904329594096505E-2</v>
      </c>
      <c r="AQ492" s="7">
        <f t="shared" ca="1" si="993"/>
        <v>6.2690071690275531E-2</v>
      </c>
      <c r="AR492" s="7">
        <f t="shared" ca="1" si="993"/>
        <v>6.3893189987412571E-2</v>
      </c>
      <c r="AS492" s="7">
        <f t="shared" ca="1" si="993"/>
        <v>6.3206751939633918E-2</v>
      </c>
      <c r="AT492" s="7">
        <f t="shared" ca="1" si="993"/>
        <v>6.1318338011302653E-2</v>
      </c>
      <c r="AU492" s="7">
        <f t="shared" ca="1" si="993"/>
        <v>6.0981682392268678E-2</v>
      </c>
      <c r="AV492" s="7">
        <f t="shared" ca="1" si="993"/>
        <v>6.158815791068438E-2</v>
      </c>
      <c r="AW492" s="7">
        <f t="shared" ca="1" si="993"/>
        <v>6.2024590975749111E-2</v>
      </c>
      <c r="AX492" s="7">
        <f t="shared" ca="1" si="993"/>
        <v>6.3460094937408798E-2</v>
      </c>
      <c r="AY492" s="7">
        <f t="shared" ca="1" si="993"/>
        <v>6.1654438472684106E-2</v>
      </c>
      <c r="AZ492" s="7">
        <f t="shared" ca="1" si="993"/>
        <v>6.3339880722353012E-2</v>
      </c>
      <c r="BA492" s="7">
        <f t="shared" ca="1" si="993"/>
        <v>6.2620211723963093E-2</v>
      </c>
      <c r="BB492" s="7">
        <f t="shared" ca="1" si="993"/>
        <v>6.1052743692341933E-2</v>
      </c>
      <c r="BC492" s="7">
        <f t="shared" ca="1" si="993"/>
        <v>6.17618239653379E-2</v>
      </c>
      <c r="BD492" s="7">
        <f t="shared" ca="1" si="993"/>
        <v>6.1810493753435336E-2</v>
      </c>
      <c r="BE492" s="7">
        <f t="shared" ca="1" si="993"/>
        <v>5.9948533547873439E-2</v>
      </c>
      <c r="BF492" s="7">
        <f t="shared" ca="1" si="993"/>
        <v>6.3705817441554194E-2</v>
      </c>
      <c r="BG492" s="7">
        <f t="shared" ca="1" si="993"/>
        <v>6.1565895908827682E-2</v>
      </c>
      <c r="BH492" s="7">
        <f t="shared" ca="1" si="993"/>
        <v>6.2347425821509261E-2</v>
      </c>
      <c r="BI492" s="7">
        <f t="shared" ca="1" si="993"/>
        <v>6.3026658573060723E-2</v>
      </c>
      <c r="BJ492" s="7">
        <f t="shared" ca="1" si="993"/>
        <v>6.4320423156067091E-2</v>
      </c>
      <c r="BK492" s="7">
        <f t="shared" ca="1" si="993"/>
        <v>6.6287948696211865E-2</v>
      </c>
      <c r="BL492" s="7">
        <f t="shared" ca="1" si="993"/>
        <v>6.5904550531102085E-2</v>
      </c>
      <c r="BM492" s="7">
        <f t="shared" ca="1" si="993"/>
        <v>6.75977974848921E-2</v>
      </c>
      <c r="BN492" s="7">
        <f t="shared" ca="1" si="993"/>
        <v>6.8626110839100002E-2</v>
      </c>
    </row>
    <row r="493" spans="2:66">
      <c r="B493" s="3">
        <v>481</v>
      </c>
      <c r="C493" s="3">
        <f t="shared" ca="1" si="926"/>
        <v>0.94685778737287207</v>
      </c>
      <c r="D493" s="3">
        <f t="shared" ca="1" si="927"/>
        <v>0.82986495841807195</v>
      </c>
      <c r="E493" s="3">
        <f t="shared" ca="1" si="928"/>
        <v>0.72503138499675746</v>
      </c>
      <c r="F493" s="7">
        <f t="shared" si="929"/>
        <v>0.05</v>
      </c>
      <c r="G493" s="7">
        <f t="shared" ref="G493:AL493" ca="1" si="994">F493+k*(theta-F493)*dt+vol*SQRT(F493*dt)*_xlfn.NORM.S.INV(RAND())</f>
        <v>5.1133217922727792E-2</v>
      </c>
      <c r="H493" s="7">
        <f t="shared" ca="1" si="994"/>
        <v>5.1654099635446822E-2</v>
      </c>
      <c r="I493" s="7">
        <f t="shared" ca="1" si="994"/>
        <v>5.474635754214513E-2</v>
      </c>
      <c r="J493" s="7">
        <f t="shared" ca="1" si="994"/>
        <v>5.3948583439642379E-2</v>
      </c>
      <c r="K493" s="7">
        <f t="shared" ca="1" si="994"/>
        <v>5.4133097654087949E-2</v>
      </c>
      <c r="L493" s="7">
        <f t="shared" ca="1" si="994"/>
        <v>5.5090073329366371E-2</v>
      </c>
      <c r="M493" s="7">
        <f t="shared" ca="1" si="994"/>
        <v>5.8307171167924547E-2</v>
      </c>
      <c r="N493" s="7">
        <f t="shared" ca="1" si="994"/>
        <v>5.7358261550650089E-2</v>
      </c>
      <c r="O493" s="7">
        <f t="shared" ca="1" si="994"/>
        <v>5.6550668941013703E-2</v>
      </c>
      <c r="P493" s="7">
        <f t="shared" ca="1" si="994"/>
        <v>5.5305676678417771E-2</v>
      </c>
      <c r="Q493" s="7">
        <f t="shared" ca="1" si="994"/>
        <v>5.7049217759140798E-2</v>
      </c>
      <c r="R493" s="7">
        <f t="shared" ca="1" si="994"/>
        <v>5.961889954091186E-2</v>
      </c>
      <c r="S493" s="7">
        <f t="shared" ca="1" si="994"/>
        <v>6.2986235829245993E-2</v>
      </c>
      <c r="T493" s="7">
        <f t="shared" ca="1" si="994"/>
        <v>6.4943167927355952E-2</v>
      </c>
      <c r="U493" s="7">
        <f t="shared" ca="1" si="994"/>
        <v>6.3570270126075051E-2</v>
      </c>
      <c r="V493" s="7">
        <f t="shared" ca="1" si="994"/>
        <v>6.3913245280736553E-2</v>
      </c>
      <c r="W493" s="7">
        <f t="shared" ca="1" si="994"/>
        <v>6.4613678791772641E-2</v>
      </c>
      <c r="X493" s="7">
        <f t="shared" ca="1" si="994"/>
        <v>6.5323011765511724E-2</v>
      </c>
      <c r="Y493" s="7">
        <f t="shared" ca="1" si="994"/>
        <v>6.6630978133785712E-2</v>
      </c>
      <c r="Z493" s="7">
        <f t="shared" ca="1" si="994"/>
        <v>6.5018074819743241E-2</v>
      </c>
      <c r="AA493" s="7">
        <f t="shared" ca="1" si="994"/>
        <v>6.7634181664363413E-2</v>
      </c>
      <c r="AB493" s="7">
        <f t="shared" ca="1" si="994"/>
        <v>6.7950885859299925E-2</v>
      </c>
      <c r="AC493" s="7">
        <f t="shared" ca="1" si="994"/>
        <v>6.9035858201573166E-2</v>
      </c>
      <c r="AD493" s="7">
        <f t="shared" ca="1" si="994"/>
        <v>6.9757162376079068E-2</v>
      </c>
      <c r="AE493" s="7">
        <f t="shared" ca="1" si="994"/>
        <v>6.952857510368729E-2</v>
      </c>
      <c r="AF493" s="7">
        <f t="shared" ca="1" si="994"/>
        <v>6.8008782870013509E-2</v>
      </c>
      <c r="AG493" s="7">
        <f t="shared" ca="1" si="994"/>
        <v>6.8888026264438615E-2</v>
      </c>
      <c r="AH493" s="7">
        <f t="shared" ca="1" si="994"/>
        <v>6.7378068745773206E-2</v>
      </c>
      <c r="AI493" s="7">
        <f t="shared" ca="1" si="994"/>
        <v>6.8191987559857392E-2</v>
      </c>
      <c r="AJ493" s="7">
        <f t="shared" ca="1" si="994"/>
        <v>6.7017007595140038E-2</v>
      </c>
      <c r="AK493" s="7">
        <f t="shared" ca="1" si="994"/>
        <v>6.7538690924330194E-2</v>
      </c>
      <c r="AL493" s="7">
        <f t="shared" ca="1" si="994"/>
        <v>6.5765856643978465E-2</v>
      </c>
      <c r="AM493" s="7">
        <f t="shared" ref="AM493:BN493" ca="1" si="995">AL493+k*(theta-AL493)*dt+vol*SQRT(AL493*dt)*_xlfn.NORM.S.INV(RAND())</f>
        <v>6.4892628648494183E-2</v>
      </c>
      <c r="AN493" s="7">
        <f t="shared" ca="1" si="995"/>
        <v>6.2802416475411682E-2</v>
      </c>
      <c r="AO493" s="7">
        <f t="shared" ca="1" si="995"/>
        <v>6.162338878953609E-2</v>
      </c>
      <c r="AP493" s="7">
        <f t="shared" ca="1" si="995"/>
        <v>6.2079859612875467E-2</v>
      </c>
      <c r="AQ493" s="7">
        <f t="shared" ca="1" si="995"/>
        <v>6.4159085373980906E-2</v>
      </c>
      <c r="AR493" s="7">
        <f t="shared" ca="1" si="995"/>
        <v>6.4891949359921847E-2</v>
      </c>
      <c r="AS493" s="7">
        <f t="shared" ca="1" si="995"/>
        <v>6.433614909327233E-2</v>
      </c>
      <c r="AT493" s="7">
        <f t="shared" ca="1" si="995"/>
        <v>6.5178713869919136E-2</v>
      </c>
      <c r="AU493" s="7">
        <f t="shared" ca="1" si="995"/>
        <v>6.6015216708704458E-2</v>
      </c>
      <c r="AV493" s="7">
        <f t="shared" ca="1" si="995"/>
        <v>6.8720597795843691E-2</v>
      </c>
      <c r="AW493" s="7">
        <f t="shared" ca="1" si="995"/>
        <v>6.676330255610001E-2</v>
      </c>
      <c r="AX493" s="7">
        <f t="shared" ca="1" si="995"/>
        <v>6.8864032806609146E-2</v>
      </c>
      <c r="AY493" s="7">
        <f t="shared" ca="1" si="995"/>
        <v>6.6334297628912325E-2</v>
      </c>
      <c r="AZ493" s="7">
        <f t="shared" ca="1" si="995"/>
        <v>6.6489654489883712E-2</v>
      </c>
      <c r="BA493" s="7">
        <f t="shared" ca="1" si="995"/>
        <v>6.7549722102339838E-2</v>
      </c>
      <c r="BB493" s="7">
        <f t="shared" ca="1" si="995"/>
        <v>6.6999830442229943E-2</v>
      </c>
      <c r="BC493" s="7">
        <f t="shared" ca="1" si="995"/>
        <v>6.7521466186343679E-2</v>
      </c>
      <c r="BD493" s="7">
        <f t="shared" ca="1" si="995"/>
        <v>6.7409082873772161E-2</v>
      </c>
      <c r="BE493" s="7">
        <f t="shared" ca="1" si="995"/>
        <v>6.7492093918535695E-2</v>
      </c>
      <c r="BF493" s="7">
        <f t="shared" ca="1" si="995"/>
        <v>6.8117947681477858E-2</v>
      </c>
      <c r="BG493" s="7">
        <f t="shared" ca="1" si="995"/>
        <v>6.8445107596380297E-2</v>
      </c>
      <c r="BH493" s="7">
        <f t="shared" ca="1" si="995"/>
        <v>6.7673707502330552E-2</v>
      </c>
      <c r="BI493" s="7">
        <f t="shared" ca="1" si="995"/>
        <v>6.7335964967962958E-2</v>
      </c>
      <c r="BJ493" s="7">
        <f t="shared" ca="1" si="995"/>
        <v>7.0922663468948571E-2</v>
      </c>
      <c r="BK493" s="7">
        <f t="shared" ca="1" si="995"/>
        <v>7.0597809923067967E-2</v>
      </c>
      <c r="BL493" s="7">
        <f t="shared" ca="1" si="995"/>
        <v>7.233672581674587E-2</v>
      </c>
      <c r="BM493" s="7">
        <f t="shared" ca="1" si="995"/>
        <v>7.4341537630950222E-2</v>
      </c>
      <c r="BN493" s="7">
        <f t="shared" ca="1" si="995"/>
        <v>7.7655998393862308E-2</v>
      </c>
    </row>
    <row r="494" spans="2:66">
      <c r="B494" s="3">
        <v>482</v>
      </c>
      <c r="C494" s="3">
        <f t="shared" ca="1" si="926"/>
        <v>0.9503986269654584</v>
      </c>
      <c r="D494" s="3">
        <f t="shared" ca="1" si="927"/>
        <v>0.85108151372442364</v>
      </c>
      <c r="E494" s="3">
        <f t="shared" ca="1" si="928"/>
        <v>0.73668289935916631</v>
      </c>
      <c r="F494" s="7">
        <f t="shared" si="929"/>
        <v>0.05</v>
      </c>
      <c r="G494" s="7">
        <f t="shared" ref="G494:AL494" ca="1" si="996">F494+k*(theta-F494)*dt+vol*SQRT(F494*dt)*_xlfn.NORM.S.INV(RAND())</f>
        <v>4.8403875680224244E-2</v>
      </c>
      <c r="H494" s="7">
        <f t="shared" ca="1" si="996"/>
        <v>5.0034927548096131E-2</v>
      </c>
      <c r="I494" s="7">
        <f t="shared" ca="1" si="996"/>
        <v>5.0390743845372656E-2</v>
      </c>
      <c r="J494" s="7">
        <f t="shared" ca="1" si="996"/>
        <v>4.9516995244034634E-2</v>
      </c>
      <c r="K494" s="7">
        <f t="shared" ca="1" si="996"/>
        <v>4.9087159278307591E-2</v>
      </c>
      <c r="L494" s="7">
        <f t="shared" ca="1" si="996"/>
        <v>5.1637760218948704E-2</v>
      </c>
      <c r="M494" s="7">
        <f t="shared" ca="1" si="996"/>
        <v>5.1621780360816077E-2</v>
      </c>
      <c r="N494" s="7">
        <f t="shared" ca="1" si="996"/>
        <v>5.2333920085267646E-2</v>
      </c>
      <c r="O494" s="7">
        <f t="shared" ca="1" si="996"/>
        <v>5.3564630440901193E-2</v>
      </c>
      <c r="P494" s="7">
        <f t="shared" ca="1" si="996"/>
        <v>5.1561092971223479E-2</v>
      </c>
      <c r="Q494" s="7">
        <f t="shared" ca="1" si="996"/>
        <v>5.2332415119126389E-2</v>
      </c>
      <c r="R494" s="7">
        <f t="shared" ca="1" si="996"/>
        <v>5.3162030596060991E-2</v>
      </c>
      <c r="S494" s="7">
        <f t="shared" ca="1" si="996"/>
        <v>5.4086854974501976E-2</v>
      </c>
      <c r="T494" s="7">
        <f t="shared" ca="1" si="996"/>
        <v>5.3383817611565604E-2</v>
      </c>
      <c r="U494" s="7">
        <f t="shared" ca="1" si="996"/>
        <v>5.6337084047052538E-2</v>
      </c>
      <c r="V494" s="7">
        <f t="shared" ca="1" si="996"/>
        <v>5.4208863520800322E-2</v>
      </c>
      <c r="W494" s="7">
        <f t="shared" ca="1" si="996"/>
        <v>5.3380094378609355E-2</v>
      </c>
      <c r="X494" s="7">
        <f t="shared" ca="1" si="996"/>
        <v>5.1914204157452855E-2</v>
      </c>
      <c r="Y494" s="7">
        <f t="shared" ca="1" si="996"/>
        <v>5.1598328207536605E-2</v>
      </c>
      <c r="Z494" s="7">
        <f t="shared" ca="1" si="996"/>
        <v>5.2832032668308243E-2</v>
      </c>
      <c r="AA494" s="7">
        <f t="shared" ca="1" si="996"/>
        <v>5.1661865861484427E-2</v>
      </c>
      <c r="AB494" s="7">
        <f t="shared" ca="1" si="996"/>
        <v>5.077946382162913E-2</v>
      </c>
      <c r="AC494" s="7">
        <f t="shared" ca="1" si="996"/>
        <v>5.1010088869142239E-2</v>
      </c>
      <c r="AD494" s="7">
        <f t="shared" ca="1" si="996"/>
        <v>5.1686857610121706E-2</v>
      </c>
      <c r="AE494" s="7">
        <f t="shared" ca="1" si="996"/>
        <v>5.273008126065129E-2</v>
      </c>
      <c r="AF494" s="7">
        <f t="shared" ca="1" si="996"/>
        <v>5.5017223807575899E-2</v>
      </c>
      <c r="AG494" s="7">
        <f t="shared" ca="1" si="996"/>
        <v>5.4831407169544745E-2</v>
      </c>
      <c r="AH494" s="7">
        <f t="shared" ca="1" si="996"/>
        <v>5.7080423553359856E-2</v>
      </c>
      <c r="AI494" s="7">
        <f t="shared" ca="1" si="996"/>
        <v>5.8486299305317749E-2</v>
      </c>
      <c r="AJ494" s="7">
        <f t="shared" ca="1" si="996"/>
        <v>5.7488712551109954E-2</v>
      </c>
      <c r="AK494" s="7">
        <f t="shared" ca="1" si="996"/>
        <v>5.831993771540419E-2</v>
      </c>
      <c r="AL494" s="7">
        <f t="shared" ca="1" si="996"/>
        <v>6.0935350870171323E-2</v>
      </c>
      <c r="AM494" s="7">
        <f t="shared" ref="AM494:BN494" ca="1" si="997">AL494+k*(theta-AL494)*dt+vol*SQRT(AL494*dt)*_xlfn.NORM.S.INV(RAND())</f>
        <v>6.2084933938286027E-2</v>
      </c>
      <c r="AN494" s="7">
        <f t="shared" ca="1" si="997"/>
        <v>6.0407417577894848E-2</v>
      </c>
      <c r="AO494" s="7">
        <f t="shared" ca="1" si="997"/>
        <v>6.1059755363664647E-2</v>
      </c>
      <c r="AP494" s="7">
        <f t="shared" ca="1" si="997"/>
        <v>6.4189917297925808E-2</v>
      </c>
      <c r="AQ494" s="7">
        <f t="shared" ca="1" si="997"/>
        <v>6.4541477323707686E-2</v>
      </c>
      <c r="AR494" s="7">
        <f t="shared" ca="1" si="997"/>
        <v>6.6433384131628803E-2</v>
      </c>
      <c r="AS494" s="7">
        <f t="shared" ca="1" si="997"/>
        <v>6.8128009033976353E-2</v>
      </c>
      <c r="AT494" s="7">
        <f t="shared" ca="1" si="997"/>
        <v>7.0152460088526089E-2</v>
      </c>
      <c r="AU494" s="7">
        <f t="shared" ca="1" si="997"/>
        <v>7.1397157491274441E-2</v>
      </c>
      <c r="AV494" s="7">
        <f t="shared" ca="1" si="997"/>
        <v>7.2103594113974656E-2</v>
      </c>
      <c r="AW494" s="7">
        <f t="shared" ca="1" si="997"/>
        <v>7.2623743398715662E-2</v>
      </c>
      <c r="AX494" s="7">
        <f t="shared" ca="1" si="997"/>
        <v>7.0892703362689935E-2</v>
      </c>
      <c r="AY494" s="7">
        <f t="shared" ca="1" si="997"/>
        <v>7.0138193239424454E-2</v>
      </c>
      <c r="AZ494" s="7">
        <f t="shared" ca="1" si="997"/>
        <v>7.0232182462598269E-2</v>
      </c>
      <c r="BA494" s="7">
        <f t="shared" ca="1" si="997"/>
        <v>6.9628128444745419E-2</v>
      </c>
      <c r="BB494" s="7">
        <f t="shared" ca="1" si="997"/>
        <v>6.9165363342881758E-2</v>
      </c>
      <c r="BC494" s="7">
        <f t="shared" ca="1" si="997"/>
        <v>7.0834526883604226E-2</v>
      </c>
      <c r="BD494" s="7">
        <f t="shared" ca="1" si="997"/>
        <v>7.1492078059277028E-2</v>
      </c>
      <c r="BE494" s="7">
        <f t="shared" ca="1" si="997"/>
        <v>7.372883420534862E-2</v>
      </c>
      <c r="BF494" s="7">
        <f t="shared" ca="1" si="997"/>
        <v>7.5005407041068464E-2</v>
      </c>
      <c r="BG494" s="7">
        <f t="shared" ca="1" si="997"/>
        <v>7.8199300446583297E-2</v>
      </c>
      <c r="BH494" s="7">
        <f t="shared" ca="1" si="997"/>
        <v>7.7592102058326409E-2</v>
      </c>
      <c r="BI494" s="7">
        <f t="shared" ca="1" si="997"/>
        <v>7.7449990062405549E-2</v>
      </c>
      <c r="BJ494" s="7">
        <f t="shared" ca="1" si="997"/>
        <v>7.7545124035002203E-2</v>
      </c>
      <c r="BK494" s="7">
        <f t="shared" ca="1" si="997"/>
        <v>7.7152304237899941E-2</v>
      </c>
      <c r="BL494" s="7">
        <f t="shared" ca="1" si="997"/>
        <v>7.7108211381576724E-2</v>
      </c>
      <c r="BM494" s="7">
        <f t="shared" ca="1" si="997"/>
        <v>7.6470234251723015E-2</v>
      </c>
      <c r="BN494" s="7">
        <f t="shared" ca="1" si="997"/>
        <v>7.6448475630655766E-2</v>
      </c>
    </row>
    <row r="495" spans="2:66">
      <c r="B495" s="3">
        <v>483</v>
      </c>
      <c r="C495" s="3">
        <f t="shared" ca="1" si="926"/>
        <v>0.94853873721437165</v>
      </c>
      <c r="D495" s="3">
        <f t="shared" ca="1" si="927"/>
        <v>0.84134538883066579</v>
      </c>
      <c r="E495" s="3">
        <f t="shared" ca="1" si="928"/>
        <v>0.74182430819014622</v>
      </c>
      <c r="F495" s="7">
        <f t="shared" si="929"/>
        <v>0.05</v>
      </c>
      <c r="G495" s="7">
        <f t="shared" ref="G495:AL495" ca="1" si="998">F495+k*(theta-F495)*dt+vol*SQRT(F495*dt)*_xlfn.NORM.S.INV(RAND())</f>
        <v>4.7129321947180489E-2</v>
      </c>
      <c r="H495" s="7">
        <f t="shared" ca="1" si="998"/>
        <v>4.9607476754371042E-2</v>
      </c>
      <c r="I495" s="7">
        <f t="shared" ca="1" si="998"/>
        <v>5.1762343188883057E-2</v>
      </c>
      <c r="J495" s="7">
        <f t="shared" ca="1" si="998"/>
        <v>5.1748136651030702E-2</v>
      </c>
      <c r="K495" s="7">
        <f t="shared" ca="1" si="998"/>
        <v>5.2357476084940256E-2</v>
      </c>
      <c r="L495" s="7">
        <f t="shared" ca="1" si="998"/>
        <v>5.3038426334876591E-2</v>
      </c>
      <c r="M495" s="7">
        <f t="shared" ca="1" si="998"/>
        <v>5.2898236824299658E-2</v>
      </c>
      <c r="N495" s="7">
        <f t="shared" ca="1" si="998"/>
        <v>5.5576408441739542E-2</v>
      </c>
      <c r="O495" s="7">
        <f t="shared" ca="1" si="998"/>
        <v>5.6852944056342128E-2</v>
      </c>
      <c r="P495" s="7">
        <f t="shared" ca="1" si="998"/>
        <v>5.5699305642845018E-2</v>
      </c>
      <c r="Q495" s="7">
        <f t="shared" ca="1" si="998"/>
        <v>5.7321723364176479E-2</v>
      </c>
      <c r="R495" s="7">
        <f t="shared" ca="1" si="998"/>
        <v>5.7443633016287389E-2</v>
      </c>
      <c r="S495" s="7">
        <f t="shared" ca="1" si="998"/>
        <v>5.7902770867170709E-2</v>
      </c>
      <c r="T495" s="7">
        <f t="shared" ca="1" si="998"/>
        <v>5.6642417673362692E-2</v>
      </c>
      <c r="U495" s="7">
        <f t="shared" ca="1" si="998"/>
        <v>5.7075366735934351E-2</v>
      </c>
      <c r="V495" s="7">
        <f t="shared" ca="1" si="998"/>
        <v>5.7215767014855333E-2</v>
      </c>
      <c r="W495" s="7">
        <f t="shared" ca="1" si="998"/>
        <v>5.7905101158501379E-2</v>
      </c>
      <c r="X495" s="7">
        <f t="shared" ca="1" si="998"/>
        <v>6.1124060365025719E-2</v>
      </c>
      <c r="Y495" s="7">
        <f t="shared" ca="1" si="998"/>
        <v>6.1918869093360453E-2</v>
      </c>
      <c r="Z495" s="7">
        <f t="shared" ca="1" si="998"/>
        <v>6.1161841241737555E-2</v>
      </c>
      <c r="AA495" s="7">
        <f t="shared" ca="1" si="998"/>
        <v>6.1750172863828903E-2</v>
      </c>
      <c r="AB495" s="7">
        <f t="shared" ca="1" si="998"/>
        <v>6.2432234775131171E-2</v>
      </c>
      <c r="AC495" s="7">
        <f t="shared" ca="1" si="998"/>
        <v>6.3374704860843914E-2</v>
      </c>
      <c r="AD495" s="7">
        <f t="shared" ca="1" si="998"/>
        <v>6.1955501382859088E-2</v>
      </c>
      <c r="AE495" s="7">
        <f t="shared" ca="1" si="998"/>
        <v>6.0811346388238971E-2</v>
      </c>
      <c r="AF495" s="7">
        <f t="shared" ca="1" si="998"/>
        <v>6.0626864324422443E-2</v>
      </c>
      <c r="AG495" s="7">
        <f t="shared" ca="1" si="998"/>
        <v>6.0822430919497378E-2</v>
      </c>
      <c r="AH495" s="7">
        <f t="shared" ca="1" si="998"/>
        <v>6.2520585365690717E-2</v>
      </c>
      <c r="AI495" s="7">
        <f t="shared" ca="1" si="998"/>
        <v>6.0602225705113089E-2</v>
      </c>
      <c r="AJ495" s="7">
        <f t="shared" ca="1" si="998"/>
        <v>5.7600427732446884E-2</v>
      </c>
      <c r="AK495" s="7">
        <f t="shared" ca="1" si="998"/>
        <v>5.8548152150983981E-2</v>
      </c>
      <c r="AL495" s="7">
        <f t="shared" ca="1" si="998"/>
        <v>5.9893230778455119E-2</v>
      </c>
      <c r="AM495" s="7">
        <f t="shared" ref="AM495:BN495" ca="1" si="999">AL495+k*(theta-AL495)*dt+vol*SQRT(AL495*dt)*_xlfn.NORM.S.INV(RAND())</f>
        <v>5.9321177649222095E-2</v>
      </c>
      <c r="AN495" s="7">
        <f t="shared" ca="1" si="999"/>
        <v>5.9895657470026585E-2</v>
      </c>
      <c r="AO495" s="7">
        <f t="shared" ca="1" si="999"/>
        <v>6.0499841821544456E-2</v>
      </c>
      <c r="AP495" s="7">
        <f t="shared" ca="1" si="999"/>
        <v>6.1923201249363062E-2</v>
      </c>
      <c r="AQ495" s="7">
        <f t="shared" ca="1" si="999"/>
        <v>6.2409689680859567E-2</v>
      </c>
      <c r="AR495" s="7">
        <f t="shared" ca="1" si="999"/>
        <v>6.2547231256586233E-2</v>
      </c>
      <c r="AS495" s="7">
        <f t="shared" ca="1" si="999"/>
        <v>6.1423972446952552E-2</v>
      </c>
      <c r="AT495" s="7">
        <f t="shared" ca="1" si="999"/>
        <v>5.982618523444333E-2</v>
      </c>
      <c r="AU495" s="7">
        <f t="shared" ca="1" si="999"/>
        <v>6.1630141563579606E-2</v>
      </c>
      <c r="AV495" s="7">
        <f t="shared" ca="1" si="999"/>
        <v>6.0183845663823468E-2</v>
      </c>
      <c r="AW495" s="7">
        <f t="shared" ca="1" si="999"/>
        <v>6.0709683682291953E-2</v>
      </c>
      <c r="AX495" s="7">
        <f t="shared" ca="1" si="999"/>
        <v>6.1828599801351733E-2</v>
      </c>
      <c r="AY495" s="7">
        <f t="shared" ca="1" si="999"/>
        <v>6.3930701009511856E-2</v>
      </c>
      <c r="AZ495" s="7">
        <f t="shared" ca="1" si="999"/>
        <v>6.1742118049869218E-2</v>
      </c>
      <c r="BA495" s="7">
        <f t="shared" ca="1" si="999"/>
        <v>6.0477461073959633E-2</v>
      </c>
      <c r="BB495" s="7">
        <f t="shared" ca="1" si="999"/>
        <v>6.221761010369467E-2</v>
      </c>
      <c r="BC495" s="7">
        <f t="shared" ca="1" si="999"/>
        <v>6.1290540759344654E-2</v>
      </c>
      <c r="BD495" s="7">
        <f t="shared" ca="1" si="999"/>
        <v>6.138744884491458E-2</v>
      </c>
      <c r="BE495" s="7">
        <f t="shared" ca="1" si="999"/>
        <v>6.3541763677744501E-2</v>
      </c>
      <c r="BF495" s="7">
        <f t="shared" ca="1" si="999"/>
        <v>6.6861525459079058E-2</v>
      </c>
      <c r="BG495" s="7">
        <f t="shared" ca="1" si="999"/>
        <v>6.6486450967534638E-2</v>
      </c>
      <c r="BH495" s="7">
        <f t="shared" ca="1" si="999"/>
        <v>6.7436797547779287E-2</v>
      </c>
      <c r="BI495" s="7">
        <f t="shared" ca="1" si="999"/>
        <v>6.4362745808345334E-2</v>
      </c>
      <c r="BJ495" s="7">
        <f t="shared" ca="1" si="999"/>
        <v>6.4227694987471398E-2</v>
      </c>
      <c r="BK495" s="7">
        <f t="shared" ca="1" si="999"/>
        <v>6.5304811166566057E-2</v>
      </c>
      <c r="BL495" s="7">
        <f t="shared" ca="1" si="999"/>
        <v>6.4665726831389769E-2</v>
      </c>
      <c r="BM495" s="7">
        <f t="shared" ca="1" si="999"/>
        <v>6.4262015689905541E-2</v>
      </c>
      <c r="BN495" s="7">
        <f t="shared" ca="1" si="999"/>
        <v>6.3637280406346669E-2</v>
      </c>
    </row>
    <row r="496" spans="2:66">
      <c r="B496" s="3">
        <v>484</v>
      </c>
      <c r="C496" s="3">
        <f t="shared" ca="1" si="926"/>
        <v>0.94796048986546899</v>
      </c>
      <c r="D496" s="3">
        <f t="shared" ca="1" si="927"/>
        <v>0.84407751479175464</v>
      </c>
      <c r="E496" s="3">
        <f t="shared" ca="1" si="928"/>
        <v>0.74363633129800633</v>
      </c>
      <c r="F496" s="7">
        <f t="shared" si="929"/>
        <v>0.05</v>
      </c>
      <c r="G496" s="7">
        <f t="shared" ref="G496:AL496" ca="1" si="1000">F496+k*(theta-F496)*dt+vol*SQRT(F496*dt)*_xlfn.NORM.S.INV(RAND())</f>
        <v>5.0080510872936808E-2</v>
      </c>
      <c r="H496" s="7">
        <f t="shared" ca="1" si="1000"/>
        <v>5.0493544476687136E-2</v>
      </c>
      <c r="I496" s="7">
        <f t="shared" ca="1" si="1000"/>
        <v>4.9207220145750283E-2</v>
      </c>
      <c r="J496" s="7">
        <f t="shared" ca="1" si="1000"/>
        <v>5.1482886551803032E-2</v>
      </c>
      <c r="K496" s="7">
        <f t="shared" ca="1" si="1000"/>
        <v>5.3645802102849749E-2</v>
      </c>
      <c r="L496" s="7">
        <f t="shared" ca="1" si="1000"/>
        <v>5.5178727224619334E-2</v>
      </c>
      <c r="M496" s="7">
        <f t="shared" ca="1" si="1000"/>
        <v>5.7347838258807675E-2</v>
      </c>
      <c r="N496" s="7">
        <f t="shared" ca="1" si="1000"/>
        <v>5.7842341883479351E-2</v>
      </c>
      <c r="O496" s="7">
        <f t="shared" ca="1" si="1000"/>
        <v>5.5283118463202073E-2</v>
      </c>
      <c r="P496" s="7">
        <f t="shared" ca="1" si="1000"/>
        <v>5.5219311279891471E-2</v>
      </c>
      <c r="Q496" s="7">
        <f t="shared" ca="1" si="1000"/>
        <v>5.5528158172860338E-2</v>
      </c>
      <c r="R496" s="7">
        <f t="shared" ca="1" si="1000"/>
        <v>5.7230212120352085E-2</v>
      </c>
      <c r="S496" s="7">
        <f t="shared" ca="1" si="1000"/>
        <v>5.7428115887605234E-2</v>
      </c>
      <c r="T496" s="7">
        <f t="shared" ca="1" si="1000"/>
        <v>5.6314713932155119E-2</v>
      </c>
      <c r="U496" s="7">
        <f t="shared" ca="1" si="1000"/>
        <v>5.6308112201464984E-2</v>
      </c>
      <c r="V496" s="7">
        <f t="shared" ca="1" si="1000"/>
        <v>5.6565250048050922E-2</v>
      </c>
      <c r="W496" s="7">
        <f t="shared" ca="1" si="1000"/>
        <v>5.6956461677261642E-2</v>
      </c>
      <c r="X496" s="7">
        <f t="shared" ca="1" si="1000"/>
        <v>5.6731774926515571E-2</v>
      </c>
      <c r="Y496" s="7">
        <f t="shared" ca="1" si="1000"/>
        <v>5.9711516047938729E-2</v>
      </c>
      <c r="Z496" s="7">
        <f t="shared" ca="1" si="1000"/>
        <v>5.9273082918254012E-2</v>
      </c>
      <c r="AA496" s="7">
        <f t="shared" ca="1" si="1000"/>
        <v>5.7625424159638623E-2</v>
      </c>
      <c r="AB496" s="7">
        <f t="shared" ca="1" si="1000"/>
        <v>5.7906607089157493E-2</v>
      </c>
      <c r="AC496" s="7">
        <f t="shared" ca="1" si="1000"/>
        <v>5.9253156441602492E-2</v>
      </c>
      <c r="AD496" s="7">
        <f t="shared" ca="1" si="1000"/>
        <v>5.887873387332794E-2</v>
      </c>
      <c r="AE496" s="7">
        <f t="shared" ca="1" si="1000"/>
        <v>5.6630044958780421E-2</v>
      </c>
      <c r="AF496" s="7">
        <f t="shared" ca="1" si="1000"/>
        <v>5.9663856133500004E-2</v>
      </c>
      <c r="AG496" s="7">
        <f t="shared" ca="1" si="1000"/>
        <v>6.110860027895626E-2</v>
      </c>
      <c r="AH496" s="7">
        <f t="shared" ca="1" si="1000"/>
        <v>5.9889299090199369E-2</v>
      </c>
      <c r="AI496" s="7">
        <f t="shared" ca="1" si="1000"/>
        <v>5.8761452999543731E-2</v>
      </c>
      <c r="AJ496" s="7">
        <f t="shared" ca="1" si="1000"/>
        <v>5.9209040758568469E-2</v>
      </c>
      <c r="AK496" s="7">
        <f t="shared" ca="1" si="1000"/>
        <v>5.9029641944342098E-2</v>
      </c>
      <c r="AL496" s="7">
        <f t="shared" ca="1" si="1000"/>
        <v>5.8416570130533578E-2</v>
      </c>
      <c r="AM496" s="7">
        <f t="shared" ref="AM496:BN496" ca="1" si="1001">AL496+k*(theta-AL496)*dt+vol*SQRT(AL496*dt)*_xlfn.NORM.S.INV(RAND())</f>
        <v>5.5943963214919498E-2</v>
      </c>
      <c r="AN496" s="7">
        <f t="shared" ca="1" si="1001"/>
        <v>5.7376297028500757E-2</v>
      </c>
      <c r="AO496" s="7">
        <f t="shared" ca="1" si="1001"/>
        <v>5.6609969903005632E-2</v>
      </c>
      <c r="AP496" s="7">
        <f t="shared" ca="1" si="1001"/>
        <v>5.7052071718121947E-2</v>
      </c>
      <c r="AQ496" s="7">
        <f t="shared" ca="1" si="1001"/>
        <v>5.7070154840842803E-2</v>
      </c>
      <c r="AR496" s="7">
        <f t="shared" ca="1" si="1001"/>
        <v>5.7546254961751558E-2</v>
      </c>
      <c r="AS496" s="7">
        <f t="shared" ca="1" si="1001"/>
        <v>5.8347619027931744E-2</v>
      </c>
      <c r="AT496" s="7">
        <f t="shared" ca="1" si="1001"/>
        <v>5.8690467880691335E-2</v>
      </c>
      <c r="AU496" s="7">
        <f t="shared" ca="1" si="1001"/>
        <v>5.8622563089919241E-2</v>
      </c>
      <c r="AV496" s="7">
        <f t="shared" ca="1" si="1001"/>
        <v>5.9864043435774429E-2</v>
      </c>
      <c r="AW496" s="7">
        <f t="shared" ca="1" si="1001"/>
        <v>6.0118454375661087E-2</v>
      </c>
      <c r="AX496" s="7">
        <f t="shared" ca="1" si="1001"/>
        <v>6.0679235246254355E-2</v>
      </c>
      <c r="AY496" s="7">
        <f t="shared" ca="1" si="1001"/>
        <v>6.0844807906093624E-2</v>
      </c>
      <c r="AZ496" s="7">
        <f t="shared" ca="1" si="1001"/>
        <v>6.0822798196645551E-2</v>
      </c>
      <c r="BA496" s="7">
        <f t="shared" ca="1" si="1001"/>
        <v>6.1681263054655974E-2</v>
      </c>
      <c r="BB496" s="7">
        <f t="shared" ca="1" si="1001"/>
        <v>6.3160736605867754E-2</v>
      </c>
      <c r="BC496" s="7">
        <f t="shared" ca="1" si="1001"/>
        <v>6.3006881048298893E-2</v>
      </c>
      <c r="BD496" s="7">
        <f t="shared" ca="1" si="1001"/>
        <v>6.2370986915947335E-2</v>
      </c>
      <c r="BE496" s="7">
        <f t="shared" ca="1" si="1001"/>
        <v>6.3123246227220445E-2</v>
      </c>
      <c r="BF496" s="7">
        <f t="shared" ca="1" si="1001"/>
        <v>6.3081130244238934E-2</v>
      </c>
      <c r="BG496" s="7">
        <f t="shared" ca="1" si="1001"/>
        <v>6.5968723206613011E-2</v>
      </c>
      <c r="BH496" s="7">
        <f t="shared" ca="1" si="1001"/>
        <v>6.8204779163685572E-2</v>
      </c>
      <c r="BI496" s="7">
        <f t="shared" ca="1" si="1001"/>
        <v>7.0902295937975146E-2</v>
      </c>
      <c r="BJ496" s="7">
        <f t="shared" ca="1" si="1001"/>
        <v>7.0722634937764636E-2</v>
      </c>
      <c r="BK496" s="7">
        <f t="shared" ca="1" si="1001"/>
        <v>7.349769711142809E-2</v>
      </c>
      <c r="BL496" s="7">
        <f t="shared" ca="1" si="1001"/>
        <v>7.2404629075644947E-2</v>
      </c>
      <c r="BM496" s="7">
        <f t="shared" ca="1" si="1001"/>
        <v>7.2523156639961964E-2</v>
      </c>
      <c r="BN496" s="7">
        <f t="shared" ca="1" si="1001"/>
        <v>7.4980425638288398E-2</v>
      </c>
    </row>
    <row r="497" spans="2:66">
      <c r="B497" s="3">
        <v>485</v>
      </c>
      <c r="C497" s="3">
        <f t="shared" ca="1" si="926"/>
        <v>0.94807177198386394</v>
      </c>
      <c r="D497" s="3">
        <f t="shared" ca="1" si="927"/>
        <v>0.83126511312586182</v>
      </c>
      <c r="E497" s="3">
        <f t="shared" ca="1" si="928"/>
        <v>0.71426545413377296</v>
      </c>
      <c r="F497" s="7">
        <f t="shared" si="929"/>
        <v>0.05</v>
      </c>
      <c r="G497" s="7">
        <f t="shared" ref="G497:AL497" ca="1" si="1002">F497+k*(theta-F497)*dt+vol*SQRT(F497*dt)*_xlfn.NORM.S.INV(RAND())</f>
        <v>4.9793306684035019E-2</v>
      </c>
      <c r="H497" s="7">
        <f t="shared" ca="1" si="1002"/>
        <v>5.0211307093820191E-2</v>
      </c>
      <c r="I497" s="7">
        <f t="shared" ca="1" si="1002"/>
        <v>5.005874688818187E-2</v>
      </c>
      <c r="J497" s="7">
        <f t="shared" ca="1" si="1002"/>
        <v>5.1657083807825396E-2</v>
      </c>
      <c r="K497" s="7">
        <f t="shared" ca="1" si="1002"/>
        <v>5.1970648192983825E-2</v>
      </c>
      <c r="L497" s="7">
        <f t="shared" ca="1" si="1002"/>
        <v>5.3182241949087869E-2</v>
      </c>
      <c r="M497" s="7">
        <f t="shared" ca="1" si="1002"/>
        <v>5.3666394242830234E-2</v>
      </c>
      <c r="N497" s="7">
        <f t="shared" ca="1" si="1002"/>
        <v>5.4991585701095975E-2</v>
      </c>
      <c r="O497" s="7">
        <f t="shared" ca="1" si="1002"/>
        <v>5.5221419328309762E-2</v>
      </c>
      <c r="P497" s="7">
        <f t="shared" ca="1" si="1002"/>
        <v>5.8807638785564297E-2</v>
      </c>
      <c r="Q497" s="7">
        <f t="shared" ca="1" si="1002"/>
        <v>6.0340476316026646E-2</v>
      </c>
      <c r="R497" s="7">
        <f t="shared" ca="1" si="1002"/>
        <v>6.0822557860128704E-2</v>
      </c>
      <c r="S497" s="7">
        <f t="shared" ca="1" si="1002"/>
        <v>6.1313250850158554E-2</v>
      </c>
      <c r="T497" s="7">
        <f t="shared" ca="1" si="1002"/>
        <v>6.0889570598020436E-2</v>
      </c>
      <c r="U497" s="7">
        <f t="shared" ca="1" si="1002"/>
        <v>6.0305128560849491E-2</v>
      </c>
      <c r="V497" s="7">
        <f t="shared" ca="1" si="1002"/>
        <v>6.158325663242354E-2</v>
      </c>
      <c r="W497" s="7">
        <f t="shared" ca="1" si="1002"/>
        <v>5.9498869303602687E-2</v>
      </c>
      <c r="X497" s="7">
        <f t="shared" ca="1" si="1002"/>
        <v>6.0307703129815364E-2</v>
      </c>
      <c r="Y497" s="7">
        <f t="shared" ca="1" si="1002"/>
        <v>6.1363501264921939E-2</v>
      </c>
      <c r="Z497" s="7">
        <f t="shared" ca="1" si="1002"/>
        <v>6.1104699462190486E-2</v>
      </c>
      <c r="AA497" s="7">
        <f t="shared" ca="1" si="1002"/>
        <v>6.2908396491263202E-2</v>
      </c>
      <c r="AB497" s="7">
        <f t="shared" ca="1" si="1002"/>
        <v>6.4162720375202695E-2</v>
      </c>
      <c r="AC497" s="7">
        <f t="shared" ca="1" si="1002"/>
        <v>6.439372468892314E-2</v>
      </c>
      <c r="AD497" s="7">
        <f t="shared" ca="1" si="1002"/>
        <v>6.3302403200600932E-2</v>
      </c>
      <c r="AE497" s="7">
        <f t="shared" ca="1" si="1002"/>
        <v>6.3715677174565694E-2</v>
      </c>
      <c r="AF497" s="7">
        <f t="shared" ca="1" si="1002"/>
        <v>6.67241400789087E-2</v>
      </c>
      <c r="AG497" s="7">
        <f t="shared" ca="1" si="1002"/>
        <v>7.0099704097230819E-2</v>
      </c>
      <c r="AH497" s="7">
        <f t="shared" ca="1" si="1002"/>
        <v>7.2771676551493955E-2</v>
      </c>
      <c r="AI497" s="7">
        <f t="shared" ca="1" si="1002"/>
        <v>7.1756843499232295E-2</v>
      </c>
      <c r="AJ497" s="7">
        <f t="shared" ca="1" si="1002"/>
        <v>7.1511089947376358E-2</v>
      </c>
      <c r="AK497" s="7">
        <f t="shared" ca="1" si="1002"/>
        <v>7.1140553540381068E-2</v>
      </c>
      <c r="AL497" s="7">
        <f t="shared" ca="1" si="1002"/>
        <v>7.0730430297192073E-2</v>
      </c>
      <c r="AM497" s="7">
        <f t="shared" ref="AM497:BN497" ca="1" si="1003">AL497+k*(theta-AL497)*dt+vol*SQRT(AL497*dt)*_xlfn.NORM.S.INV(RAND())</f>
        <v>7.2882739798012686E-2</v>
      </c>
      <c r="AN497" s="7">
        <f t="shared" ca="1" si="1003"/>
        <v>7.2832192498503215E-2</v>
      </c>
      <c r="AO497" s="7">
        <f t="shared" ca="1" si="1003"/>
        <v>7.1656392788900555E-2</v>
      </c>
      <c r="AP497" s="7">
        <f t="shared" ca="1" si="1003"/>
        <v>7.2279980587923676E-2</v>
      </c>
      <c r="AQ497" s="7">
        <f t="shared" ca="1" si="1003"/>
        <v>7.3263453572825904E-2</v>
      </c>
      <c r="AR497" s="7">
        <f t="shared" ca="1" si="1003"/>
        <v>7.4635531421913051E-2</v>
      </c>
      <c r="AS497" s="7">
        <f t="shared" ca="1" si="1003"/>
        <v>7.3625195748627359E-2</v>
      </c>
      <c r="AT497" s="7">
        <f t="shared" ca="1" si="1003"/>
        <v>7.4372257531300848E-2</v>
      </c>
      <c r="AU497" s="7">
        <f t="shared" ca="1" si="1003"/>
        <v>7.3870595537269046E-2</v>
      </c>
      <c r="AV497" s="7">
        <f t="shared" ca="1" si="1003"/>
        <v>7.5854335336655351E-2</v>
      </c>
      <c r="AW497" s="7">
        <f t="shared" ca="1" si="1003"/>
        <v>7.5146175545109245E-2</v>
      </c>
      <c r="AX497" s="7">
        <f t="shared" ca="1" si="1003"/>
        <v>7.4826927577864244E-2</v>
      </c>
      <c r="AY497" s="7">
        <f t="shared" ca="1" si="1003"/>
        <v>7.5282857730065739E-2</v>
      </c>
      <c r="AZ497" s="7">
        <f t="shared" ca="1" si="1003"/>
        <v>7.6875059045121222E-2</v>
      </c>
      <c r="BA497" s="7">
        <f t="shared" ca="1" si="1003"/>
        <v>7.5824168646147549E-2</v>
      </c>
      <c r="BB497" s="7">
        <f t="shared" ca="1" si="1003"/>
        <v>7.7058561380461521E-2</v>
      </c>
      <c r="BC497" s="7">
        <f t="shared" ca="1" si="1003"/>
        <v>7.6802152454298417E-2</v>
      </c>
      <c r="BD497" s="7">
        <f t="shared" ca="1" si="1003"/>
        <v>7.6476516942277167E-2</v>
      </c>
      <c r="BE497" s="7">
        <f t="shared" ca="1" si="1003"/>
        <v>7.8070964874414561E-2</v>
      </c>
      <c r="BF497" s="7">
        <f t="shared" ca="1" si="1003"/>
        <v>7.5588439760136961E-2</v>
      </c>
      <c r="BG497" s="7">
        <f t="shared" ca="1" si="1003"/>
        <v>7.6101225108339984E-2</v>
      </c>
      <c r="BH497" s="7">
        <f t="shared" ca="1" si="1003"/>
        <v>7.6091277441843533E-2</v>
      </c>
      <c r="BI497" s="7">
        <f t="shared" ca="1" si="1003"/>
        <v>7.6783983520693919E-2</v>
      </c>
      <c r="BJ497" s="7">
        <f t="shared" ca="1" si="1003"/>
        <v>7.617966814748571E-2</v>
      </c>
      <c r="BK497" s="7">
        <f t="shared" ca="1" si="1003"/>
        <v>7.8134644181178964E-2</v>
      </c>
      <c r="BL497" s="7">
        <f t="shared" ca="1" si="1003"/>
        <v>7.8585492640818322E-2</v>
      </c>
      <c r="BM497" s="7">
        <f t="shared" ca="1" si="1003"/>
        <v>7.8599678422002522E-2</v>
      </c>
      <c r="BN497" s="7">
        <f t="shared" ca="1" si="1003"/>
        <v>7.9867963080469395E-2</v>
      </c>
    </row>
    <row r="498" spans="2:66">
      <c r="B498" s="3">
        <v>486</v>
      </c>
      <c r="C498" s="3">
        <f t="shared" ca="1" si="926"/>
        <v>0.94675591069103593</v>
      </c>
      <c r="D498" s="3">
        <f t="shared" ca="1" si="927"/>
        <v>0.84665523207726934</v>
      </c>
      <c r="E498" s="3">
        <f t="shared" ca="1" si="928"/>
        <v>0.74406762887204247</v>
      </c>
      <c r="F498" s="7">
        <f t="shared" si="929"/>
        <v>0.05</v>
      </c>
      <c r="G498" s="7">
        <f t="shared" ref="G498:AL498" ca="1" si="1004">F498+k*(theta-F498)*dt+vol*SQRT(F498*dt)*_xlfn.NORM.S.INV(RAND())</f>
        <v>5.252572028631982E-2</v>
      </c>
      <c r="H498" s="7">
        <f t="shared" ca="1" si="1004"/>
        <v>5.3408894795401701E-2</v>
      </c>
      <c r="I498" s="7">
        <f t="shared" ca="1" si="1004"/>
        <v>5.311154195275937E-2</v>
      </c>
      <c r="J498" s="7">
        <f t="shared" ca="1" si="1004"/>
        <v>5.4668372862316218E-2</v>
      </c>
      <c r="K498" s="7">
        <f t="shared" ca="1" si="1004"/>
        <v>5.6175420633066631E-2</v>
      </c>
      <c r="L498" s="7">
        <f t="shared" ca="1" si="1004"/>
        <v>5.6453374788438981E-2</v>
      </c>
      <c r="M498" s="7">
        <f t="shared" ca="1" si="1004"/>
        <v>5.587750892132571E-2</v>
      </c>
      <c r="N498" s="7">
        <f t="shared" ca="1" si="1004"/>
        <v>5.6551052343146488E-2</v>
      </c>
      <c r="O498" s="7">
        <f t="shared" ca="1" si="1004"/>
        <v>5.5897455856801254E-2</v>
      </c>
      <c r="P498" s="7">
        <f t="shared" ca="1" si="1004"/>
        <v>5.5179073594648548E-2</v>
      </c>
      <c r="Q498" s="7">
        <f t="shared" ca="1" si="1004"/>
        <v>5.6719212944725095E-2</v>
      </c>
      <c r="R498" s="7">
        <f t="shared" ca="1" si="1004"/>
        <v>5.4262263178152179E-2</v>
      </c>
      <c r="S498" s="7">
        <f t="shared" ca="1" si="1004"/>
        <v>5.4904648771862144E-2</v>
      </c>
      <c r="T498" s="7">
        <f t="shared" ca="1" si="1004"/>
        <v>5.2954922862473691E-2</v>
      </c>
      <c r="U498" s="7">
        <f t="shared" ca="1" si="1004"/>
        <v>5.2466499135068893E-2</v>
      </c>
      <c r="V498" s="7">
        <f t="shared" ca="1" si="1004"/>
        <v>5.3698635652702033E-2</v>
      </c>
      <c r="W498" s="7">
        <f t="shared" ca="1" si="1004"/>
        <v>5.2679372907076916E-2</v>
      </c>
      <c r="X498" s="7">
        <f t="shared" ca="1" si="1004"/>
        <v>5.3936027730562164E-2</v>
      </c>
      <c r="Y498" s="7">
        <f t="shared" ca="1" si="1004"/>
        <v>5.39244404049544E-2</v>
      </c>
      <c r="Z498" s="7">
        <f t="shared" ca="1" si="1004"/>
        <v>5.4122789414826039E-2</v>
      </c>
      <c r="AA498" s="7">
        <f t="shared" ca="1" si="1004"/>
        <v>5.4214309773738298E-2</v>
      </c>
      <c r="AB498" s="7">
        <f t="shared" ca="1" si="1004"/>
        <v>5.4913421456435706E-2</v>
      </c>
      <c r="AC498" s="7">
        <f t="shared" ca="1" si="1004"/>
        <v>5.5331983495896228E-2</v>
      </c>
      <c r="AD498" s="7">
        <f t="shared" ca="1" si="1004"/>
        <v>5.7050582055516434E-2</v>
      </c>
      <c r="AE498" s="7">
        <f t="shared" ca="1" si="1004"/>
        <v>5.9059834549459234E-2</v>
      </c>
      <c r="AF498" s="7">
        <f t="shared" ca="1" si="1004"/>
        <v>5.842641464475324E-2</v>
      </c>
      <c r="AG498" s="7">
        <f t="shared" ca="1" si="1004"/>
        <v>5.6457805812911863E-2</v>
      </c>
      <c r="AH498" s="7">
        <f t="shared" ca="1" si="1004"/>
        <v>5.6923784816423795E-2</v>
      </c>
      <c r="AI498" s="7">
        <f t="shared" ca="1" si="1004"/>
        <v>5.8428833833830393E-2</v>
      </c>
      <c r="AJ498" s="7">
        <f t="shared" ca="1" si="1004"/>
        <v>5.8055689065254795E-2</v>
      </c>
      <c r="AK498" s="7">
        <f t="shared" ca="1" si="1004"/>
        <v>5.7261582538558509E-2</v>
      </c>
      <c r="AL498" s="7">
        <f t="shared" ca="1" si="1004"/>
        <v>5.5755880131516708E-2</v>
      </c>
      <c r="AM498" s="7">
        <f t="shared" ref="AM498:BN498" ca="1" si="1005">AL498+k*(theta-AL498)*dt+vol*SQRT(AL498*dt)*_xlfn.NORM.S.INV(RAND())</f>
        <v>5.697000502505363E-2</v>
      </c>
      <c r="AN498" s="7">
        <f t="shared" ca="1" si="1005"/>
        <v>5.9606591592970569E-2</v>
      </c>
      <c r="AO498" s="7">
        <f t="shared" ca="1" si="1005"/>
        <v>5.9566609963989776E-2</v>
      </c>
      <c r="AP498" s="7">
        <f t="shared" ca="1" si="1005"/>
        <v>5.9906005957883882E-2</v>
      </c>
      <c r="AQ498" s="7">
        <f t="shared" ca="1" si="1005"/>
        <v>6.0524915578370031E-2</v>
      </c>
      <c r="AR498" s="7">
        <f t="shared" ca="1" si="1005"/>
        <v>5.9688727832075947E-2</v>
      </c>
      <c r="AS498" s="7">
        <f t="shared" ca="1" si="1005"/>
        <v>6.0336470310324977E-2</v>
      </c>
      <c r="AT498" s="7">
        <f t="shared" ca="1" si="1005"/>
        <v>6.0240177570775301E-2</v>
      </c>
      <c r="AU498" s="7">
        <f t="shared" ca="1" si="1005"/>
        <v>6.0455575090623555E-2</v>
      </c>
      <c r="AV498" s="7">
        <f t="shared" ca="1" si="1005"/>
        <v>6.009010284443024E-2</v>
      </c>
      <c r="AW498" s="7">
        <f t="shared" ca="1" si="1005"/>
        <v>6.0644883339567739E-2</v>
      </c>
      <c r="AX498" s="7">
        <f t="shared" ca="1" si="1005"/>
        <v>6.1053760173190426E-2</v>
      </c>
      <c r="AY498" s="7">
        <f t="shared" ca="1" si="1005"/>
        <v>6.3993692290738369E-2</v>
      </c>
      <c r="AZ498" s="7">
        <f t="shared" ca="1" si="1005"/>
        <v>6.3380579069155521E-2</v>
      </c>
      <c r="BA498" s="7">
        <f t="shared" ca="1" si="1005"/>
        <v>6.6292418380993173E-2</v>
      </c>
      <c r="BB498" s="7">
        <f t="shared" ca="1" si="1005"/>
        <v>6.6191665052428489E-2</v>
      </c>
      <c r="BC498" s="7">
        <f t="shared" ca="1" si="1005"/>
        <v>6.6877692859376336E-2</v>
      </c>
      <c r="BD498" s="7">
        <f t="shared" ca="1" si="1005"/>
        <v>6.9879484075992232E-2</v>
      </c>
      <c r="BE498" s="7">
        <f t="shared" ca="1" si="1005"/>
        <v>6.8070577228519918E-2</v>
      </c>
      <c r="BF498" s="7">
        <f t="shared" ca="1" si="1005"/>
        <v>7.0243470975257183E-2</v>
      </c>
      <c r="BG498" s="7">
        <f t="shared" ca="1" si="1005"/>
        <v>6.8103864602462191E-2</v>
      </c>
      <c r="BH498" s="7">
        <f t="shared" ca="1" si="1005"/>
        <v>6.7804330197746593E-2</v>
      </c>
      <c r="BI498" s="7">
        <f t="shared" ca="1" si="1005"/>
        <v>6.6480099968452375E-2</v>
      </c>
      <c r="BJ498" s="7">
        <f t="shared" ca="1" si="1005"/>
        <v>6.7185817791309332E-2</v>
      </c>
      <c r="BK498" s="7">
        <f t="shared" ca="1" si="1005"/>
        <v>6.6839172141275272E-2</v>
      </c>
      <c r="BL498" s="7">
        <f t="shared" ca="1" si="1005"/>
        <v>6.6999492587300064E-2</v>
      </c>
      <c r="BM498" s="7">
        <f t="shared" ca="1" si="1005"/>
        <v>6.8656657391394885E-2</v>
      </c>
      <c r="BN498" s="7">
        <f t="shared" ca="1" si="1005"/>
        <v>7.1214329333277024E-2</v>
      </c>
    </row>
    <row r="499" spans="2:66">
      <c r="B499" s="3">
        <v>487</v>
      </c>
      <c r="C499" s="3">
        <f t="shared" ca="1" si="926"/>
        <v>0.94744421252241451</v>
      </c>
      <c r="D499" s="3">
        <f t="shared" ca="1" si="927"/>
        <v>0.85281921828040674</v>
      </c>
      <c r="E499" s="3">
        <f t="shared" ca="1" si="928"/>
        <v>0.75864035082668069</v>
      </c>
      <c r="F499" s="7">
        <f t="shared" si="929"/>
        <v>0.05</v>
      </c>
      <c r="G499" s="7">
        <f t="shared" ref="G499:AL499" ca="1" si="1006">F499+k*(theta-F499)*dt+vol*SQRT(F499*dt)*_xlfn.NORM.S.INV(RAND())</f>
        <v>5.1513132222495574E-2</v>
      </c>
      <c r="H499" s="7">
        <f t="shared" ca="1" si="1006"/>
        <v>5.2293066037070339E-2</v>
      </c>
      <c r="I499" s="7">
        <f t="shared" ca="1" si="1006"/>
        <v>5.3893241635664849E-2</v>
      </c>
      <c r="J499" s="7">
        <f t="shared" ca="1" si="1006"/>
        <v>5.5656131373172803E-2</v>
      </c>
      <c r="K499" s="7">
        <f t="shared" ca="1" si="1006"/>
        <v>5.7168711031092924E-2</v>
      </c>
      <c r="L499" s="7">
        <f t="shared" ca="1" si="1006"/>
        <v>5.7376522999970495E-2</v>
      </c>
      <c r="M499" s="7">
        <f t="shared" ca="1" si="1006"/>
        <v>5.7182832916373126E-2</v>
      </c>
      <c r="N499" s="7">
        <f t="shared" ca="1" si="1006"/>
        <v>5.4439704384127111E-2</v>
      </c>
      <c r="O499" s="7">
        <f t="shared" ca="1" si="1006"/>
        <v>5.2721421065590079E-2</v>
      </c>
      <c r="P499" s="7">
        <f t="shared" ca="1" si="1006"/>
        <v>5.2473581545703585E-2</v>
      </c>
      <c r="Q499" s="7">
        <f t="shared" ca="1" si="1006"/>
        <v>5.3128323148105776E-2</v>
      </c>
      <c r="R499" s="7">
        <f t="shared" ca="1" si="1006"/>
        <v>5.4542427829540198E-2</v>
      </c>
      <c r="S499" s="7">
        <f t="shared" ca="1" si="1006"/>
        <v>5.6189329192093192E-2</v>
      </c>
      <c r="T499" s="7">
        <f t="shared" ca="1" si="1006"/>
        <v>5.3972158778547712E-2</v>
      </c>
      <c r="U499" s="7">
        <f t="shared" ca="1" si="1006"/>
        <v>5.1503702963940072E-2</v>
      </c>
      <c r="V499" s="7">
        <f t="shared" ca="1" si="1006"/>
        <v>5.1803697116275166E-2</v>
      </c>
      <c r="W499" s="7">
        <f t="shared" ca="1" si="1006"/>
        <v>5.0888209312353605E-2</v>
      </c>
      <c r="X499" s="7">
        <f t="shared" ca="1" si="1006"/>
        <v>5.2045013949493096E-2</v>
      </c>
      <c r="Y499" s="7">
        <f t="shared" ca="1" si="1006"/>
        <v>5.1754700728092642E-2</v>
      </c>
      <c r="Z499" s="7">
        <f t="shared" ca="1" si="1006"/>
        <v>5.1917417717266663E-2</v>
      </c>
      <c r="AA499" s="7">
        <f t="shared" ca="1" si="1006"/>
        <v>5.3012315765924849E-2</v>
      </c>
      <c r="AB499" s="7">
        <f t="shared" ca="1" si="1006"/>
        <v>5.2461559871969619E-2</v>
      </c>
      <c r="AC499" s="7">
        <f t="shared" ca="1" si="1006"/>
        <v>5.1250209652896873E-2</v>
      </c>
      <c r="AD499" s="7">
        <f t="shared" ca="1" si="1006"/>
        <v>5.0518263227675622E-2</v>
      </c>
      <c r="AE499" s="7">
        <f t="shared" ca="1" si="1006"/>
        <v>5.1207615977506359E-2</v>
      </c>
      <c r="AF499" s="7">
        <f t="shared" ca="1" si="1006"/>
        <v>5.2288334417139586E-2</v>
      </c>
      <c r="AG499" s="7">
        <f t="shared" ca="1" si="1006"/>
        <v>5.2667792158490087E-2</v>
      </c>
      <c r="AH499" s="7">
        <f t="shared" ca="1" si="1006"/>
        <v>5.0088530209875651E-2</v>
      </c>
      <c r="AI499" s="7">
        <f t="shared" ca="1" si="1006"/>
        <v>5.1396318256314764E-2</v>
      </c>
      <c r="AJ499" s="7">
        <f t="shared" ca="1" si="1006"/>
        <v>5.3308307206161518E-2</v>
      </c>
      <c r="AK499" s="7">
        <f t="shared" ca="1" si="1006"/>
        <v>5.4778525359924009E-2</v>
      </c>
      <c r="AL499" s="7">
        <f t="shared" ca="1" si="1006"/>
        <v>5.41457266660757E-2</v>
      </c>
      <c r="AM499" s="7">
        <f t="shared" ref="AM499:BN499" ca="1" si="1007">AL499+k*(theta-AL499)*dt+vol*SQRT(AL499*dt)*_xlfn.NORM.S.INV(RAND())</f>
        <v>5.3164346030346851E-2</v>
      </c>
      <c r="AN499" s="7">
        <f t="shared" ca="1" si="1007"/>
        <v>5.3379038478768903E-2</v>
      </c>
      <c r="AO499" s="7">
        <f t="shared" ca="1" si="1007"/>
        <v>5.4362074583170591E-2</v>
      </c>
      <c r="AP499" s="7">
        <f t="shared" ca="1" si="1007"/>
        <v>5.3636749393620321E-2</v>
      </c>
      <c r="AQ499" s="7">
        <f t="shared" ca="1" si="1007"/>
        <v>5.3766939042515713E-2</v>
      </c>
      <c r="AR499" s="7">
        <f t="shared" ca="1" si="1007"/>
        <v>5.4324069433502056E-2</v>
      </c>
      <c r="AS499" s="7">
        <f t="shared" ca="1" si="1007"/>
        <v>5.486698641856165E-2</v>
      </c>
      <c r="AT499" s="7">
        <f t="shared" ca="1" si="1007"/>
        <v>5.6750930116156943E-2</v>
      </c>
      <c r="AU499" s="7">
        <f t="shared" ca="1" si="1007"/>
        <v>5.7424433135303168E-2</v>
      </c>
      <c r="AV499" s="7">
        <f t="shared" ca="1" si="1007"/>
        <v>5.7264631709853069E-2</v>
      </c>
      <c r="AW499" s="7">
        <f t="shared" ca="1" si="1007"/>
        <v>5.6550315220879749E-2</v>
      </c>
      <c r="AX499" s="7">
        <f t="shared" ca="1" si="1007"/>
        <v>5.7883513310682241E-2</v>
      </c>
      <c r="AY499" s="7">
        <f t="shared" ca="1" si="1007"/>
        <v>5.8428404050755167E-2</v>
      </c>
      <c r="AZ499" s="7">
        <f t="shared" ca="1" si="1007"/>
        <v>6.0161044538286308E-2</v>
      </c>
      <c r="BA499" s="7">
        <f t="shared" ca="1" si="1007"/>
        <v>6.1118770044284787E-2</v>
      </c>
      <c r="BB499" s="7">
        <f t="shared" ca="1" si="1007"/>
        <v>5.8928975430481818E-2</v>
      </c>
      <c r="BC499" s="7">
        <f t="shared" ca="1" si="1007"/>
        <v>5.8507979618523519E-2</v>
      </c>
      <c r="BD499" s="7">
        <f t="shared" ca="1" si="1007"/>
        <v>5.8287917701481624E-2</v>
      </c>
      <c r="BE499" s="7">
        <f t="shared" ca="1" si="1007"/>
        <v>5.9686729543259293E-2</v>
      </c>
      <c r="BF499" s="7">
        <f t="shared" ca="1" si="1007"/>
        <v>6.1256587770600286E-2</v>
      </c>
      <c r="BG499" s="7">
        <f t="shared" ca="1" si="1007"/>
        <v>6.1124304242323943E-2</v>
      </c>
      <c r="BH499" s="7">
        <f t="shared" ca="1" si="1007"/>
        <v>6.15702992611609E-2</v>
      </c>
      <c r="BI499" s="7">
        <f t="shared" ca="1" si="1007"/>
        <v>6.0479921333937287E-2</v>
      </c>
      <c r="BJ499" s="7">
        <f t="shared" ca="1" si="1007"/>
        <v>5.9996512580527378E-2</v>
      </c>
      <c r="BK499" s="7">
        <f t="shared" ca="1" si="1007"/>
        <v>6.1783717829357473E-2</v>
      </c>
      <c r="BL499" s="7">
        <f t="shared" ca="1" si="1007"/>
        <v>6.0810291440356642E-2</v>
      </c>
      <c r="BM499" s="7">
        <f t="shared" ca="1" si="1007"/>
        <v>5.962721260667643E-2</v>
      </c>
      <c r="BN499" s="7">
        <f t="shared" ca="1" si="1007"/>
        <v>5.8731606179191043E-2</v>
      </c>
    </row>
    <row r="500" spans="2:66">
      <c r="B500" s="3">
        <v>488</v>
      </c>
      <c r="C500" s="3">
        <f t="shared" ca="1" si="926"/>
        <v>0.94683990987845312</v>
      </c>
      <c r="D500" s="3">
        <f t="shared" ca="1" si="927"/>
        <v>0.83847432029829749</v>
      </c>
      <c r="E500" s="3">
        <f t="shared" ca="1" si="928"/>
        <v>0.72957493602688528</v>
      </c>
      <c r="F500" s="7">
        <f t="shared" si="929"/>
        <v>0.05</v>
      </c>
      <c r="G500" s="7">
        <f t="shared" ref="G500:AL500" ca="1" si="1008">F500+k*(theta-F500)*dt+vol*SQRT(F500*dt)*_xlfn.NORM.S.INV(RAND())</f>
        <v>5.2302506580412335E-2</v>
      </c>
      <c r="H500" s="7">
        <f t="shared" ca="1" si="1008"/>
        <v>5.5255301349047173E-2</v>
      </c>
      <c r="I500" s="7">
        <f t="shared" ca="1" si="1008"/>
        <v>5.4724296710766104E-2</v>
      </c>
      <c r="J500" s="7">
        <f t="shared" ca="1" si="1008"/>
        <v>5.3700923519212317E-2</v>
      </c>
      <c r="K500" s="7">
        <f t="shared" ca="1" si="1008"/>
        <v>5.4494108050175412E-2</v>
      </c>
      <c r="L500" s="7">
        <f t="shared" ca="1" si="1008"/>
        <v>5.5701675659044603E-2</v>
      </c>
      <c r="M500" s="7">
        <f t="shared" ca="1" si="1008"/>
        <v>5.5023562443385979E-2</v>
      </c>
      <c r="N500" s="7">
        <f t="shared" ca="1" si="1008"/>
        <v>5.5240289968298641E-2</v>
      </c>
      <c r="O500" s="7">
        <f t="shared" ca="1" si="1008"/>
        <v>5.4472605995740636E-2</v>
      </c>
      <c r="P500" s="7">
        <f t="shared" ca="1" si="1008"/>
        <v>5.6176764158267292E-2</v>
      </c>
      <c r="Q500" s="7">
        <f t="shared" ca="1" si="1008"/>
        <v>5.8410963709742365E-2</v>
      </c>
      <c r="R500" s="7">
        <f t="shared" ca="1" si="1008"/>
        <v>5.6178389726890113E-2</v>
      </c>
      <c r="S500" s="7">
        <f t="shared" ca="1" si="1008"/>
        <v>5.6809139840979954E-2</v>
      </c>
      <c r="T500" s="7">
        <f t="shared" ca="1" si="1008"/>
        <v>5.5510286022380707E-2</v>
      </c>
      <c r="U500" s="7">
        <f t="shared" ca="1" si="1008"/>
        <v>5.6191905357538846E-2</v>
      </c>
      <c r="V500" s="7">
        <f t="shared" ca="1" si="1008"/>
        <v>5.7694979336356159E-2</v>
      </c>
      <c r="W500" s="7">
        <f t="shared" ca="1" si="1008"/>
        <v>5.903344971545002E-2</v>
      </c>
      <c r="X500" s="7">
        <f t="shared" ca="1" si="1008"/>
        <v>5.8475194745097207E-2</v>
      </c>
      <c r="Y500" s="7">
        <f t="shared" ca="1" si="1008"/>
        <v>5.8840867293563519E-2</v>
      </c>
      <c r="Z500" s="7">
        <f t="shared" ca="1" si="1008"/>
        <v>6.1593347419801513E-2</v>
      </c>
      <c r="AA500" s="7">
        <f t="shared" ca="1" si="1008"/>
        <v>6.0864482754257453E-2</v>
      </c>
      <c r="AB500" s="7">
        <f t="shared" ca="1" si="1008"/>
        <v>6.0782326490265305E-2</v>
      </c>
      <c r="AC500" s="7">
        <f t="shared" ca="1" si="1008"/>
        <v>6.1637317689654726E-2</v>
      </c>
      <c r="AD500" s="7">
        <f t="shared" ca="1" si="1008"/>
        <v>6.2327864062588459E-2</v>
      </c>
      <c r="AE500" s="7">
        <f t="shared" ca="1" si="1008"/>
        <v>6.1909313999786678E-2</v>
      </c>
      <c r="AF500" s="7">
        <f t="shared" ca="1" si="1008"/>
        <v>6.1295734701399984E-2</v>
      </c>
      <c r="AG500" s="7">
        <f t="shared" ca="1" si="1008"/>
        <v>6.0002959092311008E-2</v>
      </c>
      <c r="AH500" s="7">
        <f t="shared" ca="1" si="1008"/>
        <v>6.0918027294894095E-2</v>
      </c>
      <c r="AI500" s="7">
        <f t="shared" ca="1" si="1008"/>
        <v>6.3282900228525063E-2</v>
      </c>
      <c r="AJ500" s="7">
        <f t="shared" ca="1" si="1008"/>
        <v>6.2034466591241004E-2</v>
      </c>
      <c r="AK500" s="7">
        <f t="shared" ca="1" si="1008"/>
        <v>6.6311616613312363E-2</v>
      </c>
      <c r="AL500" s="7">
        <f t="shared" ca="1" si="1008"/>
        <v>6.5778325771404925E-2</v>
      </c>
      <c r="AM500" s="7">
        <f t="shared" ref="AM500:BN500" ca="1" si="1009">AL500+k*(theta-AL500)*dt+vol*SQRT(AL500*dt)*_xlfn.NORM.S.INV(RAND())</f>
        <v>6.4840888768802257E-2</v>
      </c>
      <c r="AN500" s="7">
        <f t="shared" ca="1" si="1009"/>
        <v>6.2556301398250094E-2</v>
      </c>
      <c r="AO500" s="7">
        <f t="shared" ca="1" si="1009"/>
        <v>6.3682804343176025E-2</v>
      </c>
      <c r="AP500" s="7">
        <f t="shared" ca="1" si="1009"/>
        <v>6.2341323201992628E-2</v>
      </c>
      <c r="AQ500" s="7">
        <f t="shared" ca="1" si="1009"/>
        <v>6.472626593760103E-2</v>
      </c>
      <c r="AR500" s="7">
        <f t="shared" ca="1" si="1009"/>
        <v>6.809716471992823E-2</v>
      </c>
      <c r="AS500" s="7">
        <f t="shared" ca="1" si="1009"/>
        <v>6.8541272523893568E-2</v>
      </c>
      <c r="AT500" s="7">
        <f t="shared" ca="1" si="1009"/>
        <v>6.9643866907968519E-2</v>
      </c>
      <c r="AU500" s="7">
        <f t="shared" ca="1" si="1009"/>
        <v>6.9299098460680872E-2</v>
      </c>
      <c r="AV500" s="7">
        <f t="shared" ca="1" si="1009"/>
        <v>7.0033734354936678E-2</v>
      </c>
      <c r="AW500" s="7">
        <f t="shared" ca="1" si="1009"/>
        <v>6.802520601551662E-2</v>
      </c>
      <c r="AX500" s="7">
        <f t="shared" ca="1" si="1009"/>
        <v>7.0075519255659802E-2</v>
      </c>
      <c r="AY500" s="7">
        <f t="shared" ca="1" si="1009"/>
        <v>6.9879565701494936E-2</v>
      </c>
      <c r="AZ500" s="7">
        <f t="shared" ca="1" si="1009"/>
        <v>7.2380976191686902E-2</v>
      </c>
      <c r="BA500" s="7">
        <f t="shared" ca="1" si="1009"/>
        <v>7.1886463697238792E-2</v>
      </c>
      <c r="BB500" s="7">
        <f t="shared" ca="1" si="1009"/>
        <v>7.0033894961355272E-2</v>
      </c>
      <c r="BC500" s="7">
        <f t="shared" ca="1" si="1009"/>
        <v>7.1971355149255414E-2</v>
      </c>
      <c r="BD500" s="7">
        <f t="shared" ca="1" si="1009"/>
        <v>7.4227390297908286E-2</v>
      </c>
      <c r="BE500" s="7">
        <f t="shared" ca="1" si="1009"/>
        <v>7.272543148065283E-2</v>
      </c>
      <c r="BF500" s="7">
        <f t="shared" ca="1" si="1009"/>
        <v>7.0524867055600862E-2</v>
      </c>
      <c r="BG500" s="7">
        <f t="shared" ca="1" si="1009"/>
        <v>6.9298765511488475E-2</v>
      </c>
      <c r="BH500" s="7">
        <f t="shared" ca="1" si="1009"/>
        <v>6.8857927851057585E-2</v>
      </c>
      <c r="BI500" s="7">
        <f t="shared" ca="1" si="1009"/>
        <v>6.9529835263780357E-2</v>
      </c>
      <c r="BJ500" s="7">
        <f t="shared" ca="1" si="1009"/>
        <v>6.9765776876793251E-2</v>
      </c>
      <c r="BK500" s="7">
        <f t="shared" ca="1" si="1009"/>
        <v>6.9797586989299332E-2</v>
      </c>
      <c r="BL500" s="7">
        <f t="shared" ca="1" si="1009"/>
        <v>6.7958846451792329E-2</v>
      </c>
      <c r="BM500" s="7">
        <f t="shared" ca="1" si="1009"/>
        <v>6.9840303885442101E-2</v>
      </c>
      <c r="BN500" s="7">
        <f t="shared" ca="1" si="1009"/>
        <v>7.230454520737431E-2</v>
      </c>
    </row>
    <row r="501" spans="2:66">
      <c r="B501" s="3">
        <v>489</v>
      </c>
      <c r="C501" s="3">
        <f t="shared" ca="1" si="926"/>
        <v>0.95191548147681615</v>
      </c>
      <c r="D501" s="3">
        <f t="shared" ca="1" si="927"/>
        <v>0.84295195221563513</v>
      </c>
      <c r="E501" s="3">
        <f t="shared" ca="1" si="928"/>
        <v>0.73137927920539281</v>
      </c>
      <c r="F501" s="7">
        <f t="shared" si="929"/>
        <v>0.05</v>
      </c>
      <c r="G501" s="7">
        <f t="shared" ref="G501:AL501" ca="1" si="1010">F501+k*(theta-F501)*dt+vol*SQRT(F501*dt)*_xlfn.NORM.S.INV(RAND())</f>
        <v>5.0905535648198739E-2</v>
      </c>
      <c r="H501" s="7">
        <f t="shared" ca="1" si="1010"/>
        <v>4.9465241263274118E-2</v>
      </c>
      <c r="I501" s="7">
        <f t="shared" ca="1" si="1010"/>
        <v>5.0253020797737448E-2</v>
      </c>
      <c r="J501" s="7">
        <f t="shared" ca="1" si="1010"/>
        <v>4.7755233404113619E-2</v>
      </c>
      <c r="K501" s="7">
        <f t="shared" ca="1" si="1010"/>
        <v>4.7582677561798972E-2</v>
      </c>
      <c r="L501" s="7">
        <f t="shared" ca="1" si="1010"/>
        <v>4.5986634176803806E-2</v>
      </c>
      <c r="M501" s="7">
        <f t="shared" ca="1" si="1010"/>
        <v>4.707669737900004E-2</v>
      </c>
      <c r="N501" s="7">
        <f t="shared" ca="1" si="1010"/>
        <v>5.0029181830974233E-2</v>
      </c>
      <c r="O501" s="7">
        <f t="shared" ca="1" si="1010"/>
        <v>5.0710247687373436E-2</v>
      </c>
      <c r="P501" s="7">
        <f t="shared" ca="1" si="1010"/>
        <v>5.1129027932963707E-2</v>
      </c>
      <c r="Q501" s="7">
        <f t="shared" ca="1" si="1010"/>
        <v>5.0454839437041883E-2</v>
      </c>
      <c r="R501" s="7">
        <f t="shared" ca="1" si="1010"/>
        <v>5.2825647266573586E-2</v>
      </c>
      <c r="S501" s="7">
        <f t="shared" ca="1" si="1010"/>
        <v>5.490324830931731E-2</v>
      </c>
      <c r="T501" s="7">
        <f t="shared" ca="1" si="1010"/>
        <v>5.6814034939997586E-2</v>
      </c>
      <c r="U501" s="7">
        <f t="shared" ca="1" si="1010"/>
        <v>5.6972340869744079E-2</v>
      </c>
      <c r="V501" s="7">
        <f t="shared" ca="1" si="1010"/>
        <v>5.7084535184706457E-2</v>
      </c>
      <c r="W501" s="7">
        <f t="shared" ca="1" si="1010"/>
        <v>5.8112907015516344E-2</v>
      </c>
      <c r="X501" s="7">
        <f t="shared" ca="1" si="1010"/>
        <v>5.9627216317575782E-2</v>
      </c>
      <c r="Y501" s="7">
        <f t="shared" ca="1" si="1010"/>
        <v>6.0413322941038156E-2</v>
      </c>
      <c r="Z501" s="7">
        <f t="shared" ca="1" si="1010"/>
        <v>5.9249507541545808E-2</v>
      </c>
      <c r="AA501" s="7">
        <f t="shared" ca="1" si="1010"/>
        <v>5.7746444654020457E-2</v>
      </c>
      <c r="AB501" s="7">
        <f t="shared" ca="1" si="1010"/>
        <v>5.7618327207949516E-2</v>
      </c>
      <c r="AC501" s="7">
        <f t="shared" ca="1" si="1010"/>
        <v>5.8325316511457066E-2</v>
      </c>
      <c r="AD501" s="7">
        <f t="shared" ca="1" si="1010"/>
        <v>6.0774193025518536E-2</v>
      </c>
      <c r="AE501" s="7">
        <f t="shared" ca="1" si="1010"/>
        <v>6.1528134424598126E-2</v>
      </c>
      <c r="AF501" s="7">
        <f t="shared" ca="1" si="1010"/>
        <v>6.3157068191383572E-2</v>
      </c>
      <c r="AG501" s="7">
        <f t="shared" ca="1" si="1010"/>
        <v>6.3318725545490506E-2</v>
      </c>
      <c r="AH501" s="7">
        <f t="shared" ca="1" si="1010"/>
        <v>6.4699181862323638E-2</v>
      </c>
      <c r="AI501" s="7">
        <f t="shared" ca="1" si="1010"/>
        <v>6.5199249453503708E-2</v>
      </c>
      <c r="AJ501" s="7">
        <f t="shared" ca="1" si="1010"/>
        <v>6.5265174194736E-2</v>
      </c>
      <c r="AK501" s="7">
        <f t="shared" ca="1" si="1010"/>
        <v>6.4831194216865548E-2</v>
      </c>
      <c r="AL501" s="7">
        <f t="shared" ca="1" si="1010"/>
        <v>6.4032463272885046E-2</v>
      </c>
      <c r="AM501" s="7">
        <f t="shared" ref="AM501:BN501" ca="1" si="1011">AL501+k*(theta-AL501)*dt+vol*SQRT(AL501*dt)*_xlfn.NORM.S.INV(RAND())</f>
        <v>6.4470699155598193E-2</v>
      </c>
      <c r="AN501" s="7">
        <f t="shared" ca="1" si="1011"/>
        <v>6.4936525602366457E-2</v>
      </c>
      <c r="AO501" s="7">
        <f t="shared" ca="1" si="1011"/>
        <v>6.6890030657353605E-2</v>
      </c>
      <c r="AP501" s="7">
        <f t="shared" ca="1" si="1011"/>
        <v>7.061344122130539E-2</v>
      </c>
      <c r="AQ501" s="7">
        <f t="shared" ca="1" si="1011"/>
        <v>7.1442858695915545E-2</v>
      </c>
      <c r="AR501" s="7">
        <f t="shared" ca="1" si="1011"/>
        <v>7.2937034522230923E-2</v>
      </c>
      <c r="AS501" s="7">
        <f t="shared" ca="1" si="1011"/>
        <v>7.178339347750963E-2</v>
      </c>
      <c r="AT501" s="7">
        <f t="shared" ca="1" si="1011"/>
        <v>6.9297887676867148E-2</v>
      </c>
      <c r="AU501" s="7">
        <f t="shared" ca="1" si="1011"/>
        <v>6.9946282136144747E-2</v>
      </c>
      <c r="AV501" s="7">
        <f t="shared" ca="1" si="1011"/>
        <v>7.2102486268605839E-2</v>
      </c>
      <c r="AW501" s="7">
        <f t="shared" ca="1" si="1011"/>
        <v>6.8819516137365672E-2</v>
      </c>
      <c r="AX501" s="7">
        <f t="shared" ca="1" si="1011"/>
        <v>6.923438590761101E-2</v>
      </c>
      <c r="AY501" s="7">
        <f t="shared" ca="1" si="1011"/>
        <v>7.1082359894732133E-2</v>
      </c>
      <c r="AZ501" s="7">
        <f t="shared" ca="1" si="1011"/>
        <v>7.1039684321379831E-2</v>
      </c>
      <c r="BA501" s="7">
        <f t="shared" ca="1" si="1011"/>
        <v>7.137850577679461E-2</v>
      </c>
      <c r="BB501" s="7">
        <f t="shared" ca="1" si="1011"/>
        <v>6.9385109082199234E-2</v>
      </c>
      <c r="BC501" s="7">
        <f t="shared" ca="1" si="1011"/>
        <v>6.981155764938661E-2</v>
      </c>
      <c r="BD501" s="7">
        <f t="shared" ca="1" si="1011"/>
        <v>6.8886488915071264E-2</v>
      </c>
      <c r="BE501" s="7">
        <f t="shared" ca="1" si="1011"/>
        <v>7.0093435153812125E-2</v>
      </c>
      <c r="BF501" s="7">
        <f t="shared" ca="1" si="1011"/>
        <v>7.0169045740972658E-2</v>
      </c>
      <c r="BG501" s="7">
        <f t="shared" ca="1" si="1011"/>
        <v>7.1326363605104567E-2</v>
      </c>
      <c r="BH501" s="7">
        <f t="shared" ca="1" si="1011"/>
        <v>7.2066155339269966E-2</v>
      </c>
      <c r="BI501" s="7">
        <f t="shared" ca="1" si="1011"/>
        <v>7.4776660954045227E-2</v>
      </c>
      <c r="BJ501" s="7">
        <f t="shared" ca="1" si="1011"/>
        <v>7.3233508123048782E-2</v>
      </c>
      <c r="BK501" s="7">
        <f t="shared" ca="1" si="1011"/>
        <v>7.1689408152573283E-2</v>
      </c>
      <c r="BL501" s="7">
        <f t="shared" ca="1" si="1011"/>
        <v>7.1681994333623433E-2</v>
      </c>
      <c r="BM501" s="7">
        <f t="shared" ca="1" si="1011"/>
        <v>7.0935859267452522E-2</v>
      </c>
      <c r="BN501" s="7">
        <f t="shared" ca="1" si="1011"/>
        <v>7.237937065910334E-2</v>
      </c>
    </row>
    <row r="502" spans="2:66">
      <c r="B502" s="3">
        <v>490</v>
      </c>
      <c r="C502" s="3">
        <f t="shared" ca="1" si="926"/>
        <v>0.95109852666876682</v>
      </c>
      <c r="D502" s="3">
        <f t="shared" ca="1" si="927"/>
        <v>0.8521595553863357</v>
      </c>
      <c r="E502" s="3">
        <f t="shared" ca="1" si="928"/>
        <v>0.75630871736845573</v>
      </c>
      <c r="F502" s="7">
        <f t="shared" si="929"/>
        <v>0.05</v>
      </c>
      <c r="G502" s="7">
        <f t="shared" ref="G502:AL502" ca="1" si="1012">F502+k*(theta-F502)*dt+vol*SQRT(F502*dt)*_xlfn.NORM.S.INV(RAND())</f>
        <v>5.101792899953142E-2</v>
      </c>
      <c r="H502" s="7">
        <f t="shared" ca="1" si="1012"/>
        <v>5.0420701588362656E-2</v>
      </c>
      <c r="I502" s="7">
        <f t="shared" ca="1" si="1012"/>
        <v>4.9377327683174627E-2</v>
      </c>
      <c r="J502" s="7">
        <f t="shared" ca="1" si="1012"/>
        <v>4.8063937548708469E-2</v>
      </c>
      <c r="K502" s="7">
        <f t="shared" ca="1" si="1012"/>
        <v>4.7673283025371285E-2</v>
      </c>
      <c r="L502" s="7">
        <f t="shared" ca="1" si="1012"/>
        <v>4.9826432857505376E-2</v>
      </c>
      <c r="M502" s="7">
        <f t="shared" ca="1" si="1012"/>
        <v>5.0618723975222914E-2</v>
      </c>
      <c r="N502" s="7">
        <f t="shared" ca="1" si="1012"/>
        <v>5.1709428214694396E-2</v>
      </c>
      <c r="O502" s="7">
        <f t="shared" ca="1" si="1012"/>
        <v>5.0440235282109613E-2</v>
      </c>
      <c r="P502" s="7">
        <f t="shared" ca="1" si="1012"/>
        <v>5.1359503826761924E-2</v>
      </c>
      <c r="Q502" s="7">
        <f t="shared" ca="1" si="1012"/>
        <v>5.1143919914232144E-2</v>
      </c>
      <c r="R502" s="7">
        <f t="shared" ca="1" si="1012"/>
        <v>4.9787605890707166E-2</v>
      </c>
      <c r="S502" s="7">
        <f t="shared" ca="1" si="1012"/>
        <v>5.0834094380355868E-2</v>
      </c>
      <c r="T502" s="7">
        <f t="shared" ca="1" si="1012"/>
        <v>5.3901452268379509E-2</v>
      </c>
      <c r="U502" s="7">
        <f t="shared" ca="1" si="1012"/>
        <v>5.4269075854443488E-2</v>
      </c>
      <c r="V502" s="7">
        <f t="shared" ca="1" si="1012"/>
        <v>5.3782052895760511E-2</v>
      </c>
      <c r="W502" s="7">
        <f t="shared" ca="1" si="1012"/>
        <v>5.4885446694724671E-2</v>
      </c>
      <c r="X502" s="7">
        <f t="shared" ca="1" si="1012"/>
        <v>5.5802307855696398E-2</v>
      </c>
      <c r="Y502" s="7">
        <f t="shared" ca="1" si="1012"/>
        <v>5.701373304067376E-2</v>
      </c>
      <c r="Z502" s="7">
        <f t="shared" ca="1" si="1012"/>
        <v>5.9280453575849462E-2</v>
      </c>
      <c r="AA502" s="7">
        <f t="shared" ca="1" si="1012"/>
        <v>5.7833798200906714E-2</v>
      </c>
      <c r="AB502" s="7">
        <f t="shared" ca="1" si="1012"/>
        <v>5.5695581313883365E-2</v>
      </c>
      <c r="AC502" s="7">
        <f t="shared" ca="1" si="1012"/>
        <v>5.5418294674916491E-2</v>
      </c>
      <c r="AD502" s="7">
        <f t="shared" ca="1" si="1012"/>
        <v>5.5152719209923151E-2</v>
      </c>
      <c r="AE502" s="7">
        <f t="shared" ca="1" si="1012"/>
        <v>5.6892176512914013E-2</v>
      </c>
      <c r="AF502" s="7">
        <f t="shared" ca="1" si="1012"/>
        <v>5.5853002277751515E-2</v>
      </c>
      <c r="AG502" s="7">
        <f t="shared" ca="1" si="1012"/>
        <v>5.4859939794070431E-2</v>
      </c>
      <c r="AH502" s="7">
        <f t="shared" ca="1" si="1012"/>
        <v>5.5270272076535669E-2</v>
      </c>
      <c r="AI502" s="7">
        <f t="shared" ca="1" si="1012"/>
        <v>5.5625836608719066E-2</v>
      </c>
      <c r="AJ502" s="7">
        <f t="shared" ca="1" si="1012"/>
        <v>5.4627482088288493E-2</v>
      </c>
      <c r="AK502" s="7">
        <f t="shared" ca="1" si="1012"/>
        <v>5.54211374843782E-2</v>
      </c>
      <c r="AL502" s="7">
        <f t="shared" ca="1" si="1012"/>
        <v>5.3589830148542933E-2</v>
      </c>
      <c r="AM502" s="7">
        <f t="shared" ref="AM502:BN502" ca="1" si="1013">AL502+k*(theta-AL502)*dt+vol*SQRT(AL502*dt)*_xlfn.NORM.S.INV(RAND())</f>
        <v>5.4327945200288899E-2</v>
      </c>
      <c r="AN502" s="7">
        <f t="shared" ca="1" si="1013"/>
        <v>5.3287853575742533E-2</v>
      </c>
      <c r="AO502" s="7">
        <f t="shared" ca="1" si="1013"/>
        <v>5.4714462729855071E-2</v>
      </c>
      <c r="AP502" s="7">
        <f t="shared" ca="1" si="1013"/>
        <v>5.6240576649804142E-2</v>
      </c>
      <c r="AQ502" s="7">
        <f t="shared" ca="1" si="1013"/>
        <v>5.9151988054727982E-2</v>
      </c>
      <c r="AR502" s="7">
        <f t="shared" ca="1" si="1013"/>
        <v>5.6399024526602705E-2</v>
      </c>
      <c r="AS502" s="7">
        <f t="shared" ca="1" si="1013"/>
        <v>5.8238887678806681E-2</v>
      </c>
      <c r="AT502" s="7">
        <f t="shared" ca="1" si="1013"/>
        <v>5.8577249513661632E-2</v>
      </c>
      <c r="AU502" s="7">
        <f t="shared" ca="1" si="1013"/>
        <v>6.0556525638134538E-2</v>
      </c>
      <c r="AV502" s="7">
        <f t="shared" ca="1" si="1013"/>
        <v>6.0739793402435287E-2</v>
      </c>
      <c r="AW502" s="7">
        <f t="shared" ca="1" si="1013"/>
        <v>5.9809377922764882E-2</v>
      </c>
      <c r="AX502" s="7">
        <f t="shared" ca="1" si="1013"/>
        <v>5.9914446829096822E-2</v>
      </c>
      <c r="AY502" s="7">
        <f t="shared" ca="1" si="1013"/>
        <v>5.949455303237227E-2</v>
      </c>
      <c r="AZ502" s="7">
        <f t="shared" ca="1" si="1013"/>
        <v>5.9832849185608078E-2</v>
      </c>
      <c r="BA502" s="7">
        <f t="shared" ca="1" si="1013"/>
        <v>6.040096918845151E-2</v>
      </c>
      <c r="BB502" s="7">
        <f t="shared" ca="1" si="1013"/>
        <v>5.7522424778666953E-2</v>
      </c>
      <c r="BC502" s="7">
        <f t="shared" ca="1" si="1013"/>
        <v>5.7789600549234106E-2</v>
      </c>
      <c r="BD502" s="7">
        <f t="shared" ca="1" si="1013"/>
        <v>5.6368863682038875E-2</v>
      </c>
      <c r="BE502" s="7">
        <f t="shared" ca="1" si="1013"/>
        <v>5.8399520248127244E-2</v>
      </c>
      <c r="BF502" s="7">
        <f t="shared" ca="1" si="1013"/>
        <v>6.1752929161145727E-2</v>
      </c>
      <c r="BG502" s="7">
        <f t="shared" ca="1" si="1013"/>
        <v>6.2557258364873081E-2</v>
      </c>
      <c r="BH502" s="7">
        <f t="shared" ca="1" si="1013"/>
        <v>6.1640061561001797E-2</v>
      </c>
      <c r="BI502" s="7">
        <f t="shared" ca="1" si="1013"/>
        <v>6.2277327828955072E-2</v>
      </c>
      <c r="BJ502" s="7">
        <f t="shared" ca="1" si="1013"/>
        <v>5.9224162061413683E-2</v>
      </c>
      <c r="BK502" s="7">
        <f t="shared" ca="1" si="1013"/>
        <v>6.1940503753258727E-2</v>
      </c>
      <c r="BL502" s="7">
        <f t="shared" ca="1" si="1013"/>
        <v>6.1960197774973649E-2</v>
      </c>
      <c r="BM502" s="7">
        <f t="shared" ca="1" si="1013"/>
        <v>6.1100489543281573E-2</v>
      </c>
      <c r="BN502" s="7">
        <f t="shared" ca="1" si="1013"/>
        <v>6.3161305338423346E-2</v>
      </c>
    </row>
    <row r="503" spans="2:66">
      <c r="B503" s="3">
        <v>491</v>
      </c>
      <c r="C503" s="3">
        <f t="shared" ca="1" si="926"/>
        <v>0.94819101756334701</v>
      </c>
      <c r="D503" s="3">
        <f t="shared" ca="1" si="927"/>
        <v>0.83533977328668918</v>
      </c>
      <c r="E503" s="3">
        <f t="shared" ca="1" si="928"/>
        <v>0.71101509934496598</v>
      </c>
      <c r="F503" s="7">
        <f t="shared" si="929"/>
        <v>0.05</v>
      </c>
      <c r="G503" s="7">
        <f t="shared" ref="G503:AL503" ca="1" si="1014">F503+k*(theta-F503)*dt+vol*SQRT(F503*dt)*_xlfn.NORM.S.INV(RAND())</f>
        <v>5.0598251829224117E-2</v>
      </c>
      <c r="H503" s="7">
        <f t="shared" ca="1" si="1014"/>
        <v>5.1421539486746222E-2</v>
      </c>
      <c r="I503" s="7">
        <f t="shared" ca="1" si="1014"/>
        <v>5.1624434508508274E-2</v>
      </c>
      <c r="J503" s="7">
        <f t="shared" ca="1" si="1014"/>
        <v>5.0865748722837389E-2</v>
      </c>
      <c r="K503" s="7">
        <f t="shared" ca="1" si="1014"/>
        <v>5.3987307611092557E-2</v>
      </c>
      <c r="L503" s="7">
        <f t="shared" ca="1" si="1014"/>
        <v>5.605527037108355E-2</v>
      </c>
      <c r="M503" s="7">
        <f t="shared" ca="1" si="1014"/>
        <v>5.4809338397487126E-2</v>
      </c>
      <c r="N503" s="7">
        <f t="shared" ca="1" si="1014"/>
        <v>5.3524755330193463E-2</v>
      </c>
      <c r="O503" s="7">
        <f t="shared" ca="1" si="1014"/>
        <v>5.393059159302243E-2</v>
      </c>
      <c r="P503" s="7">
        <f t="shared" ca="1" si="1014"/>
        <v>5.4555237513921863E-2</v>
      </c>
      <c r="Q503" s="7">
        <f t="shared" ca="1" si="1014"/>
        <v>5.7019145090896693E-2</v>
      </c>
      <c r="R503" s="7">
        <f t="shared" ca="1" si="1014"/>
        <v>5.6423619231622507E-2</v>
      </c>
      <c r="S503" s="7">
        <f t="shared" ca="1" si="1014"/>
        <v>5.6687780759694432E-2</v>
      </c>
      <c r="T503" s="7">
        <f t="shared" ca="1" si="1014"/>
        <v>5.8405468826325434E-2</v>
      </c>
      <c r="U503" s="7">
        <f t="shared" ca="1" si="1014"/>
        <v>6.0333501904131837E-2</v>
      </c>
      <c r="V503" s="7">
        <f t="shared" ca="1" si="1014"/>
        <v>5.7004762014610785E-2</v>
      </c>
      <c r="W503" s="7">
        <f t="shared" ca="1" si="1014"/>
        <v>5.8515686358313918E-2</v>
      </c>
      <c r="X503" s="7">
        <f t="shared" ca="1" si="1014"/>
        <v>5.8255286257355737E-2</v>
      </c>
      <c r="Y503" s="7">
        <f t="shared" ca="1" si="1014"/>
        <v>6.0837688902534166E-2</v>
      </c>
      <c r="Z503" s="7">
        <f t="shared" ca="1" si="1014"/>
        <v>6.1765167326064518E-2</v>
      </c>
      <c r="AA503" s="7">
        <f t="shared" ca="1" si="1014"/>
        <v>6.2136668280053556E-2</v>
      </c>
      <c r="AB503" s="7">
        <f t="shared" ca="1" si="1014"/>
        <v>6.0941146740264282E-2</v>
      </c>
      <c r="AC503" s="7">
        <f t="shared" ca="1" si="1014"/>
        <v>6.3579530068672591E-2</v>
      </c>
      <c r="AD503" s="7">
        <f t="shared" ca="1" si="1014"/>
        <v>6.3865740729613124E-2</v>
      </c>
      <c r="AE503" s="7">
        <f t="shared" ca="1" si="1014"/>
        <v>6.3882230066545295E-2</v>
      </c>
      <c r="AF503" s="7">
        <f t="shared" ca="1" si="1014"/>
        <v>6.1924259348023869E-2</v>
      </c>
      <c r="AG503" s="7">
        <f t="shared" ca="1" si="1014"/>
        <v>6.3105101054032359E-2</v>
      </c>
      <c r="AH503" s="7">
        <f t="shared" ca="1" si="1014"/>
        <v>6.2859355109451301E-2</v>
      </c>
      <c r="AI503" s="7">
        <f t="shared" ca="1" si="1014"/>
        <v>6.7704976618201018E-2</v>
      </c>
      <c r="AJ503" s="7">
        <f t="shared" ca="1" si="1014"/>
        <v>6.7903902799753987E-2</v>
      </c>
      <c r="AK503" s="7">
        <f t="shared" ca="1" si="1014"/>
        <v>6.7986444693343195E-2</v>
      </c>
      <c r="AL503" s="7">
        <f t="shared" ca="1" si="1014"/>
        <v>7.0758075772439866E-2</v>
      </c>
      <c r="AM503" s="7">
        <f t="shared" ref="AM503:BN503" ca="1" si="1015">AL503+k*(theta-AL503)*dt+vol*SQRT(AL503*dt)*_xlfn.NORM.S.INV(RAND())</f>
        <v>7.0630950818991012E-2</v>
      </c>
      <c r="AN503" s="7">
        <f t="shared" ca="1" si="1015"/>
        <v>7.1791180806901153E-2</v>
      </c>
      <c r="AO503" s="7">
        <f t="shared" ca="1" si="1015"/>
        <v>7.3310528449042303E-2</v>
      </c>
      <c r="AP503" s="7">
        <f t="shared" ca="1" si="1015"/>
        <v>7.4032545822569198E-2</v>
      </c>
      <c r="AQ503" s="7">
        <f t="shared" ca="1" si="1015"/>
        <v>7.4140983094997573E-2</v>
      </c>
      <c r="AR503" s="7">
        <f t="shared" ca="1" si="1015"/>
        <v>7.4314209085488719E-2</v>
      </c>
      <c r="AS503" s="7">
        <f t="shared" ca="1" si="1015"/>
        <v>7.7813123634407413E-2</v>
      </c>
      <c r="AT503" s="7">
        <f t="shared" ca="1" si="1015"/>
        <v>7.8883129379009556E-2</v>
      </c>
      <c r="AU503" s="7">
        <f t="shared" ca="1" si="1015"/>
        <v>8.0233572905446582E-2</v>
      </c>
      <c r="AV503" s="7">
        <f t="shared" ca="1" si="1015"/>
        <v>7.9449154278931053E-2</v>
      </c>
      <c r="AW503" s="7">
        <f t="shared" ca="1" si="1015"/>
        <v>8.0376237731550837E-2</v>
      </c>
      <c r="AX503" s="7">
        <f t="shared" ca="1" si="1015"/>
        <v>8.2482724676255767E-2</v>
      </c>
      <c r="AY503" s="7">
        <f t="shared" ca="1" si="1015"/>
        <v>8.26408928395998E-2</v>
      </c>
      <c r="AZ503" s="7">
        <f t="shared" ca="1" si="1015"/>
        <v>8.4108722042658124E-2</v>
      </c>
      <c r="BA503" s="7">
        <f t="shared" ca="1" si="1015"/>
        <v>8.4679338188932071E-2</v>
      </c>
      <c r="BB503" s="7">
        <f t="shared" ca="1" si="1015"/>
        <v>8.629261278064751E-2</v>
      </c>
      <c r="BC503" s="7">
        <f t="shared" ca="1" si="1015"/>
        <v>8.3887262156349146E-2</v>
      </c>
      <c r="BD503" s="7">
        <f t="shared" ca="1" si="1015"/>
        <v>8.2668999703789797E-2</v>
      </c>
      <c r="BE503" s="7">
        <f t="shared" ca="1" si="1015"/>
        <v>8.0906276314529055E-2</v>
      </c>
      <c r="BF503" s="7">
        <f t="shared" ca="1" si="1015"/>
        <v>8.0264760549577055E-2</v>
      </c>
      <c r="BG503" s="7">
        <f t="shared" ca="1" si="1015"/>
        <v>8.0585804472040265E-2</v>
      </c>
      <c r="BH503" s="7">
        <f t="shared" ca="1" si="1015"/>
        <v>8.1313494644719486E-2</v>
      </c>
      <c r="BI503" s="7">
        <f t="shared" ca="1" si="1015"/>
        <v>8.1098156120432932E-2</v>
      </c>
      <c r="BJ503" s="7">
        <f t="shared" ca="1" si="1015"/>
        <v>8.1423889299458874E-2</v>
      </c>
      <c r="BK503" s="7">
        <f t="shared" ca="1" si="1015"/>
        <v>8.161733380480414E-2</v>
      </c>
      <c r="BL503" s="7">
        <f t="shared" ca="1" si="1015"/>
        <v>7.9935221063920064E-2</v>
      </c>
      <c r="BM503" s="7">
        <f t="shared" ca="1" si="1015"/>
        <v>8.059023360635871E-2</v>
      </c>
      <c r="BN503" s="7">
        <f t="shared" ca="1" si="1015"/>
        <v>8.1608057767233608E-2</v>
      </c>
    </row>
    <row r="504" spans="2:66">
      <c r="B504" s="3">
        <v>492</v>
      </c>
      <c r="C504" s="3">
        <f t="shared" ca="1" si="926"/>
        <v>0.94879692614714473</v>
      </c>
      <c r="D504" s="3">
        <f t="shared" ca="1" si="927"/>
        <v>0.8441917491716372</v>
      </c>
      <c r="E504" s="3">
        <f t="shared" ca="1" si="928"/>
        <v>0.73062960692952672</v>
      </c>
      <c r="F504" s="7">
        <f t="shared" si="929"/>
        <v>0.05</v>
      </c>
      <c r="G504" s="7">
        <f t="shared" ref="G504:AL504" ca="1" si="1016">F504+k*(theta-F504)*dt+vol*SQRT(F504*dt)*_xlfn.NORM.S.INV(RAND())</f>
        <v>5.0218272448470339E-2</v>
      </c>
      <c r="H504" s="7">
        <f t="shared" ca="1" si="1016"/>
        <v>5.0795972577858339E-2</v>
      </c>
      <c r="I504" s="7">
        <f t="shared" ca="1" si="1016"/>
        <v>5.2567030577374073E-2</v>
      </c>
      <c r="J504" s="7">
        <f t="shared" ca="1" si="1016"/>
        <v>5.0390354414927743E-2</v>
      </c>
      <c r="K504" s="7">
        <f t="shared" ca="1" si="1016"/>
        <v>4.9158989665010699E-2</v>
      </c>
      <c r="L504" s="7">
        <f t="shared" ca="1" si="1016"/>
        <v>5.2320294248721873E-2</v>
      </c>
      <c r="M504" s="7">
        <f t="shared" ca="1" si="1016"/>
        <v>5.280026656552244E-2</v>
      </c>
      <c r="N504" s="7">
        <f t="shared" ca="1" si="1016"/>
        <v>5.3607976003489793E-2</v>
      </c>
      <c r="O504" s="7">
        <f t="shared" ca="1" si="1016"/>
        <v>5.5087836954392816E-2</v>
      </c>
      <c r="P504" s="7">
        <f t="shared" ca="1" si="1016"/>
        <v>5.607653633330012E-2</v>
      </c>
      <c r="Q504" s="7">
        <f t="shared" ca="1" si="1016"/>
        <v>5.7702355860471642E-2</v>
      </c>
      <c r="R504" s="7">
        <f t="shared" ca="1" si="1016"/>
        <v>5.7492099926830832E-2</v>
      </c>
      <c r="S504" s="7">
        <f t="shared" ca="1" si="1016"/>
        <v>5.7909673791117548E-2</v>
      </c>
      <c r="T504" s="7">
        <f t="shared" ca="1" si="1016"/>
        <v>5.9218790522562535E-2</v>
      </c>
      <c r="U504" s="7">
        <f t="shared" ca="1" si="1016"/>
        <v>6.004838757395705E-2</v>
      </c>
      <c r="V504" s="7">
        <f t="shared" ca="1" si="1016"/>
        <v>5.9571291672123231E-2</v>
      </c>
      <c r="W504" s="7">
        <f t="shared" ca="1" si="1016"/>
        <v>5.9155357316503537E-2</v>
      </c>
      <c r="X504" s="7">
        <f t="shared" ca="1" si="1016"/>
        <v>5.6736992462764514E-2</v>
      </c>
      <c r="Y504" s="7">
        <f t="shared" ca="1" si="1016"/>
        <v>5.678865011419152E-2</v>
      </c>
      <c r="Z504" s="7">
        <f t="shared" ca="1" si="1016"/>
        <v>5.5878110733033226E-2</v>
      </c>
      <c r="AA504" s="7">
        <f t="shared" ca="1" si="1016"/>
        <v>5.8371699912986831E-2</v>
      </c>
      <c r="AB504" s="7">
        <f t="shared" ca="1" si="1016"/>
        <v>5.58388990632918E-2</v>
      </c>
      <c r="AC504" s="7">
        <f t="shared" ca="1" si="1016"/>
        <v>5.6422588699061096E-2</v>
      </c>
      <c r="AD504" s="7">
        <f t="shared" ca="1" si="1016"/>
        <v>5.5636375972046688E-2</v>
      </c>
      <c r="AE504" s="7">
        <f t="shared" ca="1" si="1016"/>
        <v>5.5999657631247639E-2</v>
      </c>
      <c r="AF504" s="7">
        <f t="shared" ca="1" si="1016"/>
        <v>5.5502124659103987E-2</v>
      </c>
      <c r="AG504" s="7">
        <f t="shared" ca="1" si="1016"/>
        <v>5.675375272916855E-2</v>
      </c>
      <c r="AH504" s="7">
        <f t="shared" ca="1" si="1016"/>
        <v>5.5697462304089077E-2</v>
      </c>
      <c r="AI504" s="7">
        <f t="shared" ca="1" si="1016"/>
        <v>5.7046693417483016E-2</v>
      </c>
      <c r="AJ504" s="7">
        <f t="shared" ca="1" si="1016"/>
        <v>6.0112473061027467E-2</v>
      </c>
      <c r="AK504" s="7">
        <f t="shared" ca="1" si="1016"/>
        <v>6.0723149986769878E-2</v>
      </c>
      <c r="AL504" s="7">
        <f t="shared" ca="1" si="1016"/>
        <v>6.1762013388069519E-2</v>
      </c>
      <c r="AM504" s="7">
        <f t="shared" ref="AM504:BN504" ca="1" si="1017">AL504+k*(theta-AL504)*dt+vol*SQRT(AL504*dt)*_xlfn.NORM.S.INV(RAND())</f>
        <v>6.3123160819129859E-2</v>
      </c>
      <c r="AN504" s="7">
        <f t="shared" ca="1" si="1017"/>
        <v>6.2687928428770565E-2</v>
      </c>
      <c r="AO504" s="7">
        <f t="shared" ca="1" si="1017"/>
        <v>6.330421090692491E-2</v>
      </c>
      <c r="AP504" s="7">
        <f t="shared" ca="1" si="1017"/>
        <v>6.4019557487475426E-2</v>
      </c>
      <c r="AQ504" s="7">
        <f t="shared" ca="1" si="1017"/>
        <v>6.4924500275317459E-2</v>
      </c>
      <c r="AR504" s="7">
        <f t="shared" ca="1" si="1017"/>
        <v>6.7724232294052084E-2</v>
      </c>
      <c r="AS504" s="7">
        <f t="shared" ca="1" si="1017"/>
        <v>6.930266585705594E-2</v>
      </c>
      <c r="AT504" s="7">
        <f t="shared" ca="1" si="1017"/>
        <v>6.8586046377063434E-2</v>
      </c>
      <c r="AU504" s="7">
        <f t="shared" ca="1" si="1017"/>
        <v>7.1361667103476203E-2</v>
      </c>
      <c r="AV504" s="7">
        <f t="shared" ca="1" si="1017"/>
        <v>6.9996633590520191E-2</v>
      </c>
      <c r="AW504" s="7">
        <f t="shared" ca="1" si="1017"/>
        <v>6.8704638005631063E-2</v>
      </c>
      <c r="AX504" s="7">
        <f t="shared" ca="1" si="1017"/>
        <v>7.1869210915750395E-2</v>
      </c>
      <c r="AY504" s="7">
        <f t="shared" ca="1" si="1017"/>
        <v>7.3751912636838945E-2</v>
      </c>
      <c r="AZ504" s="7">
        <f t="shared" ca="1" si="1017"/>
        <v>7.5305336059702757E-2</v>
      </c>
      <c r="BA504" s="7">
        <f t="shared" ca="1" si="1017"/>
        <v>7.7605837608285988E-2</v>
      </c>
      <c r="BB504" s="7">
        <f t="shared" ca="1" si="1017"/>
        <v>7.729020469407602E-2</v>
      </c>
      <c r="BC504" s="7">
        <f t="shared" ca="1" si="1017"/>
        <v>7.7798802294917146E-2</v>
      </c>
      <c r="BD504" s="7">
        <f t="shared" ca="1" si="1017"/>
        <v>7.4790760072788162E-2</v>
      </c>
      <c r="BE504" s="7">
        <f t="shared" ca="1" si="1017"/>
        <v>7.4134256674448062E-2</v>
      </c>
      <c r="BF504" s="7">
        <f t="shared" ca="1" si="1017"/>
        <v>7.2199120141060932E-2</v>
      </c>
      <c r="BG504" s="7">
        <f t="shared" ca="1" si="1017"/>
        <v>7.3184117377955729E-2</v>
      </c>
      <c r="BH504" s="7">
        <f t="shared" ca="1" si="1017"/>
        <v>7.219150532387586E-2</v>
      </c>
      <c r="BI504" s="7">
        <f t="shared" ca="1" si="1017"/>
        <v>7.3636497238274173E-2</v>
      </c>
      <c r="BJ504" s="7">
        <f t="shared" ca="1" si="1017"/>
        <v>7.1418607572417442E-2</v>
      </c>
      <c r="BK504" s="7">
        <f t="shared" ca="1" si="1017"/>
        <v>7.3171772719708067E-2</v>
      </c>
      <c r="BL504" s="7">
        <f t="shared" ca="1" si="1017"/>
        <v>7.4203566870875523E-2</v>
      </c>
      <c r="BM504" s="7">
        <f t="shared" ca="1" si="1017"/>
        <v>7.6504815808620688E-2</v>
      </c>
      <c r="BN504" s="7">
        <f t="shared" ca="1" si="1017"/>
        <v>7.5267721255776937E-2</v>
      </c>
    </row>
    <row r="505" spans="2:66">
      <c r="B505" s="3">
        <v>493</v>
      </c>
      <c r="C505" s="3">
        <f t="shared" ca="1" si="926"/>
        <v>0.94991065458267554</v>
      </c>
      <c r="D505" s="3">
        <f t="shared" ca="1" si="927"/>
        <v>0.85474710836921097</v>
      </c>
      <c r="E505" s="3">
        <f t="shared" ca="1" si="928"/>
        <v>0.75219844246290168</v>
      </c>
      <c r="F505" s="7">
        <f t="shared" si="929"/>
        <v>0.05</v>
      </c>
      <c r="G505" s="7">
        <f t="shared" ref="G505:AL505" ca="1" si="1018">F505+k*(theta-F505)*dt+vol*SQRT(F505*dt)*_xlfn.NORM.S.INV(RAND())</f>
        <v>4.9567368325261214E-2</v>
      </c>
      <c r="H505" s="7">
        <f t="shared" ca="1" si="1018"/>
        <v>5.1252298790505732E-2</v>
      </c>
      <c r="I505" s="7">
        <f t="shared" ca="1" si="1018"/>
        <v>5.2760688252148705E-2</v>
      </c>
      <c r="J505" s="7">
        <f t="shared" ca="1" si="1018"/>
        <v>5.2759049947913451E-2</v>
      </c>
      <c r="K505" s="7">
        <f t="shared" ca="1" si="1018"/>
        <v>5.4497499498228311E-2</v>
      </c>
      <c r="L505" s="7">
        <f t="shared" ca="1" si="1018"/>
        <v>5.2294650231191397E-2</v>
      </c>
      <c r="M505" s="7">
        <f t="shared" ca="1" si="1018"/>
        <v>5.1266312179024789E-2</v>
      </c>
      <c r="N505" s="7">
        <f t="shared" ca="1" si="1018"/>
        <v>5.0050368923662047E-2</v>
      </c>
      <c r="O505" s="7">
        <f t="shared" ca="1" si="1018"/>
        <v>5.0483347031236525E-2</v>
      </c>
      <c r="P505" s="7">
        <f t="shared" ca="1" si="1018"/>
        <v>5.0741509191011266E-2</v>
      </c>
      <c r="Q505" s="7">
        <f t="shared" ca="1" si="1018"/>
        <v>5.0975067046210416E-2</v>
      </c>
      <c r="R505" s="7">
        <f t="shared" ca="1" si="1018"/>
        <v>4.9901030668132673E-2</v>
      </c>
      <c r="S505" s="7">
        <f t="shared" ca="1" si="1018"/>
        <v>4.8266308667555005E-2</v>
      </c>
      <c r="T505" s="7">
        <f t="shared" ca="1" si="1018"/>
        <v>4.7280019308526933E-2</v>
      </c>
      <c r="U505" s="7">
        <f t="shared" ca="1" si="1018"/>
        <v>4.7564702948417137E-2</v>
      </c>
      <c r="V505" s="7">
        <f t="shared" ca="1" si="1018"/>
        <v>4.8098541303686237E-2</v>
      </c>
      <c r="W505" s="7">
        <f t="shared" ca="1" si="1018"/>
        <v>4.8612164634786126E-2</v>
      </c>
      <c r="X505" s="7">
        <f t="shared" ca="1" si="1018"/>
        <v>4.8657252957300237E-2</v>
      </c>
      <c r="Y505" s="7">
        <f t="shared" ca="1" si="1018"/>
        <v>4.9057654470677184E-2</v>
      </c>
      <c r="Z505" s="7">
        <f t="shared" ca="1" si="1018"/>
        <v>5.0219753844913513E-2</v>
      </c>
      <c r="AA505" s="7">
        <f t="shared" ca="1" si="1018"/>
        <v>5.1520870408326189E-2</v>
      </c>
      <c r="AB505" s="7">
        <f t="shared" ca="1" si="1018"/>
        <v>5.318195060859502E-2</v>
      </c>
      <c r="AC505" s="7">
        <f t="shared" ca="1" si="1018"/>
        <v>5.4855611514265525E-2</v>
      </c>
      <c r="AD505" s="7">
        <f t="shared" ca="1" si="1018"/>
        <v>5.4805854205512101E-2</v>
      </c>
      <c r="AE505" s="7">
        <f t="shared" ca="1" si="1018"/>
        <v>5.5025623550259917E-2</v>
      </c>
      <c r="AF505" s="7">
        <f t="shared" ca="1" si="1018"/>
        <v>5.4966367787575639E-2</v>
      </c>
      <c r="AG505" s="7">
        <f t="shared" ca="1" si="1018"/>
        <v>5.4749274633155688E-2</v>
      </c>
      <c r="AH505" s="7">
        <f t="shared" ca="1" si="1018"/>
        <v>5.5256220547795505E-2</v>
      </c>
      <c r="AI505" s="7">
        <f t="shared" ca="1" si="1018"/>
        <v>5.5410381043414218E-2</v>
      </c>
      <c r="AJ505" s="7">
        <f t="shared" ca="1" si="1018"/>
        <v>5.4588920340834041E-2</v>
      </c>
      <c r="AK505" s="7">
        <f t="shared" ca="1" si="1018"/>
        <v>5.463001666507819E-2</v>
      </c>
      <c r="AL505" s="7">
        <f t="shared" ca="1" si="1018"/>
        <v>5.6349479487783058E-2</v>
      </c>
      <c r="AM505" s="7">
        <f t="shared" ref="AM505:BN505" ca="1" si="1019">AL505+k*(theta-AL505)*dt+vol*SQRT(AL505*dt)*_xlfn.NORM.S.INV(RAND())</f>
        <v>5.7912884910145998E-2</v>
      </c>
      <c r="AN505" s="7">
        <f t="shared" ca="1" si="1019"/>
        <v>5.9178937663271189E-2</v>
      </c>
      <c r="AO505" s="7">
        <f t="shared" ca="1" si="1019"/>
        <v>5.665762019698245E-2</v>
      </c>
      <c r="AP505" s="7">
        <f t="shared" ca="1" si="1019"/>
        <v>5.7328641447522283E-2</v>
      </c>
      <c r="AQ505" s="7">
        <f t="shared" ca="1" si="1019"/>
        <v>5.9608134497503712E-2</v>
      </c>
      <c r="AR505" s="7">
        <f t="shared" ca="1" si="1019"/>
        <v>5.9162512175201E-2</v>
      </c>
      <c r="AS505" s="7">
        <f t="shared" ca="1" si="1019"/>
        <v>5.9487896191860908E-2</v>
      </c>
      <c r="AT505" s="7">
        <f t="shared" ca="1" si="1019"/>
        <v>5.6845124125419602E-2</v>
      </c>
      <c r="AU505" s="7">
        <f t="shared" ca="1" si="1019"/>
        <v>5.7770493195017855E-2</v>
      </c>
      <c r="AV505" s="7">
        <f t="shared" ca="1" si="1019"/>
        <v>5.9332538980597836E-2</v>
      </c>
      <c r="AW505" s="7">
        <f t="shared" ca="1" si="1019"/>
        <v>6.0747325406978137E-2</v>
      </c>
      <c r="AX505" s="7">
        <f t="shared" ca="1" si="1019"/>
        <v>6.2385284764629075E-2</v>
      </c>
      <c r="AY505" s="7">
        <f t="shared" ca="1" si="1019"/>
        <v>6.457311787498958E-2</v>
      </c>
      <c r="AZ505" s="7">
        <f t="shared" ca="1" si="1019"/>
        <v>6.4612822399525108E-2</v>
      </c>
      <c r="BA505" s="7">
        <f t="shared" ca="1" si="1019"/>
        <v>6.2741805859454991E-2</v>
      </c>
      <c r="BB505" s="7">
        <f t="shared" ca="1" si="1019"/>
        <v>6.3610969365125822E-2</v>
      </c>
      <c r="BC505" s="7">
        <f t="shared" ca="1" si="1019"/>
        <v>5.9972878405997868E-2</v>
      </c>
      <c r="BD505" s="7">
        <f t="shared" ca="1" si="1019"/>
        <v>6.061735503258335E-2</v>
      </c>
      <c r="BE505" s="7">
        <f t="shared" ca="1" si="1019"/>
        <v>6.4927204290167628E-2</v>
      </c>
      <c r="BF505" s="7">
        <f t="shared" ca="1" si="1019"/>
        <v>6.6711513183432464E-2</v>
      </c>
      <c r="BG505" s="7">
        <f t="shared" ca="1" si="1019"/>
        <v>6.8749751211016091E-2</v>
      </c>
      <c r="BH505" s="7">
        <f t="shared" ca="1" si="1019"/>
        <v>6.9884028478954724E-2</v>
      </c>
      <c r="BI505" s="7">
        <f t="shared" ca="1" si="1019"/>
        <v>6.9730647181998118E-2</v>
      </c>
      <c r="BJ505" s="7">
        <f t="shared" ca="1" si="1019"/>
        <v>7.0848284441369272E-2</v>
      </c>
      <c r="BK505" s="7">
        <f t="shared" ca="1" si="1019"/>
        <v>7.155328606184444E-2</v>
      </c>
      <c r="BL505" s="7">
        <f t="shared" ca="1" si="1019"/>
        <v>7.0841720121918791E-2</v>
      </c>
      <c r="BM505" s="7">
        <f t="shared" ca="1" si="1019"/>
        <v>7.162230660701091E-2</v>
      </c>
      <c r="BN505" s="7">
        <f t="shared" ca="1" si="1019"/>
        <v>7.2792981150479261E-2</v>
      </c>
    </row>
    <row r="506" spans="2:66">
      <c r="B506" s="3">
        <v>494</v>
      </c>
      <c r="C506" s="3">
        <f t="shared" ca="1" si="926"/>
        <v>0.95101171611350077</v>
      </c>
      <c r="D506" s="3">
        <f t="shared" ca="1" si="927"/>
        <v>0.84762490274564828</v>
      </c>
      <c r="E506" s="3">
        <f t="shared" ca="1" si="928"/>
        <v>0.73711474985514447</v>
      </c>
      <c r="F506" s="7">
        <f t="shared" si="929"/>
        <v>0.05</v>
      </c>
      <c r="G506" s="7">
        <f t="shared" ref="G506:AL506" ca="1" si="1020">F506+k*(theta-F506)*dt+vol*SQRT(F506*dt)*_xlfn.NORM.S.INV(RAND())</f>
        <v>4.9386475022236476E-2</v>
      </c>
      <c r="H506" s="7">
        <f t="shared" ca="1" si="1020"/>
        <v>4.910830070465963E-2</v>
      </c>
      <c r="I506" s="7">
        <f t="shared" ca="1" si="1020"/>
        <v>4.8044439950618786E-2</v>
      </c>
      <c r="J506" s="7">
        <f t="shared" ca="1" si="1020"/>
        <v>4.8449148491675607E-2</v>
      </c>
      <c r="K506" s="7">
        <f t="shared" ca="1" si="1020"/>
        <v>4.8233150218124882E-2</v>
      </c>
      <c r="L506" s="7">
        <f t="shared" ca="1" si="1020"/>
        <v>5.2262210670426502E-2</v>
      </c>
      <c r="M506" s="7">
        <f t="shared" ca="1" si="1020"/>
        <v>5.1867701296821604E-2</v>
      </c>
      <c r="N506" s="7">
        <f t="shared" ca="1" si="1020"/>
        <v>5.1452545419568049E-2</v>
      </c>
      <c r="O506" s="7">
        <f t="shared" ca="1" si="1020"/>
        <v>5.178685705033436E-2</v>
      </c>
      <c r="P506" s="7">
        <f t="shared" ca="1" si="1020"/>
        <v>5.0882078590534591E-2</v>
      </c>
      <c r="Q506" s="7">
        <f t="shared" ca="1" si="1020"/>
        <v>5.1273853342283029E-2</v>
      </c>
      <c r="R506" s="7">
        <f t="shared" ca="1" si="1020"/>
        <v>5.2491224872357328E-2</v>
      </c>
      <c r="S506" s="7">
        <f t="shared" ca="1" si="1020"/>
        <v>5.3058649828362267E-2</v>
      </c>
      <c r="T506" s="7">
        <f t="shared" ca="1" si="1020"/>
        <v>5.2851617454261535E-2</v>
      </c>
      <c r="U506" s="7">
        <f t="shared" ca="1" si="1020"/>
        <v>5.2713742823702288E-2</v>
      </c>
      <c r="V506" s="7">
        <f t="shared" ca="1" si="1020"/>
        <v>5.3365000314986928E-2</v>
      </c>
      <c r="W506" s="7">
        <f t="shared" ca="1" si="1020"/>
        <v>5.3898877033633719E-2</v>
      </c>
      <c r="X506" s="7">
        <f t="shared" ca="1" si="1020"/>
        <v>5.4662690367167838E-2</v>
      </c>
      <c r="Y506" s="7">
        <f t="shared" ca="1" si="1020"/>
        <v>5.3743096176494996E-2</v>
      </c>
      <c r="Z506" s="7">
        <f t="shared" ca="1" si="1020"/>
        <v>5.4251576736695555E-2</v>
      </c>
      <c r="AA506" s="7">
        <f t="shared" ca="1" si="1020"/>
        <v>5.593176598503706E-2</v>
      </c>
      <c r="AB506" s="7">
        <f t="shared" ca="1" si="1020"/>
        <v>5.6749366887147927E-2</v>
      </c>
      <c r="AC506" s="7">
        <f t="shared" ca="1" si="1020"/>
        <v>5.7783144867469438E-2</v>
      </c>
      <c r="AD506" s="7">
        <f t="shared" ca="1" si="1020"/>
        <v>5.6507751832006847E-2</v>
      </c>
      <c r="AE506" s="7">
        <f t="shared" ca="1" si="1020"/>
        <v>5.6487861309218075E-2</v>
      </c>
      <c r="AF506" s="7">
        <f t="shared" ca="1" si="1020"/>
        <v>5.8031403414283894E-2</v>
      </c>
      <c r="AG506" s="7">
        <f t="shared" ca="1" si="1020"/>
        <v>5.7366150092055215E-2</v>
      </c>
      <c r="AH506" s="7">
        <f t="shared" ca="1" si="1020"/>
        <v>5.8979078163073254E-2</v>
      </c>
      <c r="AI506" s="7">
        <f t="shared" ca="1" si="1020"/>
        <v>5.8170501353925978E-2</v>
      </c>
      <c r="AJ506" s="7">
        <f t="shared" ca="1" si="1020"/>
        <v>6.0691854581909427E-2</v>
      </c>
      <c r="AK506" s="7">
        <f t="shared" ca="1" si="1020"/>
        <v>6.1072986583550079E-2</v>
      </c>
      <c r="AL506" s="7">
        <f t="shared" ca="1" si="1020"/>
        <v>6.1693621057567621E-2</v>
      </c>
      <c r="AM506" s="7">
        <f t="shared" ref="AM506:BN506" ca="1" si="1021">AL506+k*(theta-AL506)*dt+vol*SQRT(AL506*dt)*_xlfn.NORM.S.INV(RAND())</f>
        <v>6.6720329038703938E-2</v>
      </c>
      <c r="AN506" s="7">
        <f t="shared" ca="1" si="1021"/>
        <v>6.5981592844854164E-2</v>
      </c>
      <c r="AO506" s="7">
        <f t="shared" ca="1" si="1021"/>
        <v>6.7854228211593301E-2</v>
      </c>
      <c r="AP506" s="7">
        <f t="shared" ca="1" si="1021"/>
        <v>6.9204759821127365E-2</v>
      </c>
      <c r="AQ506" s="7">
        <f t="shared" ca="1" si="1021"/>
        <v>6.8011266434339801E-2</v>
      </c>
      <c r="AR506" s="7">
        <f t="shared" ca="1" si="1021"/>
        <v>6.6570971651045641E-2</v>
      </c>
      <c r="AS506" s="7">
        <f t="shared" ca="1" si="1021"/>
        <v>6.7454781667438915E-2</v>
      </c>
      <c r="AT506" s="7">
        <f t="shared" ca="1" si="1021"/>
        <v>6.8936155852662606E-2</v>
      </c>
      <c r="AU506" s="7">
        <f t="shared" ca="1" si="1021"/>
        <v>6.6798942098461683E-2</v>
      </c>
      <c r="AV506" s="7">
        <f t="shared" ca="1" si="1021"/>
        <v>6.50672050978814E-2</v>
      </c>
      <c r="AW506" s="7">
        <f t="shared" ca="1" si="1021"/>
        <v>6.555710760116859E-2</v>
      </c>
      <c r="AX506" s="7">
        <f t="shared" ca="1" si="1021"/>
        <v>6.7495463856989957E-2</v>
      </c>
      <c r="AY506" s="7">
        <f t="shared" ca="1" si="1021"/>
        <v>6.7054936581834423E-2</v>
      </c>
      <c r="AZ506" s="7">
        <f t="shared" ca="1" si="1021"/>
        <v>7.0620036923225368E-2</v>
      </c>
      <c r="BA506" s="7">
        <f t="shared" ca="1" si="1021"/>
        <v>7.1785477166515704E-2</v>
      </c>
      <c r="BB506" s="7">
        <f t="shared" ca="1" si="1021"/>
        <v>6.9364815789618339E-2</v>
      </c>
      <c r="BC506" s="7">
        <f t="shared" ca="1" si="1021"/>
        <v>7.012396869417549E-2</v>
      </c>
      <c r="BD506" s="7">
        <f t="shared" ca="1" si="1021"/>
        <v>7.2541706586141494E-2</v>
      </c>
      <c r="BE506" s="7">
        <f t="shared" ca="1" si="1021"/>
        <v>7.563919882434586E-2</v>
      </c>
      <c r="BF506" s="7">
        <f t="shared" ca="1" si="1021"/>
        <v>7.4607238013707722E-2</v>
      </c>
      <c r="BG506" s="7">
        <f t="shared" ca="1" si="1021"/>
        <v>7.2329501497506055E-2</v>
      </c>
      <c r="BH506" s="7">
        <f t="shared" ca="1" si="1021"/>
        <v>7.2768502858957307E-2</v>
      </c>
      <c r="BI506" s="7">
        <f t="shared" ca="1" si="1021"/>
        <v>7.3956318089173897E-2</v>
      </c>
      <c r="BJ506" s="7">
        <f t="shared" ca="1" si="1021"/>
        <v>7.2253500708924931E-2</v>
      </c>
      <c r="BK506" s="7">
        <f t="shared" ca="1" si="1021"/>
        <v>6.9525855142340109E-2</v>
      </c>
      <c r="BL506" s="7">
        <f t="shared" ca="1" si="1021"/>
        <v>6.9825262444727101E-2</v>
      </c>
      <c r="BM506" s="7">
        <f t="shared" ca="1" si="1021"/>
        <v>6.8842557973722962E-2</v>
      </c>
      <c r="BN506" s="7">
        <f t="shared" ca="1" si="1021"/>
        <v>7.1232624290611446E-2</v>
      </c>
    </row>
    <row r="507" spans="2:66">
      <c r="B507" s="3">
        <v>495</v>
      </c>
      <c r="C507" s="3">
        <f t="shared" ca="1" si="926"/>
        <v>0.95218124041094754</v>
      </c>
      <c r="D507" s="3">
        <f t="shared" ca="1" si="927"/>
        <v>0.8527962093696495</v>
      </c>
      <c r="E507" s="3">
        <f t="shared" ca="1" si="928"/>
        <v>0.74833160076890537</v>
      </c>
      <c r="F507" s="7">
        <f t="shared" si="929"/>
        <v>0.05</v>
      </c>
      <c r="G507" s="7">
        <f t="shared" ref="G507:AL507" ca="1" si="1022">F507+k*(theta-F507)*dt+vol*SQRT(F507*dt)*_xlfn.NORM.S.INV(RAND())</f>
        <v>4.9960379417152409E-2</v>
      </c>
      <c r="H507" s="7">
        <f t="shared" ca="1" si="1022"/>
        <v>5.0366063606345518E-2</v>
      </c>
      <c r="I507" s="7">
        <f t="shared" ca="1" si="1022"/>
        <v>4.9838500563379601E-2</v>
      </c>
      <c r="J507" s="7">
        <f t="shared" ca="1" si="1022"/>
        <v>4.9305769737973286E-2</v>
      </c>
      <c r="K507" s="7">
        <f t="shared" ca="1" si="1022"/>
        <v>4.7621176963448003E-2</v>
      </c>
      <c r="L507" s="7">
        <f t="shared" ca="1" si="1022"/>
        <v>4.7763399557724302E-2</v>
      </c>
      <c r="M507" s="7">
        <f t="shared" ca="1" si="1022"/>
        <v>4.665125708060805E-2</v>
      </c>
      <c r="N507" s="7">
        <f t="shared" ca="1" si="1022"/>
        <v>4.8101058447242086E-2</v>
      </c>
      <c r="O507" s="7">
        <f t="shared" ca="1" si="1022"/>
        <v>4.9082042388425548E-2</v>
      </c>
      <c r="P507" s="7">
        <f t="shared" ca="1" si="1022"/>
        <v>4.8902733880914553E-2</v>
      </c>
      <c r="Q507" s="7">
        <f t="shared" ca="1" si="1022"/>
        <v>5.0406223087343618E-2</v>
      </c>
      <c r="R507" s="7">
        <f t="shared" ca="1" si="1022"/>
        <v>5.167850558674255E-2</v>
      </c>
      <c r="S507" s="7">
        <f t="shared" ca="1" si="1022"/>
        <v>5.0850921100028819E-2</v>
      </c>
      <c r="T507" s="7">
        <f t="shared" ca="1" si="1022"/>
        <v>5.0795024481768286E-2</v>
      </c>
      <c r="U507" s="7">
        <f t="shared" ca="1" si="1022"/>
        <v>5.203512830419818E-2</v>
      </c>
      <c r="V507" s="7">
        <f t="shared" ca="1" si="1022"/>
        <v>5.1403045415783132E-2</v>
      </c>
      <c r="W507" s="7">
        <f t="shared" ca="1" si="1022"/>
        <v>5.2709183406990434E-2</v>
      </c>
      <c r="X507" s="7">
        <f t="shared" ca="1" si="1022"/>
        <v>5.3109332313155379E-2</v>
      </c>
      <c r="Y507" s="7">
        <f t="shared" ca="1" si="1022"/>
        <v>5.2294548107713668E-2</v>
      </c>
      <c r="Z507" s="7">
        <f t="shared" ca="1" si="1022"/>
        <v>5.1485434973151299E-2</v>
      </c>
      <c r="AA507" s="7">
        <f t="shared" ca="1" si="1022"/>
        <v>5.0964501805029996E-2</v>
      </c>
      <c r="AB507" s="7">
        <f t="shared" ca="1" si="1022"/>
        <v>5.2788723163212689E-2</v>
      </c>
      <c r="AC507" s="7">
        <f t="shared" ca="1" si="1022"/>
        <v>5.2879893536515288E-2</v>
      </c>
      <c r="AD507" s="7">
        <f t="shared" ca="1" si="1022"/>
        <v>5.3803997840355389E-2</v>
      </c>
      <c r="AE507" s="7">
        <f t="shared" ca="1" si="1022"/>
        <v>5.2801759565868842E-2</v>
      </c>
      <c r="AF507" s="7">
        <f t="shared" ca="1" si="1022"/>
        <v>5.4508751182482017E-2</v>
      </c>
      <c r="AG507" s="7">
        <f t="shared" ca="1" si="1022"/>
        <v>5.55651837997755E-2</v>
      </c>
      <c r="AH507" s="7">
        <f t="shared" ca="1" si="1022"/>
        <v>5.7046185327981523E-2</v>
      </c>
      <c r="AI507" s="7">
        <f t="shared" ca="1" si="1022"/>
        <v>5.8089052618111862E-2</v>
      </c>
      <c r="AJ507" s="7">
        <f t="shared" ca="1" si="1022"/>
        <v>5.940317939040874E-2</v>
      </c>
      <c r="AK507" s="7">
        <f t="shared" ca="1" si="1022"/>
        <v>5.8745584271296461E-2</v>
      </c>
      <c r="AL507" s="7">
        <f t="shared" ca="1" si="1022"/>
        <v>6.0549747710555643E-2</v>
      </c>
      <c r="AM507" s="7">
        <f t="shared" ref="AM507:BN507" ca="1" si="1023">AL507+k*(theta-AL507)*dt+vol*SQRT(AL507*dt)*_xlfn.NORM.S.INV(RAND())</f>
        <v>6.2482485169628628E-2</v>
      </c>
      <c r="AN507" s="7">
        <f t="shared" ca="1" si="1023"/>
        <v>6.2946644293922063E-2</v>
      </c>
      <c r="AO507" s="7">
        <f t="shared" ca="1" si="1023"/>
        <v>6.3880627946220028E-2</v>
      </c>
      <c r="AP507" s="7">
        <f t="shared" ca="1" si="1023"/>
        <v>6.3330144819300632E-2</v>
      </c>
      <c r="AQ507" s="7">
        <f t="shared" ca="1" si="1023"/>
        <v>6.2716739640179875E-2</v>
      </c>
      <c r="AR507" s="7">
        <f t="shared" ca="1" si="1023"/>
        <v>6.1675610402232094E-2</v>
      </c>
      <c r="AS507" s="7">
        <f t="shared" ca="1" si="1023"/>
        <v>6.3493233774048807E-2</v>
      </c>
      <c r="AT507" s="7">
        <f t="shared" ca="1" si="1023"/>
        <v>6.4102475481294677E-2</v>
      </c>
      <c r="AU507" s="7">
        <f t="shared" ca="1" si="1023"/>
        <v>6.5768542119505502E-2</v>
      </c>
      <c r="AV507" s="7">
        <f t="shared" ca="1" si="1023"/>
        <v>6.3767148523252631E-2</v>
      </c>
      <c r="AW507" s="7">
        <f t="shared" ca="1" si="1023"/>
        <v>6.3089962006685707E-2</v>
      </c>
      <c r="AX507" s="7">
        <f t="shared" ca="1" si="1023"/>
        <v>6.0330134639029406E-2</v>
      </c>
      <c r="AY507" s="7">
        <f t="shared" ca="1" si="1023"/>
        <v>6.1915495955519081E-2</v>
      </c>
      <c r="AZ507" s="7">
        <f t="shared" ca="1" si="1023"/>
        <v>6.5222755536703245E-2</v>
      </c>
      <c r="BA507" s="7">
        <f t="shared" ca="1" si="1023"/>
        <v>6.5928732404568632E-2</v>
      </c>
      <c r="BB507" s="7">
        <f t="shared" ca="1" si="1023"/>
        <v>6.6158971839325439E-2</v>
      </c>
      <c r="BC507" s="7">
        <f t="shared" ca="1" si="1023"/>
        <v>6.6729686276507758E-2</v>
      </c>
      <c r="BD507" s="7">
        <f t="shared" ca="1" si="1023"/>
        <v>6.4867265776425417E-2</v>
      </c>
      <c r="BE507" s="7">
        <f t="shared" ca="1" si="1023"/>
        <v>6.8159942629673065E-2</v>
      </c>
      <c r="BF507" s="7">
        <f t="shared" ca="1" si="1023"/>
        <v>6.9531360169906103E-2</v>
      </c>
      <c r="BG507" s="7">
        <f t="shared" ca="1" si="1023"/>
        <v>6.9644709675782651E-2</v>
      </c>
      <c r="BH507" s="7">
        <f t="shared" ca="1" si="1023"/>
        <v>6.9711384372454388E-2</v>
      </c>
      <c r="BI507" s="7">
        <f t="shared" ca="1" si="1023"/>
        <v>6.8132397992957477E-2</v>
      </c>
      <c r="BJ507" s="7">
        <f t="shared" ca="1" si="1023"/>
        <v>6.5897764122353417E-2</v>
      </c>
      <c r="BK507" s="7">
        <f t="shared" ca="1" si="1023"/>
        <v>6.7821854833966883E-2</v>
      </c>
      <c r="BL507" s="7">
        <f t="shared" ca="1" si="1023"/>
        <v>6.5454246944466055E-2</v>
      </c>
      <c r="BM507" s="7">
        <f t="shared" ca="1" si="1023"/>
        <v>6.4642386511610583E-2</v>
      </c>
      <c r="BN507" s="7">
        <f t="shared" ca="1" si="1023"/>
        <v>6.5026012158463389E-2</v>
      </c>
    </row>
    <row r="508" spans="2:66">
      <c r="B508" s="3">
        <v>496</v>
      </c>
      <c r="C508" s="3">
        <f t="shared" ca="1" si="926"/>
        <v>0.95137279635821814</v>
      </c>
      <c r="D508" s="3">
        <f t="shared" ca="1" si="927"/>
        <v>0.8529607453246989</v>
      </c>
      <c r="E508" s="3">
        <f t="shared" ca="1" si="928"/>
        <v>0.75191346023376004</v>
      </c>
      <c r="F508" s="7">
        <f t="shared" si="929"/>
        <v>0.05</v>
      </c>
      <c r="G508" s="7">
        <f t="shared" ref="G508:AL508" ca="1" si="1024">F508+k*(theta-F508)*dt+vol*SQRT(F508*dt)*_xlfn.NORM.S.INV(RAND())</f>
        <v>4.9637487909967221E-2</v>
      </c>
      <c r="H508" s="7">
        <f t="shared" ca="1" si="1024"/>
        <v>4.7678240285229413E-2</v>
      </c>
      <c r="I508" s="7">
        <f t="shared" ca="1" si="1024"/>
        <v>4.9013169140105103E-2</v>
      </c>
      <c r="J508" s="7">
        <f t="shared" ca="1" si="1024"/>
        <v>5.0228835621797308E-2</v>
      </c>
      <c r="K508" s="7">
        <f t="shared" ca="1" si="1024"/>
        <v>4.972527707361607E-2</v>
      </c>
      <c r="L508" s="7">
        <f t="shared" ca="1" si="1024"/>
        <v>4.9604246100680031E-2</v>
      </c>
      <c r="M508" s="7">
        <f t="shared" ca="1" si="1024"/>
        <v>4.9506419133217495E-2</v>
      </c>
      <c r="N508" s="7">
        <f t="shared" ca="1" si="1024"/>
        <v>4.9759023741987748E-2</v>
      </c>
      <c r="O508" s="7">
        <f t="shared" ca="1" si="1024"/>
        <v>5.0186334534818085E-2</v>
      </c>
      <c r="P508" s="7">
        <f t="shared" ca="1" si="1024"/>
        <v>5.0903127746395146E-2</v>
      </c>
      <c r="Q508" s="7">
        <f t="shared" ca="1" si="1024"/>
        <v>5.1949302724533492E-2</v>
      </c>
      <c r="R508" s="7">
        <f t="shared" ca="1" si="1024"/>
        <v>5.4744225572244579E-2</v>
      </c>
      <c r="S508" s="7">
        <f t="shared" ca="1" si="1024"/>
        <v>5.5581924580147733E-2</v>
      </c>
      <c r="T508" s="7">
        <f t="shared" ca="1" si="1024"/>
        <v>5.4800887533056598E-2</v>
      </c>
      <c r="U508" s="7">
        <f t="shared" ca="1" si="1024"/>
        <v>5.410767972777434E-2</v>
      </c>
      <c r="V508" s="7">
        <f t="shared" ca="1" si="1024"/>
        <v>5.5628585671222398E-2</v>
      </c>
      <c r="W508" s="7">
        <f t="shared" ca="1" si="1024"/>
        <v>5.6225802466702092E-2</v>
      </c>
      <c r="X508" s="7">
        <f t="shared" ca="1" si="1024"/>
        <v>5.6824841488108548E-2</v>
      </c>
      <c r="Y508" s="7">
        <f t="shared" ca="1" si="1024"/>
        <v>5.6548449136610633E-2</v>
      </c>
      <c r="Z508" s="7">
        <f t="shared" ca="1" si="1024"/>
        <v>5.6150221202037318E-2</v>
      </c>
      <c r="AA508" s="7">
        <f t="shared" ca="1" si="1024"/>
        <v>5.6507764534333593E-2</v>
      </c>
      <c r="AB508" s="7">
        <f t="shared" ca="1" si="1024"/>
        <v>5.5359143517521407E-2</v>
      </c>
      <c r="AC508" s="7">
        <f t="shared" ca="1" si="1024"/>
        <v>5.5875611919416715E-2</v>
      </c>
      <c r="AD508" s="7">
        <f t="shared" ca="1" si="1024"/>
        <v>5.6188077040707933E-2</v>
      </c>
      <c r="AE508" s="7">
        <f t="shared" ca="1" si="1024"/>
        <v>5.3947877148959184E-2</v>
      </c>
      <c r="AF508" s="7">
        <f t="shared" ca="1" si="1024"/>
        <v>5.6106026005815393E-2</v>
      </c>
      <c r="AG508" s="7">
        <f t="shared" ca="1" si="1024"/>
        <v>5.4540704361934984E-2</v>
      </c>
      <c r="AH508" s="7">
        <f t="shared" ca="1" si="1024"/>
        <v>5.3194746516546154E-2</v>
      </c>
      <c r="AI508" s="7">
        <f t="shared" ca="1" si="1024"/>
        <v>5.2740722100982018E-2</v>
      </c>
      <c r="AJ508" s="7">
        <f t="shared" ca="1" si="1024"/>
        <v>5.1869825881612423E-2</v>
      </c>
      <c r="AK508" s="7">
        <f t="shared" ca="1" si="1024"/>
        <v>5.1701982931370953E-2</v>
      </c>
      <c r="AL508" s="7">
        <f t="shared" ca="1" si="1024"/>
        <v>5.2606471788165847E-2</v>
      </c>
      <c r="AM508" s="7">
        <f t="shared" ref="AM508:BN508" ca="1" si="1025">AL508+k*(theta-AL508)*dt+vol*SQRT(AL508*dt)*_xlfn.NORM.S.INV(RAND())</f>
        <v>5.2352073930452568E-2</v>
      </c>
      <c r="AN508" s="7">
        <f t="shared" ca="1" si="1025"/>
        <v>5.3145271578799412E-2</v>
      </c>
      <c r="AO508" s="7">
        <f t="shared" ca="1" si="1025"/>
        <v>5.3560644533865935E-2</v>
      </c>
      <c r="AP508" s="7">
        <f t="shared" ca="1" si="1025"/>
        <v>5.6096560368488806E-2</v>
      </c>
      <c r="AQ508" s="7">
        <f t="shared" ca="1" si="1025"/>
        <v>5.8672921919987409E-2</v>
      </c>
      <c r="AR508" s="7">
        <f t="shared" ca="1" si="1025"/>
        <v>5.7867278384248752E-2</v>
      </c>
      <c r="AS508" s="7">
        <f t="shared" ca="1" si="1025"/>
        <v>6.0447154583775024E-2</v>
      </c>
      <c r="AT508" s="7">
        <f t="shared" ca="1" si="1025"/>
        <v>6.0466605783429009E-2</v>
      </c>
      <c r="AU508" s="7">
        <f t="shared" ca="1" si="1025"/>
        <v>6.1839729399902843E-2</v>
      </c>
      <c r="AV508" s="7">
        <f t="shared" ca="1" si="1025"/>
        <v>6.3444506096252087E-2</v>
      </c>
      <c r="AW508" s="7">
        <f t="shared" ca="1" si="1025"/>
        <v>6.2027511531834438E-2</v>
      </c>
      <c r="AX508" s="7">
        <f t="shared" ca="1" si="1025"/>
        <v>6.283729187472889E-2</v>
      </c>
      <c r="AY508" s="7">
        <f t="shared" ca="1" si="1025"/>
        <v>6.7752519424804494E-2</v>
      </c>
      <c r="AZ508" s="7">
        <f t="shared" ca="1" si="1025"/>
        <v>6.8231912249231627E-2</v>
      </c>
      <c r="BA508" s="7">
        <f t="shared" ca="1" si="1025"/>
        <v>6.6814677784548096E-2</v>
      </c>
      <c r="BB508" s="7">
        <f t="shared" ca="1" si="1025"/>
        <v>6.3616469092976483E-2</v>
      </c>
      <c r="BC508" s="7">
        <f t="shared" ca="1" si="1025"/>
        <v>6.4326567818283817E-2</v>
      </c>
      <c r="BD508" s="7">
        <f t="shared" ca="1" si="1025"/>
        <v>6.4394555888834915E-2</v>
      </c>
      <c r="BE508" s="7">
        <f t="shared" ca="1" si="1025"/>
        <v>6.4704032710926729E-2</v>
      </c>
      <c r="BF508" s="7">
        <f t="shared" ca="1" si="1025"/>
        <v>6.4096540427770771E-2</v>
      </c>
      <c r="BG508" s="7">
        <f t="shared" ca="1" si="1025"/>
        <v>6.4218353236927234E-2</v>
      </c>
      <c r="BH508" s="7">
        <f t="shared" ca="1" si="1025"/>
        <v>6.4618949015989191E-2</v>
      </c>
      <c r="BI508" s="7">
        <f t="shared" ca="1" si="1025"/>
        <v>6.5225893486768757E-2</v>
      </c>
      <c r="BJ508" s="7">
        <f t="shared" ca="1" si="1025"/>
        <v>6.1110777832898401E-2</v>
      </c>
      <c r="BK508" s="7">
        <f t="shared" ca="1" si="1025"/>
        <v>6.169569237148867E-2</v>
      </c>
      <c r="BL508" s="7">
        <f t="shared" ca="1" si="1025"/>
        <v>6.3113580542577402E-2</v>
      </c>
      <c r="BM508" s="7">
        <f t="shared" ca="1" si="1025"/>
        <v>6.5487386562564476E-2</v>
      </c>
      <c r="BN508" s="7">
        <f t="shared" ca="1" si="1025"/>
        <v>6.3635857785254574E-2</v>
      </c>
    </row>
    <row r="509" spans="2:66">
      <c r="B509" s="3">
        <v>497</v>
      </c>
      <c r="C509" s="3">
        <f t="shared" ca="1" si="926"/>
        <v>0.94974412150713705</v>
      </c>
      <c r="D509" s="3">
        <f t="shared" ca="1" si="927"/>
        <v>0.84981740891293989</v>
      </c>
      <c r="E509" s="3">
        <f t="shared" ca="1" si="928"/>
        <v>0.75748250546713292</v>
      </c>
      <c r="F509" s="7">
        <f t="shared" si="929"/>
        <v>0.05</v>
      </c>
      <c r="G509" s="7">
        <f t="shared" ref="G509:AL509" ca="1" si="1026">F509+k*(theta-F509)*dt+vol*SQRT(F509*dt)*_xlfn.NORM.S.INV(RAND())</f>
        <v>5.086676387956085E-2</v>
      </c>
      <c r="H509" s="7">
        <f t="shared" ca="1" si="1026"/>
        <v>5.1411198550492677E-2</v>
      </c>
      <c r="I509" s="7">
        <f t="shared" ca="1" si="1026"/>
        <v>5.3639971471345742E-2</v>
      </c>
      <c r="J509" s="7">
        <f t="shared" ca="1" si="1026"/>
        <v>5.3658931012949856E-2</v>
      </c>
      <c r="K509" s="7">
        <f t="shared" ca="1" si="1026"/>
        <v>5.267847403040176E-2</v>
      </c>
      <c r="L509" s="7">
        <f t="shared" ca="1" si="1026"/>
        <v>5.0582712039158574E-2</v>
      </c>
      <c r="M509" s="7">
        <f t="shared" ca="1" si="1026"/>
        <v>5.0168573529525494E-2</v>
      </c>
      <c r="N509" s="7">
        <f t="shared" ca="1" si="1026"/>
        <v>5.1161513932650379E-2</v>
      </c>
      <c r="O509" s="7">
        <f t="shared" ca="1" si="1026"/>
        <v>4.9699745770228426E-2</v>
      </c>
      <c r="P509" s="7">
        <f t="shared" ca="1" si="1026"/>
        <v>5.2535905404404032E-2</v>
      </c>
      <c r="Q509" s="7">
        <f t="shared" ca="1" si="1026"/>
        <v>5.2348327774499076E-2</v>
      </c>
      <c r="R509" s="7">
        <f t="shared" ca="1" si="1026"/>
        <v>5.2607832805967376E-2</v>
      </c>
      <c r="S509" s="7">
        <f t="shared" ca="1" si="1026"/>
        <v>5.5039110929349225E-2</v>
      </c>
      <c r="T509" s="7">
        <f t="shared" ca="1" si="1026"/>
        <v>5.6826644125116482E-2</v>
      </c>
      <c r="U509" s="7">
        <f t="shared" ca="1" si="1026"/>
        <v>5.600855481654584E-2</v>
      </c>
      <c r="V509" s="7">
        <f t="shared" ca="1" si="1026"/>
        <v>5.7784234536633894E-2</v>
      </c>
      <c r="W509" s="7">
        <f t="shared" ca="1" si="1026"/>
        <v>5.7537085812675866E-2</v>
      </c>
      <c r="X509" s="7">
        <f t="shared" ca="1" si="1026"/>
        <v>5.7715876331025429E-2</v>
      </c>
      <c r="Y509" s="7">
        <f t="shared" ca="1" si="1026"/>
        <v>5.6432461359122978E-2</v>
      </c>
      <c r="Z509" s="7">
        <f t="shared" ca="1" si="1026"/>
        <v>5.7565289235860066E-2</v>
      </c>
      <c r="AA509" s="7">
        <f t="shared" ca="1" si="1026"/>
        <v>5.7497653546077221E-2</v>
      </c>
      <c r="AB509" s="7">
        <f t="shared" ca="1" si="1026"/>
        <v>5.7745571637109125E-2</v>
      </c>
      <c r="AC509" s="7">
        <f t="shared" ca="1" si="1026"/>
        <v>5.763325580329328E-2</v>
      </c>
      <c r="AD509" s="7">
        <f t="shared" ca="1" si="1026"/>
        <v>5.7812110735183248E-2</v>
      </c>
      <c r="AE509" s="7">
        <f t="shared" ca="1" si="1026"/>
        <v>5.6423176653921235E-2</v>
      </c>
      <c r="AF509" s="7">
        <f t="shared" ca="1" si="1026"/>
        <v>5.5761387803691415E-2</v>
      </c>
      <c r="AG509" s="7">
        <f t="shared" ca="1" si="1026"/>
        <v>5.3992295571289609E-2</v>
      </c>
      <c r="AH509" s="7">
        <f t="shared" ca="1" si="1026"/>
        <v>5.3356561180666763E-2</v>
      </c>
      <c r="AI509" s="7">
        <f t="shared" ca="1" si="1026"/>
        <v>5.5704905765794656E-2</v>
      </c>
      <c r="AJ509" s="7">
        <f t="shared" ca="1" si="1026"/>
        <v>5.5334468186799587E-2</v>
      </c>
      <c r="AK509" s="7">
        <f t="shared" ca="1" si="1026"/>
        <v>5.5229376760046814E-2</v>
      </c>
      <c r="AL509" s="7">
        <f t="shared" ca="1" si="1026"/>
        <v>5.3110223793738982E-2</v>
      </c>
      <c r="AM509" s="7">
        <f t="shared" ref="AM509:BN509" ca="1" si="1027">AL509+k*(theta-AL509)*dt+vol*SQRT(AL509*dt)*_xlfn.NORM.S.INV(RAND())</f>
        <v>5.3085998213430345E-2</v>
      </c>
      <c r="AN509" s="7">
        <f t="shared" ca="1" si="1027"/>
        <v>5.3033933922532854E-2</v>
      </c>
      <c r="AO509" s="7">
        <f t="shared" ca="1" si="1027"/>
        <v>5.0815060482929893E-2</v>
      </c>
      <c r="AP509" s="7">
        <f t="shared" ca="1" si="1027"/>
        <v>5.0030649233046599E-2</v>
      </c>
      <c r="AQ509" s="7">
        <f t="shared" ca="1" si="1027"/>
        <v>5.3743054071815566E-2</v>
      </c>
      <c r="AR509" s="7">
        <f t="shared" ca="1" si="1027"/>
        <v>5.5391463307994139E-2</v>
      </c>
      <c r="AS509" s="7">
        <f t="shared" ca="1" si="1027"/>
        <v>5.4776637982480753E-2</v>
      </c>
      <c r="AT509" s="7">
        <f t="shared" ca="1" si="1027"/>
        <v>5.6475569719282151E-2</v>
      </c>
      <c r="AU509" s="7">
        <f t="shared" ca="1" si="1027"/>
        <v>5.4624877535405889E-2</v>
      </c>
      <c r="AV509" s="7">
        <f t="shared" ca="1" si="1027"/>
        <v>5.4403391477238654E-2</v>
      </c>
      <c r="AW509" s="7">
        <f t="shared" ca="1" si="1027"/>
        <v>5.165053203434794E-2</v>
      </c>
      <c r="AX509" s="7">
        <f t="shared" ca="1" si="1027"/>
        <v>5.3481924358834261E-2</v>
      </c>
      <c r="AY509" s="7">
        <f t="shared" ca="1" si="1027"/>
        <v>5.5628019143132396E-2</v>
      </c>
      <c r="AZ509" s="7">
        <f t="shared" ca="1" si="1027"/>
        <v>5.8528848136287531E-2</v>
      </c>
      <c r="BA509" s="7">
        <f t="shared" ca="1" si="1027"/>
        <v>5.7354827824645273E-2</v>
      </c>
      <c r="BB509" s="7">
        <f t="shared" ca="1" si="1027"/>
        <v>5.811609705604466E-2</v>
      </c>
      <c r="BC509" s="7">
        <f t="shared" ca="1" si="1027"/>
        <v>5.6379635698853986E-2</v>
      </c>
      <c r="BD509" s="7">
        <f t="shared" ca="1" si="1027"/>
        <v>5.6140286444501863E-2</v>
      </c>
      <c r="BE509" s="7">
        <f t="shared" ca="1" si="1027"/>
        <v>5.4637480518087665E-2</v>
      </c>
      <c r="BF509" s="7">
        <f t="shared" ca="1" si="1027"/>
        <v>5.835105217216395E-2</v>
      </c>
      <c r="BG509" s="7">
        <f t="shared" ca="1" si="1027"/>
        <v>6.2342056211607821E-2</v>
      </c>
      <c r="BH509" s="7">
        <f t="shared" ca="1" si="1027"/>
        <v>6.1938609793384773E-2</v>
      </c>
      <c r="BI509" s="7">
        <f t="shared" ca="1" si="1027"/>
        <v>6.0399786122623506E-2</v>
      </c>
      <c r="BJ509" s="7">
        <f t="shared" ca="1" si="1027"/>
        <v>6.1627981131871915E-2</v>
      </c>
      <c r="BK509" s="7">
        <f t="shared" ca="1" si="1027"/>
        <v>6.3157340587887398E-2</v>
      </c>
      <c r="BL509" s="7">
        <f t="shared" ca="1" si="1027"/>
        <v>6.4152785161663409E-2</v>
      </c>
      <c r="BM509" s="7">
        <f t="shared" ca="1" si="1027"/>
        <v>6.6919950371209042E-2</v>
      </c>
      <c r="BN509" s="7">
        <f t="shared" ca="1" si="1027"/>
        <v>6.5695615527290113E-2</v>
      </c>
    </row>
    <row r="510" spans="2:66">
      <c r="B510" s="3">
        <v>498</v>
      </c>
      <c r="C510" s="3">
        <f t="shared" ca="1" si="926"/>
        <v>0.94752437579148363</v>
      </c>
      <c r="D510" s="3">
        <f t="shared" ca="1" si="927"/>
        <v>0.83109461520616523</v>
      </c>
      <c r="E510" s="3">
        <f t="shared" ca="1" si="928"/>
        <v>0.72507378362623631</v>
      </c>
      <c r="F510" s="7">
        <f t="shared" si="929"/>
        <v>0.05</v>
      </c>
      <c r="G510" s="7">
        <f t="shared" ref="G510:AL510" ca="1" si="1028">F510+k*(theta-F510)*dt+vol*SQRT(F510*dt)*_xlfn.NORM.S.INV(RAND())</f>
        <v>5.1738969702238007E-2</v>
      </c>
      <c r="H510" s="7">
        <f t="shared" ca="1" si="1028"/>
        <v>5.2034549443417621E-2</v>
      </c>
      <c r="I510" s="7">
        <f t="shared" ca="1" si="1028"/>
        <v>5.1510954138244719E-2</v>
      </c>
      <c r="J510" s="7">
        <f t="shared" ca="1" si="1028"/>
        <v>5.3611923035979163E-2</v>
      </c>
      <c r="K510" s="7">
        <f t="shared" ca="1" si="1028"/>
        <v>5.4591461652746136E-2</v>
      </c>
      <c r="L510" s="7">
        <f t="shared" ca="1" si="1028"/>
        <v>5.2954585278527859E-2</v>
      </c>
      <c r="M510" s="7">
        <f t="shared" ca="1" si="1028"/>
        <v>5.4206768545357699E-2</v>
      </c>
      <c r="N510" s="7">
        <f t="shared" ca="1" si="1028"/>
        <v>5.619008959061212E-2</v>
      </c>
      <c r="O510" s="7">
        <f t="shared" ca="1" si="1028"/>
        <v>5.7357099664614532E-2</v>
      </c>
      <c r="P510" s="7">
        <f t="shared" ca="1" si="1028"/>
        <v>5.7468582782485823E-2</v>
      </c>
      <c r="Q510" s="7">
        <f t="shared" ca="1" si="1028"/>
        <v>5.5166407295392919E-2</v>
      </c>
      <c r="R510" s="7">
        <f t="shared" ca="1" si="1028"/>
        <v>5.5133634688595758E-2</v>
      </c>
      <c r="S510" s="7">
        <f t="shared" ca="1" si="1028"/>
        <v>5.6359971343249916E-2</v>
      </c>
      <c r="T510" s="7">
        <f t="shared" ca="1" si="1028"/>
        <v>6.1236247460702858E-2</v>
      </c>
      <c r="U510" s="7">
        <f t="shared" ca="1" si="1028"/>
        <v>6.2754413104283216E-2</v>
      </c>
      <c r="V510" s="7">
        <f t="shared" ca="1" si="1028"/>
        <v>6.4698860829576987E-2</v>
      </c>
      <c r="W510" s="7">
        <f t="shared" ca="1" si="1028"/>
        <v>6.3743808611368663E-2</v>
      </c>
      <c r="X510" s="7">
        <f t="shared" ca="1" si="1028"/>
        <v>6.3728205200960897E-2</v>
      </c>
      <c r="Y510" s="7">
        <f t="shared" ca="1" si="1028"/>
        <v>6.3935739149011628E-2</v>
      </c>
      <c r="Z510" s="7">
        <f t="shared" ca="1" si="1028"/>
        <v>6.518746040673494E-2</v>
      </c>
      <c r="AA510" s="7">
        <f t="shared" ca="1" si="1028"/>
        <v>6.435270988330466E-2</v>
      </c>
      <c r="AB510" s="7">
        <f t="shared" ca="1" si="1028"/>
        <v>6.6883468193356652E-2</v>
      </c>
      <c r="AC510" s="7">
        <f t="shared" ca="1" si="1028"/>
        <v>6.5038122373237833E-2</v>
      </c>
      <c r="AD510" s="7">
        <f t="shared" ca="1" si="1028"/>
        <v>6.4590301529636199E-2</v>
      </c>
      <c r="AE510" s="7">
        <f t="shared" ca="1" si="1028"/>
        <v>6.6887436392448846E-2</v>
      </c>
      <c r="AF510" s="7">
        <f t="shared" ca="1" si="1028"/>
        <v>6.9018617100337201E-2</v>
      </c>
      <c r="AG510" s="7">
        <f t="shared" ca="1" si="1028"/>
        <v>6.6832861242302172E-2</v>
      </c>
      <c r="AH510" s="7">
        <f t="shared" ca="1" si="1028"/>
        <v>6.9164889146032568E-2</v>
      </c>
      <c r="AI510" s="7">
        <f t="shared" ca="1" si="1028"/>
        <v>7.0113947253673856E-2</v>
      </c>
      <c r="AJ510" s="7">
        <f t="shared" ca="1" si="1028"/>
        <v>6.7248646932686951E-2</v>
      </c>
      <c r="AK510" s="7">
        <f t="shared" ca="1" si="1028"/>
        <v>6.8972190038779677E-2</v>
      </c>
      <c r="AL510" s="7">
        <f t="shared" ca="1" si="1028"/>
        <v>6.8929238245583682E-2</v>
      </c>
      <c r="AM510" s="7">
        <f t="shared" ref="AM510:BN510" ca="1" si="1029">AL510+k*(theta-AL510)*dt+vol*SQRT(AL510*dt)*_xlfn.NORM.S.INV(RAND())</f>
        <v>6.9327410731679903E-2</v>
      </c>
      <c r="AN510" s="7">
        <f t="shared" ca="1" si="1029"/>
        <v>6.9519918252504781E-2</v>
      </c>
      <c r="AO510" s="7">
        <f t="shared" ca="1" si="1029"/>
        <v>6.9650113489696894E-2</v>
      </c>
      <c r="AP510" s="7">
        <f t="shared" ca="1" si="1029"/>
        <v>7.0088140843729677E-2</v>
      </c>
      <c r="AQ510" s="7">
        <f t="shared" ca="1" si="1029"/>
        <v>6.9244751862939255E-2</v>
      </c>
      <c r="AR510" s="7">
        <f t="shared" ca="1" si="1029"/>
        <v>6.994797249392333E-2</v>
      </c>
      <c r="AS510" s="7">
        <f t="shared" ca="1" si="1029"/>
        <v>7.064196989513713E-2</v>
      </c>
      <c r="AT510" s="7">
        <f t="shared" ca="1" si="1029"/>
        <v>7.0725316424243456E-2</v>
      </c>
      <c r="AU510" s="7">
        <f t="shared" ca="1" si="1029"/>
        <v>7.2810684887195054E-2</v>
      </c>
      <c r="AV510" s="7">
        <f t="shared" ca="1" si="1029"/>
        <v>6.8460301089506473E-2</v>
      </c>
      <c r="AW510" s="7">
        <f t="shared" ca="1" si="1029"/>
        <v>6.9441113932444981E-2</v>
      </c>
      <c r="AX510" s="7">
        <f t="shared" ca="1" si="1029"/>
        <v>6.8549777940186254E-2</v>
      </c>
      <c r="AY510" s="7">
        <f t="shared" ca="1" si="1029"/>
        <v>6.7827780480764543E-2</v>
      </c>
      <c r="AZ510" s="7">
        <f t="shared" ca="1" si="1029"/>
        <v>6.7489641735492559E-2</v>
      </c>
      <c r="BA510" s="7">
        <f t="shared" ca="1" si="1029"/>
        <v>6.7578137579778111E-2</v>
      </c>
      <c r="BB510" s="7">
        <f t="shared" ca="1" si="1029"/>
        <v>6.5521701787929876E-2</v>
      </c>
      <c r="BC510" s="7">
        <f t="shared" ca="1" si="1029"/>
        <v>6.4077583450929718E-2</v>
      </c>
      <c r="BD510" s="7">
        <f t="shared" ca="1" si="1029"/>
        <v>6.500464139125231E-2</v>
      </c>
      <c r="BE510" s="7">
        <f t="shared" ca="1" si="1029"/>
        <v>6.5387151535117427E-2</v>
      </c>
      <c r="BF510" s="7">
        <f t="shared" ca="1" si="1029"/>
        <v>6.5086789740477269E-2</v>
      </c>
      <c r="BG510" s="7">
        <f t="shared" ca="1" si="1029"/>
        <v>6.5779157795499504E-2</v>
      </c>
      <c r="BH510" s="7">
        <f t="shared" ca="1" si="1029"/>
        <v>6.5088009932184721E-2</v>
      </c>
      <c r="BI510" s="7">
        <f t="shared" ca="1" si="1029"/>
        <v>6.7634905288850439E-2</v>
      </c>
      <c r="BJ510" s="7">
        <f t="shared" ca="1" si="1029"/>
        <v>6.8363175961626693E-2</v>
      </c>
      <c r="BK510" s="7">
        <f t="shared" ca="1" si="1029"/>
        <v>7.0362633552943449E-2</v>
      </c>
      <c r="BL510" s="7">
        <f t="shared" ca="1" si="1029"/>
        <v>7.1193708211841775E-2</v>
      </c>
      <c r="BM510" s="7">
        <f t="shared" ca="1" si="1029"/>
        <v>7.133765489804697E-2</v>
      </c>
      <c r="BN510" s="7">
        <f t="shared" ca="1" si="1029"/>
        <v>7.2508462931765438E-2</v>
      </c>
    </row>
    <row r="511" spans="2:66">
      <c r="B511" s="3">
        <v>499</v>
      </c>
      <c r="C511" s="3">
        <f t="shared" ca="1" si="926"/>
        <v>0.94956975785563957</v>
      </c>
      <c r="D511" s="3">
        <f t="shared" ca="1" si="927"/>
        <v>0.84744010132585068</v>
      </c>
      <c r="E511" s="3">
        <f t="shared" ca="1" si="928"/>
        <v>0.74639036126930136</v>
      </c>
      <c r="F511" s="7">
        <f t="shared" si="929"/>
        <v>0.05</v>
      </c>
      <c r="G511" s="7">
        <f t="shared" ref="G511:AL511" ca="1" si="1030">F511+k*(theta-F511)*dt+vol*SQRT(F511*dt)*_xlfn.NORM.S.INV(RAND())</f>
        <v>5.0521939708325761E-2</v>
      </c>
      <c r="H511" s="7">
        <f t="shared" ca="1" si="1030"/>
        <v>5.141999198186957E-2</v>
      </c>
      <c r="I511" s="7">
        <f t="shared" ca="1" si="1030"/>
        <v>5.2444452817600205E-2</v>
      </c>
      <c r="J511" s="7">
        <f t="shared" ca="1" si="1030"/>
        <v>5.2478416401189977E-2</v>
      </c>
      <c r="K511" s="7">
        <f t="shared" ca="1" si="1030"/>
        <v>5.0527724703981668E-2</v>
      </c>
      <c r="L511" s="7">
        <f t="shared" ca="1" si="1030"/>
        <v>5.1908269842822222E-2</v>
      </c>
      <c r="M511" s="7">
        <f t="shared" ca="1" si="1030"/>
        <v>5.0414722388461883E-2</v>
      </c>
      <c r="N511" s="7">
        <f t="shared" ca="1" si="1030"/>
        <v>5.1231834936055452E-2</v>
      </c>
      <c r="O511" s="7">
        <f t="shared" ca="1" si="1030"/>
        <v>5.2530601032021208E-2</v>
      </c>
      <c r="P511" s="7">
        <f t="shared" ca="1" si="1030"/>
        <v>5.3869550867726476E-2</v>
      </c>
      <c r="Q511" s="7">
        <f t="shared" ca="1" si="1030"/>
        <v>5.3607896592127426E-2</v>
      </c>
      <c r="R511" s="7">
        <f t="shared" ca="1" si="1030"/>
        <v>5.173716399382642E-2</v>
      </c>
      <c r="S511" s="7">
        <f t="shared" ca="1" si="1030"/>
        <v>5.11143133715024E-2</v>
      </c>
      <c r="T511" s="7">
        <f t="shared" ca="1" si="1030"/>
        <v>5.1829234228496605E-2</v>
      </c>
      <c r="U511" s="7">
        <f t="shared" ca="1" si="1030"/>
        <v>5.4215304146558209E-2</v>
      </c>
      <c r="V511" s="7">
        <f t="shared" ca="1" si="1030"/>
        <v>5.7923811970778734E-2</v>
      </c>
      <c r="W511" s="7">
        <f t="shared" ca="1" si="1030"/>
        <v>5.7498072511489834E-2</v>
      </c>
      <c r="X511" s="7">
        <f t="shared" ca="1" si="1030"/>
        <v>5.7753106980246945E-2</v>
      </c>
      <c r="Y511" s="7">
        <f t="shared" ca="1" si="1030"/>
        <v>5.6070556249773307E-2</v>
      </c>
      <c r="Z511" s="7">
        <f t="shared" ca="1" si="1030"/>
        <v>5.6204512154824762E-2</v>
      </c>
      <c r="AA511" s="7">
        <f t="shared" ca="1" si="1030"/>
        <v>5.8065737531101058E-2</v>
      </c>
      <c r="AB511" s="7">
        <f t="shared" ca="1" si="1030"/>
        <v>5.6464449793993628E-2</v>
      </c>
      <c r="AC511" s="7">
        <f t="shared" ca="1" si="1030"/>
        <v>5.7100432577367612E-2</v>
      </c>
      <c r="AD511" s="7">
        <f t="shared" ca="1" si="1030"/>
        <v>5.8828928770233359E-2</v>
      </c>
      <c r="AE511" s="7">
        <f t="shared" ca="1" si="1030"/>
        <v>5.8184705818673473E-2</v>
      </c>
      <c r="AF511" s="7">
        <f t="shared" ca="1" si="1030"/>
        <v>5.8179296277364033E-2</v>
      </c>
      <c r="AG511" s="7">
        <f t="shared" ca="1" si="1030"/>
        <v>5.9251650477465265E-2</v>
      </c>
      <c r="AH511" s="7">
        <f t="shared" ca="1" si="1030"/>
        <v>6.0981744600689135E-2</v>
      </c>
      <c r="AI511" s="7">
        <f t="shared" ca="1" si="1030"/>
        <v>5.8606236158224558E-2</v>
      </c>
      <c r="AJ511" s="7">
        <f t="shared" ca="1" si="1030"/>
        <v>5.6484051939112219E-2</v>
      </c>
      <c r="AK511" s="7">
        <f t="shared" ca="1" si="1030"/>
        <v>5.6782489812196704E-2</v>
      </c>
      <c r="AL511" s="7">
        <f t="shared" ca="1" si="1030"/>
        <v>5.7979687498972692E-2</v>
      </c>
      <c r="AM511" s="7">
        <f t="shared" ref="AM511:BN511" ca="1" si="1031">AL511+k*(theta-AL511)*dt+vol*SQRT(AL511*dt)*_xlfn.NORM.S.INV(RAND())</f>
        <v>5.7255727804334557E-2</v>
      </c>
      <c r="AN511" s="7">
        <f t="shared" ca="1" si="1031"/>
        <v>5.8521075134682361E-2</v>
      </c>
      <c r="AO511" s="7">
        <f t="shared" ca="1" si="1031"/>
        <v>5.8433738448862974E-2</v>
      </c>
      <c r="AP511" s="7">
        <f t="shared" ca="1" si="1031"/>
        <v>6.1267388494560218E-2</v>
      </c>
      <c r="AQ511" s="7">
        <f t="shared" ca="1" si="1031"/>
        <v>6.0939886879200308E-2</v>
      </c>
      <c r="AR511" s="7">
        <f t="shared" ca="1" si="1031"/>
        <v>6.0341999511122235E-2</v>
      </c>
      <c r="AS511" s="7">
        <f t="shared" ca="1" si="1031"/>
        <v>6.0228166135117375E-2</v>
      </c>
      <c r="AT511" s="7">
        <f t="shared" ca="1" si="1031"/>
        <v>5.8917231245846143E-2</v>
      </c>
      <c r="AU511" s="7">
        <f t="shared" ca="1" si="1031"/>
        <v>5.8404236037772186E-2</v>
      </c>
      <c r="AV511" s="7">
        <f t="shared" ca="1" si="1031"/>
        <v>5.9052157402198206E-2</v>
      </c>
      <c r="AW511" s="7">
        <f t="shared" ca="1" si="1031"/>
        <v>6.0915395938321099E-2</v>
      </c>
      <c r="AX511" s="7">
        <f t="shared" ca="1" si="1031"/>
        <v>6.2892243580612933E-2</v>
      </c>
      <c r="AY511" s="7">
        <f t="shared" ca="1" si="1031"/>
        <v>6.2475543169240456E-2</v>
      </c>
      <c r="AZ511" s="7">
        <f t="shared" ca="1" si="1031"/>
        <v>6.1309085985914245E-2</v>
      </c>
      <c r="BA511" s="7">
        <f t="shared" ca="1" si="1031"/>
        <v>6.3235712650084638E-2</v>
      </c>
      <c r="BB511" s="7">
        <f t="shared" ca="1" si="1031"/>
        <v>6.4190360616203396E-2</v>
      </c>
      <c r="BC511" s="7">
        <f t="shared" ca="1" si="1031"/>
        <v>6.086018146060463E-2</v>
      </c>
      <c r="BD511" s="7">
        <f t="shared" ca="1" si="1031"/>
        <v>6.1767051741807785E-2</v>
      </c>
      <c r="BE511" s="7">
        <f t="shared" ca="1" si="1031"/>
        <v>6.3051853591884185E-2</v>
      </c>
      <c r="BF511" s="7">
        <f t="shared" ca="1" si="1031"/>
        <v>6.6422334542334704E-2</v>
      </c>
      <c r="BG511" s="7">
        <f t="shared" ca="1" si="1031"/>
        <v>6.6043147363051669E-2</v>
      </c>
      <c r="BH511" s="7">
        <f t="shared" ca="1" si="1031"/>
        <v>6.69800023153172E-2</v>
      </c>
      <c r="BI511" s="7">
        <f t="shared" ca="1" si="1031"/>
        <v>6.7761027040181859E-2</v>
      </c>
      <c r="BJ511" s="7">
        <f t="shared" ca="1" si="1031"/>
        <v>6.891753808088652E-2</v>
      </c>
      <c r="BK511" s="7">
        <f t="shared" ca="1" si="1031"/>
        <v>6.9003366039292455E-2</v>
      </c>
      <c r="BL511" s="7">
        <f t="shared" ca="1" si="1031"/>
        <v>7.041207230050911E-2</v>
      </c>
      <c r="BM511" s="7">
        <f t="shared" ca="1" si="1031"/>
        <v>6.8269106259654447E-2</v>
      </c>
      <c r="BN511" s="7">
        <f t="shared" ca="1" si="1031"/>
        <v>6.9671981509745656E-2</v>
      </c>
    </row>
    <row r="512" spans="2:66">
      <c r="B512" s="3">
        <v>500</v>
      </c>
      <c r="C512" s="3">
        <f t="shared" ca="1" si="926"/>
        <v>0.95058544305505999</v>
      </c>
      <c r="D512" s="3">
        <f t="shared" ca="1" si="927"/>
        <v>0.83835619597451327</v>
      </c>
      <c r="E512" s="3">
        <f t="shared" ca="1" si="928"/>
        <v>0.72483828455531263</v>
      </c>
      <c r="F512" s="7">
        <f t="shared" si="929"/>
        <v>0.05</v>
      </c>
      <c r="G512" s="7">
        <f t="shared" ref="G512:AL512" ca="1" si="1032">F512+k*(theta-F512)*dt+vol*SQRT(F512*dt)*_xlfn.NORM.S.INV(RAND())</f>
        <v>4.9979356584572782E-2</v>
      </c>
      <c r="H512" s="7">
        <f t="shared" ca="1" si="1032"/>
        <v>4.9546291775660584E-2</v>
      </c>
      <c r="I512" s="7">
        <f t="shared" ca="1" si="1032"/>
        <v>5.0251775014752503E-2</v>
      </c>
      <c r="J512" s="7">
        <f t="shared" ca="1" si="1032"/>
        <v>5.0341762518384493E-2</v>
      </c>
      <c r="K512" s="7">
        <f t="shared" ca="1" si="1032"/>
        <v>5.0217094494449027E-2</v>
      </c>
      <c r="L512" s="7">
        <f t="shared" ca="1" si="1032"/>
        <v>5.0548177669632682E-2</v>
      </c>
      <c r="M512" s="7">
        <f t="shared" ca="1" si="1032"/>
        <v>5.0280249356615112E-2</v>
      </c>
      <c r="N512" s="7">
        <f t="shared" ca="1" si="1032"/>
        <v>5.1591584736080769E-2</v>
      </c>
      <c r="O512" s="7">
        <f t="shared" ca="1" si="1032"/>
        <v>4.9756067075020026E-2</v>
      </c>
      <c r="P512" s="7">
        <f t="shared" ca="1" si="1032"/>
        <v>5.1743023685335537E-2</v>
      </c>
      <c r="Q512" s="7">
        <f t="shared" ca="1" si="1032"/>
        <v>5.3871357262828504E-2</v>
      </c>
      <c r="R512" s="7">
        <f t="shared" ca="1" si="1032"/>
        <v>5.2878445480637692E-2</v>
      </c>
      <c r="S512" s="7">
        <f t="shared" ca="1" si="1032"/>
        <v>5.4524515384319162E-2</v>
      </c>
      <c r="T512" s="7">
        <f t="shared" ca="1" si="1032"/>
        <v>5.3304868905570055E-2</v>
      </c>
      <c r="U512" s="7">
        <f t="shared" ca="1" si="1032"/>
        <v>5.3340813349733444E-2</v>
      </c>
      <c r="V512" s="7">
        <f t="shared" ca="1" si="1032"/>
        <v>5.4454831139223663E-2</v>
      </c>
      <c r="W512" s="7">
        <f t="shared" ca="1" si="1032"/>
        <v>5.3963988163199701E-2</v>
      </c>
      <c r="X512" s="7">
        <f t="shared" ca="1" si="1032"/>
        <v>5.5931250917297608E-2</v>
      </c>
      <c r="Y512" s="7">
        <f t="shared" ca="1" si="1032"/>
        <v>5.8775995585329019E-2</v>
      </c>
      <c r="Z512" s="7">
        <f t="shared" ca="1" si="1032"/>
        <v>5.9212742978892473E-2</v>
      </c>
      <c r="AA512" s="7">
        <f t="shared" ca="1" si="1032"/>
        <v>6.0786479906962156E-2</v>
      </c>
      <c r="AB512" s="7">
        <f t="shared" ca="1" si="1032"/>
        <v>6.2683303029892695E-2</v>
      </c>
      <c r="AC512" s="7">
        <f t="shared" ca="1" si="1032"/>
        <v>6.5786357623714445E-2</v>
      </c>
      <c r="AD512" s="7">
        <f t="shared" ca="1" si="1032"/>
        <v>6.7471568903153645E-2</v>
      </c>
      <c r="AE512" s="7">
        <f t="shared" ca="1" si="1032"/>
        <v>6.8081754937281552E-2</v>
      </c>
      <c r="AF512" s="7">
        <f t="shared" ca="1" si="1032"/>
        <v>6.9746876624050214E-2</v>
      </c>
      <c r="AG512" s="7">
        <f t="shared" ca="1" si="1032"/>
        <v>6.990126515750214E-2</v>
      </c>
      <c r="AH512" s="7">
        <f t="shared" ca="1" si="1032"/>
        <v>6.8731884193478879E-2</v>
      </c>
      <c r="AI512" s="7">
        <f t="shared" ca="1" si="1032"/>
        <v>6.834504793870852E-2</v>
      </c>
      <c r="AJ512" s="7">
        <f t="shared" ca="1" si="1032"/>
        <v>7.079949498760546E-2</v>
      </c>
      <c r="AK512" s="7">
        <f t="shared" ca="1" si="1032"/>
        <v>6.8526705114595798E-2</v>
      </c>
      <c r="AL512" s="7">
        <f t="shared" ca="1" si="1032"/>
        <v>6.843293108254106E-2</v>
      </c>
      <c r="AM512" s="7">
        <f t="shared" ref="AM512:BN512" ca="1" si="1033">AL512+k*(theta-AL512)*dt+vol*SQRT(AL512*dt)*_xlfn.NORM.S.INV(RAND())</f>
        <v>6.8663589903268402E-2</v>
      </c>
      <c r="AN512" s="7">
        <f t="shared" ca="1" si="1033"/>
        <v>6.7238467305558339E-2</v>
      </c>
      <c r="AO512" s="7">
        <f t="shared" ca="1" si="1033"/>
        <v>6.6036648591278987E-2</v>
      </c>
      <c r="AP512" s="7">
        <f t="shared" ca="1" si="1033"/>
        <v>6.5995329069401656E-2</v>
      </c>
      <c r="AQ512" s="7">
        <f t="shared" ca="1" si="1033"/>
        <v>6.6595557736038036E-2</v>
      </c>
      <c r="AR512" s="7">
        <f t="shared" ca="1" si="1033"/>
        <v>6.5668052716304715E-2</v>
      </c>
      <c r="AS512" s="7">
        <f t="shared" ca="1" si="1033"/>
        <v>6.5957807693778639E-2</v>
      </c>
      <c r="AT512" s="7">
        <f t="shared" ca="1" si="1033"/>
        <v>6.5575287024443124E-2</v>
      </c>
      <c r="AU512" s="7">
        <f t="shared" ca="1" si="1033"/>
        <v>6.7422291912648147E-2</v>
      </c>
      <c r="AV512" s="7">
        <f t="shared" ca="1" si="1033"/>
        <v>6.9703188739598868E-2</v>
      </c>
      <c r="AW512" s="7">
        <f t="shared" ca="1" si="1033"/>
        <v>7.022638863043891E-2</v>
      </c>
      <c r="AX512" s="7">
        <f t="shared" ca="1" si="1033"/>
        <v>6.9656320963207244E-2</v>
      </c>
      <c r="AY512" s="7">
        <f t="shared" ca="1" si="1033"/>
        <v>6.9892484177466199E-2</v>
      </c>
      <c r="AZ512" s="7">
        <f t="shared" ca="1" si="1033"/>
        <v>6.8927393246014004E-2</v>
      </c>
      <c r="BA512" s="7">
        <f t="shared" ca="1" si="1033"/>
        <v>6.96775662687351E-2</v>
      </c>
      <c r="BB512" s="7">
        <f t="shared" ca="1" si="1033"/>
        <v>7.1904273445794836E-2</v>
      </c>
      <c r="BC512" s="7">
        <f t="shared" ca="1" si="1033"/>
        <v>7.3929282753252126E-2</v>
      </c>
      <c r="BD512" s="7">
        <f t="shared" ca="1" si="1033"/>
        <v>7.2802519938064816E-2</v>
      </c>
      <c r="BE512" s="7">
        <f t="shared" ca="1" si="1033"/>
        <v>7.6855885677088093E-2</v>
      </c>
      <c r="BF512" s="7">
        <f t="shared" ca="1" si="1033"/>
        <v>8.1348642492081555E-2</v>
      </c>
      <c r="BG512" s="7">
        <f t="shared" ca="1" si="1033"/>
        <v>8.0708950199875729E-2</v>
      </c>
      <c r="BH512" s="7">
        <f t="shared" ca="1" si="1033"/>
        <v>7.8494511813456652E-2</v>
      </c>
      <c r="BI512" s="7">
        <f t="shared" ca="1" si="1033"/>
        <v>7.768757897775079E-2</v>
      </c>
      <c r="BJ512" s="7">
        <f t="shared" ca="1" si="1033"/>
        <v>7.900475389410852E-2</v>
      </c>
      <c r="BK512" s="7">
        <f t="shared" ca="1" si="1033"/>
        <v>7.9326962692296304E-2</v>
      </c>
      <c r="BL512" s="7">
        <f t="shared" ca="1" si="1033"/>
        <v>7.9554975797375041E-2</v>
      </c>
      <c r="BM512" s="7">
        <f t="shared" ca="1" si="1033"/>
        <v>7.901788429021081E-2</v>
      </c>
      <c r="BN512" s="7">
        <f t="shared" ca="1" si="1033"/>
        <v>7.5799478085939495E-2</v>
      </c>
    </row>
    <row r="513" spans="2:66">
      <c r="B513" s="3">
        <v>501</v>
      </c>
      <c r="C513" s="3">
        <f t="shared" ca="1" si="926"/>
        <v>0.94968188376249796</v>
      </c>
      <c r="D513" s="3">
        <f t="shared" ca="1" si="927"/>
        <v>0.83917901063955624</v>
      </c>
      <c r="E513" s="3">
        <f t="shared" ca="1" si="928"/>
        <v>0.73620482612944749</v>
      </c>
      <c r="F513" s="7">
        <f t="shared" si="929"/>
        <v>0.05</v>
      </c>
      <c r="G513" s="7">
        <f t="shared" ref="G513:AL513" ca="1" si="1034">F513+k*(theta-F513)*dt+vol*SQRT(F513*dt)*_xlfn.NORM.S.INV(RAND())</f>
        <v>5.0140976078330589E-2</v>
      </c>
      <c r="H513" s="7">
        <f t="shared" ca="1" si="1034"/>
        <v>5.1323872969233235E-2</v>
      </c>
      <c r="I513" s="7">
        <f t="shared" ca="1" si="1034"/>
        <v>5.1626103499741324E-2</v>
      </c>
      <c r="J513" s="7">
        <f t="shared" ca="1" si="1034"/>
        <v>5.0378821005020669E-2</v>
      </c>
      <c r="K513" s="7">
        <f t="shared" ca="1" si="1034"/>
        <v>5.1796481322356466E-2</v>
      </c>
      <c r="L513" s="7">
        <f t="shared" ca="1" si="1034"/>
        <v>5.1864769524475371E-2</v>
      </c>
      <c r="M513" s="7">
        <f t="shared" ca="1" si="1034"/>
        <v>5.3657391620959609E-2</v>
      </c>
      <c r="N513" s="7">
        <f t="shared" ca="1" si="1034"/>
        <v>5.2780007712250214E-2</v>
      </c>
      <c r="O513" s="7">
        <f t="shared" ca="1" si="1034"/>
        <v>5.2625384047043942E-2</v>
      </c>
      <c r="P513" s="7">
        <f t="shared" ca="1" si="1034"/>
        <v>5.1400303983934997E-2</v>
      </c>
      <c r="Q513" s="7">
        <f t="shared" ca="1" si="1034"/>
        <v>5.1944404190028395E-2</v>
      </c>
      <c r="R513" s="7">
        <f t="shared" ca="1" si="1034"/>
        <v>5.4090752674467626E-2</v>
      </c>
      <c r="S513" s="7">
        <f t="shared" ca="1" si="1034"/>
        <v>5.4871632912537251E-2</v>
      </c>
      <c r="T513" s="7">
        <f t="shared" ca="1" si="1034"/>
        <v>5.5028163419195301E-2</v>
      </c>
      <c r="U513" s="7">
        <f t="shared" ca="1" si="1034"/>
        <v>5.6092059577675858E-2</v>
      </c>
      <c r="V513" s="7">
        <f t="shared" ca="1" si="1034"/>
        <v>5.6595316896899561E-2</v>
      </c>
      <c r="W513" s="7">
        <f t="shared" ca="1" si="1034"/>
        <v>5.7964996687655063E-2</v>
      </c>
      <c r="X513" s="7">
        <f t="shared" ca="1" si="1034"/>
        <v>6.0301145739367616E-2</v>
      </c>
      <c r="Y513" s="7">
        <f t="shared" ca="1" si="1034"/>
        <v>6.1447723806462948E-2</v>
      </c>
      <c r="Z513" s="7">
        <f t="shared" ca="1" si="1034"/>
        <v>6.0138547199230008E-2</v>
      </c>
      <c r="AA513" s="7">
        <f t="shared" ca="1" si="1034"/>
        <v>6.1076518594080878E-2</v>
      </c>
      <c r="AB513" s="7">
        <f t="shared" ca="1" si="1034"/>
        <v>6.1426646580685272E-2</v>
      </c>
      <c r="AC513" s="7">
        <f t="shared" ca="1" si="1034"/>
        <v>6.0922827014557354E-2</v>
      </c>
      <c r="AD513" s="7">
        <f t="shared" ca="1" si="1034"/>
        <v>6.1454952163830873E-2</v>
      </c>
      <c r="AE513" s="7">
        <f t="shared" ca="1" si="1034"/>
        <v>6.2871651210038029E-2</v>
      </c>
      <c r="AF513" s="7">
        <f t="shared" ca="1" si="1034"/>
        <v>6.3055515732698228E-2</v>
      </c>
      <c r="AG513" s="7">
        <f t="shared" ca="1" si="1034"/>
        <v>6.3636422766748441E-2</v>
      </c>
      <c r="AH513" s="7">
        <f t="shared" ca="1" si="1034"/>
        <v>6.5786534748393216E-2</v>
      </c>
      <c r="AI513" s="7">
        <f t="shared" ca="1" si="1034"/>
        <v>6.7279032366180963E-2</v>
      </c>
      <c r="AJ513" s="7">
        <f t="shared" ca="1" si="1034"/>
        <v>7.0069010888720543E-2</v>
      </c>
      <c r="AK513" s="7">
        <f t="shared" ca="1" si="1034"/>
        <v>6.8346173721124434E-2</v>
      </c>
      <c r="AL513" s="7">
        <f t="shared" ca="1" si="1034"/>
        <v>6.7305167631941956E-2</v>
      </c>
      <c r="AM513" s="7">
        <f t="shared" ref="AM513:BN513" ca="1" si="1035">AL513+k*(theta-AL513)*dt+vol*SQRT(AL513*dt)*_xlfn.NORM.S.INV(RAND())</f>
        <v>6.5831920538630601E-2</v>
      </c>
      <c r="AN513" s="7">
        <f t="shared" ca="1" si="1035"/>
        <v>6.440685579928021E-2</v>
      </c>
      <c r="AO513" s="7">
        <f t="shared" ca="1" si="1035"/>
        <v>6.4436715778326811E-2</v>
      </c>
      <c r="AP513" s="7">
        <f t="shared" ca="1" si="1035"/>
        <v>6.4894700369300701E-2</v>
      </c>
      <c r="AQ513" s="7">
        <f t="shared" ca="1" si="1035"/>
        <v>6.5245620857044495E-2</v>
      </c>
      <c r="AR513" s="7">
        <f t="shared" ca="1" si="1035"/>
        <v>6.4058517790567301E-2</v>
      </c>
      <c r="AS513" s="7">
        <f t="shared" ca="1" si="1035"/>
        <v>6.5052896043768751E-2</v>
      </c>
      <c r="AT513" s="7">
        <f t="shared" ca="1" si="1035"/>
        <v>6.4655559703263782E-2</v>
      </c>
      <c r="AU513" s="7">
        <f t="shared" ca="1" si="1035"/>
        <v>6.2456209931586411E-2</v>
      </c>
      <c r="AV513" s="7">
        <f t="shared" ca="1" si="1035"/>
        <v>6.1904047194359116E-2</v>
      </c>
      <c r="AW513" s="7">
        <f t="shared" ca="1" si="1035"/>
        <v>6.1153209776093662E-2</v>
      </c>
      <c r="AX513" s="7">
        <f t="shared" ca="1" si="1035"/>
        <v>6.0606663396307332E-2</v>
      </c>
      <c r="AY513" s="7">
        <f t="shared" ca="1" si="1035"/>
        <v>6.2551404393142621E-2</v>
      </c>
      <c r="AZ513" s="7">
        <f t="shared" ca="1" si="1035"/>
        <v>6.185853069439716E-2</v>
      </c>
      <c r="BA513" s="7">
        <f t="shared" ca="1" si="1035"/>
        <v>6.2216665987457669E-2</v>
      </c>
      <c r="BB513" s="7">
        <f t="shared" ca="1" si="1035"/>
        <v>6.230841027061846E-2</v>
      </c>
      <c r="BC513" s="7">
        <f t="shared" ca="1" si="1035"/>
        <v>6.2839725815085928E-2</v>
      </c>
      <c r="BD513" s="7">
        <f t="shared" ca="1" si="1035"/>
        <v>6.2448891221513675E-2</v>
      </c>
      <c r="BE513" s="7">
        <f t="shared" ca="1" si="1035"/>
        <v>6.4195259638912205E-2</v>
      </c>
      <c r="BF513" s="7">
        <f t="shared" ca="1" si="1035"/>
        <v>6.4152193580038208E-2</v>
      </c>
      <c r="BG513" s="7">
        <f t="shared" ca="1" si="1035"/>
        <v>6.5594812937605981E-2</v>
      </c>
      <c r="BH513" s="7">
        <f t="shared" ca="1" si="1035"/>
        <v>6.8749319294766825E-2</v>
      </c>
      <c r="BI513" s="7">
        <f t="shared" ca="1" si="1035"/>
        <v>6.8273498155477952E-2</v>
      </c>
      <c r="BJ513" s="7">
        <f t="shared" ca="1" si="1035"/>
        <v>7.2573178685860149E-2</v>
      </c>
      <c r="BK513" s="7">
        <f t="shared" ca="1" si="1035"/>
        <v>7.4108510277991882E-2</v>
      </c>
      <c r="BL513" s="7">
        <f t="shared" ca="1" si="1035"/>
        <v>7.3843690230323653E-2</v>
      </c>
      <c r="BM513" s="7">
        <f t="shared" ca="1" si="1035"/>
        <v>7.5246514540183537E-2</v>
      </c>
      <c r="BN513" s="7">
        <f t="shared" ca="1" si="1035"/>
        <v>7.4924458895147344E-2</v>
      </c>
    </row>
    <row r="514" spans="2:66">
      <c r="B514" s="3">
        <v>502</v>
      </c>
      <c r="C514" s="3">
        <f t="shared" ca="1" si="926"/>
        <v>0.94722865066818751</v>
      </c>
      <c r="D514" s="3">
        <f t="shared" ca="1" si="927"/>
        <v>0.82613843486666416</v>
      </c>
      <c r="E514" s="3">
        <f t="shared" ca="1" si="928"/>
        <v>0.72302944007863412</v>
      </c>
      <c r="F514" s="7">
        <f t="shared" si="929"/>
        <v>0.05</v>
      </c>
      <c r="G514" s="7">
        <f t="shared" ref="G514:AL514" ca="1" si="1036">F514+k*(theta-F514)*dt+vol*SQRT(F514*dt)*_xlfn.NORM.S.INV(RAND())</f>
        <v>5.0173656913639578E-2</v>
      </c>
      <c r="H514" s="7">
        <f t="shared" ca="1" si="1036"/>
        <v>5.2880448447720871E-2</v>
      </c>
      <c r="I514" s="7">
        <f t="shared" ca="1" si="1036"/>
        <v>5.2532748770798013E-2</v>
      </c>
      <c r="J514" s="7">
        <f t="shared" ca="1" si="1036"/>
        <v>5.5126848446120064E-2</v>
      </c>
      <c r="K514" s="7">
        <f t="shared" ca="1" si="1036"/>
        <v>5.3635539842333282E-2</v>
      </c>
      <c r="L514" s="7">
        <f t="shared" ca="1" si="1036"/>
        <v>5.3390424820585689E-2</v>
      </c>
      <c r="M514" s="7">
        <f t="shared" ca="1" si="1036"/>
        <v>5.3702189516686559E-2</v>
      </c>
      <c r="N514" s="7">
        <f t="shared" ca="1" si="1036"/>
        <v>5.3530663699919726E-2</v>
      </c>
      <c r="O514" s="7">
        <f t="shared" ca="1" si="1036"/>
        <v>5.7271233863660662E-2</v>
      </c>
      <c r="P514" s="7">
        <f t="shared" ca="1" si="1036"/>
        <v>5.8722791484217753E-2</v>
      </c>
      <c r="Q514" s="7">
        <f t="shared" ca="1" si="1036"/>
        <v>5.9610664920274545E-2</v>
      </c>
      <c r="R514" s="7">
        <f t="shared" ca="1" si="1036"/>
        <v>6.2483785256484917E-2</v>
      </c>
      <c r="S514" s="7">
        <f t="shared" ca="1" si="1036"/>
        <v>6.0242882682898631E-2</v>
      </c>
      <c r="T514" s="7">
        <f t="shared" ca="1" si="1036"/>
        <v>5.9676075085173259E-2</v>
      </c>
      <c r="U514" s="7">
        <f t="shared" ca="1" si="1036"/>
        <v>6.3036980900018302E-2</v>
      </c>
      <c r="V514" s="7">
        <f t="shared" ca="1" si="1036"/>
        <v>6.3442314999609728E-2</v>
      </c>
      <c r="W514" s="7">
        <f t="shared" ca="1" si="1036"/>
        <v>6.5165726859971213E-2</v>
      </c>
      <c r="X514" s="7">
        <f t="shared" ca="1" si="1036"/>
        <v>6.5774063699543653E-2</v>
      </c>
      <c r="Y514" s="7">
        <f t="shared" ca="1" si="1036"/>
        <v>6.65682903207169E-2</v>
      </c>
      <c r="Z514" s="7">
        <f t="shared" ca="1" si="1036"/>
        <v>6.9116596817289849E-2</v>
      </c>
      <c r="AA514" s="7">
        <f t="shared" ca="1" si="1036"/>
        <v>6.8680133370996405E-2</v>
      </c>
      <c r="AB514" s="7">
        <f t="shared" ca="1" si="1036"/>
        <v>6.8684043408604137E-2</v>
      </c>
      <c r="AC514" s="7">
        <f t="shared" ca="1" si="1036"/>
        <v>6.9128471568038849E-2</v>
      </c>
      <c r="AD514" s="7">
        <f t="shared" ca="1" si="1036"/>
        <v>6.9351822995926585E-2</v>
      </c>
      <c r="AE514" s="7">
        <f t="shared" ca="1" si="1036"/>
        <v>6.9418069594369414E-2</v>
      </c>
      <c r="AF514" s="7">
        <f t="shared" ca="1" si="1036"/>
        <v>7.1577423039572027E-2</v>
      </c>
      <c r="AG514" s="7">
        <f t="shared" ca="1" si="1036"/>
        <v>7.2011509397422818E-2</v>
      </c>
      <c r="AH514" s="7">
        <f t="shared" ca="1" si="1036"/>
        <v>7.4407987315567511E-2</v>
      </c>
      <c r="AI514" s="7">
        <f t="shared" ca="1" si="1036"/>
        <v>7.3810595095740408E-2</v>
      </c>
      <c r="AJ514" s="7">
        <f t="shared" ca="1" si="1036"/>
        <v>7.0116606531398631E-2</v>
      </c>
      <c r="AK514" s="7">
        <f t="shared" ca="1" si="1036"/>
        <v>7.0284633644506558E-2</v>
      </c>
      <c r="AL514" s="7">
        <f t="shared" ca="1" si="1036"/>
        <v>7.1277471370235768E-2</v>
      </c>
      <c r="AM514" s="7">
        <f t="shared" ref="AM514:BN514" ca="1" si="1037">AL514+k*(theta-AL514)*dt+vol*SQRT(AL514*dt)*_xlfn.NORM.S.INV(RAND())</f>
        <v>7.1452312180440125E-2</v>
      </c>
      <c r="AN514" s="7">
        <f t="shared" ca="1" si="1037"/>
        <v>7.1598789784844449E-2</v>
      </c>
      <c r="AO514" s="7">
        <f t="shared" ca="1" si="1037"/>
        <v>7.4031277111137703E-2</v>
      </c>
      <c r="AP514" s="7">
        <f t="shared" ca="1" si="1037"/>
        <v>7.1640162943003793E-2</v>
      </c>
      <c r="AQ514" s="7">
        <f t="shared" ca="1" si="1037"/>
        <v>7.1287215448345348E-2</v>
      </c>
      <c r="AR514" s="7">
        <f t="shared" ca="1" si="1037"/>
        <v>7.0849815786726458E-2</v>
      </c>
      <c r="AS514" s="7">
        <f t="shared" ca="1" si="1037"/>
        <v>6.7851466204710636E-2</v>
      </c>
      <c r="AT514" s="7">
        <f t="shared" ca="1" si="1037"/>
        <v>6.5912457151312248E-2</v>
      </c>
      <c r="AU514" s="7">
        <f t="shared" ca="1" si="1037"/>
        <v>6.6847309974118752E-2</v>
      </c>
      <c r="AV514" s="7">
        <f t="shared" ca="1" si="1037"/>
        <v>6.9242589278997957E-2</v>
      </c>
      <c r="AW514" s="7">
        <f t="shared" ca="1" si="1037"/>
        <v>6.7655663216329695E-2</v>
      </c>
      <c r="AX514" s="7">
        <f t="shared" ca="1" si="1037"/>
        <v>6.8416606359453236E-2</v>
      </c>
      <c r="AY514" s="7">
        <f t="shared" ca="1" si="1037"/>
        <v>6.5205394421495241E-2</v>
      </c>
      <c r="AZ514" s="7">
        <f t="shared" ca="1" si="1037"/>
        <v>6.4104788876004251E-2</v>
      </c>
      <c r="BA514" s="7">
        <f t="shared" ca="1" si="1037"/>
        <v>6.4641848302037952E-2</v>
      </c>
      <c r="BB514" s="7">
        <f t="shared" ca="1" si="1037"/>
        <v>6.2890169076695326E-2</v>
      </c>
      <c r="BC514" s="7">
        <f t="shared" ca="1" si="1037"/>
        <v>6.3673390799499838E-2</v>
      </c>
      <c r="BD514" s="7">
        <f t="shared" ca="1" si="1037"/>
        <v>6.4798890014588995E-2</v>
      </c>
      <c r="BE514" s="7">
        <f t="shared" ca="1" si="1037"/>
        <v>6.3224330216092708E-2</v>
      </c>
      <c r="BF514" s="7">
        <f t="shared" ca="1" si="1037"/>
        <v>6.3026574891864931E-2</v>
      </c>
      <c r="BG514" s="7">
        <f t="shared" ca="1" si="1037"/>
        <v>6.309261069740621E-2</v>
      </c>
      <c r="BH514" s="7">
        <f t="shared" ca="1" si="1037"/>
        <v>6.3776654824966125E-2</v>
      </c>
      <c r="BI514" s="7">
        <f t="shared" ca="1" si="1037"/>
        <v>6.3411451160714255E-2</v>
      </c>
      <c r="BJ514" s="7">
        <f t="shared" ca="1" si="1037"/>
        <v>6.7570986538229849E-2</v>
      </c>
      <c r="BK514" s="7">
        <f t="shared" ca="1" si="1037"/>
        <v>6.8086814310229102E-2</v>
      </c>
      <c r="BL514" s="7">
        <f t="shared" ca="1" si="1037"/>
        <v>7.0320664498904395E-2</v>
      </c>
      <c r="BM514" s="7">
        <f t="shared" ca="1" si="1037"/>
        <v>7.2221131069867175E-2</v>
      </c>
      <c r="BN514" s="7">
        <f t="shared" ca="1" si="1037"/>
        <v>7.2939110386463973E-2</v>
      </c>
    </row>
    <row r="515" spans="2:66">
      <c r="B515" s="3">
        <v>503</v>
      </c>
      <c r="C515" s="3">
        <f t="shared" ca="1" si="926"/>
        <v>0.95151677253298017</v>
      </c>
      <c r="D515" s="3">
        <f t="shared" ca="1" si="927"/>
        <v>0.85598951919886312</v>
      </c>
      <c r="E515" s="3">
        <f t="shared" ca="1" si="928"/>
        <v>0.75480270443163811</v>
      </c>
      <c r="F515" s="7">
        <f t="shared" si="929"/>
        <v>0.05</v>
      </c>
      <c r="G515" s="7">
        <f t="shared" ref="G515:AL515" ca="1" si="1038">F515+k*(theta-F515)*dt+vol*SQRT(F515*dt)*_xlfn.NORM.S.INV(RAND())</f>
        <v>5.1980785018029364E-2</v>
      </c>
      <c r="H515" s="7">
        <f t="shared" ca="1" si="1038"/>
        <v>5.1846151117912381E-2</v>
      </c>
      <c r="I515" s="7">
        <f t="shared" ca="1" si="1038"/>
        <v>5.156207041705585E-2</v>
      </c>
      <c r="J515" s="7">
        <f t="shared" ca="1" si="1038"/>
        <v>4.9355175538373888E-2</v>
      </c>
      <c r="K515" s="7">
        <f t="shared" ca="1" si="1038"/>
        <v>4.8864736994839696E-2</v>
      </c>
      <c r="L515" s="7">
        <f t="shared" ca="1" si="1038"/>
        <v>4.9319913875337656E-2</v>
      </c>
      <c r="M515" s="7">
        <f t="shared" ca="1" si="1038"/>
        <v>4.8271553075651327E-2</v>
      </c>
      <c r="N515" s="7">
        <f t="shared" ca="1" si="1038"/>
        <v>4.7759077096194327E-2</v>
      </c>
      <c r="O515" s="7">
        <f t="shared" ca="1" si="1038"/>
        <v>4.7931635576322622E-2</v>
      </c>
      <c r="P515" s="7">
        <f t="shared" ca="1" si="1038"/>
        <v>5.0069138624761478E-2</v>
      </c>
      <c r="Q515" s="7">
        <f t="shared" ca="1" si="1038"/>
        <v>4.9415341900647211E-2</v>
      </c>
      <c r="R515" s="7">
        <f t="shared" ca="1" si="1038"/>
        <v>5.1427991500454351E-2</v>
      </c>
      <c r="S515" s="7">
        <f t="shared" ca="1" si="1038"/>
        <v>5.2207760812283302E-2</v>
      </c>
      <c r="T515" s="7">
        <f t="shared" ca="1" si="1038"/>
        <v>5.2559520023584806E-2</v>
      </c>
      <c r="U515" s="7">
        <f t="shared" ca="1" si="1038"/>
        <v>5.1775902495449846E-2</v>
      </c>
      <c r="V515" s="7">
        <f t="shared" ca="1" si="1038"/>
        <v>5.1430526675530427E-2</v>
      </c>
      <c r="W515" s="7">
        <f t="shared" ca="1" si="1038"/>
        <v>5.2390306967320312E-2</v>
      </c>
      <c r="X515" s="7">
        <f t="shared" ca="1" si="1038"/>
        <v>5.2573570246226622E-2</v>
      </c>
      <c r="Y515" s="7">
        <f t="shared" ca="1" si="1038"/>
        <v>5.2411641187396413E-2</v>
      </c>
      <c r="Z515" s="7">
        <f t="shared" ca="1" si="1038"/>
        <v>5.0310200275722541E-2</v>
      </c>
      <c r="AA515" s="7">
        <f t="shared" ca="1" si="1038"/>
        <v>5.193579075106209E-2</v>
      </c>
      <c r="AB515" s="7">
        <f t="shared" ca="1" si="1038"/>
        <v>5.3741725022608752E-2</v>
      </c>
      <c r="AC515" s="7">
        <f t="shared" ca="1" si="1038"/>
        <v>5.3294148604507985E-2</v>
      </c>
      <c r="AD515" s="7">
        <f t="shared" ca="1" si="1038"/>
        <v>5.3694288771696908E-2</v>
      </c>
      <c r="AE515" s="7">
        <f t="shared" ca="1" si="1038"/>
        <v>5.3741540632418386E-2</v>
      </c>
      <c r="AF515" s="7">
        <f t="shared" ca="1" si="1038"/>
        <v>5.2741823240079623E-2</v>
      </c>
      <c r="AG515" s="7">
        <f t="shared" ca="1" si="1038"/>
        <v>5.3529618940408759E-2</v>
      </c>
      <c r="AH515" s="7">
        <f t="shared" ca="1" si="1038"/>
        <v>5.2697708525527638E-2</v>
      </c>
      <c r="AI515" s="7">
        <f t="shared" ca="1" si="1038"/>
        <v>5.2772680846560713E-2</v>
      </c>
      <c r="AJ515" s="7">
        <f t="shared" ca="1" si="1038"/>
        <v>5.3711944282324633E-2</v>
      </c>
      <c r="AK515" s="7">
        <f t="shared" ca="1" si="1038"/>
        <v>5.384357404628852E-2</v>
      </c>
      <c r="AL515" s="7">
        <f t="shared" ca="1" si="1038"/>
        <v>5.2685780790461392E-2</v>
      </c>
      <c r="AM515" s="7">
        <f t="shared" ref="AM515:BN515" ca="1" si="1039">AL515+k*(theta-AL515)*dt+vol*SQRT(AL515*dt)*_xlfn.NORM.S.INV(RAND())</f>
        <v>5.3605202775021225E-2</v>
      </c>
      <c r="AN515" s="7">
        <f t="shared" ca="1" si="1039"/>
        <v>5.571864033110549E-2</v>
      </c>
      <c r="AO515" s="7">
        <f t="shared" ca="1" si="1039"/>
        <v>5.4788295123804828E-2</v>
      </c>
      <c r="AP515" s="7">
        <f t="shared" ca="1" si="1039"/>
        <v>5.4630652851795282E-2</v>
      </c>
      <c r="AQ515" s="7">
        <f t="shared" ca="1" si="1039"/>
        <v>5.5744820156303457E-2</v>
      </c>
      <c r="AR515" s="7">
        <f t="shared" ca="1" si="1039"/>
        <v>5.7367140633018482E-2</v>
      </c>
      <c r="AS515" s="7">
        <f t="shared" ca="1" si="1039"/>
        <v>6.1286778525267774E-2</v>
      </c>
      <c r="AT515" s="7">
        <f t="shared" ca="1" si="1039"/>
        <v>5.9954629542450656E-2</v>
      </c>
      <c r="AU515" s="7">
        <f t="shared" ca="1" si="1039"/>
        <v>6.3202881912976044E-2</v>
      </c>
      <c r="AV515" s="7">
        <f t="shared" ca="1" si="1039"/>
        <v>6.3862966208226762E-2</v>
      </c>
      <c r="AW515" s="7">
        <f t="shared" ca="1" si="1039"/>
        <v>6.392623136642378E-2</v>
      </c>
      <c r="AX515" s="7">
        <f t="shared" ca="1" si="1039"/>
        <v>6.5313588658196892E-2</v>
      </c>
      <c r="AY515" s="7">
        <f t="shared" ca="1" si="1039"/>
        <v>6.5809673617990949E-2</v>
      </c>
      <c r="AZ515" s="7">
        <f t="shared" ca="1" si="1039"/>
        <v>6.5570201261361552E-2</v>
      </c>
      <c r="BA515" s="7">
        <f t="shared" ca="1" si="1039"/>
        <v>6.7169153412866681E-2</v>
      </c>
      <c r="BB515" s="7">
        <f t="shared" ca="1" si="1039"/>
        <v>6.5085536768024269E-2</v>
      </c>
      <c r="BC515" s="7">
        <f t="shared" ca="1" si="1039"/>
        <v>6.2641841162504985E-2</v>
      </c>
      <c r="BD515" s="7">
        <f t="shared" ca="1" si="1039"/>
        <v>6.2602095770895719E-2</v>
      </c>
      <c r="BE515" s="7">
        <f t="shared" ca="1" si="1039"/>
        <v>6.155143301354752E-2</v>
      </c>
      <c r="BF515" s="7">
        <f t="shared" ca="1" si="1039"/>
        <v>6.2367051276390403E-2</v>
      </c>
      <c r="BG515" s="7">
        <f t="shared" ca="1" si="1039"/>
        <v>6.2550888775546695E-2</v>
      </c>
      <c r="BH515" s="7">
        <f t="shared" ca="1" si="1039"/>
        <v>6.4906467036980331E-2</v>
      </c>
      <c r="BI515" s="7">
        <f t="shared" ca="1" si="1039"/>
        <v>6.3846696226929886E-2</v>
      </c>
      <c r="BJ515" s="7">
        <f t="shared" ca="1" si="1039"/>
        <v>6.3075164517683774E-2</v>
      </c>
      <c r="BK515" s="7">
        <f t="shared" ca="1" si="1039"/>
        <v>6.6118698169386966E-2</v>
      </c>
      <c r="BL515" s="7">
        <f t="shared" ca="1" si="1039"/>
        <v>6.5477862061172037E-2</v>
      </c>
      <c r="BM515" s="7">
        <f t="shared" ca="1" si="1039"/>
        <v>6.5558375167502764E-2</v>
      </c>
      <c r="BN515" s="7">
        <f t="shared" ca="1" si="1039"/>
        <v>6.4599194553047259E-2</v>
      </c>
    </row>
    <row r="516" spans="2:66">
      <c r="B516" s="3">
        <v>504</v>
      </c>
      <c r="C516" s="3">
        <f t="shared" ca="1" si="926"/>
        <v>0.95230444985199303</v>
      </c>
      <c r="D516" s="3">
        <f t="shared" ca="1" si="927"/>
        <v>0.84818366164556647</v>
      </c>
      <c r="E516" s="3">
        <f t="shared" ca="1" si="928"/>
        <v>0.7417717228327384</v>
      </c>
      <c r="F516" s="7">
        <f t="shared" si="929"/>
        <v>0.05</v>
      </c>
      <c r="G516" s="7">
        <f t="shared" ref="G516:AL516" ca="1" si="1040">F516+k*(theta-F516)*dt+vol*SQRT(F516*dt)*_xlfn.NORM.S.INV(RAND())</f>
        <v>4.9574580139059743E-2</v>
      </c>
      <c r="H516" s="7">
        <f t="shared" ca="1" si="1040"/>
        <v>5.3679259201478514E-2</v>
      </c>
      <c r="I516" s="7">
        <f t="shared" ca="1" si="1040"/>
        <v>5.2732140708123147E-2</v>
      </c>
      <c r="J516" s="7">
        <f t="shared" ca="1" si="1040"/>
        <v>5.1698808265292183E-2</v>
      </c>
      <c r="K516" s="7">
        <f t="shared" ca="1" si="1040"/>
        <v>5.0341953058151229E-2</v>
      </c>
      <c r="L516" s="7">
        <f t="shared" ca="1" si="1040"/>
        <v>4.9352999490741553E-2</v>
      </c>
      <c r="M516" s="7">
        <f t="shared" ca="1" si="1040"/>
        <v>4.6728011265205469E-2</v>
      </c>
      <c r="N516" s="7">
        <f t="shared" ca="1" si="1040"/>
        <v>4.6296748859746564E-2</v>
      </c>
      <c r="O516" s="7">
        <f t="shared" ca="1" si="1040"/>
        <v>4.4491465943171805E-2</v>
      </c>
      <c r="P516" s="7">
        <f t="shared" ca="1" si="1040"/>
        <v>4.5421259825094006E-2</v>
      </c>
      <c r="Q516" s="7">
        <f t="shared" ca="1" si="1040"/>
        <v>4.6128713859274917E-2</v>
      </c>
      <c r="R516" s="7">
        <f t="shared" ca="1" si="1040"/>
        <v>4.6705126540815323E-2</v>
      </c>
      <c r="S516" s="7">
        <f t="shared" ca="1" si="1040"/>
        <v>4.817261422031268E-2</v>
      </c>
      <c r="T516" s="7">
        <f t="shared" ca="1" si="1040"/>
        <v>4.9851735596435007E-2</v>
      </c>
      <c r="U516" s="7">
        <f t="shared" ca="1" si="1040"/>
        <v>5.1753683978750444E-2</v>
      </c>
      <c r="V516" s="7">
        <f t="shared" ca="1" si="1040"/>
        <v>5.156625488604083E-2</v>
      </c>
      <c r="W516" s="7">
        <f t="shared" ca="1" si="1040"/>
        <v>5.2307662289022359E-2</v>
      </c>
      <c r="X516" s="7">
        <f t="shared" ca="1" si="1040"/>
        <v>5.3286223369560341E-2</v>
      </c>
      <c r="Y516" s="7">
        <f t="shared" ca="1" si="1040"/>
        <v>5.4827627749207089E-2</v>
      </c>
      <c r="Z516" s="7">
        <f t="shared" ca="1" si="1040"/>
        <v>5.6110069461919813E-2</v>
      </c>
      <c r="AA516" s="7">
        <f t="shared" ca="1" si="1040"/>
        <v>5.7276435136675498E-2</v>
      </c>
      <c r="AB516" s="7">
        <f t="shared" ca="1" si="1040"/>
        <v>5.7427033412144432E-2</v>
      </c>
      <c r="AC516" s="7">
        <f t="shared" ca="1" si="1040"/>
        <v>5.6339992974253662E-2</v>
      </c>
      <c r="AD516" s="7">
        <f t="shared" ca="1" si="1040"/>
        <v>5.5220190234531605E-2</v>
      </c>
      <c r="AE516" s="7">
        <f t="shared" ca="1" si="1040"/>
        <v>5.8632157547149726E-2</v>
      </c>
      <c r="AF516" s="7">
        <f t="shared" ca="1" si="1040"/>
        <v>6.0891973932961134E-2</v>
      </c>
      <c r="AG516" s="7">
        <f t="shared" ca="1" si="1040"/>
        <v>6.2248440692864088E-2</v>
      </c>
      <c r="AH516" s="7">
        <f t="shared" ca="1" si="1040"/>
        <v>6.4558847720610185E-2</v>
      </c>
      <c r="AI516" s="7">
        <f t="shared" ca="1" si="1040"/>
        <v>6.415872861408517E-2</v>
      </c>
      <c r="AJ516" s="7">
        <f t="shared" ca="1" si="1040"/>
        <v>6.3099139151018252E-2</v>
      </c>
      <c r="AK516" s="7">
        <f t="shared" ca="1" si="1040"/>
        <v>6.549290120109505E-2</v>
      </c>
      <c r="AL516" s="7">
        <f t="shared" ca="1" si="1040"/>
        <v>6.235400999027689E-2</v>
      </c>
      <c r="AM516" s="7">
        <f t="shared" ref="AM516:BN516" ca="1" si="1041">AL516+k*(theta-AL516)*dt+vol*SQRT(AL516*dt)*_xlfn.NORM.S.INV(RAND())</f>
        <v>6.5092117902354155E-2</v>
      </c>
      <c r="AN516" s="7">
        <f t="shared" ca="1" si="1041"/>
        <v>6.5205161492238123E-2</v>
      </c>
      <c r="AO516" s="7">
        <f t="shared" ca="1" si="1041"/>
        <v>6.6872945428959343E-2</v>
      </c>
      <c r="AP516" s="7">
        <f t="shared" ca="1" si="1041"/>
        <v>6.7590131163693543E-2</v>
      </c>
      <c r="AQ516" s="7">
        <f t="shared" ca="1" si="1041"/>
        <v>6.6098551310580428E-2</v>
      </c>
      <c r="AR516" s="7">
        <f t="shared" ca="1" si="1041"/>
        <v>6.4509571410046443E-2</v>
      </c>
      <c r="AS516" s="7">
        <f t="shared" ca="1" si="1041"/>
        <v>6.7233689553459736E-2</v>
      </c>
      <c r="AT516" s="7">
        <f t="shared" ca="1" si="1041"/>
        <v>6.6072951942165753E-2</v>
      </c>
      <c r="AU516" s="7">
        <f t="shared" ca="1" si="1041"/>
        <v>6.722120322981695E-2</v>
      </c>
      <c r="AV516" s="7">
        <f t="shared" ca="1" si="1041"/>
        <v>6.8274050233326569E-2</v>
      </c>
      <c r="AW516" s="7">
        <f t="shared" ca="1" si="1041"/>
        <v>6.7356473745649972E-2</v>
      </c>
      <c r="AX516" s="7">
        <f t="shared" ca="1" si="1041"/>
        <v>6.7220641031867451E-2</v>
      </c>
      <c r="AY516" s="7">
        <f t="shared" ca="1" si="1041"/>
        <v>6.7346772205689256E-2</v>
      </c>
      <c r="AZ516" s="7">
        <f t="shared" ca="1" si="1041"/>
        <v>6.5091774429042015E-2</v>
      </c>
      <c r="BA516" s="7">
        <f t="shared" ca="1" si="1041"/>
        <v>6.6557782992541212E-2</v>
      </c>
      <c r="BB516" s="7">
        <f t="shared" ca="1" si="1041"/>
        <v>6.6057042180527437E-2</v>
      </c>
      <c r="BC516" s="7">
        <f t="shared" ca="1" si="1041"/>
        <v>6.7442942899332822E-2</v>
      </c>
      <c r="BD516" s="7">
        <f t="shared" ca="1" si="1041"/>
        <v>6.68751353839354E-2</v>
      </c>
      <c r="BE516" s="7">
        <f t="shared" ca="1" si="1041"/>
        <v>6.7792100028005092E-2</v>
      </c>
      <c r="BF516" s="7">
        <f t="shared" ca="1" si="1041"/>
        <v>6.8298142662626987E-2</v>
      </c>
      <c r="BG516" s="7">
        <f t="shared" ca="1" si="1041"/>
        <v>6.8622984753989799E-2</v>
      </c>
      <c r="BH516" s="7">
        <f t="shared" ca="1" si="1041"/>
        <v>6.7729966263810282E-2</v>
      </c>
      <c r="BI516" s="7">
        <f t="shared" ca="1" si="1041"/>
        <v>6.9488485718179407E-2</v>
      </c>
      <c r="BJ516" s="7">
        <f t="shared" ca="1" si="1041"/>
        <v>6.8927535337116694E-2</v>
      </c>
      <c r="BK516" s="7">
        <f t="shared" ca="1" si="1041"/>
        <v>6.4625159608496949E-2</v>
      </c>
      <c r="BL516" s="7">
        <f t="shared" ca="1" si="1041"/>
        <v>6.5461767592609063E-2</v>
      </c>
      <c r="BM516" s="7">
        <f t="shared" ca="1" si="1041"/>
        <v>6.6772941999696522E-2</v>
      </c>
      <c r="BN516" s="7">
        <f t="shared" ca="1" si="1041"/>
        <v>6.9264820743145508E-2</v>
      </c>
    </row>
    <row r="517" spans="2:66">
      <c r="B517" s="3">
        <v>505</v>
      </c>
      <c r="C517" s="3">
        <f t="shared" ca="1" si="926"/>
        <v>0.94474579596279407</v>
      </c>
      <c r="D517" s="3">
        <f t="shared" ca="1" si="927"/>
        <v>0.8431423158699316</v>
      </c>
      <c r="E517" s="3">
        <f t="shared" ca="1" si="928"/>
        <v>0.75671158539831052</v>
      </c>
      <c r="F517" s="7">
        <f t="shared" si="929"/>
        <v>0.05</v>
      </c>
      <c r="G517" s="7">
        <f t="shared" ref="G517:AL517" ca="1" si="1042">F517+k*(theta-F517)*dt+vol*SQRT(F517*dt)*_xlfn.NORM.S.INV(RAND())</f>
        <v>5.1048900579182682E-2</v>
      </c>
      <c r="H517" s="7">
        <f t="shared" ca="1" si="1042"/>
        <v>5.5195087454933227E-2</v>
      </c>
      <c r="I517" s="7">
        <f t="shared" ca="1" si="1042"/>
        <v>5.8359325810813378E-2</v>
      </c>
      <c r="J517" s="7">
        <f t="shared" ca="1" si="1042"/>
        <v>6.0043463011094665E-2</v>
      </c>
      <c r="K517" s="7">
        <f t="shared" ca="1" si="1042"/>
        <v>5.9485541441513023E-2</v>
      </c>
      <c r="L517" s="7">
        <f t="shared" ca="1" si="1042"/>
        <v>6.0458242930695683E-2</v>
      </c>
      <c r="M517" s="7">
        <f t="shared" ca="1" si="1042"/>
        <v>5.8162856113696246E-2</v>
      </c>
      <c r="N517" s="7">
        <f t="shared" ca="1" si="1042"/>
        <v>5.6367336725891545E-2</v>
      </c>
      <c r="O517" s="7">
        <f t="shared" ca="1" si="1042"/>
        <v>5.6567683117295042E-2</v>
      </c>
      <c r="P517" s="7">
        <f t="shared" ca="1" si="1042"/>
        <v>5.7863410361181616E-2</v>
      </c>
      <c r="Q517" s="7">
        <f t="shared" ca="1" si="1042"/>
        <v>5.8520792329065353E-2</v>
      </c>
      <c r="R517" s="7">
        <f t="shared" ca="1" si="1042"/>
        <v>5.8238340095781785E-2</v>
      </c>
      <c r="S517" s="7">
        <f t="shared" ca="1" si="1042"/>
        <v>5.6318013869652288E-2</v>
      </c>
      <c r="T517" s="7">
        <f t="shared" ca="1" si="1042"/>
        <v>5.7563479125835447E-2</v>
      </c>
      <c r="U517" s="7">
        <f t="shared" ca="1" si="1042"/>
        <v>5.7994824026945224E-2</v>
      </c>
      <c r="V517" s="7">
        <f t="shared" ca="1" si="1042"/>
        <v>5.9010942303492742E-2</v>
      </c>
      <c r="W517" s="7">
        <f t="shared" ca="1" si="1042"/>
        <v>6.0197169543824244E-2</v>
      </c>
      <c r="X517" s="7">
        <f t="shared" ca="1" si="1042"/>
        <v>5.9925324441696397E-2</v>
      </c>
      <c r="Y517" s="7">
        <f t="shared" ca="1" si="1042"/>
        <v>6.1753221116272301E-2</v>
      </c>
      <c r="Z517" s="7">
        <f t="shared" ca="1" si="1042"/>
        <v>6.0000302560059428E-2</v>
      </c>
      <c r="AA517" s="7">
        <f t="shared" ca="1" si="1042"/>
        <v>6.1268761138382088E-2</v>
      </c>
      <c r="AB517" s="7">
        <f t="shared" ca="1" si="1042"/>
        <v>6.0682317052719273E-2</v>
      </c>
      <c r="AC517" s="7">
        <f t="shared" ca="1" si="1042"/>
        <v>5.790224400675139E-2</v>
      </c>
      <c r="AD517" s="7">
        <f t="shared" ca="1" si="1042"/>
        <v>5.7111527768949566E-2</v>
      </c>
      <c r="AE517" s="7">
        <f t="shared" ca="1" si="1042"/>
        <v>5.7687064236523783E-2</v>
      </c>
      <c r="AF517" s="7">
        <f t="shared" ca="1" si="1042"/>
        <v>5.7249922405530937E-2</v>
      </c>
      <c r="AG517" s="7">
        <f t="shared" ca="1" si="1042"/>
        <v>5.4510060980357364E-2</v>
      </c>
      <c r="AH517" s="7">
        <f t="shared" ca="1" si="1042"/>
        <v>5.1488813748144062E-2</v>
      </c>
      <c r="AI517" s="7">
        <f t="shared" ca="1" si="1042"/>
        <v>5.2025122006679324E-2</v>
      </c>
      <c r="AJ517" s="7">
        <f t="shared" ca="1" si="1042"/>
        <v>5.2081023498812801E-2</v>
      </c>
      <c r="AK517" s="7">
        <f t="shared" ca="1" si="1042"/>
        <v>5.32568741436584E-2</v>
      </c>
      <c r="AL517" s="7">
        <f t="shared" ca="1" si="1042"/>
        <v>5.4349764389257163E-2</v>
      </c>
      <c r="AM517" s="7">
        <f t="shared" ref="AM517:BN517" ca="1" si="1043">AL517+k*(theta-AL517)*dt+vol*SQRT(AL517*dt)*_xlfn.NORM.S.INV(RAND())</f>
        <v>5.478456893863428E-2</v>
      </c>
      <c r="AN517" s="7">
        <f t="shared" ca="1" si="1043"/>
        <v>5.4916414596894336E-2</v>
      </c>
      <c r="AO517" s="7">
        <f t="shared" ca="1" si="1043"/>
        <v>5.5045438194238329E-2</v>
      </c>
      <c r="AP517" s="7">
        <f t="shared" ca="1" si="1043"/>
        <v>5.205674123230742E-2</v>
      </c>
      <c r="AQ517" s="7">
        <f t="shared" ca="1" si="1043"/>
        <v>5.3062935872947206E-2</v>
      </c>
      <c r="AR517" s="7">
        <f t="shared" ca="1" si="1043"/>
        <v>5.5997983683966635E-2</v>
      </c>
      <c r="AS517" s="7">
        <f t="shared" ca="1" si="1043"/>
        <v>5.7777956742368158E-2</v>
      </c>
      <c r="AT517" s="7">
        <f t="shared" ca="1" si="1043"/>
        <v>5.4085579959080934E-2</v>
      </c>
      <c r="AU517" s="7">
        <f t="shared" ca="1" si="1043"/>
        <v>5.5380715294176402E-2</v>
      </c>
      <c r="AV517" s="7">
        <f t="shared" ca="1" si="1043"/>
        <v>5.7377020161893721E-2</v>
      </c>
      <c r="AW517" s="7">
        <f t="shared" ca="1" si="1043"/>
        <v>5.5935938034024482E-2</v>
      </c>
      <c r="AX517" s="7">
        <f t="shared" ca="1" si="1043"/>
        <v>5.5900811846801728E-2</v>
      </c>
      <c r="AY517" s="7">
        <f t="shared" ca="1" si="1043"/>
        <v>5.6214098461624139E-2</v>
      </c>
      <c r="AZ517" s="7">
        <f t="shared" ca="1" si="1043"/>
        <v>5.5561683462894321E-2</v>
      </c>
      <c r="BA517" s="7">
        <f t="shared" ca="1" si="1043"/>
        <v>5.6664920567832497E-2</v>
      </c>
      <c r="BB517" s="7">
        <f t="shared" ca="1" si="1043"/>
        <v>5.6857323126742118E-2</v>
      </c>
      <c r="BC517" s="7">
        <f t="shared" ca="1" si="1043"/>
        <v>5.6851244288001708E-2</v>
      </c>
      <c r="BD517" s="7">
        <f t="shared" ca="1" si="1043"/>
        <v>5.3852778743444282E-2</v>
      </c>
      <c r="BE517" s="7">
        <f t="shared" ca="1" si="1043"/>
        <v>5.2823265272635311E-2</v>
      </c>
      <c r="BF517" s="7">
        <f t="shared" ca="1" si="1043"/>
        <v>5.1900102119429983E-2</v>
      </c>
      <c r="BG517" s="7">
        <f t="shared" ca="1" si="1043"/>
        <v>5.2368096657384115E-2</v>
      </c>
      <c r="BH517" s="7">
        <f t="shared" ca="1" si="1043"/>
        <v>5.2847325063835188E-2</v>
      </c>
      <c r="BI517" s="7">
        <f t="shared" ca="1" si="1043"/>
        <v>5.2918849206421509E-2</v>
      </c>
      <c r="BJ517" s="7">
        <f t="shared" ca="1" si="1043"/>
        <v>5.1409440367044104E-2</v>
      </c>
      <c r="BK517" s="7">
        <f t="shared" ca="1" si="1043"/>
        <v>5.0521287077912612E-2</v>
      </c>
      <c r="BL517" s="7">
        <f t="shared" ca="1" si="1043"/>
        <v>5.0368337415005654E-2</v>
      </c>
      <c r="BM517" s="7">
        <f t="shared" ca="1" si="1043"/>
        <v>4.9108530968695274E-2</v>
      </c>
      <c r="BN517" s="7">
        <f t="shared" ca="1" si="1043"/>
        <v>5.0242587127199749E-2</v>
      </c>
    </row>
    <row r="518" spans="2:66">
      <c r="B518" s="3">
        <v>506</v>
      </c>
      <c r="C518" s="3">
        <f t="shared" ca="1" si="926"/>
        <v>0.95075412260628989</v>
      </c>
      <c r="D518" s="3">
        <f t="shared" ca="1" si="927"/>
        <v>0.84514187400443386</v>
      </c>
      <c r="E518" s="3">
        <f t="shared" ca="1" si="928"/>
        <v>0.73433125589272141</v>
      </c>
      <c r="F518" s="7">
        <f t="shared" si="929"/>
        <v>0.05</v>
      </c>
      <c r="G518" s="7">
        <f t="shared" ref="G518:AL518" ca="1" si="1044">F518+k*(theta-F518)*dt+vol*SQRT(F518*dt)*_xlfn.NORM.S.INV(RAND())</f>
        <v>5.174253673904098E-2</v>
      </c>
      <c r="H518" s="7">
        <f t="shared" ca="1" si="1044"/>
        <v>5.3154690089546743E-2</v>
      </c>
      <c r="I518" s="7">
        <f t="shared" ca="1" si="1044"/>
        <v>5.0728277973566591E-2</v>
      </c>
      <c r="J518" s="7">
        <f t="shared" ca="1" si="1044"/>
        <v>5.0173599639961541E-2</v>
      </c>
      <c r="K518" s="7">
        <f t="shared" ca="1" si="1044"/>
        <v>5.1272949797363777E-2</v>
      </c>
      <c r="L518" s="7">
        <f t="shared" ca="1" si="1044"/>
        <v>5.1191729379327255E-2</v>
      </c>
      <c r="M518" s="7">
        <f t="shared" ca="1" si="1044"/>
        <v>5.0546038007578023E-2</v>
      </c>
      <c r="N518" s="7">
        <f t="shared" ca="1" si="1044"/>
        <v>5.0758122372494482E-2</v>
      </c>
      <c r="O518" s="7">
        <f t="shared" ca="1" si="1044"/>
        <v>4.935065997792857E-2</v>
      </c>
      <c r="P518" s="7">
        <f t="shared" ca="1" si="1044"/>
        <v>4.7078047919849417E-2</v>
      </c>
      <c r="Q518" s="7">
        <f t="shared" ca="1" si="1044"/>
        <v>5.0000900353985273E-2</v>
      </c>
      <c r="R518" s="7">
        <f t="shared" ca="1" si="1044"/>
        <v>4.9955872154647751E-2</v>
      </c>
      <c r="S518" s="7">
        <f t="shared" ca="1" si="1044"/>
        <v>5.0931058315360517E-2</v>
      </c>
      <c r="T518" s="7">
        <f t="shared" ca="1" si="1044"/>
        <v>5.3598629854172686E-2</v>
      </c>
      <c r="U518" s="7">
        <f t="shared" ca="1" si="1044"/>
        <v>5.2702876619388994E-2</v>
      </c>
      <c r="V518" s="7">
        <f t="shared" ca="1" si="1044"/>
        <v>5.3067287721881032E-2</v>
      </c>
      <c r="W518" s="7">
        <f t="shared" ca="1" si="1044"/>
        <v>5.2863950206723173E-2</v>
      </c>
      <c r="X518" s="7">
        <f t="shared" ca="1" si="1044"/>
        <v>5.1989466350036775E-2</v>
      </c>
      <c r="Y518" s="7">
        <f t="shared" ca="1" si="1044"/>
        <v>5.2571163777456298E-2</v>
      </c>
      <c r="Z518" s="7">
        <f t="shared" ca="1" si="1044"/>
        <v>5.6371187781698459E-2</v>
      </c>
      <c r="AA518" s="7">
        <f t="shared" ca="1" si="1044"/>
        <v>5.8070413291881104E-2</v>
      </c>
      <c r="AB518" s="7">
        <f t="shared" ca="1" si="1044"/>
        <v>5.8857953956874105E-2</v>
      </c>
      <c r="AC518" s="7">
        <f t="shared" ca="1" si="1044"/>
        <v>5.9919370897271909E-2</v>
      </c>
      <c r="AD518" s="7">
        <f t="shared" ca="1" si="1044"/>
        <v>6.0869680462973835E-2</v>
      </c>
      <c r="AE518" s="7">
        <f t="shared" ca="1" si="1044"/>
        <v>6.2303397890441842E-2</v>
      </c>
      <c r="AF518" s="7">
        <f t="shared" ca="1" si="1044"/>
        <v>6.3857993260665352E-2</v>
      </c>
      <c r="AG518" s="7">
        <f t="shared" ca="1" si="1044"/>
        <v>6.3277387084533149E-2</v>
      </c>
      <c r="AH518" s="7">
        <f t="shared" ca="1" si="1044"/>
        <v>6.2388604263483249E-2</v>
      </c>
      <c r="AI518" s="7">
        <f t="shared" ca="1" si="1044"/>
        <v>6.14220933088577E-2</v>
      </c>
      <c r="AJ518" s="7">
        <f t="shared" ca="1" si="1044"/>
        <v>6.5062805489470799E-2</v>
      </c>
      <c r="AK518" s="7">
        <f t="shared" ca="1" si="1044"/>
        <v>6.4373797970392985E-2</v>
      </c>
      <c r="AL518" s="7">
        <f t="shared" ca="1" si="1044"/>
        <v>6.5215930172929648E-2</v>
      </c>
      <c r="AM518" s="7">
        <f t="shared" ref="AM518:BN518" ca="1" si="1045">AL518+k*(theta-AL518)*dt+vol*SQRT(AL518*dt)*_xlfn.NORM.S.INV(RAND())</f>
        <v>6.5393812780831465E-2</v>
      </c>
      <c r="AN518" s="7">
        <f t="shared" ca="1" si="1045"/>
        <v>6.4068384758160596E-2</v>
      </c>
      <c r="AO518" s="7">
        <f t="shared" ca="1" si="1045"/>
        <v>6.3878539237555598E-2</v>
      </c>
      <c r="AP518" s="7">
        <f t="shared" ca="1" si="1045"/>
        <v>6.4864171910882437E-2</v>
      </c>
      <c r="AQ518" s="7">
        <f t="shared" ca="1" si="1045"/>
        <v>6.5602731978065848E-2</v>
      </c>
      <c r="AR518" s="7">
        <f t="shared" ca="1" si="1045"/>
        <v>6.6269153877380693E-2</v>
      </c>
      <c r="AS518" s="7">
        <f t="shared" ca="1" si="1045"/>
        <v>6.6184788937227915E-2</v>
      </c>
      <c r="AT518" s="7">
        <f t="shared" ca="1" si="1045"/>
        <v>6.6989276628345668E-2</v>
      </c>
      <c r="AU518" s="7">
        <f t="shared" ca="1" si="1045"/>
        <v>6.8531599429996162E-2</v>
      </c>
      <c r="AV518" s="7">
        <f t="shared" ca="1" si="1045"/>
        <v>6.7572818105324312E-2</v>
      </c>
      <c r="AW518" s="7">
        <f t="shared" ca="1" si="1045"/>
        <v>6.5352018868207684E-2</v>
      </c>
      <c r="AX518" s="7">
        <f t="shared" ca="1" si="1045"/>
        <v>6.5485468256012203E-2</v>
      </c>
      <c r="AY518" s="7">
        <f t="shared" ca="1" si="1045"/>
        <v>6.6130140459266198E-2</v>
      </c>
      <c r="AZ518" s="7">
        <f t="shared" ca="1" si="1045"/>
        <v>6.6012984026269206E-2</v>
      </c>
      <c r="BA518" s="7">
        <f t="shared" ca="1" si="1045"/>
        <v>6.8565305743666372E-2</v>
      </c>
      <c r="BB518" s="7">
        <f t="shared" ca="1" si="1045"/>
        <v>6.6870888647691654E-2</v>
      </c>
      <c r="BC518" s="7">
        <f t="shared" ca="1" si="1045"/>
        <v>6.8852690243321066E-2</v>
      </c>
      <c r="BD518" s="7">
        <f t="shared" ca="1" si="1045"/>
        <v>7.1092115957304289E-2</v>
      </c>
      <c r="BE518" s="7">
        <f t="shared" ca="1" si="1045"/>
        <v>7.2856708671347262E-2</v>
      </c>
      <c r="BF518" s="7">
        <f t="shared" ca="1" si="1045"/>
        <v>7.3436621042786046E-2</v>
      </c>
      <c r="BG518" s="7">
        <f t="shared" ca="1" si="1045"/>
        <v>7.4955548917481435E-2</v>
      </c>
      <c r="BH518" s="7">
        <f t="shared" ca="1" si="1045"/>
        <v>7.561070877682266E-2</v>
      </c>
      <c r="BI518" s="7">
        <f t="shared" ca="1" si="1045"/>
        <v>7.6999410202434976E-2</v>
      </c>
      <c r="BJ518" s="7">
        <f t="shared" ca="1" si="1045"/>
        <v>7.7477241839791905E-2</v>
      </c>
      <c r="BK518" s="7">
        <f t="shared" ca="1" si="1045"/>
        <v>7.8166748756969842E-2</v>
      </c>
      <c r="BL518" s="7">
        <f t="shared" ca="1" si="1045"/>
        <v>7.6284836462400474E-2</v>
      </c>
      <c r="BM518" s="7">
        <f t="shared" ca="1" si="1045"/>
        <v>7.6367410815290332E-2</v>
      </c>
      <c r="BN518" s="7">
        <f t="shared" ca="1" si="1045"/>
        <v>7.9202075952899298E-2</v>
      </c>
    </row>
    <row r="519" spans="2:66">
      <c r="B519" s="3">
        <v>507</v>
      </c>
      <c r="C519" s="3">
        <f t="shared" ca="1" si="926"/>
        <v>0.94815216053575835</v>
      </c>
      <c r="D519" s="3">
        <f t="shared" ca="1" si="927"/>
        <v>0.8414458153659905</v>
      </c>
      <c r="E519" s="3">
        <f t="shared" ca="1" si="928"/>
        <v>0.75115409772368713</v>
      </c>
      <c r="F519" s="7">
        <f t="shared" si="929"/>
        <v>0.05</v>
      </c>
      <c r="G519" s="7">
        <f t="shared" ref="G519:AL519" ca="1" si="1046">F519+k*(theta-F519)*dt+vol*SQRT(F519*dt)*_xlfn.NORM.S.INV(RAND())</f>
        <v>5.073686715183582E-2</v>
      </c>
      <c r="H519" s="7">
        <f t="shared" ca="1" si="1046"/>
        <v>5.089376960326579E-2</v>
      </c>
      <c r="I519" s="7">
        <f t="shared" ca="1" si="1046"/>
        <v>5.3618984820755368E-2</v>
      </c>
      <c r="J519" s="7">
        <f t="shared" ca="1" si="1046"/>
        <v>5.226051780812186E-2</v>
      </c>
      <c r="K519" s="7">
        <f t="shared" ca="1" si="1046"/>
        <v>5.2238787204825513E-2</v>
      </c>
      <c r="L519" s="7">
        <f t="shared" ca="1" si="1046"/>
        <v>5.3821587584896448E-2</v>
      </c>
      <c r="M519" s="7">
        <f t="shared" ca="1" si="1046"/>
        <v>5.4711659509721372E-2</v>
      </c>
      <c r="N519" s="7">
        <f t="shared" ca="1" si="1046"/>
        <v>5.5754976499125343E-2</v>
      </c>
      <c r="O519" s="7">
        <f t="shared" ca="1" si="1046"/>
        <v>5.6545916256428824E-2</v>
      </c>
      <c r="P519" s="7">
        <f t="shared" ca="1" si="1046"/>
        <v>5.4557434467901851E-2</v>
      </c>
      <c r="Q519" s="7">
        <f t="shared" ca="1" si="1046"/>
        <v>5.3742891645627171E-2</v>
      </c>
      <c r="R519" s="7">
        <f t="shared" ca="1" si="1046"/>
        <v>5.4521050400163661E-2</v>
      </c>
      <c r="S519" s="7">
        <f t="shared" ca="1" si="1046"/>
        <v>5.2839363381599037E-2</v>
      </c>
      <c r="T519" s="7">
        <f t="shared" ca="1" si="1046"/>
        <v>5.4257363128669106E-2</v>
      </c>
      <c r="U519" s="7">
        <f t="shared" ca="1" si="1046"/>
        <v>5.5878359601404304E-2</v>
      </c>
      <c r="V519" s="7">
        <f t="shared" ca="1" si="1046"/>
        <v>5.5984290305970373E-2</v>
      </c>
      <c r="W519" s="7">
        <f t="shared" ca="1" si="1046"/>
        <v>5.7219978588270964E-2</v>
      </c>
      <c r="X519" s="7">
        <f t="shared" ca="1" si="1046"/>
        <v>5.6920194273337679E-2</v>
      </c>
      <c r="Y519" s="7">
        <f t="shared" ca="1" si="1046"/>
        <v>6.0613237600577581E-2</v>
      </c>
      <c r="Z519" s="7">
        <f t="shared" ca="1" si="1046"/>
        <v>5.9490323245581497E-2</v>
      </c>
      <c r="AA519" s="7">
        <f t="shared" ca="1" si="1046"/>
        <v>6.0137594517076426E-2</v>
      </c>
      <c r="AB519" s="7">
        <f t="shared" ca="1" si="1046"/>
        <v>5.8964175703343565E-2</v>
      </c>
      <c r="AC519" s="7">
        <f t="shared" ca="1" si="1046"/>
        <v>5.9805710141893807E-2</v>
      </c>
      <c r="AD519" s="7">
        <f t="shared" ca="1" si="1046"/>
        <v>6.0712827686666075E-2</v>
      </c>
      <c r="AE519" s="7">
        <f t="shared" ca="1" si="1046"/>
        <v>6.0499427256581514E-2</v>
      </c>
      <c r="AF519" s="7">
        <f t="shared" ca="1" si="1046"/>
        <v>6.1989632399164968E-2</v>
      </c>
      <c r="AG519" s="7">
        <f t="shared" ca="1" si="1046"/>
        <v>6.1165799910213432E-2</v>
      </c>
      <c r="AH519" s="7">
        <f t="shared" ca="1" si="1046"/>
        <v>6.2188516925406126E-2</v>
      </c>
      <c r="AI519" s="7">
        <f t="shared" ca="1" si="1046"/>
        <v>6.182835587141175E-2</v>
      </c>
      <c r="AJ519" s="7">
        <f t="shared" ca="1" si="1046"/>
        <v>6.2932865411961192E-2</v>
      </c>
      <c r="AK519" s="7">
        <f t="shared" ca="1" si="1046"/>
        <v>6.313721213604033E-2</v>
      </c>
      <c r="AL519" s="7">
        <f t="shared" ca="1" si="1046"/>
        <v>6.3624914266181207E-2</v>
      </c>
      <c r="AM519" s="7">
        <f t="shared" ref="AM519:BN519" ca="1" si="1047">AL519+k*(theta-AL519)*dt+vol*SQRT(AL519*dt)*_xlfn.NORM.S.INV(RAND())</f>
        <v>6.3606987041826366E-2</v>
      </c>
      <c r="AN519" s="7">
        <f t="shared" ca="1" si="1047"/>
        <v>6.1583959870607274E-2</v>
      </c>
      <c r="AO519" s="7">
        <f t="shared" ca="1" si="1047"/>
        <v>6.2818363279762993E-2</v>
      </c>
      <c r="AP519" s="7">
        <f t="shared" ca="1" si="1047"/>
        <v>6.0200052945354729E-2</v>
      </c>
      <c r="AQ519" s="7">
        <f t="shared" ca="1" si="1047"/>
        <v>5.8904840353006242E-2</v>
      </c>
      <c r="AR519" s="7">
        <f t="shared" ca="1" si="1047"/>
        <v>5.7260072976125183E-2</v>
      </c>
      <c r="AS519" s="7">
        <f t="shared" ca="1" si="1047"/>
        <v>5.8128019046286665E-2</v>
      </c>
      <c r="AT519" s="7">
        <f t="shared" ca="1" si="1047"/>
        <v>5.7320475926304626E-2</v>
      </c>
      <c r="AU519" s="7">
        <f t="shared" ca="1" si="1047"/>
        <v>5.7648368360965499E-2</v>
      </c>
      <c r="AV519" s="7">
        <f t="shared" ca="1" si="1047"/>
        <v>5.6461743494066068E-2</v>
      </c>
      <c r="AW519" s="7">
        <f t="shared" ca="1" si="1047"/>
        <v>5.4267570905643374E-2</v>
      </c>
      <c r="AX519" s="7">
        <f t="shared" ca="1" si="1047"/>
        <v>5.5479329712529411E-2</v>
      </c>
      <c r="AY519" s="7">
        <f t="shared" ca="1" si="1047"/>
        <v>5.4344861204102118E-2</v>
      </c>
      <c r="AZ519" s="7">
        <f t="shared" ca="1" si="1047"/>
        <v>5.3722247346904665E-2</v>
      </c>
      <c r="BA519" s="7">
        <f t="shared" ca="1" si="1047"/>
        <v>5.3296693182847098E-2</v>
      </c>
      <c r="BB519" s="7">
        <f t="shared" ca="1" si="1047"/>
        <v>5.3411652723561416E-2</v>
      </c>
      <c r="BC519" s="7">
        <f t="shared" ca="1" si="1047"/>
        <v>5.442478758015877E-2</v>
      </c>
      <c r="BD519" s="7">
        <f t="shared" ca="1" si="1047"/>
        <v>5.4553165159298707E-2</v>
      </c>
      <c r="BE519" s="7">
        <f t="shared" ca="1" si="1047"/>
        <v>5.5126342251931949E-2</v>
      </c>
      <c r="BF519" s="7">
        <f t="shared" ca="1" si="1047"/>
        <v>5.8167083262596349E-2</v>
      </c>
      <c r="BG519" s="7">
        <f t="shared" ca="1" si="1047"/>
        <v>5.7257620601426397E-2</v>
      </c>
      <c r="BH519" s="7">
        <f t="shared" ca="1" si="1047"/>
        <v>5.8465937937724519E-2</v>
      </c>
      <c r="BI519" s="7">
        <f t="shared" ca="1" si="1047"/>
        <v>5.8196294389358201E-2</v>
      </c>
      <c r="BJ519" s="7">
        <f t="shared" ca="1" si="1047"/>
        <v>5.9671294335229837E-2</v>
      </c>
      <c r="BK519" s="7">
        <f t="shared" ca="1" si="1047"/>
        <v>5.9668532439159157E-2</v>
      </c>
      <c r="BL519" s="7">
        <f t="shared" ca="1" si="1047"/>
        <v>5.8295571211812017E-2</v>
      </c>
      <c r="BM519" s="7">
        <f t="shared" ca="1" si="1047"/>
        <v>5.7857045818317202E-2</v>
      </c>
      <c r="BN519" s="7">
        <f t="shared" ca="1" si="1047"/>
        <v>5.807190356682803E-2</v>
      </c>
    </row>
    <row r="520" spans="2:66">
      <c r="B520" s="3">
        <v>508</v>
      </c>
      <c r="C520" s="3">
        <f t="shared" ca="1" si="926"/>
        <v>0.95074960122844043</v>
      </c>
      <c r="D520" s="3">
        <f t="shared" ca="1" si="927"/>
        <v>0.84677321926389926</v>
      </c>
      <c r="E520" s="3">
        <f t="shared" ca="1" si="928"/>
        <v>0.74640637338409888</v>
      </c>
      <c r="F520" s="7">
        <f t="shared" si="929"/>
        <v>0.05</v>
      </c>
      <c r="G520" s="7">
        <f t="shared" ref="G520:AL520" ca="1" si="1048">F520+k*(theta-F520)*dt+vol*SQRT(F520*dt)*_xlfn.NORM.S.INV(RAND())</f>
        <v>4.8468196750242533E-2</v>
      </c>
      <c r="H520" s="7">
        <f t="shared" ca="1" si="1048"/>
        <v>5.0988188232457994E-2</v>
      </c>
      <c r="I520" s="7">
        <f t="shared" ca="1" si="1048"/>
        <v>5.0654644081077123E-2</v>
      </c>
      <c r="J520" s="7">
        <f t="shared" ca="1" si="1048"/>
        <v>5.1353201369638585E-2</v>
      </c>
      <c r="K520" s="7">
        <f t="shared" ca="1" si="1048"/>
        <v>5.2798633753947326E-2</v>
      </c>
      <c r="L520" s="7">
        <f t="shared" ca="1" si="1048"/>
        <v>5.2399086700416223E-2</v>
      </c>
      <c r="M520" s="7">
        <f t="shared" ca="1" si="1048"/>
        <v>5.1358651161569617E-2</v>
      </c>
      <c r="N520" s="7">
        <f t="shared" ca="1" si="1048"/>
        <v>4.9481433334261374E-2</v>
      </c>
      <c r="O520" s="7">
        <f t="shared" ca="1" si="1048"/>
        <v>4.8748786481178898E-2</v>
      </c>
      <c r="P520" s="7">
        <f t="shared" ca="1" si="1048"/>
        <v>5.0084243695512717E-2</v>
      </c>
      <c r="Q520" s="7">
        <f t="shared" ca="1" si="1048"/>
        <v>4.9719553666873771E-2</v>
      </c>
      <c r="R520" s="7">
        <f t="shared" ca="1" si="1048"/>
        <v>4.8753435422790696E-2</v>
      </c>
      <c r="S520" s="7">
        <f t="shared" ca="1" si="1048"/>
        <v>4.8367222455191337E-2</v>
      </c>
      <c r="T520" s="7">
        <f t="shared" ca="1" si="1048"/>
        <v>5.1576193006838529E-2</v>
      </c>
      <c r="U520" s="7">
        <f t="shared" ca="1" si="1048"/>
        <v>5.4099251698886158E-2</v>
      </c>
      <c r="V520" s="7">
        <f t="shared" ca="1" si="1048"/>
        <v>5.4344587076354124E-2</v>
      </c>
      <c r="W520" s="7">
        <f t="shared" ca="1" si="1048"/>
        <v>5.688913712379734E-2</v>
      </c>
      <c r="X520" s="7">
        <f t="shared" ca="1" si="1048"/>
        <v>5.8432195814707467E-2</v>
      </c>
      <c r="Y520" s="7">
        <f t="shared" ca="1" si="1048"/>
        <v>5.7855599430605496E-2</v>
      </c>
      <c r="Z520" s="7">
        <f t="shared" ca="1" si="1048"/>
        <v>5.837866701872791E-2</v>
      </c>
      <c r="AA520" s="7">
        <f t="shared" ca="1" si="1048"/>
        <v>5.7499421534747727E-2</v>
      </c>
      <c r="AB520" s="7">
        <f t="shared" ca="1" si="1048"/>
        <v>5.8568511689489025E-2</v>
      </c>
      <c r="AC520" s="7">
        <f t="shared" ca="1" si="1048"/>
        <v>5.7543725604761946E-2</v>
      </c>
      <c r="AD520" s="7">
        <f t="shared" ca="1" si="1048"/>
        <v>5.8152194036036567E-2</v>
      </c>
      <c r="AE520" s="7">
        <f t="shared" ca="1" si="1048"/>
        <v>5.8304438568750977E-2</v>
      </c>
      <c r="AF520" s="7">
        <f t="shared" ca="1" si="1048"/>
        <v>5.9822008107733339E-2</v>
      </c>
      <c r="AG520" s="7">
        <f t="shared" ca="1" si="1048"/>
        <v>6.0878493893826394E-2</v>
      </c>
      <c r="AH520" s="7">
        <f t="shared" ca="1" si="1048"/>
        <v>5.8167935919057862E-2</v>
      </c>
      <c r="AI520" s="7">
        <f t="shared" ca="1" si="1048"/>
        <v>5.9165511400447894E-2</v>
      </c>
      <c r="AJ520" s="7">
        <f t="shared" ca="1" si="1048"/>
        <v>6.1405918328532039E-2</v>
      </c>
      <c r="AK520" s="7">
        <f t="shared" ca="1" si="1048"/>
        <v>6.0344108441018438E-2</v>
      </c>
      <c r="AL520" s="7">
        <f t="shared" ca="1" si="1048"/>
        <v>6.1176318841311444E-2</v>
      </c>
      <c r="AM520" s="7">
        <f t="shared" ref="AM520:BN520" ca="1" si="1049">AL520+k*(theta-AL520)*dt+vol*SQRT(AL520*dt)*_xlfn.NORM.S.INV(RAND())</f>
        <v>6.2286996487550879E-2</v>
      </c>
      <c r="AN520" s="7">
        <f t="shared" ca="1" si="1049"/>
        <v>6.3601210301803227E-2</v>
      </c>
      <c r="AO520" s="7">
        <f t="shared" ca="1" si="1049"/>
        <v>6.4200690950989209E-2</v>
      </c>
      <c r="AP520" s="7">
        <f t="shared" ca="1" si="1049"/>
        <v>6.429545987371206E-2</v>
      </c>
      <c r="AQ520" s="7">
        <f t="shared" ca="1" si="1049"/>
        <v>6.3585360493198281E-2</v>
      </c>
      <c r="AR520" s="7">
        <f t="shared" ca="1" si="1049"/>
        <v>6.3501239089029826E-2</v>
      </c>
      <c r="AS520" s="7">
        <f t="shared" ca="1" si="1049"/>
        <v>6.2916978197679066E-2</v>
      </c>
      <c r="AT520" s="7">
        <f t="shared" ca="1" si="1049"/>
        <v>6.4557482033084618E-2</v>
      </c>
      <c r="AU520" s="7">
        <f t="shared" ca="1" si="1049"/>
        <v>6.6697758906138244E-2</v>
      </c>
      <c r="AV520" s="7">
        <f t="shared" ca="1" si="1049"/>
        <v>6.5261050276009924E-2</v>
      </c>
      <c r="AW520" s="7">
        <f t="shared" ca="1" si="1049"/>
        <v>6.5602414269471707E-2</v>
      </c>
      <c r="AX520" s="7">
        <f t="shared" ca="1" si="1049"/>
        <v>6.5592224521432638E-2</v>
      </c>
      <c r="AY520" s="7">
        <f t="shared" ca="1" si="1049"/>
        <v>6.5215218511411946E-2</v>
      </c>
      <c r="AZ520" s="7">
        <f t="shared" ca="1" si="1049"/>
        <v>6.1232592673389721E-2</v>
      </c>
      <c r="BA520" s="7">
        <f t="shared" ca="1" si="1049"/>
        <v>6.2420609707755106E-2</v>
      </c>
      <c r="BB520" s="7">
        <f t="shared" ca="1" si="1049"/>
        <v>6.1419862714678572E-2</v>
      </c>
      <c r="BC520" s="7">
        <f t="shared" ca="1" si="1049"/>
        <v>6.1594575334046844E-2</v>
      </c>
      <c r="BD520" s="7">
        <f t="shared" ca="1" si="1049"/>
        <v>6.0318676501149568E-2</v>
      </c>
      <c r="BE520" s="7">
        <f t="shared" ca="1" si="1049"/>
        <v>6.207358792966363E-2</v>
      </c>
      <c r="BF520" s="7">
        <f t="shared" ca="1" si="1049"/>
        <v>6.3368949310991213E-2</v>
      </c>
      <c r="BG520" s="7">
        <f t="shared" ca="1" si="1049"/>
        <v>6.0858514258599207E-2</v>
      </c>
      <c r="BH520" s="7">
        <f t="shared" ca="1" si="1049"/>
        <v>6.1575500649131511E-2</v>
      </c>
      <c r="BI520" s="7">
        <f t="shared" ca="1" si="1049"/>
        <v>6.3033017325964669E-2</v>
      </c>
      <c r="BJ520" s="7">
        <f t="shared" ca="1" si="1049"/>
        <v>6.238076993940727E-2</v>
      </c>
      <c r="BK520" s="7">
        <f t="shared" ca="1" si="1049"/>
        <v>6.1369954397014308E-2</v>
      </c>
      <c r="BL520" s="7">
        <f t="shared" ca="1" si="1049"/>
        <v>6.2986102735055519E-2</v>
      </c>
      <c r="BM520" s="7">
        <f t="shared" ca="1" si="1049"/>
        <v>6.2094795814057253E-2</v>
      </c>
      <c r="BN520" s="7">
        <f t="shared" ca="1" si="1049"/>
        <v>6.3458873048203426E-2</v>
      </c>
    </row>
    <row r="521" spans="2:66">
      <c r="B521" s="3">
        <v>509</v>
      </c>
      <c r="C521" s="3">
        <f t="shared" ca="1" si="926"/>
        <v>0.94749660446718953</v>
      </c>
      <c r="D521" s="3">
        <f t="shared" ca="1" si="927"/>
        <v>0.82873635787158484</v>
      </c>
      <c r="E521" s="3">
        <f t="shared" ca="1" si="928"/>
        <v>0.71228482777217561</v>
      </c>
      <c r="F521" s="7">
        <f t="shared" si="929"/>
        <v>0.05</v>
      </c>
      <c r="G521" s="7">
        <f t="shared" ref="G521:AL521" ca="1" si="1050">F521+k*(theta-F521)*dt+vol*SQRT(F521*dt)*_xlfn.NORM.S.INV(RAND())</f>
        <v>4.999835898661701E-2</v>
      </c>
      <c r="H521" s="7">
        <f t="shared" ca="1" si="1050"/>
        <v>5.2997493597309923E-2</v>
      </c>
      <c r="I521" s="7">
        <f t="shared" ca="1" si="1050"/>
        <v>5.389586031000617E-2</v>
      </c>
      <c r="J521" s="7">
        <f t="shared" ca="1" si="1050"/>
        <v>5.2235771910661651E-2</v>
      </c>
      <c r="K521" s="7">
        <f t="shared" ca="1" si="1050"/>
        <v>5.454571127497479E-2</v>
      </c>
      <c r="L521" s="7">
        <f t="shared" ca="1" si="1050"/>
        <v>5.3766830965700986E-2</v>
      </c>
      <c r="M521" s="7">
        <f t="shared" ca="1" si="1050"/>
        <v>5.7109535488043636E-2</v>
      </c>
      <c r="N521" s="7">
        <f t="shared" ca="1" si="1050"/>
        <v>5.5325269597469008E-2</v>
      </c>
      <c r="O521" s="7">
        <f t="shared" ca="1" si="1050"/>
        <v>5.4785279594616466E-2</v>
      </c>
      <c r="P521" s="7">
        <f t="shared" ca="1" si="1050"/>
        <v>5.6909263558251086E-2</v>
      </c>
      <c r="Q521" s="7">
        <f t="shared" ca="1" si="1050"/>
        <v>5.5613733209546497E-2</v>
      </c>
      <c r="R521" s="7">
        <f t="shared" ca="1" si="1050"/>
        <v>5.629388957452347E-2</v>
      </c>
      <c r="S521" s="7">
        <f t="shared" ca="1" si="1050"/>
        <v>5.8047715857311902E-2</v>
      </c>
      <c r="T521" s="7">
        <f t="shared" ca="1" si="1050"/>
        <v>5.880993641716397E-2</v>
      </c>
      <c r="U521" s="7">
        <f t="shared" ca="1" si="1050"/>
        <v>6.0867296001533823E-2</v>
      </c>
      <c r="V521" s="7">
        <f t="shared" ca="1" si="1050"/>
        <v>6.0959692300127974E-2</v>
      </c>
      <c r="W521" s="7">
        <f t="shared" ca="1" si="1050"/>
        <v>6.4302353981977853E-2</v>
      </c>
      <c r="X521" s="7">
        <f t="shared" ca="1" si="1050"/>
        <v>6.4345706191567639E-2</v>
      </c>
      <c r="Y521" s="7">
        <f t="shared" ca="1" si="1050"/>
        <v>6.5633466942432925E-2</v>
      </c>
      <c r="Z521" s="7">
        <f t="shared" ca="1" si="1050"/>
        <v>6.7739049410252786E-2</v>
      </c>
      <c r="AA521" s="7">
        <f t="shared" ca="1" si="1050"/>
        <v>6.7937912473598955E-2</v>
      </c>
      <c r="AB521" s="7">
        <f t="shared" ca="1" si="1050"/>
        <v>6.767206409199758E-2</v>
      </c>
      <c r="AC521" s="7">
        <f t="shared" ca="1" si="1050"/>
        <v>6.8020014089896955E-2</v>
      </c>
      <c r="AD521" s="7">
        <f t="shared" ca="1" si="1050"/>
        <v>6.7099568190292364E-2</v>
      </c>
      <c r="AE521" s="7">
        <f t="shared" ca="1" si="1050"/>
        <v>7.001699032264401E-2</v>
      </c>
      <c r="AF521" s="7">
        <f t="shared" ca="1" si="1050"/>
        <v>6.7999075359906527E-2</v>
      </c>
      <c r="AG521" s="7">
        <f t="shared" ca="1" si="1050"/>
        <v>6.9471826183041346E-2</v>
      </c>
      <c r="AH521" s="7">
        <f t="shared" ca="1" si="1050"/>
        <v>7.0628224287355684E-2</v>
      </c>
      <c r="AI521" s="7">
        <f t="shared" ca="1" si="1050"/>
        <v>7.1008613314827967E-2</v>
      </c>
      <c r="AJ521" s="7">
        <f t="shared" ca="1" si="1050"/>
        <v>7.2417495296496034E-2</v>
      </c>
      <c r="AK521" s="7">
        <f t="shared" ca="1" si="1050"/>
        <v>7.1423436146637001E-2</v>
      </c>
      <c r="AL521" s="7">
        <f t="shared" ca="1" si="1050"/>
        <v>7.1783728529650287E-2</v>
      </c>
      <c r="AM521" s="7">
        <f t="shared" ref="AM521:BN521" ca="1" si="1051">AL521+k*(theta-AL521)*dt+vol*SQRT(AL521*dt)*_xlfn.NORM.S.INV(RAND())</f>
        <v>7.1489415303412518E-2</v>
      </c>
      <c r="AN521" s="7">
        <f t="shared" ca="1" si="1051"/>
        <v>7.2379560235842536E-2</v>
      </c>
      <c r="AO521" s="7">
        <f t="shared" ca="1" si="1051"/>
        <v>7.0708245496035438E-2</v>
      </c>
      <c r="AP521" s="7">
        <f t="shared" ca="1" si="1051"/>
        <v>7.1036122939027141E-2</v>
      </c>
      <c r="AQ521" s="7">
        <f t="shared" ca="1" si="1051"/>
        <v>6.9573689447555154E-2</v>
      </c>
      <c r="AR521" s="7">
        <f t="shared" ca="1" si="1051"/>
        <v>7.2711279949429206E-2</v>
      </c>
      <c r="AS521" s="7">
        <f t="shared" ca="1" si="1051"/>
        <v>7.2847547052425493E-2</v>
      </c>
      <c r="AT521" s="7">
        <f t="shared" ca="1" si="1051"/>
        <v>7.3659289756144469E-2</v>
      </c>
      <c r="AU521" s="7">
        <f t="shared" ca="1" si="1051"/>
        <v>7.3089476596163827E-2</v>
      </c>
      <c r="AV521" s="7">
        <f t="shared" ca="1" si="1051"/>
        <v>7.3126036227110683E-2</v>
      </c>
      <c r="AW521" s="7">
        <f t="shared" ca="1" si="1051"/>
        <v>7.4316867250132757E-2</v>
      </c>
      <c r="AX521" s="7">
        <f t="shared" ca="1" si="1051"/>
        <v>7.2504264836422846E-2</v>
      </c>
      <c r="AY521" s="7">
        <f t="shared" ca="1" si="1051"/>
        <v>7.5793091540743388E-2</v>
      </c>
      <c r="AZ521" s="7">
        <f t="shared" ca="1" si="1051"/>
        <v>7.555039410038944E-2</v>
      </c>
      <c r="BA521" s="7">
        <f t="shared" ca="1" si="1051"/>
        <v>7.6132322665198593E-2</v>
      </c>
      <c r="BB521" s="7">
        <f t="shared" ca="1" si="1051"/>
        <v>7.7037121592806804E-2</v>
      </c>
      <c r="BC521" s="7">
        <f t="shared" ca="1" si="1051"/>
        <v>7.6329759844662379E-2</v>
      </c>
      <c r="BD521" s="7">
        <f t="shared" ca="1" si="1051"/>
        <v>7.7054058162921629E-2</v>
      </c>
      <c r="BE521" s="7">
        <f t="shared" ca="1" si="1051"/>
        <v>7.7108869785382603E-2</v>
      </c>
      <c r="BF521" s="7">
        <f t="shared" ca="1" si="1051"/>
        <v>7.9363580887387597E-2</v>
      </c>
      <c r="BG521" s="7">
        <f t="shared" ca="1" si="1051"/>
        <v>7.9161304451124889E-2</v>
      </c>
      <c r="BH521" s="7">
        <f t="shared" ca="1" si="1051"/>
        <v>7.9052433016115475E-2</v>
      </c>
      <c r="BI521" s="7">
        <f t="shared" ca="1" si="1051"/>
        <v>7.9040245776212104E-2</v>
      </c>
      <c r="BJ521" s="7">
        <f t="shared" ca="1" si="1051"/>
        <v>7.6863427572345822E-2</v>
      </c>
      <c r="BK521" s="7">
        <f t="shared" ca="1" si="1051"/>
        <v>7.9927677906149172E-2</v>
      </c>
      <c r="BL521" s="7">
        <f t="shared" ca="1" si="1051"/>
        <v>7.6691028898149174E-2</v>
      </c>
      <c r="BM521" s="7">
        <f t="shared" ca="1" si="1051"/>
        <v>7.9120627957073947E-2</v>
      </c>
      <c r="BN521" s="7">
        <f t="shared" ca="1" si="1051"/>
        <v>7.8908909306640823E-2</v>
      </c>
    </row>
    <row r="522" spans="2:66">
      <c r="B522" s="3">
        <v>510</v>
      </c>
      <c r="C522" s="3">
        <f t="shared" ca="1" si="926"/>
        <v>0.95028347806229319</v>
      </c>
      <c r="D522" s="3">
        <f t="shared" ca="1" si="927"/>
        <v>0.84130662733489658</v>
      </c>
      <c r="E522" s="3">
        <f t="shared" ca="1" si="928"/>
        <v>0.74663427790999737</v>
      </c>
      <c r="F522" s="7">
        <f t="shared" si="929"/>
        <v>0.05</v>
      </c>
      <c r="G522" s="7">
        <f t="shared" ref="G522:AL522" ca="1" si="1052">F522+k*(theta-F522)*dt+vol*SQRT(F522*dt)*_xlfn.NORM.S.INV(RAND())</f>
        <v>4.81727306123481E-2</v>
      </c>
      <c r="H522" s="7">
        <f t="shared" ca="1" si="1052"/>
        <v>4.900650416031907E-2</v>
      </c>
      <c r="I522" s="7">
        <f t="shared" ca="1" si="1052"/>
        <v>4.8986074684112743E-2</v>
      </c>
      <c r="J522" s="7">
        <f t="shared" ca="1" si="1052"/>
        <v>4.9824129735178274E-2</v>
      </c>
      <c r="K522" s="7">
        <f t="shared" ca="1" si="1052"/>
        <v>4.9513979642353871E-2</v>
      </c>
      <c r="L522" s="7">
        <f t="shared" ca="1" si="1052"/>
        <v>5.1956838461662574E-2</v>
      </c>
      <c r="M522" s="7">
        <f t="shared" ca="1" si="1052"/>
        <v>5.0944805644585686E-2</v>
      </c>
      <c r="N522" s="7">
        <f t="shared" ca="1" si="1052"/>
        <v>5.3338592604088644E-2</v>
      </c>
      <c r="O522" s="7">
        <f t="shared" ca="1" si="1052"/>
        <v>5.278955191306204E-2</v>
      </c>
      <c r="P522" s="7">
        <f t="shared" ca="1" si="1052"/>
        <v>5.2287024294632334E-2</v>
      </c>
      <c r="Q522" s="7">
        <f t="shared" ca="1" si="1052"/>
        <v>5.5119059516360612E-2</v>
      </c>
      <c r="R522" s="7">
        <f t="shared" ca="1" si="1052"/>
        <v>5.7112598057932076E-2</v>
      </c>
      <c r="S522" s="7">
        <f t="shared" ca="1" si="1052"/>
        <v>5.8835793899597283E-2</v>
      </c>
      <c r="T522" s="7">
        <f t="shared" ca="1" si="1052"/>
        <v>5.8993479174187971E-2</v>
      </c>
      <c r="U522" s="7">
        <f t="shared" ca="1" si="1052"/>
        <v>6.026052911653073E-2</v>
      </c>
      <c r="V522" s="7">
        <f t="shared" ca="1" si="1052"/>
        <v>6.017273277362984E-2</v>
      </c>
      <c r="W522" s="7">
        <f t="shared" ca="1" si="1052"/>
        <v>5.9500628813538903E-2</v>
      </c>
      <c r="X522" s="7">
        <f t="shared" ca="1" si="1052"/>
        <v>6.127944116279789E-2</v>
      </c>
      <c r="Y522" s="7">
        <f t="shared" ca="1" si="1052"/>
        <v>6.0556999921184074E-2</v>
      </c>
      <c r="Z522" s="7">
        <f t="shared" ca="1" si="1052"/>
        <v>6.1276773078981196E-2</v>
      </c>
      <c r="AA522" s="7">
        <f t="shared" ca="1" si="1052"/>
        <v>6.071509965597166E-2</v>
      </c>
      <c r="AB522" s="7">
        <f t="shared" ca="1" si="1052"/>
        <v>6.2529280109176022E-2</v>
      </c>
      <c r="AC522" s="7">
        <f t="shared" ca="1" si="1052"/>
        <v>6.2237004706021413E-2</v>
      </c>
      <c r="AD522" s="7">
        <f t="shared" ca="1" si="1052"/>
        <v>5.9084375551281168E-2</v>
      </c>
      <c r="AE522" s="7">
        <f t="shared" ca="1" si="1052"/>
        <v>6.0829988937426693E-2</v>
      </c>
      <c r="AF522" s="7">
        <f t="shared" ca="1" si="1052"/>
        <v>6.096418323145561E-2</v>
      </c>
      <c r="AG522" s="7">
        <f t="shared" ca="1" si="1052"/>
        <v>6.1181190676130703E-2</v>
      </c>
      <c r="AH522" s="7">
        <f t="shared" ca="1" si="1052"/>
        <v>6.1794816026577604E-2</v>
      </c>
      <c r="AI522" s="7">
        <f t="shared" ca="1" si="1052"/>
        <v>6.3361264816663668E-2</v>
      </c>
      <c r="AJ522" s="7">
        <f t="shared" ca="1" si="1052"/>
        <v>6.2727318527728559E-2</v>
      </c>
      <c r="AK522" s="7">
        <f t="shared" ca="1" si="1052"/>
        <v>6.1041116932358988E-2</v>
      </c>
      <c r="AL522" s="7">
        <f t="shared" ca="1" si="1052"/>
        <v>6.2460556821901457E-2</v>
      </c>
      <c r="AM522" s="7">
        <f t="shared" ref="AM522:BN522" ca="1" si="1053">AL522+k*(theta-AL522)*dt+vol*SQRT(AL522*dt)*_xlfn.NORM.S.INV(RAND())</f>
        <v>6.2992507898866484E-2</v>
      </c>
      <c r="AN522" s="7">
        <f t="shared" ca="1" si="1053"/>
        <v>5.9775105077090752E-2</v>
      </c>
      <c r="AO522" s="7">
        <f t="shared" ca="1" si="1053"/>
        <v>6.1966967324513629E-2</v>
      </c>
      <c r="AP522" s="7">
        <f t="shared" ca="1" si="1053"/>
        <v>6.0999561886664555E-2</v>
      </c>
      <c r="AQ522" s="7">
        <f t="shared" ca="1" si="1053"/>
        <v>6.3427531964935363E-2</v>
      </c>
      <c r="AR522" s="7">
        <f t="shared" ca="1" si="1053"/>
        <v>6.2339075186861062E-2</v>
      </c>
      <c r="AS522" s="7">
        <f t="shared" ca="1" si="1053"/>
        <v>6.2715576249565183E-2</v>
      </c>
      <c r="AT522" s="7">
        <f t="shared" ca="1" si="1053"/>
        <v>6.0986800383933781E-2</v>
      </c>
      <c r="AU522" s="7">
        <f t="shared" ca="1" si="1053"/>
        <v>6.0541933559489648E-2</v>
      </c>
      <c r="AV522" s="7">
        <f t="shared" ca="1" si="1053"/>
        <v>5.9809882423058527E-2</v>
      </c>
      <c r="AW522" s="7">
        <f t="shared" ca="1" si="1053"/>
        <v>6.0898234774724669E-2</v>
      </c>
      <c r="AX522" s="7">
        <f t="shared" ca="1" si="1053"/>
        <v>6.0969715154395691E-2</v>
      </c>
      <c r="AY522" s="7">
        <f t="shared" ca="1" si="1053"/>
        <v>5.9400051797312579E-2</v>
      </c>
      <c r="AZ522" s="7">
        <f t="shared" ca="1" si="1053"/>
        <v>5.9397972809330159E-2</v>
      </c>
      <c r="BA522" s="7">
        <f t="shared" ca="1" si="1053"/>
        <v>5.9213658864263385E-2</v>
      </c>
      <c r="BB522" s="7">
        <f t="shared" ca="1" si="1053"/>
        <v>6.0190074344777487E-2</v>
      </c>
      <c r="BC522" s="7">
        <f t="shared" ca="1" si="1053"/>
        <v>6.3353058108951449E-2</v>
      </c>
      <c r="BD522" s="7">
        <f t="shared" ca="1" si="1053"/>
        <v>6.2706281967959937E-2</v>
      </c>
      <c r="BE522" s="7">
        <f t="shared" ca="1" si="1053"/>
        <v>6.1264240323525031E-2</v>
      </c>
      <c r="BF522" s="7">
        <f t="shared" ca="1" si="1053"/>
        <v>5.6164857792933301E-2</v>
      </c>
      <c r="BG522" s="7">
        <f t="shared" ca="1" si="1053"/>
        <v>5.5191112289423722E-2</v>
      </c>
      <c r="BH522" s="7">
        <f t="shared" ca="1" si="1053"/>
        <v>5.6090440811273817E-2</v>
      </c>
      <c r="BI522" s="7">
        <f t="shared" ca="1" si="1053"/>
        <v>5.6850846566940852E-2</v>
      </c>
      <c r="BJ522" s="7">
        <f t="shared" ca="1" si="1053"/>
        <v>5.5334117944350641E-2</v>
      </c>
      <c r="BK522" s="7">
        <f t="shared" ca="1" si="1053"/>
        <v>5.7687615726607036E-2</v>
      </c>
      <c r="BL522" s="7">
        <f t="shared" ca="1" si="1053"/>
        <v>5.8092267451018802E-2</v>
      </c>
      <c r="BM522" s="7">
        <f t="shared" ca="1" si="1053"/>
        <v>5.8943666550844223E-2</v>
      </c>
      <c r="BN522" s="7">
        <f t="shared" ca="1" si="1053"/>
        <v>6.2333240798231805E-2</v>
      </c>
    </row>
    <row r="523" spans="2:66">
      <c r="B523" s="3">
        <v>511</v>
      </c>
      <c r="C523" s="3">
        <f t="shared" ca="1" si="926"/>
        <v>0.9489553238826024</v>
      </c>
      <c r="D523" s="3">
        <f t="shared" ca="1" si="927"/>
        <v>0.83124875248533425</v>
      </c>
      <c r="E523" s="3">
        <f t="shared" ca="1" si="928"/>
        <v>0.71414912550016207</v>
      </c>
      <c r="F523" s="7">
        <f t="shared" si="929"/>
        <v>0.05</v>
      </c>
      <c r="G523" s="7">
        <f t="shared" ref="G523:AL523" ca="1" si="1054">F523+k*(theta-F523)*dt+vol*SQRT(F523*dt)*_xlfn.NORM.S.INV(RAND())</f>
        <v>5.0308347569172872E-2</v>
      </c>
      <c r="H523" s="7">
        <f t="shared" ca="1" si="1054"/>
        <v>4.9971822599198058E-2</v>
      </c>
      <c r="I523" s="7">
        <f t="shared" ca="1" si="1054"/>
        <v>5.1857377186303656E-2</v>
      </c>
      <c r="J523" s="7">
        <f t="shared" ca="1" si="1054"/>
        <v>5.1853570203139424E-2</v>
      </c>
      <c r="K523" s="7">
        <f t="shared" ca="1" si="1054"/>
        <v>5.0978551623729246E-2</v>
      </c>
      <c r="L523" s="7">
        <f t="shared" ca="1" si="1054"/>
        <v>5.3252661639934709E-2</v>
      </c>
      <c r="M523" s="7">
        <f t="shared" ca="1" si="1054"/>
        <v>5.3249579143837086E-2</v>
      </c>
      <c r="N523" s="7">
        <f t="shared" ca="1" si="1054"/>
        <v>5.2379166525537563E-2</v>
      </c>
      <c r="O523" s="7">
        <f t="shared" ca="1" si="1054"/>
        <v>5.4070721645064143E-2</v>
      </c>
      <c r="P523" s="7">
        <f t="shared" ca="1" si="1054"/>
        <v>5.4663016509250935E-2</v>
      </c>
      <c r="Q523" s="7">
        <f t="shared" ca="1" si="1054"/>
        <v>5.6137887680653406E-2</v>
      </c>
      <c r="R523" s="7">
        <f t="shared" ca="1" si="1054"/>
        <v>5.7237848464982498E-2</v>
      </c>
      <c r="S523" s="7">
        <f t="shared" ca="1" si="1054"/>
        <v>5.7106899571634132E-2</v>
      </c>
      <c r="T523" s="7">
        <f t="shared" ca="1" si="1054"/>
        <v>5.8960476003102315E-2</v>
      </c>
      <c r="U523" s="7">
        <f t="shared" ca="1" si="1054"/>
        <v>6.173168542196792E-2</v>
      </c>
      <c r="V523" s="7">
        <f t="shared" ca="1" si="1054"/>
        <v>6.3040894205785625E-2</v>
      </c>
      <c r="W523" s="7">
        <f t="shared" ca="1" si="1054"/>
        <v>6.3793865344443923E-2</v>
      </c>
      <c r="X523" s="7">
        <f t="shared" ca="1" si="1054"/>
        <v>6.5640009673460731E-2</v>
      </c>
      <c r="Y523" s="7">
        <f t="shared" ca="1" si="1054"/>
        <v>6.4889908735423565E-2</v>
      </c>
      <c r="Z523" s="7">
        <f t="shared" ca="1" si="1054"/>
        <v>6.3078603149379603E-2</v>
      </c>
      <c r="AA523" s="7">
        <f t="shared" ca="1" si="1054"/>
        <v>6.1619226355148396E-2</v>
      </c>
      <c r="AB523" s="7">
        <f t="shared" ca="1" si="1054"/>
        <v>6.3129266867638839E-2</v>
      </c>
      <c r="AC523" s="7">
        <f t="shared" ca="1" si="1054"/>
        <v>6.4318349329425553E-2</v>
      </c>
      <c r="AD523" s="7">
        <f t="shared" ca="1" si="1054"/>
        <v>6.4696439935483824E-2</v>
      </c>
      <c r="AE523" s="7">
        <f t="shared" ca="1" si="1054"/>
        <v>6.5429542183200809E-2</v>
      </c>
      <c r="AF523" s="7">
        <f t="shared" ca="1" si="1054"/>
        <v>6.513534848868241E-2</v>
      </c>
      <c r="AG523" s="7">
        <f t="shared" ca="1" si="1054"/>
        <v>6.6167075901990752E-2</v>
      </c>
      <c r="AH523" s="7">
        <f t="shared" ca="1" si="1054"/>
        <v>6.7769162239808875E-2</v>
      </c>
      <c r="AI523" s="7">
        <f t="shared" ca="1" si="1054"/>
        <v>7.0713009034693297E-2</v>
      </c>
      <c r="AJ523" s="7">
        <f t="shared" ca="1" si="1054"/>
        <v>7.3276173906745526E-2</v>
      </c>
      <c r="AK523" s="7">
        <f t="shared" ca="1" si="1054"/>
        <v>7.4627577407462092E-2</v>
      </c>
      <c r="AL523" s="7">
        <f t="shared" ca="1" si="1054"/>
        <v>7.5012594829500345E-2</v>
      </c>
      <c r="AM523" s="7">
        <f t="shared" ref="AM523:BN523" ca="1" si="1055">AL523+k*(theta-AL523)*dt+vol*SQRT(AL523*dt)*_xlfn.NORM.S.INV(RAND())</f>
        <v>7.4022773540695475E-2</v>
      </c>
      <c r="AN523" s="7">
        <f t="shared" ca="1" si="1055"/>
        <v>7.3343170881533179E-2</v>
      </c>
      <c r="AO523" s="7">
        <f t="shared" ca="1" si="1055"/>
        <v>7.4451649594653876E-2</v>
      </c>
      <c r="AP523" s="7">
        <f t="shared" ca="1" si="1055"/>
        <v>7.4285667643149464E-2</v>
      </c>
      <c r="AQ523" s="7">
        <f t="shared" ca="1" si="1055"/>
        <v>7.4032238998608751E-2</v>
      </c>
      <c r="AR523" s="7">
        <f t="shared" ca="1" si="1055"/>
        <v>7.4876605080908265E-2</v>
      </c>
      <c r="AS523" s="7">
        <f t="shared" ca="1" si="1055"/>
        <v>7.6545664575978056E-2</v>
      </c>
      <c r="AT523" s="7">
        <f t="shared" ca="1" si="1055"/>
        <v>7.9283093047009992E-2</v>
      </c>
      <c r="AU523" s="7">
        <f t="shared" ca="1" si="1055"/>
        <v>7.6322857285506002E-2</v>
      </c>
      <c r="AV523" s="7">
        <f t="shared" ca="1" si="1055"/>
        <v>7.7771297420215144E-2</v>
      </c>
      <c r="AW523" s="7">
        <f t="shared" ca="1" si="1055"/>
        <v>7.6663091762177116E-2</v>
      </c>
      <c r="AX523" s="7">
        <f t="shared" ca="1" si="1055"/>
        <v>7.4870129745806868E-2</v>
      </c>
      <c r="AY523" s="7">
        <f t="shared" ca="1" si="1055"/>
        <v>7.5207854522474499E-2</v>
      </c>
      <c r="AZ523" s="7">
        <f t="shared" ca="1" si="1055"/>
        <v>7.4525853512150617E-2</v>
      </c>
      <c r="BA523" s="7">
        <f t="shared" ca="1" si="1055"/>
        <v>7.3722216268393204E-2</v>
      </c>
      <c r="BB523" s="7">
        <f t="shared" ca="1" si="1055"/>
        <v>7.5986011635323911E-2</v>
      </c>
      <c r="BC523" s="7">
        <f t="shared" ca="1" si="1055"/>
        <v>7.3334462477156664E-2</v>
      </c>
      <c r="BD523" s="7">
        <f t="shared" ca="1" si="1055"/>
        <v>7.5519962756386963E-2</v>
      </c>
      <c r="BE523" s="7">
        <f t="shared" ca="1" si="1055"/>
        <v>7.7103274326637133E-2</v>
      </c>
      <c r="BF523" s="7">
        <f t="shared" ca="1" si="1055"/>
        <v>7.5540693774735754E-2</v>
      </c>
      <c r="BG523" s="7">
        <f t="shared" ca="1" si="1055"/>
        <v>7.5703395217033814E-2</v>
      </c>
      <c r="BH523" s="7">
        <f t="shared" ca="1" si="1055"/>
        <v>7.6864168018151033E-2</v>
      </c>
      <c r="BI523" s="7">
        <f t="shared" ca="1" si="1055"/>
        <v>7.7370930933997897E-2</v>
      </c>
      <c r="BJ523" s="7">
        <f t="shared" ca="1" si="1055"/>
        <v>7.6671245943598657E-2</v>
      </c>
      <c r="BK523" s="7">
        <f t="shared" ca="1" si="1055"/>
        <v>7.5573660469025541E-2</v>
      </c>
      <c r="BL523" s="7">
        <f t="shared" ca="1" si="1055"/>
        <v>7.6449712334649089E-2</v>
      </c>
      <c r="BM523" s="7">
        <f t="shared" ca="1" si="1055"/>
        <v>7.7823409338466251E-2</v>
      </c>
      <c r="BN523" s="7">
        <f t="shared" ca="1" si="1055"/>
        <v>7.9850081705695464E-2</v>
      </c>
    </row>
    <row r="524" spans="2:66">
      <c r="B524" s="3">
        <v>512</v>
      </c>
      <c r="C524" s="3">
        <f t="shared" ca="1" si="926"/>
        <v>0.94649397256434342</v>
      </c>
      <c r="D524" s="3">
        <f t="shared" ca="1" si="927"/>
        <v>0.84424681825169856</v>
      </c>
      <c r="E524" s="3">
        <f t="shared" ca="1" si="928"/>
        <v>0.74098697579529027</v>
      </c>
      <c r="F524" s="7">
        <f t="shared" si="929"/>
        <v>0.05</v>
      </c>
      <c r="G524" s="7">
        <f t="shared" ref="G524:AL524" ca="1" si="1056">F524+k*(theta-F524)*dt+vol*SQRT(F524*dt)*_xlfn.NORM.S.INV(RAND())</f>
        <v>5.201709690615916E-2</v>
      </c>
      <c r="H524" s="7">
        <f t="shared" ca="1" si="1056"/>
        <v>5.4135986630635485E-2</v>
      </c>
      <c r="I524" s="7">
        <f t="shared" ca="1" si="1056"/>
        <v>5.4198235736320821E-2</v>
      </c>
      <c r="J524" s="7">
        <f t="shared" ca="1" si="1056"/>
        <v>5.2920948342886895E-2</v>
      </c>
      <c r="K524" s="7">
        <f t="shared" ca="1" si="1056"/>
        <v>5.3852479636128062E-2</v>
      </c>
      <c r="L524" s="7">
        <f t="shared" ca="1" si="1056"/>
        <v>5.5052653773001899E-2</v>
      </c>
      <c r="M524" s="7">
        <f t="shared" ca="1" si="1056"/>
        <v>5.6181386740763506E-2</v>
      </c>
      <c r="N524" s="7">
        <f t="shared" ca="1" si="1056"/>
        <v>5.7950177357163894E-2</v>
      </c>
      <c r="O524" s="7">
        <f t="shared" ca="1" si="1056"/>
        <v>5.732129844182178E-2</v>
      </c>
      <c r="P524" s="7">
        <f t="shared" ca="1" si="1056"/>
        <v>5.6682082575640141E-2</v>
      </c>
      <c r="Q524" s="7">
        <f t="shared" ca="1" si="1056"/>
        <v>5.9575771663666247E-2</v>
      </c>
      <c r="R524" s="7">
        <f t="shared" ca="1" si="1056"/>
        <v>5.8512422430806246E-2</v>
      </c>
      <c r="S524" s="7">
        <f t="shared" ca="1" si="1056"/>
        <v>5.7917827140398913E-2</v>
      </c>
      <c r="T524" s="7">
        <f t="shared" ca="1" si="1056"/>
        <v>5.799638740196833E-2</v>
      </c>
      <c r="U524" s="7">
        <f t="shared" ca="1" si="1056"/>
        <v>6.0007165343601648E-2</v>
      </c>
      <c r="V524" s="7">
        <f t="shared" ca="1" si="1056"/>
        <v>6.1243297513392865E-2</v>
      </c>
      <c r="W524" s="7">
        <f t="shared" ca="1" si="1056"/>
        <v>6.0553285625146759E-2</v>
      </c>
      <c r="X524" s="7">
        <f t="shared" ca="1" si="1056"/>
        <v>5.8511909081322942E-2</v>
      </c>
      <c r="Y524" s="7">
        <f t="shared" ca="1" si="1056"/>
        <v>5.5525867640137172E-2</v>
      </c>
      <c r="Z524" s="7">
        <f t="shared" ca="1" si="1056"/>
        <v>5.5344442713604405E-2</v>
      </c>
      <c r="AA524" s="7">
        <f t="shared" ca="1" si="1056"/>
        <v>5.5928955785985342E-2</v>
      </c>
      <c r="AB524" s="7">
        <f t="shared" ca="1" si="1056"/>
        <v>5.5446913003575134E-2</v>
      </c>
      <c r="AC524" s="7">
        <f t="shared" ca="1" si="1056"/>
        <v>5.3343418650463104E-2</v>
      </c>
      <c r="AD524" s="7">
        <f t="shared" ca="1" si="1056"/>
        <v>5.3665144980877773E-2</v>
      </c>
      <c r="AE524" s="7">
        <f t="shared" ca="1" si="1056"/>
        <v>5.2745547042780463E-2</v>
      </c>
      <c r="AF524" s="7">
        <f t="shared" ca="1" si="1056"/>
        <v>5.4481538084043872E-2</v>
      </c>
      <c r="AG524" s="7">
        <f t="shared" ca="1" si="1056"/>
        <v>5.7368315549806086E-2</v>
      </c>
      <c r="AH524" s="7">
        <f t="shared" ca="1" si="1056"/>
        <v>5.6989474747422872E-2</v>
      </c>
      <c r="AI524" s="7">
        <f t="shared" ca="1" si="1056"/>
        <v>5.6113257398848392E-2</v>
      </c>
      <c r="AJ524" s="7">
        <f t="shared" ca="1" si="1056"/>
        <v>5.7829790965289569E-2</v>
      </c>
      <c r="AK524" s="7">
        <f t="shared" ca="1" si="1056"/>
        <v>5.8686405763510745E-2</v>
      </c>
      <c r="AL524" s="7">
        <f t="shared" ca="1" si="1056"/>
        <v>5.9317892226593387E-2</v>
      </c>
      <c r="AM524" s="7">
        <f t="shared" ref="AM524:BN524" ca="1" si="1057">AL524+k*(theta-AL524)*dt+vol*SQRT(AL524*dt)*_xlfn.NORM.S.INV(RAND())</f>
        <v>5.7672287554748548E-2</v>
      </c>
      <c r="AN524" s="7">
        <f t="shared" ca="1" si="1057"/>
        <v>5.90851668892921E-2</v>
      </c>
      <c r="AO524" s="7">
        <f t="shared" ca="1" si="1057"/>
        <v>5.7549830076492885E-2</v>
      </c>
      <c r="AP524" s="7">
        <f t="shared" ca="1" si="1057"/>
        <v>5.8456100584547081E-2</v>
      </c>
      <c r="AQ524" s="7">
        <f t="shared" ca="1" si="1057"/>
        <v>5.9449951361621275E-2</v>
      </c>
      <c r="AR524" s="7">
        <f t="shared" ca="1" si="1057"/>
        <v>5.9722326478153974E-2</v>
      </c>
      <c r="AS524" s="7">
        <f t="shared" ca="1" si="1057"/>
        <v>5.9959490782439867E-2</v>
      </c>
      <c r="AT524" s="7">
        <f t="shared" ca="1" si="1057"/>
        <v>5.9597936914846279E-2</v>
      </c>
      <c r="AU524" s="7">
        <f t="shared" ca="1" si="1057"/>
        <v>6.0496948371753116E-2</v>
      </c>
      <c r="AV524" s="7">
        <f t="shared" ca="1" si="1057"/>
        <v>6.0029354914576352E-2</v>
      </c>
      <c r="AW524" s="7">
        <f t="shared" ca="1" si="1057"/>
        <v>6.1720999264761503E-2</v>
      </c>
      <c r="AX524" s="7">
        <f t="shared" ca="1" si="1057"/>
        <v>6.1947577094634859E-2</v>
      </c>
      <c r="AY524" s="7">
        <f t="shared" ca="1" si="1057"/>
        <v>6.2533012534149765E-2</v>
      </c>
      <c r="AZ524" s="7">
        <f t="shared" ca="1" si="1057"/>
        <v>6.2348611265722408E-2</v>
      </c>
      <c r="BA524" s="7">
        <f t="shared" ca="1" si="1057"/>
        <v>6.175481246866777E-2</v>
      </c>
      <c r="BB524" s="7">
        <f t="shared" ca="1" si="1057"/>
        <v>6.3427147034156334E-2</v>
      </c>
      <c r="BC524" s="7">
        <f t="shared" ca="1" si="1057"/>
        <v>6.5413394663139501E-2</v>
      </c>
      <c r="BD524" s="7">
        <f t="shared" ca="1" si="1057"/>
        <v>6.7250832233274882E-2</v>
      </c>
      <c r="BE524" s="7">
        <f t="shared" ca="1" si="1057"/>
        <v>6.9904534769648086E-2</v>
      </c>
      <c r="BF524" s="7">
        <f t="shared" ca="1" si="1057"/>
        <v>7.0851506921822391E-2</v>
      </c>
      <c r="BG524" s="7">
        <f t="shared" ca="1" si="1057"/>
        <v>7.0630395093410972E-2</v>
      </c>
      <c r="BH524" s="7">
        <f t="shared" ca="1" si="1057"/>
        <v>7.144376780962311E-2</v>
      </c>
      <c r="BI524" s="7">
        <f t="shared" ca="1" si="1057"/>
        <v>7.174692398699431E-2</v>
      </c>
      <c r="BJ524" s="7">
        <f t="shared" ca="1" si="1057"/>
        <v>7.170358497207717E-2</v>
      </c>
      <c r="BK524" s="7">
        <f t="shared" ca="1" si="1057"/>
        <v>7.3010617208654247E-2</v>
      </c>
      <c r="BL524" s="7">
        <f t="shared" ca="1" si="1057"/>
        <v>7.1411178963666097E-2</v>
      </c>
      <c r="BM524" s="7">
        <f t="shared" ca="1" si="1057"/>
        <v>7.0731097274485108E-2</v>
      </c>
      <c r="BN524" s="7">
        <f t="shared" ca="1" si="1057"/>
        <v>7.0886286005098761E-2</v>
      </c>
    </row>
    <row r="525" spans="2:66">
      <c r="B525" s="3">
        <v>513</v>
      </c>
      <c r="C525" s="3">
        <f t="shared" ref="C525:C588" ca="1" si="1058">EXP(-dt*SUM(F525:Q525))</f>
        <v>0.95005148387313298</v>
      </c>
      <c r="D525" s="3">
        <f t="shared" ref="D525:D588" ca="1" si="1059">EXP(-dt*SUM(F525:AO525))</f>
        <v>0.85212745384942234</v>
      </c>
      <c r="E525" s="3">
        <f t="shared" ref="E525:E588" ca="1" si="1060">EXP(-dt*SUM(F525:BM525))</f>
        <v>0.74755078216534177</v>
      </c>
      <c r="F525" s="7">
        <f t="shared" ref="F525:F588" si="1061">r0</f>
        <v>0.05</v>
      </c>
      <c r="G525" s="7">
        <f t="shared" ref="G525:AL525" ca="1" si="1062">F525+k*(theta-F525)*dt+vol*SQRT(F525*dt)*_xlfn.NORM.S.INV(RAND())</f>
        <v>5.0459099136364712E-2</v>
      </c>
      <c r="H525" s="7">
        <f t="shared" ca="1" si="1062"/>
        <v>5.0470908334259885E-2</v>
      </c>
      <c r="I525" s="7">
        <f t="shared" ca="1" si="1062"/>
        <v>5.1004531505020344E-2</v>
      </c>
      <c r="J525" s="7">
        <f t="shared" ca="1" si="1062"/>
        <v>5.1890458239024259E-2</v>
      </c>
      <c r="K525" s="7">
        <f t="shared" ca="1" si="1062"/>
        <v>5.3352394207225165E-2</v>
      </c>
      <c r="L525" s="7">
        <f t="shared" ca="1" si="1062"/>
        <v>5.2154395050215234E-2</v>
      </c>
      <c r="M525" s="7">
        <f t="shared" ca="1" si="1062"/>
        <v>5.1839035240916757E-2</v>
      </c>
      <c r="N525" s="7">
        <f t="shared" ca="1" si="1062"/>
        <v>5.1795435175001701E-2</v>
      </c>
      <c r="O525" s="7">
        <f t="shared" ca="1" si="1062"/>
        <v>4.9079944916271406E-2</v>
      </c>
      <c r="P525" s="7">
        <f t="shared" ca="1" si="1062"/>
        <v>5.1013279740077078E-2</v>
      </c>
      <c r="Q525" s="7">
        <f t="shared" ca="1" si="1062"/>
        <v>5.1809746119242737E-2</v>
      </c>
      <c r="R525" s="7">
        <f t="shared" ca="1" si="1062"/>
        <v>5.2525919449416744E-2</v>
      </c>
      <c r="S525" s="7">
        <f t="shared" ca="1" si="1062"/>
        <v>5.4041007276684809E-2</v>
      </c>
      <c r="T525" s="7">
        <f t="shared" ca="1" si="1062"/>
        <v>5.5141472047534015E-2</v>
      </c>
      <c r="U525" s="7">
        <f t="shared" ca="1" si="1062"/>
        <v>5.4621041508382685E-2</v>
      </c>
      <c r="V525" s="7">
        <f t="shared" ca="1" si="1062"/>
        <v>5.3254864292125316E-2</v>
      </c>
      <c r="W525" s="7">
        <f t="shared" ca="1" si="1062"/>
        <v>5.5397108538179161E-2</v>
      </c>
      <c r="X525" s="7">
        <f t="shared" ca="1" si="1062"/>
        <v>5.4847012889291252E-2</v>
      </c>
      <c r="Y525" s="7">
        <f t="shared" ca="1" si="1062"/>
        <v>5.3840033366858497E-2</v>
      </c>
      <c r="Z525" s="7">
        <f t="shared" ca="1" si="1062"/>
        <v>5.1704980121506726E-2</v>
      </c>
      <c r="AA525" s="7">
        <f t="shared" ca="1" si="1062"/>
        <v>5.2460029814255488E-2</v>
      </c>
      <c r="AB525" s="7">
        <f t="shared" ca="1" si="1062"/>
        <v>5.1470856540505469E-2</v>
      </c>
      <c r="AC525" s="7">
        <f t="shared" ca="1" si="1062"/>
        <v>5.2659306536590948E-2</v>
      </c>
      <c r="AD525" s="7">
        <f t="shared" ca="1" si="1062"/>
        <v>5.3710137816871499E-2</v>
      </c>
      <c r="AE525" s="7">
        <f t="shared" ca="1" si="1062"/>
        <v>5.480946910033456E-2</v>
      </c>
      <c r="AF525" s="7">
        <f t="shared" ca="1" si="1062"/>
        <v>5.4615786219344209E-2</v>
      </c>
      <c r="AG525" s="7">
        <f t="shared" ca="1" si="1062"/>
        <v>5.3837544705116647E-2</v>
      </c>
      <c r="AH525" s="7">
        <f t="shared" ca="1" si="1062"/>
        <v>5.446629866077192E-2</v>
      </c>
      <c r="AI525" s="7">
        <f t="shared" ca="1" si="1062"/>
        <v>5.5741431172457973E-2</v>
      </c>
      <c r="AJ525" s="7">
        <f t="shared" ca="1" si="1062"/>
        <v>5.4375499256554292E-2</v>
      </c>
      <c r="AK525" s="7">
        <f t="shared" ca="1" si="1062"/>
        <v>5.5771356275944289E-2</v>
      </c>
      <c r="AL525" s="7">
        <f t="shared" ca="1" si="1062"/>
        <v>5.4745320690720432E-2</v>
      </c>
      <c r="AM525" s="7">
        <f t="shared" ref="AM525:BN525" ca="1" si="1063">AL525+k*(theta-AL525)*dt+vol*SQRT(AL525*dt)*_xlfn.NORM.S.INV(RAND())</f>
        <v>5.646300071855688E-2</v>
      </c>
      <c r="AN525" s="7">
        <f t="shared" ca="1" si="1063"/>
        <v>5.6724392148969877E-2</v>
      </c>
      <c r="AO525" s="7">
        <f t="shared" ca="1" si="1063"/>
        <v>5.8136938639809461E-2</v>
      </c>
      <c r="AP525" s="7">
        <f t="shared" ca="1" si="1063"/>
        <v>6.1157256034493283E-2</v>
      </c>
      <c r="AQ525" s="7">
        <f t="shared" ca="1" si="1063"/>
        <v>6.170063114335031E-2</v>
      </c>
      <c r="AR525" s="7">
        <f t="shared" ca="1" si="1063"/>
        <v>6.1787274606072723E-2</v>
      </c>
      <c r="AS525" s="7">
        <f t="shared" ca="1" si="1063"/>
        <v>6.197127326026363E-2</v>
      </c>
      <c r="AT525" s="7">
        <f t="shared" ca="1" si="1063"/>
        <v>6.2864612548801976E-2</v>
      </c>
      <c r="AU525" s="7">
        <f t="shared" ca="1" si="1063"/>
        <v>6.1336388325522483E-2</v>
      </c>
      <c r="AV525" s="7">
        <f t="shared" ca="1" si="1063"/>
        <v>6.0259403777221124E-2</v>
      </c>
      <c r="AW525" s="7">
        <f t="shared" ca="1" si="1063"/>
        <v>6.2269011748792069E-2</v>
      </c>
      <c r="AX525" s="7">
        <f t="shared" ca="1" si="1063"/>
        <v>6.0938052860750866E-2</v>
      </c>
      <c r="AY525" s="7">
        <f t="shared" ca="1" si="1063"/>
        <v>6.1411430471498656E-2</v>
      </c>
      <c r="AZ525" s="7">
        <f t="shared" ca="1" si="1063"/>
        <v>6.3067328251455418E-2</v>
      </c>
      <c r="BA525" s="7">
        <f t="shared" ca="1" si="1063"/>
        <v>6.2515307405350454E-2</v>
      </c>
      <c r="BB525" s="7">
        <f t="shared" ca="1" si="1063"/>
        <v>6.511062318289311E-2</v>
      </c>
      <c r="BC525" s="7">
        <f t="shared" ca="1" si="1063"/>
        <v>6.4446930678258921E-2</v>
      </c>
      <c r="BD525" s="7">
        <f t="shared" ca="1" si="1063"/>
        <v>6.6222218404562286E-2</v>
      </c>
      <c r="BE525" s="7">
        <f t="shared" ca="1" si="1063"/>
        <v>6.5291580083529657E-2</v>
      </c>
      <c r="BF525" s="7">
        <f t="shared" ca="1" si="1063"/>
        <v>6.8531457950079408E-2</v>
      </c>
      <c r="BG525" s="7">
        <f t="shared" ca="1" si="1063"/>
        <v>6.9372450892925624E-2</v>
      </c>
      <c r="BH525" s="7">
        <f t="shared" ca="1" si="1063"/>
        <v>7.2042534809528644E-2</v>
      </c>
      <c r="BI525" s="7">
        <f t="shared" ca="1" si="1063"/>
        <v>7.1621052548781802E-2</v>
      </c>
      <c r="BJ525" s="7">
        <f t="shared" ca="1" si="1063"/>
        <v>7.32923616010384E-2</v>
      </c>
      <c r="BK525" s="7">
        <f t="shared" ca="1" si="1063"/>
        <v>7.1061699901344283E-2</v>
      </c>
      <c r="BL525" s="7">
        <f t="shared" ca="1" si="1063"/>
        <v>7.0449625242881994E-2</v>
      </c>
      <c r="BM525" s="7">
        <f t="shared" ca="1" si="1063"/>
        <v>7.24859390325443E-2</v>
      </c>
      <c r="BN525" s="7">
        <f t="shared" ca="1" si="1063"/>
        <v>7.4752568932653765E-2</v>
      </c>
    </row>
    <row r="526" spans="2:66">
      <c r="B526" s="3">
        <v>514</v>
      </c>
      <c r="C526" s="3">
        <f t="shared" ca="1" si="1058"/>
        <v>0.94682287272007293</v>
      </c>
      <c r="D526" s="3">
        <f t="shared" ca="1" si="1059"/>
        <v>0.84236387288193071</v>
      </c>
      <c r="E526" s="3">
        <f t="shared" ca="1" si="1060"/>
        <v>0.74190411030029979</v>
      </c>
      <c r="F526" s="7">
        <f t="shared" si="1061"/>
        <v>0.05</v>
      </c>
      <c r="G526" s="7">
        <f t="shared" ref="G526:AL526" ca="1" si="1064">F526+k*(theta-F526)*dt+vol*SQRT(F526*dt)*_xlfn.NORM.S.INV(RAND())</f>
        <v>5.176071616417649E-2</v>
      </c>
      <c r="H526" s="7">
        <f t="shared" ca="1" si="1064"/>
        <v>5.4261983171401726E-2</v>
      </c>
      <c r="I526" s="7">
        <f t="shared" ca="1" si="1064"/>
        <v>5.4851828974312622E-2</v>
      </c>
      <c r="J526" s="7">
        <f t="shared" ca="1" si="1064"/>
        <v>5.33547901151325E-2</v>
      </c>
      <c r="K526" s="7">
        <f t="shared" ca="1" si="1064"/>
        <v>5.4100897383322369E-2</v>
      </c>
      <c r="L526" s="7">
        <f t="shared" ca="1" si="1064"/>
        <v>5.4106177644954519E-2</v>
      </c>
      <c r="M526" s="7">
        <f t="shared" ca="1" si="1064"/>
        <v>5.7001163105801958E-2</v>
      </c>
      <c r="N526" s="7">
        <f t="shared" ca="1" si="1064"/>
        <v>5.5710385521404844E-2</v>
      </c>
      <c r="O526" s="7">
        <f t="shared" ca="1" si="1064"/>
        <v>5.6829565028459317E-2</v>
      </c>
      <c r="P526" s="7">
        <f t="shared" ca="1" si="1064"/>
        <v>5.60454286970309E-2</v>
      </c>
      <c r="Q526" s="7">
        <f t="shared" ca="1" si="1064"/>
        <v>5.7695988745316805E-2</v>
      </c>
      <c r="R526" s="7">
        <f t="shared" ca="1" si="1064"/>
        <v>5.9629517128525752E-2</v>
      </c>
      <c r="S526" s="7">
        <f t="shared" ca="1" si="1064"/>
        <v>5.6622575947592721E-2</v>
      </c>
      <c r="T526" s="7">
        <f t="shared" ca="1" si="1064"/>
        <v>5.8583075207515309E-2</v>
      </c>
      <c r="U526" s="7">
        <f t="shared" ca="1" si="1064"/>
        <v>5.9498303672529181E-2</v>
      </c>
      <c r="V526" s="7">
        <f t="shared" ca="1" si="1064"/>
        <v>6.008825151119173E-2</v>
      </c>
      <c r="W526" s="7">
        <f t="shared" ca="1" si="1064"/>
        <v>5.913761698861706E-2</v>
      </c>
      <c r="X526" s="7">
        <f t="shared" ca="1" si="1064"/>
        <v>5.8850788130394981E-2</v>
      </c>
      <c r="Y526" s="7">
        <f t="shared" ca="1" si="1064"/>
        <v>5.9562501548325812E-2</v>
      </c>
      <c r="Z526" s="7">
        <f t="shared" ca="1" si="1064"/>
        <v>6.0687682143033765E-2</v>
      </c>
      <c r="AA526" s="7">
        <f t="shared" ca="1" si="1064"/>
        <v>6.1897759971058869E-2</v>
      </c>
      <c r="AB526" s="7">
        <f t="shared" ca="1" si="1064"/>
        <v>6.096769036770637E-2</v>
      </c>
      <c r="AC526" s="7">
        <f t="shared" ca="1" si="1064"/>
        <v>5.8602126866078477E-2</v>
      </c>
      <c r="AD526" s="7">
        <f t="shared" ca="1" si="1064"/>
        <v>5.8018851153459929E-2</v>
      </c>
      <c r="AE526" s="7">
        <f t="shared" ca="1" si="1064"/>
        <v>5.7710918890796804E-2</v>
      </c>
      <c r="AF526" s="7">
        <f t="shared" ca="1" si="1064"/>
        <v>5.6088922651116008E-2</v>
      </c>
      <c r="AG526" s="7">
        <f t="shared" ca="1" si="1064"/>
        <v>5.6626477632462605E-2</v>
      </c>
      <c r="AH526" s="7">
        <f t="shared" ca="1" si="1064"/>
        <v>5.7056224572580999E-2</v>
      </c>
      <c r="AI526" s="7">
        <f t="shared" ca="1" si="1064"/>
        <v>5.5885829956014273E-2</v>
      </c>
      <c r="AJ526" s="7">
        <f t="shared" ca="1" si="1064"/>
        <v>5.6998245356688029E-2</v>
      </c>
      <c r="AK526" s="7">
        <f t="shared" ca="1" si="1064"/>
        <v>5.8179076875143766E-2</v>
      </c>
      <c r="AL526" s="7">
        <f t="shared" ca="1" si="1064"/>
        <v>5.8045601171984408E-2</v>
      </c>
      <c r="AM526" s="7">
        <f t="shared" ref="AM526:BN526" ca="1" si="1065">AL526+k*(theta-AL526)*dt+vol*SQRT(AL526*dt)*_xlfn.NORM.S.INV(RAND())</f>
        <v>5.699497163405759E-2</v>
      </c>
      <c r="AN526" s="7">
        <f t="shared" ca="1" si="1065"/>
        <v>5.7439162914560943E-2</v>
      </c>
      <c r="AO526" s="7">
        <f t="shared" ca="1" si="1065"/>
        <v>5.9627363452774036E-2</v>
      </c>
      <c r="AP526" s="7">
        <f t="shared" ca="1" si="1065"/>
        <v>6.1573481017623437E-2</v>
      </c>
      <c r="AQ526" s="7">
        <f t="shared" ca="1" si="1065"/>
        <v>6.133205647755012E-2</v>
      </c>
      <c r="AR526" s="7">
        <f t="shared" ca="1" si="1065"/>
        <v>6.1861918069983646E-2</v>
      </c>
      <c r="AS526" s="7">
        <f t="shared" ca="1" si="1065"/>
        <v>6.1610200970246956E-2</v>
      </c>
      <c r="AT526" s="7">
        <f t="shared" ca="1" si="1065"/>
        <v>6.3998550602591103E-2</v>
      </c>
      <c r="AU526" s="7">
        <f t="shared" ca="1" si="1065"/>
        <v>6.1516417463483714E-2</v>
      </c>
      <c r="AV526" s="7">
        <f t="shared" ca="1" si="1065"/>
        <v>6.3026564793024778E-2</v>
      </c>
      <c r="AW526" s="7">
        <f t="shared" ca="1" si="1065"/>
        <v>6.3697741990289658E-2</v>
      </c>
      <c r="AX526" s="7">
        <f t="shared" ca="1" si="1065"/>
        <v>6.2838728839019475E-2</v>
      </c>
      <c r="AY526" s="7">
        <f t="shared" ca="1" si="1065"/>
        <v>6.3603263040874186E-2</v>
      </c>
      <c r="AZ526" s="7">
        <f t="shared" ca="1" si="1065"/>
        <v>6.4961822056701035E-2</v>
      </c>
      <c r="BA526" s="7">
        <f t="shared" ca="1" si="1065"/>
        <v>6.4745776582768977E-2</v>
      </c>
      <c r="BB526" s="7">
        <f t="shared" ca="1" si="1065"/>
        <v>6.6528830986965978E-2</v>
      </c>
      <c r="BC526" s="7">
        <f t="shared" ca="1" si="1065"/>
        <v>6.6827685916344456E-2</v>
      </c>
      <c r="BD526" s="7">
        <f t="shared" ca="1" si="1065"/>
        <v>6.5793003265373559E-2</v>
      </c>
      <c r="BE526" s="7">
        <f t="shared" ca="1" si="1065"/>
        <v>6.4753277546408139E-2</v>
      </c>
      <c r="BF526" s="7">
        <f t="shared" ca="1" si="1065"/>
        <v>6.3230968915903393E-2</v>
      </c>
      <c r="BG526" s="7">
        <f t="shared" ca="1" si="1065"/>
        <v>6.3401991894353971E-2</v>
      </c>
      <c r="BH526" s="7">
        <f t="shared" ca="1" si="1065"/>
        <v>6.3797124941454314E-2</v>
      </c>
      <c r="BI526" s="7">
        <f t="shared" ca="1" si="1065"/>
        <v>6.2815974091715868E-2</v>
      </c>
      <c r="BJ526" s="7">
        <f t="shared" ca="1" si="1065"/>
        <v>6.2588431713602233E-2</v>
      </c>
      <c r="BK526" s="7">
        <f t="shared" ca="1" si="1065"/>
        <v>6.3993973203829921E-2</v>
      </c>
      <c r="BL526" s="7">
        <f t="shared" ca="1" si="1065"/>
        <v>6.2331206729693701E-2</v>
      </c>
      <c r="BM526" s="7">
        <f t="shared" ca="1" si="1065"/>
        <v>6.3075855399476147E-2</v>
      </c>
      <c r="BN526" s="7">
        <f t="shared" ca="1" si="1065"/>
        <v>6.2212114269256047E-2</v>
      </c>
    </row>
    <row r="527" spans="2:66">
      <c r="B527" s="3">
        <v>515</v>
      </c>
      <c r="C527" s="3">
        <f t="shared" ca="1" si="1058"/>
        <v>0.95067082544231341</v>
      </c>
      <c r="D527" s="3">
        <f t="shared" ca="1" si="1059"/>
        <v>0.83624827123731704</v>
      </c>
      <c r="E527" s="3">
        <f t="shared" ca="1" si="1060"/>
        <v>0.71739712792105093</v>
      </c>
      <c r="F527" s="7">
        <f t="shared" si="1061"/>
        <v>0.05</v>
      </c>
      <c r="G527" s="7">
        <f t="shared" ref="G527:AL527" ca="1" si="1066">F527+k*(theta-F527)*dt+vol*SQRT(F527*dt)*_xlfn.NORM.S.INV(RAND())</f>
        <v>5.0611624620950424E-2</v>
      </c>
      <c r="H527" s="7">
        <f t="shared" ca="1" si="1066"/>
        <v>4.9501772847458297E-2</v>
      </c>
      <c r="I527" s="7">
        <f t="shared" ca="1" si="1066"/>
        <v>4.817622694070179E-2</v>
      </c>
      <c r="J527" s="7">
        <f t="shared" ca="1" si="1066"/>
        <v>4.7787707609966638E-2</v>
      </c>
      <c r="K527" s="7">
        <f t="shared" ca="1" si="1066"/>
        <v>4.8449338922946138E-2</v>
      </c>
      <c r="L527" s="7">
        <f t="shared" ca="1" si="1066"/>
        <v>4.984395151911053E-2</v>
      </c>
      <c r="M527" s="7">
        <f t="shared" ca="1" si="1066"/>
        <v>5.1808479690828441E-2</v>
      </c>
      <c r="N527" s="7">
        <f t="shared" ca="1" si="1066"/>
        <v>5.2686679751936236E-2</v>
      </c>
      <c r="O527" s="7">
        <f t="shared" ca="1" si="1066"/>
        <v>5.2081997385549771E-2</v>
      </c>
      <c r="P527" s="7">
        <f t="shared" ca="1" si="1066"/>
        <v>5.2429882145287564E-2</v>
      </c>
      <c r="Q527" s="7">
        <f t="shared" ca="1" si="1066"/>
        <v>5.3671277008543287E-2</v>
      </c>
      <c r="R527" s="7">
        <f t="shared" ca="1" si="1066"/>
        <v>5.3699069921146779E-2</v>
      </c>
      <c r="S527" s="7">
        <f t="shared" ca="1" si="1066"/>
        <v>5.2912123542141531E-2</v>
      </c>
      <c r="T527" s="7">
        <f t="shared" ca="1" si="1066"/>
        <v>5.5456220713179821E-2</v>
      </c>
      <c r="U527" s="7">
        <f t="shared" ca="1" si="1066"/>
        <v>5.4786343644120043E-2</v>
      </c>
      <c r="V527" s="7">
        <f t="shared" ca="1" si="1066"/>
        <v>5.603345083491907E-2</v>
      </c>
      <c r="W527" s="7">
        <f t="shared" ca="1" si="1066"/>
        <v>5.6816561647788061E-2</v>
      </c>
      <c r="X527" s="7">
        <f t="shared" ca="1" si="1066"/>
        <v>5.9185151176812958E-2</v>
      </c>
      <c r="Y527" s="7">
        <f t="shared" ca="1" si="1066"/>
        <v>5.9993343921086066E-2</v>
      </c>
      <c r="Z527" s="7">
        <f t="shared" ca="1" si="1066"/>
        <v>6.0899296967401179E-2</v>
      </c>
      <c r="AA527" s="7">
        <f t="shared" ca="1" si="1066"/>
        <v>6.3789563080962883E-2</v>
      </c>
      <c r="AB527" s="7">
        <f t="shared" ca="1" si="1066"/>
        <v>6.3202912436379696E-2</v>
      </c>
      <c r="AC527" s="7">
        <f t="shared" ca="1" si="1066"/>
        <v>6.4606946022383718E-2</v>
      </c>
      <c r="AD527" s="7">
        <f t="shared" ca="1" si="1066"/>
        <v>6.5460542007004408E-2</v>
      </c>
      <c r="AE527" s="7">
        <f t="shared" ca="1" si="1066"/>
        <v>6.5415707746948284E-2</v>
      </c>
      <c r="AF527" s="7">
        <f t="shared" ca="1" si="1066"/>
        <v>6.649322846469434E-2</v>
      </c>
      <c r="AG527" s="7">
        <f t="shared" ca="1" si="1066"/>
        <v>6.9079386116731284E-2</v>
      </c>
      <c r="AH527" s="7">
        <f t="shared" ca="1" si="1066"/>
        <v>6.8294004266483216E-2</v>
      </c>
      <c r="AI527" s="7">
        <f t="shared" ca="1" si="1066"/>
        <v>7.0029735592097644E-2</v>
      </c>
      <c r="AJ527" s="7">
        <f t="shared" ca="1" si="1066"/>
        <v>7.1780844226024335E-2</v>
      </c>
      <c r="AK527" s="7">
        <f t="shared" ca="1" si="1066"/>
        <v>7.0749612683551205E-2</v>
      </c>
      <c r="AL527" s="7">
        <f t="shared" ca="1" si="1066"/>
        <v>7.159667598278173E-2</v>
      </c>
      <c r="AM527" s="7">
        <f t="shared" ref="AM527:BN527" ca="1" si="1067">AL527+k*(theta-AL527)*dt+vol*SQRT(AL527*dt)*_xlfn.NORM.S.INV(RAND())</f>
        <v>7.1337244413709491E-2</v>
      </c>
      <c r="AN527" s="7">
        <f t="shared" ca="1" si="1067"/>
        <v>7.3956648915226617E-2</v>
      </c>
      <c r="AO527" s="7">
        <f t="shared" ca="1" si="1067"/>
        <v>7.3333265092059285E-2</v>
      </c>
      <c r="AP527" s="7">
        <f t="shared" ca="1" si="1067"/>
        <v>7.2608206104176523E-2</v>
      </c>
      <c r="AQ527" s="7">
        <f t="shared" ca="1" si="1067"/>
        <v>7.4646639671304985E-2</v>
      </c>
      <c r="AR527" s="7">
        <f t="shared" ca="1" si="1067"/>
        <v>7.37983837144085E-2</v>
      </c>
      <c r="AS527" s="7">
        <f t="shared" ca="1" si="1067"/>
        <v>7.5797709007152755E-2</v>
      </c>
      <c r="AT527" s="7">
        <f t="shared" ca="1" si="1067"/>
        <v>7.4872701926985571E-2</v>
      </c>
      <c r="AU527" s="7">
        <f t="shared" ca="1" si="1067"/>
        <v>7.5279020273704075E-2</v>
      </c>
      <c r="AV527" s="7">
        <f t="shared" ca="1" si="1067"/>
        <v>7.5435789664092451E-2</v>
      </c>
      <c r="AW527" s="7">
        <f t="shared" ca="1" si="1067"/>
        <v>7.7887877712157744E-2</v>
      </c>
      <c r="AX527" s="7">
        <f t="shared" ca="1" si="1067"/>
        <v>7.7940129376122241E-2</v>
      </c>
      <c r="AY527" s="7">
        <f t="shared" ca="1" si="1067"/>
        <v>7.7773449734324207E-2</v>
      </c>
      <c r="AZ527" s="7">
        <f t="shared" ca="1" si="1067"/>
        <v>7.6527348871259865E-2</v>
      </c>
      <c r="BA527" s="7">
        <f t="shared" ca="1" si="1067"/>
        <v>7.6459632747519768E-2</v>
      </c>
      <c r="BB527" s="7">
        <f t="shared" ca="1" si="1067"/>
        <v>7.5703027165225353E-2</v>
      </c>
      <c r="BC527" s="7">
        <f t="shared" ca="1" si="1067"/>
        <v>7.6089159667769496E-2</v>
      </c>
      <c r="BD527" s="7">
        <f t="shared" ca="1" si="1067"/>
        <v>7.802688597946239E-2</v>
      </c>
      <c r="BE527" s="7">
        <f t="shared" ca="1" si="1067"/>
        <v>7.9589205773532026E-2</v>
      </c>
      <c r="BF527" s="7">
        <f t="shared" ca="1" si="1067"/>
        <v>8.0190955996755367E-2</v>
      </c>
      <c r="BG527" s="7">
        <f t="shared" ca="1" si="1067"/>
        <v>8.0798130970523602E-2</v>
      </c>
      <c r="BH527" s="7">
        <f t="shared" ca="1" si="1067"/>
        <v>7.9139013861889207E-2</v>
      </c>
      <c r="BI527" s="7">
        <f t="shared" ca="1" si="1067"/>
        <v>7.9027505990330718E-2</v>
      </c>
      <c r="BJ527" s="7">
        <f t="shared" ca="1" si="1067"/>
        <v>7.7672503935088358E-2</v>
      </c>
      <c r="BK527" s="7">
        <f t="shared" ca="1" si="1067"/>
        <v>7.5419887777701811E-2</v>
      </c>
      <c r="BL527" s="7">
        <f t="shared" ca="1" si="1067"/>
        <v>7.5025950881280085E-2</v>
      </c>
      <c r="BM527" s="7">
        <f t="shared" ca="1" si="1067"/>
        <v>7.3842673507500553E-2</v>
      </c>
      <c r="BN527" s="7">
        <f t="shared" ca="1" si="1067"/>
        <v>7.6402163878478008E-2</v>
      </c>
    </row>
    <row r="528" spans="2:66">
      <c r="B528" s="3">
        <v>516</v>
      </c>
      <c r="C528" s="3">
        <f t="shared" ca="1" si="1058"/>
        <v>0.95020666560404077</v>
      </c>
      <c r="D528" s="3">
        <f t="shared" ca="1" si="1059"/>
        <v>0.8516717688332136</v>
      </c>
      <c r="E528" s="3">
        <f t="shared" ca="1" si="1060"/>
        <v>0.75386637213000862</v>
      </c>
      <c r="F528" s="7">
        <f t="shared" si="1061"/>
        <v>0.05</v>
      </c>
      <c r="G528" s="7">
        <f t="shared" ref="G528:AL528" ca="1" si="1068">F528+k*(theta-F528)*dt+vol*SQRT(F528*dt)*_xlfn.NORM.S.INV(RAND())</f>
        <v>4.8777990054442576E-2</v>
      </c>
      <c r="H528" s="7">
        <f t="shared" ca="1" si="1068"/>
        <v>4.9069300067800761E-2</v>
      </c>
      <c r="I528" s="7">
        <f t="shared" ca="1" si="1068"/>
        <v>5.0544602717980329E-2</v>
      </c>
      <c r="J528" s="7">
        <f t="shared" ca="1" si="1068"/>
        <v>5.1185297376431661E-2</v>
      </c>
      <c r="K528" s="7">
        <f t="shared" ca="1" si="1068"/>
        <v>5.1790129303834212E-2</v>
      </c>
      <c r="L528" s="7">
        <f t="shared" ca="1" si="1068"/>
        <v>5.1214428347687094E-2</v>
      </c>
      <c r="M528" s="7">
        <f t="shared" ca="1" si="1068"/>
        <v>5.1668095232585545E-2</v>
      </c>
      <c r="N528" s="7">
        <f t="shared" ca="1" si="1068"/>
        <v>5.2386399129081357E-2</v>
      </c>
      <c r="O528" s="7">
        <f t="shared" ca="1" si="1068"/>
        <v>5.3341218161427437E-2</v>
      </c>
      <c r="P528" s="7">
        <f t="shared" ca="1" si="1068"/>
        <v>5.2006729687281275E-2</v>
      </c>
      <c r="Q528" s="7">
        <f t="shared" ca="1" si="1068"/>
        <v>5.0925113586798784E-2</v>
      </c>
      <c r="R528" s="7">
        <f t="shared" ca="1" si="1068"/>
        <v>4.854686635707902E-2</v>
      </c>
      <c r="S528" s="7">
        <f t="shared" ca="1" si="1068"/>
        <v>4.9005810995378075E-2</v>
      </c>
      <c r="T528" s="7">
        <f t="shared" ca="1" si="1068"/>
        <v>5.1883227320320843E-2</v>
      </c>
      <c r="U528" s="7">
        <f t="shared" ca="1" si="1068"/>
        <v>5.3982156726575539E-2</v>
      </c>
      <c r="V528" s="7">
        <f t="shared" ca="1" si="1068"/>
        <v>5.5843909174369391E-2</v>
      </c>
      <c r="W528" s="7">
        <f t="shared" ca="1" si="1068"/>
        <v>5.4856982942768771E-2</v>
      </c>
      <c r="X528" s="7">
        <f t="shared" ca="1" si="1068"/>
        <v>5.2837504779809627E-2</v>
      </c>
      <c r="Y528" s="7">
        <f t="shared" ca="1" si="1068"/>
        <v>5.3595572767822883E-2</v>
      </c>
      <c r="Z528" s="7">
        <f t="shared" ca="1" si="1068"/>
        <v>5.485902719328839E-2</v>
      </c>
      <c r="AA528" s="7">
        <f t="shared" ca="1" si="1068"/>
        <v>5.4468468038784926E-2</v>
      </c>
      <c r="AB528" s="7">
        <f t="shared" ca="1" si="1068"/>
        <v>5.5135254479876279E-2</v>
      </c>
      <c r="AC528" s="7">
        <f t="shared" ca="1" si="1068"/>
        <v>5.4541109176126493E-2</v>
      </c>
      <c r="AD528" s="7">
        <f t="shared" ca="1" si="1068"/>
        <v>5.4748197829780555E-2</v>
      </c>
      <c r="AE528" s="7">
        <f t="shared" ca="1" si="1068"/>
        <v>5.5471286011857322E-2</v>
      </c>
      <c r="AF528" s="7">
        <f t="shared" ca="1" si="1068"/>
        <v>5.3414668897824487E-2</v>
      </c>
      <c r="AG528" s="7">
        <f t="shared" ca="1" si="1068"/>
        <v>5.2767536894974737E-2</v>
      </c>
      <c r="AH528" s="7">
        <f t="shared" ca="1" si="1068"/>
        <v>5.4499057775977966E-2</v>
      </c>
      <c r="AI528" s="7">
        <f t="shared" ca="1" si="1068"/>
        <v>5.5799152829334175E-2</v>
      </c>
      <c r="AJ528" s="7">
        <f t="shared" ca="1" si="1068"/>
        <v>5.6287210400677891E-2</v>
      </c>
      <c r="AK528" s="7">
        <f t="shared" ca="1" si="1068"/>
        <v>5.8260048361945156E-2</v>
      </c>
      <c r="AL528" s="7">
        <f t="shared" ca="1" si="1068"/>
        <v>5.8945480589787227E-2</v>
      </c>
      <c r="AM528" s="7">
        <f t="shared" ref="AM528:BN528" ca="1" si="1069">AL528+k*(theta-AL528)*dt+vol*SQRT(AL528*dt)*_xlfn.NORM.S.INV(RAND())</f>
        <v>5.8371624943618285E-2</v>
      </c>
      <c r="AN528" s="7">
        <f t="shared" ca="1" si="1069"/>
        <v>5.75084865663626E-2</v>
      </c>
      <c r="AO528" s="7">
        <f t="shared" ca="1" si="1069"/>
        <v>5.8110946018454852E-2</v>
      </c>
      <c r="AP528" s="7">
        <f t="shared" ca="1" si="1069"/>
        <v>5.9828089509388824E-2</v>
      </c>
      <c r="AQ528" s="7">
        <f t="shared" ca="1" si="1069"/>
        <v>6.0058802286179054E-2</v>
      </c>
      <c r="AR528" s="7">
        <f t="shared" ca="1" si="1069"/>
        <v>6.076567067356807E-2</v>
      </c>
      <c r="AS528" s="7">
        <f t="shared" ca="1" si="1069"/>
        <v>6.2657954187406939E-2</v>
      </c>
      <c r="AT528" s="7">
        <f t="shared" ca="1" si="1069"/>
        <v>6.0750807476442403E-2</v>
      </c>
      <c r="AU528" s="7">
        <f t="shared" ca="1" si="1069"/>
        <v>6.0442904482691427E-2</v>
      </c>
      <c r="AV528" s="7">
        <f t="shared" ca="1" si="1069"/>
        <v>5.8821891109229654E-2</v>
      </c>
      <c r="AW528" s="7">
        <f t="shared" ca="1" si="1069"/>
        <v>5.8424851574079478E-2</v>
      </c>
      <c r="AX528" s="7">
        <f t="shared" ca="1" si="1069"/>
        <v>6.0010736546185696E-2</v>
      </c>
      <c r="AY528" s="7">
        <f t="shared" ca="1" si="1069"/>
        <v>6.1830742965464702E-2</v>
      </c>
      <c r="AZ528" s="7">
        <f t="shared" ca="1" si="1069"/>
        <v>5.9544907769929899E-2</v>
      </c>
      <c r="BA528" s="7">
        <f t="shared" ca="1" si="1069"/>
        <v>6.1095184316208896E-2</v>
      </c>
      <c r="BB528" s="7">
        <f t="shared" ca="1" si="1069"/>
        <v>5.9656923440558944E-2</v>
      </c>
      <c r="BC528" s="7">
        <f t="shared" ca="1" si="1069"/>
        <v>6.0433444206712664E-2</v>
      </c>
      <c r="BD528" s="7">
        <f t="shared" ca="1" si="1069"/>
        <v>6.2798751460766022E-2</v>
      </c>
      <c r="BE528" s="7">
        <f t="shared" ca="1" si="1069"/>
        <v>6.3476906434239339E-2</v>
      </c>
      <c r="BF528" s="7">
        <f t="shared" ca="1" si="1069"/>
        <v>6.1788057986842268E-2</v>
      </c>
      <c r="BG528" s="7">
        <f t="shared" ca="1" si="1069"/>
        <v>6.1843201726508049E-2</v>
      </c>
      <c r="BH528" s="7">
        <f t="shared" ca="1" si="1069"/>
        <v>6.2201836841563857E-2</v>
      </c>
      <c r="BI528" s="7">
        <f t="shared" ca="1" si="1069"/>
        <v>6.1410053708477221E-2</v>
      </c>
      <c r="BJ528" s="7">
        <f t="shared" ca="1" si="1069"/>
        <v>6.2469415636261967E-2</v>
      </c>
      <c r="BK528" s="7">
        <f t="shared" ca="1" si="1069"/>
        <v>6.1210309452872612E-2</v>
      </c>
      <c r="BL528" s="7">
        <f t="shared" ca="1" si="1069"/>
        <v>6.1654800828831471E-2</v>
      </c>
      <c r="BM528" s="7">
        <f t="shared" ca="1" si="1069"/>
        <v>6.0656688307897701E-2</v>
      </c>
      <c r="BN528" s="7">
        <f t="shared" ca="1" si="1069"/>
        <v>6.137044305128133E-2</v>
      </c>
    </row>
    <row r="529" spans="2:66">
      <c r="B529" s="3">
        <v>517</v>
      </c>
      <c r="C529" s="3">
        <f t="shared" ca="1" si="1058"/>
        <v>0.94958747935294552</v>
      </c>
      <c r="D529" s="3">
        <f t="shared" ca="1" si="1059"/>
        <v>0.84520463040429861</v>
      </c>
      <c r="E529" s="3">
        <f t="shared" ca="1" si="1060"/>
        <v>0.73962178830796421</v>
      </c>
      <c r="F529" s="7">
        <f t="shared" si="1061"/>
        <v>0.05</v>
      </c>
      <c r="G529" s="7">
        <f t="shared" ref="G529:AL529" ca="1" si="1070">F529+k*(theta-F529)*dt+vol*SQRT(F529*dt)*_xlfn.NORM.S.INV(RAND())</f>
        <v>5.0821208795170984E-2</v>
      </c>
      <c r="H529" s="7">
        <f t="shared" ca="1" si="1070"/>
        <v>5.0656953906441225E-2</v>
      </c>
      <c r="I529" s="7">
        <f t="shared" ca="1" si="1070"/>
        <v>5.0763941964595896E-2</v>
      </c>
      <c r="J529" s="7">
        <f t="shared" ca="1" si="1070"/>
        <v>5.0816075627802403E-2</v>
      </c>
      <c r="K529" s="7">
        <f t="shared" ca="1" si="1070"/>
        <v>5.1186281745259687E-2</v>
      </c>
      <c r="L529" s="7">
        <f t="shared" ca="1" si="1070"/>
        <v>5.1288477782960126E-2</v>
      </c>
      <c r="M529" s="7">
        <f t="shared" ca="1" si="1070"/>
        <v>5.2665895645131217E-2</v>
      </c>
      <c r="N529" s="7">
        <f t="shared" ca="1" si="1070"/>
        <v>5.3562623715442501E-2</v>
      </c>
      <c r="O529" s="7">
        <f t="shared" ca="1" si="1070"/>
        <v>5.2803833585719065E-2</v>
      </c>
      <c r="P529" s="7">
        <f t="shared" ca="1" si="1070"/>
        <v>5.3245842709908481E-2</v>
      </c>
      <c r="Q529" s="7">
        <f t="shared" ca="1" si="1070"/>
        <v>5.2920315966414534E-2</v>
      </c>
      <c r="R529" s="7">
        <f t="shared" ca="1" si="1070"/>
        <v>5.1625111268384288E-2</v>
      </c>
      <c r="S529" s="7">
        <f t="shared" ca="1" si="1070"/>
        <v>5.2089211049322737E-2</v>
      </c>
      <c r="T529" s="7">
        <f t="shared" ca="1" si="1070"/>
        <v>5.3485329784138787E-2</v>
      </c>
      <c r="U529" s="7">
        <f t="shared" ca="1" si="1070"/>
        <v>5.3953159794312082E-2</v>
      </c>
      <c r="V529" s="7">
        <f t="shared" ca="1" si="1070"/>
        <v>5.3040926066080595E-2</v>
      </c>
      <c r="W529" s="7">
        <f t="shared" ca="1" si="1070"/>
        <v>5.3400694461749748E-2</v>
      </c>
      <c r="X529" s="7">
        <f t="shared" ca="1" si="1070"/>
        <v>5.5167957070300137E-2</v>
      </c>
      <c r="Y529" s="7">
        <f t="shared" ca="1" si="1070"/>
        <v>5.5976290356102451E-2</v>
      </c>
      <c r="Z529" s="7">
        <f t="shared" ca="1" si="1070"/>
        <v>5.6614500151469557E-2</v>
      </c>
      <c r="AA529" s="7">
        <f t="shared" ca="1" si="1070"/>
        <v>5.7648787639248279E-2</v>
      </c>
      <c r="AB529" s="7">
        <f t="shared" ca="1" si="1070"/>
        <v>5.8234424505606425E-2</v>
      </c>
      <c r="AC529" s="7">
        <f t="shared" ca="1" si="1070"/>
        <v>5.8967774967790071E-2</v>
      </c>
      <c r="AD529" s="7">
        <f t="shared" ca="1" si="1070"/>
        <v>5.9913876574123656E-2</v>
      </c>
      <c r="AE529" s="7">
        <f t="shared" ca="1" si="1070"/>
        <v>5.7733889556352863E-2</v>
      </c>
      <c r="AF529" s="7">
        <f t="shared" ca="1" si="1070"/>
        <v>5.9061128119296716E-2</v>
      </c>
      <c r="AG529" s="7">
        <f t="shared" ca="1" si="1070"/>
        <v>6.0194453647390844E-2</v>
      </c>
      <c r="AH529" s="7">
        <f t="shared" ca="1" si="1070"/>
        <v>5.9639821549696645E-2</v>
      </c>
      <c r="AI529" s="7">
        <f t="shared" ca="1" si="1070"/>
        <v>6.1358545237057686E-2</v>
      </c>
      <c r="AJ529" s="7">
        <f t="shared" ca="1" si="1070"/>
        <v>6.3307256044056487E-2</v>
      </c>
      <c r="AK529" s="7">
        <f t="shared" ca="1" si="1070"/>
        <v>6.247974978374056E-2</v>
      </c>
      <c r="AL529" s="7">
        <f t="shared" ca="1" si="1070"/>
        <v>6.3546844615779821E-2</v>
      </c>
      <c r="AM529" s="7">
        <f t="shared" ref="AM529:BN529" ca="1" si="1071">AL529+k*(theta-AL529)*dt+vol*SQRT(AL529*dt)*_xlfn.NORM.S.INV(RAND())</f>
        <v>6.4547093684943616E-2</v>
      </c>
      <c r="AN529" s="7">
        <f t="shared" ca="1" si="1071"/>
        <v>6.2434709031983567E-2</v>
      </c>
      <c r="AO529" s="7">
        <f t="shared" ca="1" si="1071"/>
        <v>6.2965190998480261E-2</v>
      </c>
      <c r="AP529" s="7">
        <f t="shared" ca="1" si="1071"/>
        <v>6.2859105309924709E-2</v>
      </c>
      <c r="AQ529" s="7">
        <f t="shared" ca="1" si="1071"/>
        <v>6.0976347373117558E-2</v>
      </c>
      <c r="AR529" s="7">
        <f t="shared" ca="1" si="1071"/>
        <v>5.8818962384225008E-2</v>
      </c>
      <c r="AS529" s="7">
        <f t="shared" ca="1" si="1071"/>
        <v>5.8994282888852896E-2</v>
      </c>
      <c r="AT529" s="7">
        <f t="shared" ca="1" si="1071"/>
        <v>6.1837269119557212E-2</v>
      </c>
      <c r="AU529" s="7">
        <f t="shared" ca="1" si="1071"/>
        <v>6.2058891239382942E-2</v>
      </c>
      <c r="AV529" s="7">
        <f t="shared" ca="1" si="1071"/>
        <v>6.0109459621145264E-2</v>
      </c>
      <c r="AW529" s="7">
        <f t="shared" ca="1" si="1071"/>
        <v>6.0412021125753147E-2</v>
      </c>
      <c r="AX529" s="7">
        <f t="shared" ca="1" si="1071"/>
        <v>6.1959909221803E-2</v>
      </c>
      <c r="AY529" s="7">
        <f t="shared" ca="1" si="1071"/>
        <v>6.3111478964296058E-2</v>
      </c>
      <c r="AZ529" s="7">
        <f t="shared" ca="1" si="1071"/>
        <v>6.6328647226372911E-2</v>
      </c>
      <c r="BA529" s="7">
        <f t="shared" ca="1" si="1071"/>
        <v>6.5610964212238124E-2</v>
      </c>
      <c r="BB529" s="7">
        <f t="shared" ca="1" si="1071"/>
        <v>6.7208563492517095E-2</v>
      </c>
      <c r="BC529" s="7">
        <f t="shared" ca="1" si="1071"/>
        <v>6.6309264327699347E-2</v>
      </c>
      <c r="BD529" s="7">
        <f t="shared" ca="1" si="1071"/>
        <v>6.8648857560419482E-2</v>
      </c>
      <c r="BE529" s="7">
        <f t="shared" ca="1" si="1071"/>
        <v>6.9341680736268965E-2</v>
      </c>
      <c r="BF529" s="7">
        <f t="shared" ca="1" si="1071"/>
        <v>7.2172408036035848E-2</v>
      </c>
      <c r="BG529" s="7">
        <f t="shared" ca="1" si="1071"/>
        <v>7.1485891553923556E-2</v>
      </c>
      <c r="BH529" s="7">
        <f t="shared" ca="1" si="1071"/>
        <v>7.2852508017954981E-2</v>
      </c>
      <c r="BI529" s="7">
        <f t="shared" ca="1" si="1071"/>
        <v>7.2244031885469837E-2</v>
      </c>
      <c r="BJ529" s="7">
        <f t="shared" ca="1" si="1071"/>
        <v>7.3342494773268721E-2</v>
      </c>
      <c r="BK529" s="7">
        <f t="shared" ca="1" si="1071"/>
        <v>7.3912597489102561E-2</v>
      </c>
      <c r="BL529" s="7">
        <f t="shared" ca="1" si="1071"/>
        <v>7.5564411843207765E-2</v>
      </c>
      <c r="BM529" s="7">
        <f t="shared" ca="1" si="1071"/>
        <v>7.5117618030193137E-2</v>
      </c>
      <c r="BN529" s="7">
        <f t="shared" ca="1" si="1071"/>
        <v>7.6814472696698888E-2</v>
      </c>
    </row>
    <row r="530" spans="2:66">
      <c r="B530" s="3">
        <v>518</v>
      </c>
      <c r="C530" s="3">
        <f t="shared" ca="1" si="1058"/>
        <v>0.95180365032386416</v>
      </c>
      <c r="D530" s="3">
        <f t="shared" ca="1" si="1059"/>
        <v>0.84750493210955957</v>
      </c>
      <c r="E530" s="3">
        <f t="shared" ca="1" si="1060"/>
        <v>0.75483531518742775</v>
      </c>
      <c r="F530" s="7">
        <f t="shared" si="1061"/>
        <v>0.05</v>
      </c>
      <c r="G530" s="7">
        <f t="shared" ref="G530:AL530" ca="1" si="1072">F530+k*(theta-F530)*dt+vol*SQRT(F530*dt)*_xlfn.NORM.S.INV(RAND())</f>
        <v>5.0394771420812425E-2</v>
      </c>
      <c r="H530" s="7">
        <f t="shared" ca="1" si="1072"/>
        <v>4.9642264907173973E-2</v>
      </c>
      <c r="I530" s="7">
        <f t="shared" ca="1" si="1072"/>
        <v>4.8437109823447247E-2</v>
      </c>
      <c r="J530" s="7">
        <f t="shared" ca="1" si="1072"/>
        <v>4.8367899188956398E-2</v>
      </c>
      <c r="K530" s="7">
        <f t="shared" ca="1" si="1072"/>
        <v>4.8520415581799987E-2</v>
      </c>
      <c r="L530" s="7">
        <f t="shared" ca="1" si="1072"/>
        <v>4.9587656383895576E-2</v>
      </c>
      <c r="M530" s="7">
        <f t="shared" ca="1" si="1072"/>
        <v>4.9633360449389236E-2</v>
      </c>
      <c r="N530" s="7">
        <f t="shared" ca="1" si="1072"/>
        <v>4.8069451266410441E-2</v>
      </c>
      <c r="O530" s="7">
        <f t="shared" ca="1" si="1072"/>
        <v>5.0771044583426454E-2</v>
      </c>
      <c r="P530" s="7">
        <f t="shared" ca="1" si="1072"/>
        <v>4.8748275620302789E-2</v>
      </c>
      <c r="Q530" s="7">
        <f t="shared" ca="1" si="1072"/>
        <v>5.0585932249958256E-2</v>
      </c>
      <c r="R530" s="7">
        <f t="shared" ca="1" si="1072"/>
        <v>5.2033609453362321E-2</v>
      </c>
      <c r="S530" s="7">
        <f t="shared" ca="1" si="1072"/>
        <v>5.3453075744063133E-2</v>
      </c>
      <c r="T530" s="7">
        <f t="shared" ca="1" si="1072"/>
        <v>5.5388447609962574E-2</v>
      </c>
      <c r="U530" s="7">
        <f t="shared" ca="1" si="1072"/>
        <v>5.7801429063881402E-2</v>
      </c>
      <c r="V530" s="7">
        <f t="shared" ca="1" si="1072"/>
        <v>5.828888354874065E-2</v>
      </c>
      <c r="W530" s="7">
        <f t="shared" ca="1" si="1072"/>
        <v>5.8678788197853972E-2</v>
      </c>
      <c r="X530" s="7">
        <f t="shared" ca="1" si="1072"/>
        <v>5.8267874292094894E-2</v>
      </c>
      <c r="Y530" s="7">
        <f t="shared" ca="1" si="1072"/>
        <v>5.7930224679154027E-2</v>
      </c>
      <c r="Z530" s="7">
        <f t="shared" ca="1" si="1072"/>
        <v>5.9578289286650481E-2</v>
      </c>
      <c r="AA530" s="7">
        <f t="shared" ca="1" si="1072"/>
        <v>6.1419116307342279E-2</v>
      </c>
      <c r="AB530" s="7">
        <f t="shared" ca="1" si="1072"/>
        <v>6.2592482148095568E-2</v>
      </c>
      <c r="AC530" s="7">
        <f t="shared" ca="1" si="1072"/>
        <v>6.0605688746663972E-2</v>
      </c>
      <c r="AD530" s="7">
        <f t="shared" ca="1" si="1072"/>
        <v>6.0777178155518294E-2</v>
      </c>
      <c r="AE530" s="7">
        <f t="shared" ca="1" si="1072"/>
        <v>5.8029768815406321E-2</v>
      </c>
      <c r="AF530" s="7">
        <f t="shared" ca="1" si="1072"/>
        <v>5.6830139586203435E-2</v>
      </c>
      <c r="AG530" s="7">
        <f t="shared" ca="1" si="1072"/>
        <v>5.6539633752296432E-2</v>
      </c>
      <c r="AH530" s="7">
        <f t="shared" ca="1" si="1072"/>
        <v>5.5496348232702504E-2</v>
      </c>
      <c r="AI530" s="7">
        <f t="shared" ca="1" si="1072"/>
        <v>5.6203184251872165E-2</v>
      </c>
      <c r="AJ530" s="7">
        <f t="shared" ca="1" si="1072"/>
        <v>5.8051098793990556E-2</v>
      </c>
      <c r="AK530" s="7">
        <f t="shared" ca="1" si="1072"/>
        <v>5.8542637302141293E-2</v>
      </c>
      <c r="AL530" s="7">
        <f t="shared" ca="1" si="1072"/>
        <v>6.0892127037224845E-2</v>
      </c>
      <c r="AM530" s="7">
        <f t="shared" ref="AM530:BN530" ca="1" si="1073">AL530+k*(theta-AL530)*dt+vol*SQRT(AL530*dt)*_xlfn.NORM.S.INV(RAND())</f>
        <v>5.8431230946792596E-2</v>
      </c>
      <c r="AN530" s="7">
        <f t="shared" ca="1" si="1073"/>
        <v>5.8531188644716362E-2</v>
      </c>
      <c r="AO530" s="7">
        <f t="shared" ca="1" si="1073"/>
        <v>5.8382815681679329E-2</v>
      </c>
      <c r="AP530" s="7">
        <f t="shared" ca="1" si="1073"/>
        <v>5.9169713535035036E-2</v>
      </c>
      <c r="AQ530" s="7">
        <f t="shared" ca="1" si="1073"/>
        <v>5.7935504299876935E-2</v>
      </c>
      <c r="AR530" s="7">
        <f t="shared" ca="1" si="1073"/>
        <v>5.7474391229888684E-2</v>
      </c>
      <c r="AS530" s="7">
        <f t="shared" ca="1" si="1073"/>
        <v>5.8522768258975393E-2</v>
      </c>
      <c r="AT530" s="7">
        <f t="shared" ca="1" si="1073"/>
        <v>6.0518910552098744E-2</v>
      </c>
      <c r="AU530" s="7">
        <f t="shared" ca="1" si="1073"/>
        <v>5.9087930440273606E-2</v>
      </c>
      <c r="AV530" s="7">
        <f t="shared" ca="1" si="1073"/>
        <v>5.8204906644288783E-2</v>
      </c>
      <c r="AW530" s="7">
        <f t="shared" ca="1" si="1073"/>
        <v>5.8003755556015488E-2</v>
      </c>
      <c r="AX530" s="7">
        <f t="shared" ca="1" si="1073"/>
        <v>5.6497336060180099E-2</v>
      </c>
      <c r="AY530" s="7">
        <f t="shared" ca="1" si="1073"/>
        <v>5.6477092185045395E-2</v>
      </c>
      <c r="AZ530" s="7">
        <f t="shared" ca="1" si="1073"/>
        <v>5.6922230899770665E-2</v>
      </c>
      <c r="BA530" s="7">
        <f t="shared" ca="1" si="1073"/>
        <v>5.7033200239630356E-2</v>
      </c>
      <c r="BB530" s="7">
        <f t="shared" ca="1" si="1073"/>
        <v>5.5991659730424637E-2</v>
      </c>
      <c r="BC530" s="7">
        <f t="shared" ca="1" si="1073"/>
        <v>5.7259375885548046E-2</v>
      </c>
      <c r="BD530" s="7">
        <f t="shared" ca="1" si="1073"/>
        <v>5.9016382575220058E-2</v>
      </c>
      <c r="BE530" s="7">
        <f t="shared" ca="1" si="1073"/>
        <v>5.9744949476424537E-2</v>
      </c>
      <c r="BF530" s="7">
        <f t="shared" ca="1" si="1073"/>
        <v>5.8813086989640911E-2</v>
      </c>
      <c r="BG530" s="7">
        <f t="shared" ca="1" si="1073"/>
        <v>5.8085502286115434E-2</v>
      </c>
      <c r="BH530" s="7">
        <f t="shared" ca="1" si="1073"/>
        <v>5.9825433314706487E-2</v>
      </c>
      <c r="BI530" s="7">
        <f t="shared" ca="1" si="1073"/>
        <v>5.734535749787447E-2</v>
      </c>
      <c r="BJ530" s="7">
        <f t="shared" ca="1" si="1073"/>
        <v>5.5237752854994153E-2</v>
      </c>
      <c r="BK530" s="7">
        <f t="shared" ca="1" si="1073"/>
        <v>5.6749227602495171E-2</v>
      </c>
      <c r="BL530" s="7">
        <f t="shared" ca="1" si="1073"/>
        <v>5.7938611864465618E-2</v>
      </c>
      <c r="BM530" s="7">
        <f t="shared" ca="1" si="1073"/>
        <v>5.7709627533298218E-2</v>
      </c>
      <c r="BN530" s="7">
        <f t="shared" ca="1" si="1073"/>
        <v>5.883872463294252E-2</v>
      </c>
    </row>
    <row r="531" spans="2:66">
      <c r="B531" s="3">
        <v>519</v>
      </c>
      <c r="C531" s="3">
        <f t="shared" ca="1" si="1058"/>
        <v>0.9467118430319118</v>
      </c>
      <c r="D531" s="3">
        <f t="shared" ca="1" si="1059"/>
        <v>0.84227466085780922</v>
      </c>
      <c r="E531" s="3">
        <f t="shared" ca="1" si="1060"/>
        <v>0.73944589926209603</v>
      </c>
      <c r="F531" s="7">
        <f t="shared" si="1061"/>
        <v>0.05</v>
      </c>
      <c r="G531" s="7">
        <f t="shared" ref="G531:AL531" ca="1" si="1074">F531+k*(theta-F531)*dt+vol*SQRT(F531*dt)*_xlfn.NORM.S.INV(RAND())</f>
        <v>5.3048635067661935E-2</v>
      </c>
      <c r="H531" s="7">
        <f t="shared" ca="1" si="1074"/>
        <v>5.4545843403652691E-2</v>
      </c>
      <c r="I531" s="7">
        <f t="shared" ca="1" si="1074"/>
        <v>5.4759929434103828E-2</v>
      </c>
      <c r="J531" s="7">
        <f t="shared" ca="1" si="1074"/>
        <v>5.5614554514036248E-2</v>
      </c>
      <c r="K531" s="7">
        <f t="shared" ca="1" si="1074"/>
        <v>5.5828667418356938E-2</v>
      </c>
      <c r="L531" s="7">
        <f t="shared" ca="1" si="1074"/>
        <v>5.6488764180424374E-2</v>
      </c>
      <c r="M531" s="7">
        <f t="shared" ca="1" si="1074"/>
        <v>5.5057461791019245E-2</v>
      </c>
      <c r="N531" s="7">
        <f t="shared" ca="1" si="1074"/>
        <v>5.4493807154629016E-2</v>
      </c>
      <c r="O531" s="7">
        <f t="shared" ca="1" si="1074"/>
        <v>5.654011611238581E-2</v>
      </c>
      <c r="P531" s="7">
        <f t="shared" ca="1" si="1074"/>
        <v>5.5722983386363389E-2</v>
      </c>
      <c r="Q531" s="7">
        <f t="shared" ca="1" si="1074"/>
        <v>5.502543098993349E-2</v>
      </c>
      <c r="R531" s="7">
        <f t="shared" ca="1" si="1074"/>
        <v>5.460369089659424E-2</v>
      </c>
      <c r="S531" s="7">
        <f t="shared" ca="1" si="1074"/>
        <v>5.4496880710848884E-2</v>
      </c>
      <c r="T531" s="7">
        <f t="shared" ca="1" si="1074"/>
        <v>5.6212101371805483E-2</v>
      </c>
      <c r="U531" s="7">
        <f t="shared" ca="1" si="1074"/>
        <v>5.665581145373564E-2</v>
      </c>
      <c r="V531" s="7">
        <f t="shared" ca="1" si="1074"/>
        <v>5.7903596520263258E-2</v>
      </c>
      <c r="W531" s="7">
        <f t="shared" ca="1" si="1074"/>
        <v>5.7288584810524887E-2</v>
      </c>
      <c r="X531" s="7">
        <f t="shared" ca="1" si="1074"/>
        <v>5.7708141612033033E-2</v>
      </c>
      <c r="Y531" s="7">
        <f t="shared" ca="1" si="1074"/>
        <v>5.761637084909773E-2</v>
      </c>
      <c r="Z531" s="7">
        <f t="shared" ca="1" si="1074"/>
        <v>5.9786357901278647E-2</v>
      </c>
      <c r="AA531" s="7">
        <f t="shared" ca="1" si="1074"/>
        <v>5.9538793953521539E-2</v>
      </c>
      <c r="AB531" s="7">
        <f t="shared" ca="1" si="1074"/>
        <v>5.8718929080299173E-2</v>
      </c>
      <c r="AC531" s="7">
        <f t="shared" ca="1" si="1074"/>
        <v>6.0540643222979286E-2</v>
      </c>
      <c r="AD531" s="7">
        <f t="shared" ca="1" si="1074"/>
        <v>6.1832256583078428E-2</v>
      </c>
      <c r="AE531" s="7">
        <f t="shared" ca="1" si="1074"/>
        <v>6.1095574405709431E-2</v>
      </c>
      <c r="AF531" s="7">
        <f t="shared" ca="1" si="1074"/>
        <v>5.9575943947304123E-2</v>
      </c>
      <c r="AG531" s="7">
        <f t="shared" ca="1" si="1074"/>
        <v>5.8996219113376068E-2</v>
      </c>
      <c r="AH531" s="7">
        <f t="shared" ca="1" si="1074"/>
        <v>5.8911490202967286E-2</v>
      </c>
      <c r="AI531" s="7">
        <f t="shared" ca="1" si="1074"/>
        <v>5.9047835956730813E-2</v>
      </c>
      <c r="AJ531" s="7">
        <f t="shared" ca="1" si="1074"/>
        <v>5.7722499005404264E-2</v>
      </c>
      <c r="AK531" s="7">
        <f t="shared" ca="1" si="1074"/>
        <v>5.8980582315942047E-2</v>
      </c>
      <c r="AL531" s="7">
        <f t="shared" ca="1" si="1074"/>
        <v>6.0131324550524501E-2</v>
      </c>
      <c r="AM531" s="7">
        <f t="shared" ref="AM531:BN531" ca="1" si="1075">AL531+k*(theta-AL531)*dt+vol*SQRT(AL531*dt)*_xlfn.NORM.S.INV(RAND())</f>
        <v>5.9747424293220976E-2</v>
      </c>
      <c r="AN531" s="7">
        <f t="shared" ca="1" si="1075"/>
        <v>5.8281546153233492E-2</v>
      </c>
      <c r="AO531" s="7">
        <f t="shared" ca="1" si="1075"/>
        <v>5.7270616292049908E-2</v>
      </c>
      <c r="AP531" s="7">
        <f t="shared" ca="1" si="1075"/>
        <v>5.730821250333492E-2</v>
      </c>
      <c r="AQ531" s="7">
        <f t="shared" ca="1" si="1075"/>
        <v>6.0970858577836275E-2</v>
      </c>
      <c r="AR531" s="7">
        <f t="shared" ca="1" si="1075"/>
        <v>6.1553249463536866E-2</v>
      </c>
      <c r="AS531" s="7">
        <f t="shared" ca="1" si="1075"/>
        <v>6.3226430458982283E-2</v>
      </c>
      <c r="AT531" s="7">
        <f t="shared" ca="1" si="1075"/>
        <v>6.3167418919440443E-2</v>
      </c>
      <c r="AU531" s="7">
        <f t="shared" ca="1" si="1075"/>
        <v>6.3497444787513735E-2</v>
      </c>
      <c r="AV531" s="7">
        <f t="shared" ca="1" si="1075"/>
        <v>6.3624055383673939E-2</v>
      </c>
      <c r="AW531" s="7">
        <f t="shared" ca="1" si="1075"/>
        <v>6.4026911693038521E-2</v>
      </c>
      <c r="AX531" s="7">
        <f t="shared" ca="1" si="1075"/>
        <v>6.5210598015935387E-2</v>
      </c>
      <c r="AY531" s="7">
        <f t="shared" ca="1" si="1075"/>
        <v>6.5972378824875083E-2</v>
      </c>
      <c r="AZ531" s="7">
        <f t="shared" ca="1" si="1075"/>
        <v>6.5517509512259459E-2</v>
      </c>
      <c r="BA531" s="7">
        <f t="shared" ca="1" si="1075"/>
        <v>6.5892135408305269E-2</v>
      </c>
      <c r="BB531" s="7">
        <f t="shared" ca="1" si="1075"/>
        <v>6.5781098089510617E-2</v>
      </c>
      <c r="BC531" s="7">
        <f t="shared" ca="1" si="1075"/>
        <v>6.7869929197055201E-2</v>
      </c>
      <c r="BD531" s="7">
        <f t="shared" ca="1" si="1075"/>
        <v>6.7348505357021679E-2</v>
      </c>
      <c r="BE531" s="7">
        <f t="shared" ca="1" si="1075"/>
        <v>6.7777192856128585E-2</v>
      </c>
      <c r="BF531" s="7">
        <f t="shared" ca="1" si="1075"/>
        <v>7.0077584969453419E-2</v>
      </c>
      <c r="BG531" s="7">
        <f t="shared" ca="1" si="1075"/>
        <v>6.7683312229358014E-2</v>
      </c>
      <c r="BH531" s="7">
        <f t="shared" ca="1" si="1075"/>
        <v>6.5656121454622296E-2</v>
      </c>
      <c r="BI531" s="7">
        <f t="shared" ca="1" si="1075"/>
        <v>6.4339645046764413E-2</v>
      </c>
      <c r="BJ531" s="7">
        <f t="shared" ca="1" si="1075"/>
        <v>6.6001236306720959E-2</v>
      </c>
      <c r="BK531" s="7">
        <f t="shared" ca="1" si="1075"/>
        <v>6.511479407603285E-2</v>
      </c>
      <c r="BL531" s="7">
        <f t="shared" ca="1" si="1075"/>
        <v>6.787306390254165E-2</v>
      </c>
      <c r="BM531" s="7">
        <f t="shared" ca="1" si="1075"/>
        <v>6.6970800841587949E-2</v>
      </c>
      <c r="BN531" s="7">
        <f t="shared" ca="1" si="1075"/>
        <v>6.4039853037078764E-2</v>
      </c>
    </row>
    <row r="532" spans="2:66">
      <c r="B532" s="3">
        <v>520</v>
      </c>
      <c r="C532" s="3">
        <f t="shared" ca="1" si="1058"/>
        <v>0.95084145478536886</v>
      </c>
      <c r="D532" s="3">
        <f t="shared" ca="1" si="1059"/>
        <v>0.84157022678271953</v>
      </c>
      <c r="E532" s="3">
        <f t="shared" ca="1" si="1060"/>
        <v>0.72822303662912236</v>
      </c>
      <c r="F532" s="7">
        <f t="shared" si="1061"/>
        <v>0.05</v>
      </c>
      <c r="G532" s="7">
        <f t="shared" ref="G532:AL532" ca="1" si="1076">F532+k*(theta-F532)*dt+vol*SQRT(F532*dt)*_xlfn.NORM.S.INV(RAND())</f>
        <v>4.8309907056836812E-2</v>
      </c>
      <c r="H532" s="7">
        <f t="shared" ca="1" si="1076"/>
        <v>4.7761000882374199E-2</v>
      </c>
      <c r="I532" s="7">
        <f t="shared" ca="1" si="1076"/>
        <v>4.6423881586697677E-2</v>
      </c>
      <c r="J532" s="7">
        <f t="shared" ca="1" si="1076"/>
        <v>4.6582219494469314E-2</v>
      </c>
      <c r="K532" s="7">
        <f t="shared" ca="1" si="1076"/>
        <v>4.9879960287273095E-2</v>
      </c>
      <c r="L532" s="7">
        <f t="shared" ca="1" si="1076"/>
        <v>5.0966706922418635E-2</v>
      </c>
      <c r="M532" s="7">
        <f t="shared" ca="1" si="1076"/>
        <v>5.1889657872765692E-2</v>
      </c>
      <c r="N532" s="7">
        <f t="shared" ca="1" si="1076"/>
        <v>5.2349383863188284E-2</v>
      </c>
      <c r="O532" s="7">
        <f t="shared" ca="1" si="1076"/>
        <v>5.4057027814915427E-2</v>
      </c>
      <c r="P532" s="7">
        <f t="shared" ca="1" si="1076"/>
        <v>5.291955559307937E-2</v>
      </c>
      <c r="Q532" s="7">
        <f t="shared" ca="1" si="1076"/>
        <v>5.3756033178871662E-2</v>
      </c>
      <c r="R532" s="7">
        <f t="shared" ca="1" si="1076"/>
        <v>5.034933456737474E-2</v>
      </c>
      <c r="S532" s="7">
        <f t="shared" ca="1" si="1076"/>
        <v>5.1925886720595171E-2</v>
      </c>
      <c r="T532" s="7">
        <f t="shared" ca="1" si="1076"/>
        <v>5.255185722630909E-2</v>
      </c>
      <c r="U532" s="7">
        <f t="shared" ca="1" si="1076"/>
        <v>5.3486611168682675E-2</v>
      </c>
      <c r="V532" s="7">
        <f t="shared" ca="1" si="1076"/>
        <v>5.6239943043351788E-2</v>
      </c>
      <c r="W532" s="7">
        <f t="shared" ca="1" si="1076"/>
        <v>5.6128934585346159E-2</v>
      </c>
      <c r="X532" s="7">
        <f t="shared" ca="1" si="1076"/>
        <v>5.6577078354611399E-2</v>
      </c>
      <c r="Y532" s="7">
        <f t="shared" ca="1" si="1076"/>
        <v>5.8477672074608807E-2</v>
      </c>
      <c r="Z532" s="7">
        <f t="shared" ca="1" si="1076"/>
        <v>5.9038772200775906E-2</v>
      </c>
      <c r="AA532" s="7">
        <f t="shared" ca="1" si="1076"/>
        <v>6.1044021512680895E-2</v>
      </c>
      <c r="AB532" s="7">
        <f t="shared" ca="1" si="1076"/>
        <v>6.4665965772489814E-2</v>
      </c>
      <c r="AC532" s="7">
        <f t="shared" ca="1" si="1076"/>
        <v>6.3842650114072128E-2</v>
      </c>
      <c r="AD532" s="7">
        <f t="shared" ca="1" si="1076"/>
        <v>6.1487651033956425E-2</v>
      </c>
      <c r="AE532" s="7">
        <f t="shared" ca="1" si="1076"/>
        <v>6.1837742096229734E-2</v>
      </c>
      <c r="AF532" s="7">
        <f t="shared" ca="1" si="1076"/>
        <v>6.4277714369739114E-2</v>
      </c>
      <c r="AG532" s="7">
        <f t="shared" ca="1" si="1076"/>
        <v>6.5548265930889957E-2</v>
      </c>
      <c r="AH532" s="7">
        <f t="shared" ca="1" si="1076"/>
        <v>6.5827064629658191E-2</v>
      </c>
      <c r="AI532" s="7">
        <f t="shared" ca="1" si="1076"/>
        <v>6.6717551924612872E-2</v>
      </c>
      <c r="AJ532" s="7">
        <f t="shared" ca="1" si="1076"/>
        <v>6.6517144130397513E-2</v>
      </c>
      <c r="AK532" s="7">
        <f t="shared" ca="1" si="1076"/>
        <v>6.549791496246421E-2</v>
      </c>
      <c r="AL532" s="7">
        <f t="shared" ca="1" si="1076"/>
        <v>6.7532496712308765E-2</v>
      </c>
      <c r="AM532" s="7">
        <f t="shared" ref="AM532:BN532" ca="1" si="1077">AL532+k*(theta-AL532)*dt+vol*SQRT(AL532*dt)*_xlfn.NORM.S.INV(RAND())</f>
        <v>6.5299698733380721E-2</v>
      </c>
      <c r="AN532" s="7">
        <f t="shared" ca="1" si="1077"/>
        <v>6.4213338819521432E-2</v>
      </c>
      <c r="AO532" s="7">
        <f t="shared" ca="1" si="1077"/>
        <v>6.5849129316772365E-2</v>
      </c>
      <c r="AP532" s="7">
        <f t="shared" ca="1" si="1077"/>
        <v>6.3724500645373341E-2</v>
      </c>
      <c r="AQ532" s="7">
        <f t="shared" ca="1" si="1077"/>
        <v>6.3039242212358113E-2</v>
      </c>
      <c r="AR532" s="7">
        <f t="shared" ca="1" si="1077"/>
        <v>6.4078385365361201E-2</v>
      </c>
      <c r="AS532" s="7">
        <f t="shared" ca="1" si="1077"/>
        <v>6.4801311270077766E-2</v>
      </c>
      <c r="AT532" s="7">
        <f t="shared" ca="1" si="1077"/>
        <v>6.577161111945759E-2</v>
      </c>
      <c r="AU532" s="7">
        <f t="shared" ca="1" si="1077"/>
        <v>6.9411238368073669E-2</v>
      </c>
      <c r="AV532" s="7">
        <f t="shared" ca="1" si="1077"/>
        <v>6.8710042288062767E-2</v>
      </c>
      <c r="AW532" s="7">
        <f t="shared" ca="1" si="1077"/>
        <v>6.8466243172931429E-2</v>
      </c>
      <c r="AX532" s="7">
        <f t="shared" ca="1" si="1077"/>
        <v>6.9245564707375598E-2</v>
      </c>
      <c r="AY532" s="7">
        <f t="shared" ca="1" si="1077"/>
        <v>6.760306947344355E-2</v>
      </c>
      <c r="AZ532" s="7">
        <f t="shared" ca="1" si="1077"/>
        <v>6.6045859441214147E-2</v>
      </c>
      <c r="BA532" s="7">
        <f t="shared" ca="1" si="1077"/>
        <v>6.8272326740561773E-2</v>
      </c>
      <c r="BB532" s="7">
        <f t="shared" ca="1" si="1077"/>
        <v>7.0670637073882506E-2</v>
      </c>
      <c r="BC532" s="7">
        <f t="shared" ca="1" si="1077"/>
        <v>7.3464812560523035E-2</v>
      </c>
      <c r="BD532" s="7">
        <f t="shared" ca="1" si="1077"/>
        <v>7.6235160441071564E-2</v>
      </c>
      <c r="BE532" s="7">
        <f t="shared" ca="1" si="1077"/>
        <v>7.8139485907003689E-2</v>
      </c>
      <c r="BF532" s="7">
        <f t="shared" ca="1" si="1077"/>
        <v>7.9608746704701389E-2</v>
      </c>
      <c r="BG532" s="7">
        <f t="shared" ca="1" si="1077"/>
        <v>8.0328110999080229E-2</v>
      </c>
      <c r="BH532" s="7">
        <f t="shared" ca="1" si="1077"/>
        <v>7.9753055054094732E-2</v>
      </c>
      <c r="BI532" s="7">
        <f t="shared" ca="1" si="1077"/>
        <v>7.9741682209321374E-2</v>
      </c>
      <c r="BJ532" s="7">
        <f t="shared" ca="1" si="1077"/>
        <v>7.9760566819530476E-2</v>
      </c>
      <c r="BK532" s="7">
        <f t="shared" ca="1" si="1077"/>
        <v>8.0137493970912244E-2</v>
      </c>
      <c r="BL532" s="7">
        <f t="shared" ca="1" si="1077"/>
        <v>7.9215096737351109E-2</v>
      </c>
      <c r="BM532" s="7">
        <f t="shared" ca="1" si="1077"/>
        <v>7.972088669413481E-2</v>
      </c>
      <c r="BN532" s="7">
        <f t="shared" ca="1" si="1077"/>
        <v>8.2409990408925757E-2</v>
      </c>
    </row>
    <row r="533" spans="2:66">
      <c r="B533" s="3">
        <v>521</v>
      </c>
      <c r="C533" s="3">
        <f t="shared" ca="1" si="1058"/>
        <v>0.94994502679541426</v>
      </c>
      <c r="D533" s="3">
        <f t="shared" ca="1" si="1059"/>
        <v>0.83528078879238388</v>
      </c>
      <c r="E533" s="3">
        <f t="shared" ca="1" si="1060"/>
        <v>0.71997475651440357</v>
      </c>
      <c r="F533" s="7">
        <f t="shared" si="1061"/>
        <v>0.05</v>
      </c>
      <c r="G533" s="7">
        <f t="shared" ref="G533:AL533" ca="1" si="1078">F533+k*(theta-F533)*dt+vol*SQRT(F533*dt)*_xlfn.NORM.S.INV(RAND())</f>
        <v>5.0962018419852866E-2</v>
      </c>
      <c r="H533" s="7">
        <f t="shared" ca="1" si="1078"/>
        <v>5.0912895819374297E-2</v>
      </c>
      <c r="I533" s="7">
        <f t="shared" ca="1" si="1078"/>
        <v>5.0840659006464332E-2</v>
      </c>
      <c r="J533" s="7">
        <f t="shared" ca="1" si="1078"/>
        <v>5.1036904157881278E-2</v>
      </c>
      <c r="K533" s="7">
        <f t="shared" ca="1" si="1078"/>
        <v>4.9847402478156583E-2</v>
      </c>
      <c r="L533" s="7">
        <f t="shared" ca="1" si="1078"/>
        <v>4.9214314070685904E-2</v>
      </c>
      <c r="M533" s="7">
        <f t="shared" ca="1" si="1078"/>
        <v>4.9821939388444279E-2</v>
      </c>
      <c r="N533" s="7">
        <f t="shared" ca="1" si="1078"/>
        <v>5.1508062727212006E-2</v>
      </c>
      <c r="O533" s="7">
        <f t="shared" ca="1" si="1078"/>
        <v>5.2768991875402169E-2</v>
      </c>
      <c r="P533" s="7">
        <f t="shared" ca="1" si="1078"/>
        <v>5.4362131750254686E-2</v>
      </c>
      <c r="Q533" s="7">
        <f t="shared" ca="1" si="1078"/>
        <v>5.4938631422580347E-2</v>
      </c>
      <c r="R533" s="7">
        <f t="shared" ca="1" si="1078"/>
        <v>5.5291391402425949E-2</v>
      </c>
      <c r="S533" s="7">
        <f t="shared" ca="1" si="1078"/>
        <v>5.5929979064222354E-2</v>
      </c>
      <c r="T533" s="7">
        <f t="shared" ca="1" si="1078"/>
        <v>5.5190555748916091E-2</v>
      </c>
      <c r="U533" s="7">
        <f t="shared" ca="1" si="1078"/>
        <v>5.8390648107073735E-2</v>
      </c>
      <c r="V533" s="7">
        <f t="shared" ca="1" si="1078"/>
        <v>6.0181473525703681E-2</v>
      </c>
      <c r="W533" s="7">
        <f t="shared" ca="1" si="1078"/>
        <v>6.177775702935371E-2</v>
      </c>
      <c r="X533" s="7">
        <f t="shared" ca="1" si="1078"/>
        <v>6.4617179828836843E-2</v>
      </c>
      <c r="Y533" s="7">
        <f t="shared" ca="1" si="1078"/>
        <v>6.3889173632089194E-2</v>
      </c>
      <c r="Z533" s="7">
        <f t="shared" ca="1" si="1078"/>
        <v>6.5669700205526038E-2</v>
      </c>
      <c r="AA533" s="7">
        <f t="shared" ca="1" si="1078"/>
        <v>6.6441099968527928E-2</v>
      </c>
      <c r="AB533" s="7">
        <f t="shared" ca="1" si="1078"/>
        <v>6.6334678797900656E-2</v>
      </c>
      <c r="AC533" s="7">
        <f t="shared" ca="1" si="1078"/>
        <v>6.6086500569922865E-2</v>
      </c>
      <c r="AD533" s="7">
        <f t="shared" ca="1" si="1078"/>
        <v>6.5988158208023825E-2</v>
      </c>
      <c r="AE533" s="7">
        <f t="shared" ca="1" si="1078"/>
        <v>6.6146290834835045E-2</v>
      </c>
      <c r="AF533" s="7">
        <f t="shared" ca="1" si="1078"/>
        <v>6.47809937756611E-2</v>
      </c>
      <c r="AG533" s="7">
        <f t="shared" ca="1" si="1078"/>
        <v>6.5267451703035939E-2</v>
      </c>
      <c r="AH533" s="7">
        <f t="shared" ca="1" si="1078"/>
        <v>6.7398007929502721E-2</v>
      </c>
      <c r="AI533" s="7">
        <f t="shared" ca="1" si="1078"/>
        <v>6.6253533539598883E-2</v>
      </c>
      <c r="AJ533" s="7">
        <f t="shared" ca="1" si="1078"/>
        <v>6.6313759124043595E-2</v>
      </c>
      <c r="AK533" s="7">
        <f t="shared" ca="1" si="1078"/>
        <v>6.8201976047803148E-2</v>
      </c>
      <c r="AL533" s="7">
        <f t="shared" ca="1" si="1078"/>
        <v>6.8948007135536074E-2</v>
      </c>
      <c r="AM533" s="7">
        <f t="shared" ref="AM533:BN533" ca="1" si="1079">AL533+k*(theta-AL533)*dt+vol*SQRT(AL533*dt)*_xlfn.NORM.S.INV(RAND())</f>
        <v>6.7559755076717395E-2</v>
      </c>
      <c r="AN533" s="7">
        <f t="shared" ca="1" si="1079"/>
        <v>6.8709768460781376E-2</v>
      </c>
      <c r="AO533" s="7">
        <f t="shared" ca="1" si="1079"/>
        <v>6.8266249037937474E-2</v>
      </c>
      <c r="AP533" s="7">
        <f t="shared" ca="1" si="1079"/>
        <v>6.9369664956934515E-2</v>
      </c>
      <c r="AQ533" s="7">
        <f t="shared" ca="1" si="1079"/>
        <v>7.2437522770405327E-2</v>
      </c>
      <c r="AR533" s="7">
        <f t="shared" ca="1" si="1079"/>
        <v>7.2417186305040848E-2</v>
      </c>
      <c r="AS533" s="7">
        <f t="shared" ca="1" si="1079"/>
        <v>7.2778081530461905E-2</v>
      </c>
      <c r="AT533" s="7">
        <f t="shared" ca="1" si="1079"/>
        <v>7.4953389433539158E-2</v>
      </c>
      <c r="AU533" s="7">
        <f t="shared" ca="1" si="1079"/>
        <v>7.589564351305432E-2</v>
      </c>
      <c r="AV533" s="7">
        <f t="shared" ca="1" si="1079"/>
        <v>7.5212871256349581E-2</v>
      </c>
      <c r="AW533" s="7">
        <f t="shared" ca="1" si="1079"/>
        <v>7.405230633514219E-2</v>
      </c>
      <c r="AX533" s="7">
        <f t="shared" ca="1" si="1079"/>
        <v>7.2301308929291028E-2</v>
      </c>
      <c r="AY533" s="7">
        <f t="shared" ca="1" si="1079"/>
        <v>7.4817988752582568E-2</v>
      </c>
      <c r="AZ533" s="7">
        <f t="shared" ca="1" si="1079"/>
        <v>7.2941079845295353E-2</v>
      </c>
      <c r="BA533" s="7">
        <f t="shared" ca="1" si="1079"/>
        <v>7.2087430578831574E-2</v>
      </c>
      <c r="BB533" s="7">
        <f t="shared" ca="1" si="1079"/>
        <v>7.3008849292680228E-2</v>
      </c>
      <c r="BC533" s="7">
        <f t="shared" ca="1" si="1079"/>
        <v>7.4669782843191257E-2</v>
      </c>
      <c r="BD533" s="7">
        <f t="shared" ca="1" si="1079"/>
        <v>7.5211231127112158E-2</v>
      </c>
      <c r="BE533" s="7">
        <f t="shared" ca="1" si="1079"/>
        <v>7.4030656118157789E-2</v>
      </c>
      <c r="BF533" s="7">
        <f t="shared" ca="1" si="1079"/>
        <v>7.3987623953222448E-2</v>
      </c>
      <c r="BG533" s="7">
        <f t="shared" ca="1" si="1079"/>
        <v>7.3278190735706836E-2</v>
      </c>
      <c r="BH533" s="7">
        <f t="shared" ca="1" si="1079"/>
        <v>7.3222021154901645E-2</v>
      </c>
      <c r="BI533" s="7">
        <f t="shared" ca="1" si="1079"/>
        <v>7.6963685879132368E-2</v>
      </c>
      <c r="BJ533" s="7">
        <f t="shared" ca="1" si="1079"/>
        <v>7.6556921796154448E-2</v>
      </c>
      <c r="BK533" s="7">
        <f t="shared" ca="1" si="1079"/>
        <v>7.6574607225168762E-2</v>
      </c>
      <c r="BL533" s="7">
        <f t="shared" ca="1" si="1079"/>
        <v>7.837952280976708E-2</v>
      </c>
      <c r="BM533" s="7">
        <f t="shared" ca="1" si="1079"/>
        <v>7.7473928787526736E-2</v>
      </c>
      <c r="BN533" s="7">
        <f t="shared" ca="1" si="1079"/>
        <v>7.6995851916166036E-2</v>
      </c>
    </row>
    <row r="534" spans="2:66">
      <c r="B534" s="3">
        <v>522</v>
      </c>
      <c r="C534" s="3">
        <f t="shared" ca="1" si="1058"/>
        <v>0.94970569850134023</v>
      </c>
      <c r="D534" s="3">
        <f t="shared" ca="1" si="1059"/>
        <v>0.8481093304000652</v>
      </c>
      <c r="E534" s="3">
        <f t="shared" ca="1" si="1060"/>
        <v>0.7421220375948554</v>
      </c>
      <c r="F534" s="7">
        <f t="shared" si="1061"/>
        <v>0.05</v>
      </c>
      <c r="G534" s="7">
        <f t="shared" ref="G534:AL534" ca="1" si="1080">F534+k*(theta-F534)*dt+vol*SQRT(F534*dt)*_xlfn.NORM.S.INV(RAND())</f>
        <v>5.0076932332625043E-2</v>
      </c>
      <c r="H534" s="7">
        <f t="shared" ca="1" si="1080"/>
        <v>4.9652882659945038E-2</v>
      </c>
      <c r="I534" s="7">
        <f t="shared" ca="1" si="1080"/>
        <v>5.1229667220976299E-2</v>
      </c>
      <c r="J534" s="7">
        <f t="shared" ca="1" si="1080"/>
        <v>5.1266267986091928E-2</v>
      </c>
      <c r="K534" s="7">
        <f t="shared" ca="1" si="1080"/>
        <v>5.0559151777340161E-2</v>
      </c>
      <c r="L534" s="7">
        <f t="shared" ca="1" si="1080"/>
        <v>5.0509258263733377E-2</v>
      </c>
      <c r="M534" s="7">
        <f t="shared" ca="1" si="1080"/>
        <v>5.1012806736154666E-2</v>
      </c>
      <c r="N534" s="7">
        <f t="shared" ca="1" si="1080"/>
        <v>5.258836885955908E-2</v>
      </c>
      <c r="O534" s="7">
        <f t="shared" ca="1" si="1080"/>
        <v>5.3766113423621753E-2</v>
      </c>
      <c r="P534" s="7">
        <f t="shared" ca="1" si="1080"/>
        <v>5.4458958691826584E-2</v>
      </c>
      <c r="Q534" s="7">
        <f t="shared" ca="1" si="1080"/>
        <v>5.4117193255305854E-2</v>
      </c>
      <c r="R534" s="7">
        <f t="shared" ca="1" si="1080"/>
        <v>5.3245733711528569E-2</v>
      </c>
      <c r="S534" s="7">
        <f t="shared" ca="1" si="1080"/>
        <v>5.243433850188009E-2</v>
      </c>
      <c r="T534" s="7">
        <f t="shared" ca="1" si="1080"/>
        <v>5.3690596247267353E-2</v>
      </c>
      <c r="U534" s="7">
        <f t="shared" ca="1" si="1080"/>
        <v>5.4363611065943868E-2</v>
      </c>
      <c r="V534" s="7">
        <f t="shared" ca="1" si="1080"/>
        <v>5.4841348631373729E-2</v>
      </c>
      <c r="W534" s="7">
        <f t="shared" ca="1" si="1080"/>
        <v>5.4593993723247393E-2</v>
      </c>
      <c r="X534" s="7">
        <f t="shared" ca="1" si="1080"/>
        <v>5.4322634860302671E-2</v>
      </c>
      <c r="Y534" s="7">
        <f t="shared" ca="1" si="1080"/>
        <v>5.5914137992800046E-2</v>
      </c>
      <c r="Z534" s="7">
        <f t="shared" ca="1" si="1080"/>
        <v>5.9395614798583192E-2</v>
      </c>
      <c r="AA534" s="7">
        <f t="shared" ca="1" si="1080"/>
        <v>5.8300714541817893E-2</v>
      </c>
      <c r="AB534" s="7">
        <f t="shared" ca="1" si="1080"/>
        <v>5.8662408625454771E-2</v>
      </c>
      <c r="AC534" s="7">
        <f t="shared" ca="1" si="1080"/>
        <v>5.850855567822498E-2</v>
      </c>
      <c r="AD534" s="7">
        <f t="shared" ca="1" si="1080"/>
        <v>5.8921903121992053E-2</v>
      </c>
      <c r="AE534" s="7">
        <f t="shared" ca="1" si="1080"/>
        <v>5.8712002825039911E-2</v>
      </c>
      <c r="AF534" s="7">
        <f t="shared" ca="1" si="1080"/>
        <v>5.7130919110806012E-2</v>
      </c>
      <c r="AG534" s="7">
        <f t="shared" ca="1" si="1080"/>
        <v>5.5664244742346908E-2</v>
      </c>
      <c r="AH534" s="7">
        <f t="shared" ca="1" si="1080"/>
        <v>5.5431275990125567E-2</v>
      </c>
      <c r="AI534" s="7">
        <f t="shared" ca="1" si="1080"/>
        <v>5.6598913542741797E-2</v>
      </c>
      <c r="AJ534" s="7">
        <f t="shared" ca="1" si="1080"/>
        <v>5.6550854276891625E-2</v>
      </c>
      <c r="AK534" s="7">
        <f t="shared" ca="1" si="1080"/>
        <v>5.6748477657419465E-2</v>
      </c>
      <c r="AL534" s="7">
        <f t="shared" ca="1" si="1080"/>
        <v>5.8963387234483661E-2</v>
      </c>
      <c r="AM534" s="7">
        <f t="shared" ref="AM534:BN534" ca="1" si="1081">AL534+k*(theta-AL534)*dt+vol*SQRT(AL534*dt)*_xlfn.NORM.S.INV(RAND())</f>
        <v>5.7571394831065978E-2</v>
      </c>
      <c r="AN534" s="7">
        <f t="shared" ca="1" si="1081"/>
        <v>5.9377931019477644E-2</v>
      </c>
      <c r="AO534" s="7">
        <f t="shared" ca="1" si="1081"/>
        <v>5.7766095767014573E-2</v>
      </c>
      <c r="AP534" s="7">
        <f t="shared" ca="1" si="1081"/>
        <v>6.0063780886594295E-2</v>
      </c>
      <c r="AQ534" s="7">
        <f t="shared" ca="1" si="1081"/>
        <v>6.203810377163603E-2</v>
      </c>
      <c r="AR534" s="7">
        <f t="shared" ca="1" si="1081"/>
        <v>6.0588928183917999E-2</v>
      </c>
      <c r="AS534" s="7">
        <f t="shared" ca="1" si="1081"/>
        <v>6.0704964653346932E-2</v>
      </c>
      <c r="AT534" s="7">
        <f t="shared" ca="1" si="1081"/>
        <v>6.2347678112566411E-2</v>
      </c>
      <c r="AU534" s="7">
        <f t="shared" ca="1" si="1081"/>
        <v>6.2521045380266232E-2</v>
      </c>
      <c r="AV534" s="7">
        <f t="shared" ca="1" si="1081"/>
        <v>6.5168546136522995E-2</v>
      </c>
      <c r="AW534" s="7">
        <f t="shared" ca="1" si="1081"/>
        <v>6.2959246007710287E-2</v>
      </c>
      <c r="AX534" s="7">
        <f t="shared" ca="1" si="1081"/>
        <v>6.4552365597050174E-2</v>
      </c>
      <c r="AY534" s="7">
        <f t="shared" ca="1" si="1081"/>
        <v>6.5072546143117471E-2</v>
      </c>
      <c r="AZ534" s="7">
        <f t="shared" ca="1" si="1081"/>
        <v>6.569545874956538E-2</v>
      </c>
      <c r="BA534" s="7">
        <f t="shared" ca="1" si="1081"/>
        <v>6.7440422324207064E-2</v>
      </c>
      <c r="BB534" s="7">
        <f t="shared" ca="1" si="1081"/>
        <v>7.0305344326833399E-2</v>
      </c>
      <c r="BC534" s="7">
        <f t="shared" ca="1" si="1081"/>
        <v>6.9001838528362308E-2</v>
      </c>
      <c r="BD534" s="7">
        <f t="shared" ca="1" si="1081"/>
        <v>6.8237364514509777E-2</v>
      </c>
      <c r="BE534" s="7">
        <f t="shared" ca="1" si="1081"/>
        <v>6.9828990942568697E-2</v>
      </c>
      <c r="BF534" s="7">
        <f t="shared" ca="1" si="1081"/>
        <v>7.1408989164716163E-2</v>
      </c>
      <c r="BG534" s="7">
        <f t="shared" ca="1" si="1081"/>
        <v>6.8245212484460291E-2</v>
      </c>
      <c r="BH534" s="7">
        <f t="shared" ca="1" si="1081"/>
        <v>6.6733481407309586E-2</v>
      </c>
      <c r="BI534" s="7">
        <f t="shared" ca="1" si="1081"/>
        <v>6.9566235334558441E-2</v>
      </c>
      <c r="BJ534" s="7">
        <f t="shared" ca="1" si="1081"/>
        <v>7.0025772014490867E-2</v>
      </c>
      <c r="BK534" s="7">
        <f t="shared" ca="1" si="1081"/>
        <v>7.2344128211566328E-2</v>
      </c>
      <c r="BL534" s="7">
        <f t="shared" ca="1" si="1081"/>
        <v>7.4410219686680157E-2</v>
      </c>
      <c r="BM534" s="7">
        <f t="shared" ca="1" si="1081"/>
        <v>7.2689585971122253E-2</v>
      </c>
      <c r="BN534" s="7">
        <f t="shared" ca="1" si="1081"/>
        <v>7.2772872235343899E-2</v>
      </c>
    </row>
    <row r="535" spans="2:66">
      <c r="B535" s="3">
        <v>523</v>
      </c>
      <c r="C535" s="3">
        <f t="shared" ca="1" si="1058"/>
        <v>0.95116733420265365</v>
      </c>
      <c r="D535" s="3">
        <f t="shared" ca="1" si="1059"/>
        <v>0.85493042967611999</v>
      </c>
      <c r="E535" s="3">
        <f t="shared" ca="1" si="1060"/>
        <v>0.76491662424231444</v>
      </c>
      <c r="F535" s="7">
        <f t="shared" si="1061"/>
        <v>0.05</v>
      </c>
      <c r="G535" s="7">
        <f t="shared" ref="G535:AL535" ca="1" si="1082">F535+k*(theta-F535)*dt+vol*SQRT(F535*dt)*_xlfn.NORM.S.INV(RAND())</f>
        <v>4.8832981431233588E-2</v>
      </c>
      <c r="H535" s="7">
        <f t="shared" ca="1" si="1082"/>
        <v>4.804172314707772E-2</v>
      </c>
      <c r="I535" s="7">
        <f t="shared" ca="1" si="1082"/>
        <v>5.0204314901435634E-2</v>
      </c>
      <c r="J535" s="7">
        <f t="shared" ca="1" si="1082"/>
        <v>4.8437793843356294E-2</v>
      </c>
      <c r="K535" s="7">
        <f t="shared" ca="1" si="1082"/>
        <v>4.8763349901430296E-2</v>
      </c>
      <c r="L535" s="7">
        <f t="shared" ca="1" si="1082"/>
        <v>4.7456193783786862E-2</v>
      </c>
      <c r="M535" s="7">
        <f t="shared" ca="1" si="1082"/>
        <v>4.9337278495969597E-2</v>
      </c>
      <c r="N535" s="7">
        <f t="shared" ca="1" si="1082"/>
        <v>5.0049822087190166E-2</v>
      </c>
      <c r="O535" s="7">
        <f t="shared" ca="1" si="1082"/>
        <v>5.3200872036720151E-2</v>
      </c>
      <c r="P535" s="7">
        <f t="shared" ca="1" si="1082"/>
        <v>5.3153554229736971E-2</v>
      </c>
      <c r="Q535" s="7">
        <f t="shared" ca="1" si="1082"/>
        <v>5.3305426535733787E-2</v>
      </c>
      <c r="R535" s="7">
        <f t="shared" ca="1" si="1082"/>
        <v>5.3028265810956057E-2</v>
      </c>
      <c r="S535" s="7">
        <f t="shared" ca="1" si="1082"/>
        <v>5.2652846834127111E-2</v>
      </c>
      <c r="T535" s="7">
        <f t="shared" ca="1" si="1082"/>
        <v>5.2907764130018547E-2</v>
      </c>
      <c r="U535" s="7">
        <f t="shared" ca="1" si="1082"/>
        <v>5.5924057440312105E-2</v>
      </c>
      <c r="V535" s="7">
        <f t="shared" ca="1" si="1082"/>
        <v>5.5873733821504387E-2</v>
      </c>
      <c r="W535" s="7">
        <f t="shared" ca="1" si="1082"/>
        <v>5.430141712142518E-2</v>
      </c>
      <c r="X535" s="7">
        <f t="shared" ca="1" si="1082"/>
        <v>5.5736870597348172E-2</v>
      </c>
      <c r="Y535" s="7">
        <f t="shared" ca="1" si="1082"/>
        <v>5.3121645916954154E-2</v>
      </c>
      <c r="Z535" s="7">
        <f t="shared" ca="1" si="1082"/>
        <v>5.4147512862711709E-2</v>
      </c>
      <c r="AA535" s="7">
        <f t="shared" ca="1" si="1082"/>
        <v>5.3775052369125276E-2</v>
      </c>
      <c r="AB535" s="7">
        <f t="shared" ca="1" si="1082"/>
        <v>5.533289249182307E-2</v>
      </c>
      <c r="AC535" s="7">
        <f t="shared" ca="1" si="1082"/>
        <v>5.6456399824729338E-2</v>
      </c>
      <c r="AD535" s="7">
        <f t="shared" ca="1" si="1082"/>
        <v>5.6124873990204625E-2</v>
      </c>
      <c r="AE535" s="7">
        <f t="shared" ca="1" si="1082"/>
        <v>5.4271075673687663E-2</v>
      </c>
      <c r="AF535" s="7">
        <f t="shared" ca="1" si="1082"/>
        <v>5.2081743283734556E-2</v>
      </c>
      <c r="AG535" s="7">
        <f t="shared" ca="1" si="1082"/>
        <v>5.0930373651972366E-2</v>
      </c>
      <c r="AH535" s="7">
        <f t="shared" ca="1" si="1082"/>
        <v>5.1876702725758922E-2</v>
      </c>
      <c r="AI535" s="7">
        <f t="shared" ca="1" si="1082"/>
        <v>5.2529426757726996E-2</v>
      </c>
      <c r="AJ535" s="7">
        <f t="shared" ca="1" si="1082"/>
        <v>5.2196777646459372E-2</v>
      </c>
      <c r="AK535" s="7">
        <f t="shared" ca="1" si="1082"/>
        <v>4.9675803104024474E-2</v>
      </c>
      <c r="AL535" s="7">
        <f t="shared" ca="1" si="1082"/>
        <v>5.0120932518708847E-2</v>
      </c>
      <c r="AM535" s="7">
        <f t="shared" ref="AM535:BN535" ca="1" si="1083">AL535+k*(theta-AL535)*dt+vol*SQRT(AL535*dt)*_xlfn.NORM.S.INV(RAND())</f>
        <v>5.2227733929300954E-2</v>
      </c>
      <c r="AN535" s="7">
        <f t="shared" ca="1" si="1083"/>
        <v>5.1772951421278891E-2</v>
      </c>
      <c r="AO535" s="7">
        <f t="shared" ca="1" si="1083"/>
        <v>5.2972021552718906E-2</v>
      </c>
      <c r="AP535" s="7">
        <f t="shared" ca="1" si="1083"/>
        <v>5.2891361390635029E-2</v>
      </c>
      <c r="AQ535" s="7">
        <f t="shared" ca="1" si="1083"/>
        <v>5.2557993154828821E-2</v>
      </c>
      <c r="AR535" s="7">
        <f t="shared" ca="1" si="1083"/>
        <v>5.3165998204803805E-2</v>
      </c>
      <c r="AS535" s="7">
        <f t="shared" ca="1" si="1083"/>
        <v>5.4784075243738059E-2</v>
      </c>
      <c r="AT535" s="7">
        <f t="shared" ca="1" si="1083"/>
        <v>5.6057668795782341E-2</v>
      </c>
      <c r="AU535" s="7">
        <f t="shared" ca="1" si="1083"/>
        <v>5.5450612471144592E-2</v>
      </c>
      <c r="AV535" s="7">
        <f t="shared" ca="1" si="1083"/>
        <v>5.4175691691350662E-2</v>
      </c>
      <c r="AW535" s="7">
        <f t="shared" ca="1" si="1083"/>
        <v>5.5168968227235667E-2</v>
      </c>
      <c r="AX535" s="7">
        <f t="shared" ca="1" si="1083"/>
        <v>5.5187795641878909E-2</v>
      </c>
      <c r="AY535" s="7">
        <f t="shared" ca="1" si="1083"/>
        <v>5.3937725928544643E-2</v>
      </c>
      <c r="AZ535" s="7">
        <f t="shared" ca="1" si="1083"/>
        <v>5.4969831159683562E-2</v>
      </c>
      <c r="BA535" s="7">
        <f t="shared" ca="1" si="1083"/>
        <v>5.3980630452190752E-2</v>
      </c>
      <c r="BB535" s="7">
        <f t="shared" ca="1" si="1083"/>
        <v>5.6284857405413044E-2</v>
      </c>
      <c r="BC535" s="7">
        <f t="shared" ca="1" si="1083"/>
        <v>5.7025253407040094E-2</v>
      </c>
      <c r="BD535" s="7">
        <f t="shared" ca="1" si="1083"/>
        <v>5.7713390864566394E-2</v>
      </c>
      <c r="BE535" s="7">
        <f t="shared" ca="1" si="1083"/>
        <v>5.6385365638019234E-2</v>
      </c>
      <c r="BF535" s="7">
        <f t="shared" ca="1" si="1083"/>
        <v>5.5748778137221351E-2</v>
      </c>
      <c r="BG535" s="7">
        <f t="shared" ca="1" si="1083"/>
        <v>5.8600250241831783E-2</v>
      </c>
      <c r="BH535" s="7">
        <f t="shared" ca="1" si="1083"/>
        <v>5.8039834702864009E-2</v>
      </c>
      <c r="BI535" s="7">
        <f t="shared" ca="1" si="1083"/>
        <v>5.7337708096647573E-2</v>
      </c>
      <c r="BJ535" s="7">
        <f t="shared" ca="1" si="1083"/>
        <v>5.4169015887670813E-2</v>
      </c>
      <c r="BK535" s="7">
        <f t="shared" ca="1" si="1083"/>
        <v>5.8164884776986427E-2</v>
      </c>
      <c r="BL535" s="7">
        <f t="shared" ca="1" si="1083"/>
        <v>5.6611919702098064E-2</v>
      </c>
      <c r="BM535" s="7">
        <f t="shared" ca="1" si="1083"/>
        <v>5.6629471072651885E-2</v>
      </c>
      <c r="BN535" s="7">
        <f t="shared" ca="1" si="1083"/>
        <v>5.5065119276053287E-2</v>
      </c>
    </row>
    <row r="536" spans="2:66">
      <c r="B536" s="3">
        <v>524</v>
      </c>
      <c r="C536" s="3">
        <f t="shared" ca="1" si="1058"/>
        <v>0.9488443217084267</v>
      </c>
      <c r="D536" s="3">
        <f t="shared" ca="1" si="1059"/>
        <v>0.83426835515530229</v>
      </c>
      <c r="E536" s="3">
        <f t="shared" ca="1" si="1060"/>
        <v>0.72500995357590425</v>
      </c>
      <c r="F536" s="7">
        <f t="shared" si="1061"/>
        <v>0.05</v>
      </c>
      <c r="G536" s="7">
        <f t="shared" ref="G536:AL536" ca="1" si="1084">F536+k*(theta-F536)*dt+vol*SQRT(F536*dt)*_xlfn.NORM.S.INV(RAND())</f>
        <v>5.0966875153552707E-2</v>
      </c>
      <c r="H536" s="7">
        <f t="shared" ca="1" si="1084"/>
        <v>5.1531853608296561E-2</v>
      </c>
      <c r="I536" s="7">
        <f t="shared" ca="1" si="1084"/>
        <v>5.2508471024799941E-2</v>
      </c>
      <c r="J536" s="7">
        <f t="shared" ca="1" si="1084"/>
        <v>5.3012910356545581E-2</v>
      </c>
      <c r="K536" s="7">
        <f t="shared" ca="1" si="1084"/>
        <v>5.2552853292437973E-2</v>
      </c>
      <c r="L536" s="7">
        <f t="shared" ca="1" si="1084"/>
        <v>5.4125447427395161E-2</v>
      </c>
      <c r="M536" s="7">
        <f t="shared" ca="1" si="1084"/>
        <v>5.4927044253087802E-2</v>
      </c>
      <c r="N536" s="7">
        <f t="shared" ca="1" si="1084"/>
        <v>5.2338843533416092E-2</v>
      </c>
      <c r="O536" s="7">
        <f t="shared" ca="1" si="1084"/>
        <v>5.1873451174424823E-2</v>
      </c>
      <c r="P536" s="7">
        <f t="shared" ca="1" si="1084"/>
        <v>5.2310878678222809E-2</v>
      </c>
      <c r="Q536" s="7">
        <f t="shared" ca="1" si="1084"/>
        <v>5.3977832217970742E-2</v>
      </c>
      <c r="R536" s="7">
        <f t="shared" ca="1" si="1084"/>
        <v>5.5778929235541459E-2</v>
      </c>
      <c r="S536" s="7">
        <f t="shared" ca="1" si="1084"/>
        <v>5.6172067337597296E-2</v>
      </c>
      <c r="T536" s="7">
        <f t="shared" ca="1" si="1084"/>
        <v>5.7715331669158272E-2</v>
      </c>
      <c r="U536" s="7">
        <f t="shared" ca="1" si="1084"/>
        <v>6.0192019488212074E-2</v>
      </c>
      <c r="V536" s="7">
        <f t="shared" ca="1" si="1084"/>
        <v>6.1908366902887361E-2</v>
      </c>
      <c r="W536" s="7">
        <f t="shared" ca="1" si="1084"/>
        <v>6.2036864445092037E-2</v>
      </c>
      <c r="X536" s="7">
        <f t="shared" ca="1" si="1084"/>
        <v>6.4640437429053704E-2</v>
      </c>
      <c r="Y536" s="7">
        <f t="shared" ca="1" si="1084"/>
        <v>6.5595258095803188E-2</v>
      </c>
      <c r="Z536" s="7">
        <f t="shared" ca="1" si="1084"/>
        <v>6.5108097388726929E-2</v>
      </c>
      <c r="AA536" s="7">
        <f t="shared" ca="1" si="1084"/>
        <v>6.4210543817558155E-2</v>
      </c>
      <c r="AB536" s="7">
        <f t="shared" ca="1" si="1084"/>
        <v>6.4442558191775384E-2</v>
      </c>
      <c r="AC536" s="7">
        <f t="shared" ca="1" si="1084"/>
        <v>6.5036563090479699E-2</v>
      </c>
      <c r="AD536" s="7">
        <f t="shared" ca="1" si="1084"/>
        <v>6.6321323191899248E-2</v>
      </c>
      <c r="AE536" s="7">
        <f t="shared" ca="1" si="1084"/>
        <v>6.5910032115196582E-2</v>
      </c>
      <c r="AF536" s="7">
        <f t="shared" ca="1" si="1084"/>
        <v>6.5711587805397889E-2</v>
      </c>
      <c r="AG536" s="7">
        <f t="shared" ca="1" si="1084"/>
        <v>6.6105307868301683E-2</v>
      </c>
      <c r="AH536" s="7">
        <f t="shared" ca="1" si="1084"/>
        <v>6.6940216517391182E-2</v>
      </c>
      <c r="AI536" s="7">
        <f t="shared" ca="1" si="1084"/>
        <v>6.7032482761356385E-2</v>
      </c>
      <c r="AJ536" s="7">
        <f t="shared" ca="1" si="1084"/>
        <v>6.6281719383314036E-2</v>
      </c>
      <c r="AK536" s="7">
        <f t="shared" ca="1" si="1084"/>
        <v>6.5836754205977746E-2</v>
      </c>
      <c r="AL536" s="7">
        <f t="shared" ca="1" si="1084"/>
        <v>6.7544176989008442E-2</v>
      </c>
      <c r="AM536" s="7">
        <f t="shared" ref="AM536:BN536" ca="1" si="1085">AL536+k*(theta-AL536)*dt+vol*SQRT(AL536*dt)*_xlfn.NORM.S.INV(RAND())</f>
        <v>6.819295042462846E-2</v>
      </c>
      <c r="AN536" s="7">
        <f t="shared" ca="1" si="1085"/>
        <v>6.7100433946882629E-2</v>
      </c>
      <c r="AO536" s="7">
        <f t="shared" ca="1" si="1085"/>
        <v>6.8461432280773657E-2</v>
      </c>
      <c r="AP536" s="7">
        <f t="shared" ca="1" si="1085"/>
        <v>6.8016421125859872E-2</v>
      </c>
      <c r="AQ536" s="7">
        <f t="shared" ca="1" si="1085"/>
        <v>6.9288281193689225E-2</v>
      </c>
      <c r="AR536" s="7">
        <f t="shared" ca="1" si="1085"/>
        <v>7.10005923159608E-2</v>
      </c>
      <c r="AS536" s="7">
        <f t="shared" ca="1" si="1085"/>
        <v>7.3240260714081573E-2</v>
      </c>
      <c r="AT536" s="7">
        <f t="shared" ca="1" si="1085"/>
        <v>7.2839754910810114E-2</v>
      </c>
      <c r="AU536" s="7">
        <f t="shared" ca="1" si="1085"/>
        <v>7.1442970073834766E-2</v>
      </c>
      <c r="AV536" s="7">
        <f t="shared" ca="1" si="1085"/>
        <v>7.4144076016176619E-2</v>
      </c>
      <c r="AW536" s="7">
        <f t="shared" ca="1" si="1085"/>
        <v>7.4857523304918044E-2</v>
      </c>
      <c r="AX536" s="7">
        <f t="shared" ca="1" si="1085"/>
        <v>7.2366550388363524E-2</v>
      </c>
      <c r="AY536" s="7">
        <f t="shared" ca="1" si="1085"/>
        <v>7.2091827757890664E-2</v>
      </c>
      <c r="AZ536" s="7">
        <f t="shared" ca="1" si="1085"/>
        <v>7.1022635110784854E-2</v>
      </c>
      <c r="BA536" s="7">
        <f t="shared" ca="1" si="1085"/>
        <v>7.1304794860076237E-2</v>
      </c>
      <c r="BB536" s="7">
        <f t="shared" ca="1" si="1085"/>
        <v>6.784154744188664E-2</v>
      </c>
      <c r="BC536" s="7">
        <f t="shared" ca="1" si="1085"/>
        <v>6.8190445485439705E-2</v>
      </c>
      <c r="BD536" s="7">
        <f t="shared" ca="1" si="1085"/>
        <v>6.7649769257292727E-2</v>
      </c>
      <c r="BE536" s="7">
        <f t="shared" ca="1" si="1085"/>
        <v>6.7387672260327922E-2</v>
      </c>
      <c r="BF536" s="7">
        <f t="shared" ca="1" si="1085"/>
        <v>6.568323254181907E-2</v>
      </c>
      <c r="BG536" s="7">
        <f t="shared" ca="1" si="1085"/>
        <v>6.8409841714744055E-2</v>
      </c>
      <c r="BH536" s="7">
        <f t="shared" ca="1" si="1085"/>
        <v>6.8813057165671085E-2</v>
      </c>
      <c r="BI536" s="7">
        <f t="shared" ca="1" si="1085"/>
        <v>6.836720708061779E-2</v>
      </c>
      <c r="BJ536" s="7">
        <f t="shared" ca="1" si="1085"/>
        <v>6.8003390127526084E-2</v>
      </c>
      <c r="BK536" s="7">
        <f t="shared" ca="1" si="1085"/>
        <v>6.7860204527467285E-2</v>
      </c>
      <c r="BL536" s="7">
        <f t="shared" ca="1" si="1085"/>
        <v>7.2384950050809638E-2</v>
      </c>
      <c r="BM536" s="7">
        <f t="shared" ca="1" si="1085"/>
        <v>7.222982108969557E-2</v>
      </c>
      <c r="BN536" s="7">
        <f t="shared" ca="1" si="1085"/>
        <v>7.5165703323911814E-2</v>
      </c>
    </row>
    <row r="537" spans="2:66">
      <c r="B537" s="3">
        <v>525</v>
      </c>
      <c r="C537" s="3">
        <f t="shared" ca="1" si="1058"/>
        <v>0.94743925847327648</v>
      </c>
      <c r="D537" s="3">
        <f t="shared" ca="1" si="1059"/>
        <v>0.84119182992038233</v>
      </c>
      <c r="E537" s="3">
        <f t="shared" ca="1" si="1060"/>
        <v>0.73350654752685052</v>
      </c>
      <c r="F537" s="7">
        <f t="shared" si="1061"/>
        <v>0.05</v>
      </c>
      <c r="G537" s="7">
        <f t="shared" ref="G537:AL537" ca="1" si="1086">F537+k*(theta-F537)*dt+vol*SQRT(F537*dt)*_xlfn.NORM.S.INV(RAND())</f>
        <v>4.9979449813384834E-2</v>
      </c>
      <c r="H537" s="7">
        <f t="shared" ca="1" si="1086"/>
        <v>5.249721069037467E-2</v>
      </c>
      <c r="I537" s="7">
        <f t="shared" ca="1" si="1086"/>
        <v>5.286087064786138E-2</v>
      </c>
      <c r="J537" s="7">
        <f t="shared" ca="1" si="1086"/>
        <v>5.3631185846336658E-2</v>
      </c>
      <c r="K537" s="7">
        <f t="shared" ca="1" si="1086"/>
        <v>5.517547738295886E-2</v>
      </c>
      <c r="L537" s="7">
        <f t="shared" ca="1" si="1086"/>
        <v>5.3943603625715521E-2</v>
      </c>
      <c r="M537" s="7">
        <f t="shared" ca="1" si="1086"/>
        <v>5.6171702945732094E-2</v>
      </c>
      <c r="N537" s="7">
        <f t="shared" ca="1" si="1086"/>
        <v>5.734852404924777E-2</v>
      </c>
      <c r="O537" s="7">
        <f t="shared" ca="1" si="1086"/>
        <v>5.6618877165109827E-2</v>
      </c>
      <c r="P537" s="7">
        <f t="shared" ca="1" si="1086"/>
        <v>5.4164770411942155E-2</v>
      </c>
      <c r="Q537" s="7">
        <f t="shared" ca="1" si="1086"/>
        <v>5.5517742213997821E-2</v>
      </c>
      <c r="R537" s="7">
        <f t="shared" ca="1" si="1086"/>
        <v>5.4279929068958691E-2</v>
      </c>
      <c r="S537" s="7">
        <f t="shared" ca="1" si="1086"/>
        <v>5.4168678898281072E-2</v>
      </c>
      <c r="T537" s="7">
        <f t="shared" ca="1" si="1086"/>
        <v>5.4535410602351828E-2</v>
      </c>
      <c r="U537" s="7">
        <f t="shared" ca="1" si="1086"/>
        <v>5.5985950216623427E-2</v>
      </c>
      <c r="V537" s="7">
        <f t="shared" ca="1" si="1086"/>
        <v>5.6861960623507013E-2</v>
      </c>
      <c r="W537" s="7">
        <f t="shared" ca="1" si="1086"/>
        <v>5.7155467637422887E-2</v>
      </c>
      <c r="X537" s="7">
        <f t="shared" ca="1" si="1086"/>
        <v>5.552132796733409E-2</v>
      </c>
      <c r="Y537" s="7">
        <f t="shared" ca="1" si="1086"/>
        <v>5.9327768042214145E-2</v>
      </c>
      <c r="Z537" s="7">
        <f t="shared" ca="1" si="1086"/>
        <v>6.1179289645604838E-2</v>
      </c>
      <c r="AA537" s="7">
        <f t="shared" ca="1" si="1086"/>
        <v>6.1738467600645969E-2</v>
      </c>
      <c r="AB537" s="7">
        <f t="shared" ca="1" si="1086"/>
        <v>5.9367462359234777E-2</v>
      </c>
      <c r="AC537" s="7">
        <f t="shared" ca="1" si="1086"/>
        <v>6.0460276336327931E-2</v>
      </c>
      <c r="AD537" s="7">
        <f t="shared" ca="1" si="1086"/>
        <v>5.918921277581423E-2</v>
      </c>
      <c r="AE537" s="7">
        <f t="shared" ca="1" si="1086"/>
        <v>5.9209423719401903E-2</v>
      </c>
      <c r="AF537" s="7">
        <f t="shared" ca="1" si="1086"/>
        <v>5.9984185060816451E-2</v>
      </c>
      <c r="AG537" s="7">
        <f t="shared" ca="1" si="1086"/>
        <v>5.8616972906203511E-2</v>
      </c>
      <c r="AH537" s="7">
        <f t="shared" ca="1" si="1086"/>
        <v>5.8999692189762601E-2</v>
      </c>
      <c r="AI537" s="7">
        <f t="shared" ca="1" si="1086"/>
        <v>5.9585753882661435E-2</v>
      </c>
      <c r="AJ537" s="7">
        <f t="shared" ca="1" si="1086"/>
        <v>6.0170034464553178E-2</v>
      </c>
      <c r="AK537" s="7">
        <f t="shared" ca="1" si="1086"/>
        <v>6.1790671523718803E-2</v>
      </c>
      <c r="AL537" s="7">
        <f t="shared" ca="1" si="1086"/>
        <v>6.309442841227593E-2</v>
      </c>
      <c r="AM537" s="7">
        <f t="shared" ref="AM537:BN537" ca="1" si="1087">AL537+k*(theta-AL537)*dt+vol*SQRT(AL537*dt)*_xlfn.NORM.S.INV(RAND())</f>
        <v>6.574837647509571E-2</v>
      </c>
      <c r="AN537" s="7">
        <f t="shared" ca="1" si="1087"/>
        <v>6.6098932097801363E-2</v>
      </c>
      <c r="AO537" s="7">
        <f t="shared" ca="1" si="1087"/>
        <v>6.4247484034469685E-2</v>
      </c>
      <c r="AP537" s="7">
        <f t="shared" ca="1" si="1087"/>
        <v>6.5259407696819649E-2</v>
      </c>
      <c r="AQ537" s="7">
        <f t="shared" ca="1" si="1087"/>
        <v>6.6706123848913446E-2</v>
      </c>
      <c r="AR537" s="7">
        <f t="shared" ca="1" si="1087"/>
        <v>6.3978605697952995E-2</v>
      </c>
      <c r="AS537" s="7">
        <f t="shared" ca="1" si="1087"/>
        <v>6.3511373422036471E-2</v>
      </c>
      <c r="AT537" s="7">
        <f t="shared" ca="1" si="1087"/>
        <v>6.3262402012608548E-2</v>
      </c>
      <c r="AU537" s="7">
        <f t="shared" ca="1" si="1087"/>
        <v>6.3362526754654216E-2</v>
      </c>
      <c r="AV537" s="7">
        <f t="shared" ca="1" si="1087"/>
        <v>6.5330957301686921E-2</v>
      </c>
      <c r="AW537" s="7">
        <f t="shared" ca="1" si="1087"/>
        <v>6.7949909636440889E-2</v>
      </c>
      <c r="AX537" s="7">
        <f t="shared" ca="1" si="1087"/>
        <v>6.9839827125828285E-2</v>
      </c>
      <c r="AY537" s="7">
        <f t="shared" ca="1" si="1087"/>
        <v>6.8606254912997142E-2</v>
      </c>
      <c r="AZ537" s="7">
        <f t="shared" ca="1" si="1087"/>
        <v>6.847217497635659E-2</v>
      </c>
      <c r="BA537" s="7">
        <f t="shared" ca="1" si="1087"/>
        <v>6.9033430909275689E-2</v>
      </c>
      <c r="BB537" s="7">
        <f t="shared" ca="1" si="1087"/>
        <v>6.6243329783633648E-2</v>
      </c>
      <c r="BC537" s="7">
        <f t="shared" ca="1" si="1087"/>
        <v>6.5887462315211018E-2</v>
      </c>
      <c r="BD537" s="7">
        <f t="shared" ca="1" si="1087"/>
        <v>6.6114698114780615E-2</v>
      </c>
      <c r="BE537" s="7">
        <f t="shared" ca="1" si="1087"/>
        <v>6.6446460532316287E-2</v>
      </c>
      <c r="BF537" s="7">
        <f t="shared" ca="1" si="1087"/>
        <v>6.7950358329294844E-2</v>
      </c>
      <c r="BG537" s="7">
        <f t="shared" ca="1" si="1087"/>
        <v>7.0222736068799807E-2</v>
      </c>
      <c r="BH537" s="7">
        <f t="shared" ca="1" si="1087"/>
        <v>7.2088935145768127E-2</v>
      </c>
      <c r="BI537" s="7">
        <f t="shared" ca="1" si="1087"/>
        <v>7.3162277832099012E-2</v>
      </c>
      <c r="BJ537" s="7">
        <f t="shared" ca="1" si="1087"/>
        <v>7.3276040509270349E-2</v>
      </c>
      <c r="BK537" s="7">
        <f t="shared" ca="1" si="1087"/>
        <v>7.4698873518781433E-2</v>
      </c>
      <c r="BL537" s="7">
        <f t="shared" ca="1" si="1087"/>
        <v>7.5389200420146199E-2</v>
      </c>
      <c r="BM537" s="7">
        <f t="shared" ca="1" si="1087"/>
        <v>7.7005122064185541E-2</v>
      </c>
      <c r="BN537" s="7">
        <f t="shared" ca="1" si="1087"/>
        <v>7.7100966827616135E-2</v>
      </c>
    </row>
    <row r="538" spans="2:66">
      <c r="B538" s="3">
        <v>526</v>
      </c>
      <c r="C538" s="3">
        <f t="shared" ca="1" si="1058"/>
        <v>0.94684300272296362</v>
      </c>
      <c r="D538" s="3">
        <f t="shared" ca="1" si="1059"/>
        <v>0.83981733447452378</v>
      </c>
      <c r="E538" s="3">
        <f t="shared" ca="1" si="1060"/>
        <v>0.73117859668845797</v>
      </c>
      <c r="F538" s="7">
        <f t="shared" si="1061"/>
        <v>0.05</v>
      </c>
      <c r="G538" s="7">
        <f t="shared" ref="G538:AL538" ca="1" si="1088">F538+k*(theta-F538)*dt+vol*SQRT(F538*dt)*_xlfn.NORM.S.INV(RAND())</f>
        <v>4.9383566195186003E-2</v>
      </c>
      <c r="H538" s="7">
        <f t="shared" ca="1" si="1088"/>
        <v>5.008318149810425E-2</v>
      </c>
      <c r="I538" s="7">
        <f t="shared" ca="1" si="1088"/>
        <v>5.1467829973965214E-2</v>
      </c>
      <c r="J538" s="7">
        <f t="shared" ca="1" si="1088"/>
        <v>5.2709482421847594E-2</v>
      </c>
      <c r="K538" s="7">
        <f t="shared" ca="1" si="1088"/>
        <v>5.4028354651136139E-2</v>
      </c>
      <c r="L538" s="7">
        <f t="shared" ca="1" si="1088"/>
        <v>5.6781624626867679E-2</v>
      </c>
      <c r="M538" s="7">
        <f t="shared" ca="1" si="1088"/>
        <v>5.6695206186729401E-2</v>
      </c>
      <c r="N538" s="7">
        <f t="shared" ca="1" si="1088"/>
        <v>5.8110175914014378E-2</v>
      </c>
      <c r="O538" s="7">
        <f t="shared" ca="1" si="1088"/>
        <v>5.9629845340644437E-2</v>
      </c>
      <c r="P538" s="7">
        <f t="shared" ca="1" si="1088"/>
        <v>5.983779228998095E-2</v>
      </c>
      <c r="Q538" s="7">
        <f t="shared" ca="1" si="1088"/>
        <v>5.6736741211724985E-2</v>
      </c>
      <c r="R538" s="7">
        <f t="shared" ca="1" si="1088"/>
        <v>5.8849323141175677E-2</v>
      </c>
      <c r="S538" s="7">
        <f t="shared" ca="1" si="1088"/>
        <v>5.6688178687139323E-2</v>
      </c>
      <c r="T538" s="7">
        <f t="shared" ca="1" si="1088"/>
        <v>5.5532238487083288E-2</v>
      </c>
      <c r="U538" s="7">
        <f t="shared" ca="1" si="1088"/>
        <v>5.6401734856718781E-2</v>
      </c>
      <c r="V538" s="7">
        <f t="shared" ca="1" si="1088"/>
        <v>5.6130768434834631E-2</v>
      </c>
      <c r="W538" s="7">
        <f t="shared" ca="1" si="1088"/>
        <v>5.752414474803396E-2</v>
      </c>
      <c r="X538" s="7">
        <f t="shared" ca="1" si="1088"/>
        <v>5.8823651013711439E-2</v>
      </c>
      <c r="Y538" s="7">
        <f t="shared" ca="1" si="1088"/>
        <v>5.8189909025943461E-2</v>
      </c>
      <c r="Z538" s="7">
        <f t="shared" ca="1" si="1088"/>
        <v>5.8955456552137242E-2</v>
      </c>
      <c r="AA538" s="7">
        <f t="shared" ca="1" si="1088"/>
        <v>5.8420974425333991E-2</v>
      </c>
      <c r="AB538" s="7">
        <f t="shared" ca="1" si="1088"/>
        <v>5.9177627475463825E-2</v>
      </c>
      <c r="AC538" s="7">
        <f t="shared" ca="1" si="1088"/>
        <v>6.0347546994399266E-2</v>
      </c>
      <c r="AD538" s="7">
        <f t="shared" ca="1" si="1088"/>
        <v>5.8154912567962659E-2</v>
      </c>
      <c r="AE538" s="7">
        <f t="shared" ca="1" si="1088"/>
        <v>5.8752296870818455E-2</v>
      </c>
      <c r="AF538" s="7">
        <f t="shared" ca="1" si="1088"/>
        <v>5.8946374519385912E-2</v>
      </c>
      <c r="AG538" s="7">
        <f t="shared" ca="1" si="1088"/>
        <v>5.9756576214682874E-2</v>
      </c>
      <c r="AH538" s="7">
        <f t="shared" ca="1" si="1088"/>
        <v>6.1658796202145677E-2</v>
      </c>
      <c r="AI538" s="7">
        <f t="shared" ca="1" si="1088"/>
        <v>6.1517712416373993E-2</v>
      </c>
      <c r="AJ538" s="7">
        <f t="shared" ca="1" si="1088"/>
        <v>6.3486191247095342E-2</v>
      </c>
      <c r="AK538" s="7">
        <f t="shared" ca="1" si="1088"/>
        <v>6.4898208663206711E-2</v>
      </c>
      <c r="AL538" s="7">
        <f t="shared" ca="1" si="1088"/>
        <v>6.3723264053310594E-2</v>
      </c>
      <c r="AM538" s="7">
        <f t="shared" ref="AM538:BN538" ca="1" si="1089">AL538+k*(theta-AL538)*dt+vol*SQRT(AL538*dt)*_xlfn.NORM.S.INV(RAND())</f>
        <v>6.4699058046729901E-2</v>
      </c>
      <c r="AN538" s="7">
        <f t="shared" ca="1" si="1089"/>
        <v>6.3743623428921051E-2</v>
      </c>
      <c r="AO538" s="7">
        <f t="shared" ca="1" si="1089"/>
        <v>6.5008068632859684E-2</v>
      </c>
      <c r="AP538" s="7">
        <f t="shared" ca="1" si="1089"/>
        <v>6.5904849879045754E-2</v>
      </c>
      <c r="AQ538" s="7">
        <f t="shared" ca="1" si="1089"/>
        <v>6.9111223702432292E-2</v>
      </c>
      <c r="AR538" s="7">
        <f t="shared" ca="1" si="1089"/>
        <v>6.97143829504384E-2</v>
      </c>
      <c r="AS538" s="7">
        <f t="shared" ca="1" si="1089"/>
        <v>7.0754821731823958E-2</v>
      </c>
      <c r="AT538" s="7">
        <f t="shared" ca="1" si="1089"/>
        <v>7.3458944670352105E-2</v>
      </c>
      <c r="AU538" s="7">
        <f t="shared" ca="1" si="1089"/>
        <v>7.2109513293252991E-2</v>
      </c>
      <c r="AV538" s="7">
        <f t="shared" ca="1" si="1089"/>
        <v>7.0158761021461596E-2</v>
      </c>
      <c r="AW538" s="7">
        <f t="shared" ca="1" si="1089"/>
        <v>6.9793535264445525E-2</v>
      </c>
      <c r="AX538" s="7">
        <f t="shared" ca="1" si="1089"/>
        <v>7.0016032686110341E-2</v>
      </c>
      <c r="AY538" s="7">
        <f t="shared" ca="1" si="1089"/>
        <v>7.0447287504846953E-2</v>
      </c>
      <c r="AZ538" s="7">
        <f t="shared" ca="1" si="1089"/>
        <v>6.9698891850749969E-2</v>
      </c>
      <c r="BA538" s="7">
        <f t="shared" ca="1" si="1089"/>
        <v>6.9793160575272184E-2</v>
      </c>
      <c r="BB538" s="7">
        <f t="shared" ca="1" si="1089"/>
        <v>6.9375223806092484E-2</v>
      </c>
      <c r="BC538" s="7">
        <f t="shared" ca="1" si="1089"/>
        <v>6.9845917825507475E-2</v>
      </c>
      <c r="BD538" s="7">
        <f t="shared" ca="1" si="1089"/>
        <v>7.131291869843058E-2</v>
      </c>
      <c r="BE538" s="7">
        <f t="shared" ca="1" si="1089"/>
        <v>7.0410471815954695E-2</v>
      </c>
      <c r="BF538" s="7">
        <f t="shared" ca="1" si="1089"/>
        <v>6.8945941280704748E-2</v>
      </c>
      <c r="BG538" s="7">
        <f t="shared" ca="1" si="1089"/>
        <v>6.79033269728328E-2</v>
      </c>
      <c r="BH538" s="7">
        <f t="shared" ca="1" si="1089"/>
        <v>6.8752557374028966E-2</v>
      </c>
      <c r="BI538" s="7">
        <f t="shared" ca="1" si="1089"/>
        <v>6.8765496171651758E-2</v>
      </c>
      <c r="BJ538" s="7">
        <f t="shared" ca="1" si="1089"/>
        <v>6.764630954824323E-2</v>
      </c>
      <c r="BK538" s="7">
        <f t="shared" ca="1" si="1089"/>
        <v>6.7653368126836963E-2</v>
      </c>
      <c r="BL538" s="7">
        <f t="shared" ca="1" si="1089"/>
        <v>6.6097210735590731E-2</v>
      </c>
      <c r="BM538" s="7">
        <f t="shared" ca="1" si="1089"/>
        <v>6.4649784593671336E-2</v>
      </c>
      <c r="BN538" s="7">
        <f t="shared" ca="1" si="1089"/>
        <v>6.4257244423383944E-2</v>
      </c>
    </row>
    <row r="539" spans="2:66">
      <c r="B539" s="3">
        <v>527</v>
      </c>
      <c r="C539" s="3">
        <f t="shared" ca="1" si="1058"/>
        <v>0.94913696228417044</v>
      </c>
      <c r="D539" s="3">
        <f t="shared" ca="1" si="1059"/>
        <v>0.8399187081457532</v>
      </c>
      <c r="E539" s="3">
        <f t="shared" ca="1" si="1060"/>
        <v>0.73645294707809827</v>
      </c>
      <c r="F539" s="7">
        <f t="shared" si="1061"/>
        <v>0.05</v>
      </c>
      <c r="G539" s="7">
        <f t="shared" ref="G539:AL539" ca="1" si="1090">F539+k*(theta-F539)*dt+vol*SQRT(F539*dt)*_xlfn.NORM.S.INV(RAND())</f>
        <v>5.0758634677871867E-2</v>
      </c>
      <c r="H539" s="7">
        <f t="shared" ca="1" si="1090"/>
        <v>5.1114566485568558E-2</v>
      </c>
      <c r="I539" s="7">
        <f t="shared" ca="1" si="1090"/>
        <v>5.0606649131547686E-2</v>
      </c>
      <c r="J539" s="7">
        <f t="shared" ca="1" si="1090"/>
        <v>5.1322449771817269E-2</v>
      </c>
      <c r="K539" s="7">
        <f t="shared" ca="1" si="1090"/>
        <v>5.2541954231953319E-2</v>
      </c>
      <c r="L539" s="7">
        <f t="shared" ca="1" si="1090"/>
        <v>5.4834845829671769E-2</v>
      </c>
      <c r="M539" s="7">
        <f t="shared" ca="1" si="1090"/>
        <v>5.3024885477355399E-2</v>
      </c>
      <c r="N539" s="7">
        <f t="shared" ca="1" si="1090"/>
        <v>5.2650418185481142E-2</v>
      </c>
      <c r="O539" s="7">
        <f t="shared" ca="1" si="1090"/>
        <v>5.2042492311588605E-2</v>
      </c>
      <c r="P539" s="7">
        <f t="shared" ca="1" si="1090"/>
        <v>5.3301545397053451E-2</v>
      </c>
      <c r="Q539" s="7">
        <f t="shared" ca="1" si="1090"/>
        <v>5.4227574999457871E-2</v>
      </c>
      <c r="R539" s="7">
        <f t="shared" ca="1" si="1090"/>
        <v>5.593474030526209E-2</v>
      </c>
      <c r="S539" s="7">
        <f t="shared" ca="1" si="1090"/>
        <v>5.8246780606446696E-2</v>
      </c>
      <c r="T539" s="7">
        <f t="shared" ca="1" si="1090"/>
        <v>5.8990024652826253E-2</v>
      </c>
      <c r="U539" s="7">
        <f t="shared" ca="1" si="1090"/>
        <v>6.0214627990107641E-2</v>
      </c>
      <c r="V539" s="7">
        <f t="shared" ca="1" si="1090"/>
        <v>6.1509397935292871E-2</v>
      </c>
      <c r="W539" s="7">
        <f t="shared" ca="1" si="1090"/>
        <v>6.3141528946874845E-2</v>
      </c>
      <c r="X539" s="7">
        <f t="shared" ca="1" si="1090"/>
        <v>6.4946071191277002E-2</v>
      </c>
      <c r="Y539" s="7">
        <f t="shared" ca="1" si="1090"/>
        <v>6.3274087554147915E-2</v>
      </c>
      <c r="Z539" s="7">
        <f t="shared" ca="1" si="1090"/>
        <v>6.2203660507147381E-2</v>
      </c>
      <c r="AA539" s="7">
        <f t="shared" ca="1" si="1090"/>
        <v>6.2725594079264799E-2</v>
      </c>
      <c r="AB539" s="7">
        <f t="shared" ca="1" si="1090"/>
        <v>5.9999501422838927E-2</v>
      </c>
      <c r="AC539" s="7">
        <f t="shared" ca="1" si="1090"/>
        <v>5.9252787209184546E-2</v>
      </c>
      <c r="AD539" s="7">
        <f t="shared" ca="1" si="1090"/>
        <v>5.9025500547714015E-2</v>
      </c>
      <c r="AE539" s="7">
        <f t="shared" ca="1" si="1090"/>
        <v>6.2901865031854118E-2</v>
      </c>
      <c r="AF539" s="7">
        <f t="shared" ca="1" si="1090"/>
        <v>6.3423411514665282E-2</v>
      </c>
      <c r="AG539" s="7">
        <f t="shared" ca="1" si="1090"/>
        <v>6.2699562744349596E-2</v>
      </c>
      <c r="AH539" s="7">
        <f t="shared" ca="1" si="1090"/>
        <v>6.1522122076971712E-2</v>
      </c>
      <c r="AI539" s="7">
        <f t="shared" ca="1" si="1090"/>
        <v>5.9135475425406266E-2</v>
      </c>
      <c r="AJ539" s="7">
        <f t="shared" ca="1" si="1090"/>
        <v>5.9984659849751362E-2</v>
      </c>
      <c r="AK539" s="7">
        <f t="shared" ca="1" si="1090"/>
        <v>6.0836176638995397E-2</v>
      </c>
      <c r="AL539" s="7">
        <f t="shared" ca="1" si="1090"/>
        <v>6.0898412953893394E-2</v>
      </c>
      <c r="AM539" s="7">
        <f t="shared" ref="AM539:BN539" ca="1" si="1091">AL539+k*(theta-AL539)*dt+vol*SQRT(AL539*dt)*_xlfn.NORM.S.INV(RAND())</f>
        <v>6.1501690063248959E-2</v>
      </c>
      <c r="AN539" s="7">
        <f t="shared" ca="1" si="1091"/>
        <v>6.1399268727398683E-2</v>
      </c>
      <c r="AO539" s="7">
        <f t="shared" ca="1" si="1091"/>
        <v>6.3209049663783101E-2</v>
      </c>
      <c r="AP539" s="7">
        <f t="shared" ca="1" si="1091"/>
        <v>6.326271691284252E-2</v>
      </c>
      <c r="AQ539" s="7">
        <f t="shared" ca="1" si="1091"/>
        <v>6.4297985834252364E-2</v>
      </c>
      <c r="AR539" s="7">
        <f t="shared" ca="1" si="1091"/>
        <v>6.3672450686539095E-2</v>
      </c>
      <c r="AS539" s="7">
        <f t="shared" ca="1" si="1091"/>
        <v>6.2542325132363366E-2</v>
      </c>
      <c r="AT539" s="7">
        <f t="shared" ca="1" si="1091"/>
        <v>6.3109780935378612E-2</v>
      </c>
      <c r="AU539" s="7">
        <f t="shared" ca="1" si="1091"/>
        <v>6.5368519667506314E-2</v>
      </c>
      <c r="AV539" s="7">
        <f t="shared" ca="1" si="1091"/>
        <v>6.3331614988428375E-2</v>
      </c>
      <c r="AW539" s="7">
        <f t="shared" ca="1" si="1091"/>
        <v>6.4157759726428371E-2</v>
      </c>
      <c r="AX539" s="7">
        <f t="shared" ca="1" si="1091"/>
        <v>6.7320454518910194E-2</v>
      </c>
      <c r="AY539" s="7">
        <f t="shared" ca="1" si="1091"/>
        <v>6.7041338925214883E-2</v>
      </c>
      <c r="AZ539" s="7">
        <f t="shared" ca="1" si="1091"/>
        <v>6.8185116170209351E-2</v>
      </c>
      <c r="BA539" s="7">
        <f t="shared" ca="1" si="1091"/>
        <v>6.580870584195897E-2</v>
      </c>
      <c r="BB539" s="7">
        <f t="shared" ca="1" si="1091"/>
        <v>6.4608774093904753E-2</v>
      </c>
      <c r="BC539" s="7">
        <f t="shared" ca="1" si="1091"/>
        <v>6.5312268229278117E-2</v>
      </c>
      <c r="BD539" s="7">
        <f t="shared" ca="1" si="1091"/>
        <v>6.5415221451160507E-2</v>
      </c>
      <c r="BE539" s="7">
        <f t="shared" ca="1" si="1091"/>
        <v>6.6799176111812575E-2</v>
      </c>
      <c r="BF539" s="7">
        <f t="shared" ca="1" si="1091"/>
        <v>6.5546810986450335E-2</v>
      </c>
      <c r="BG539" s="7">
        <f t="shared" ca="1" si="1091"/>
        <v>6.8310360593372935E-2</v>
      </c>
      <c r="BH539" s="7">
        <f t="shared" ca="1" si="1091"/>
        <v>6.6625599049876486E-2</v>
      </c>
      <c r="BI539" s="7">
        <f t="shared" ca="1" si="1091"/>
        <v>6.7184954072844014E-2</v>
      </c>
      <c r="BJ539" s="7">
        <f t="shared" ca="1" si="1091"/>
        <v>6.6537933842157407E-2</v>
      </c>
      <c r="BK539" s="7">
        <f t="shared" ca="1" si="1091"/>
        <v>6.6454156242081203E-2</v>
      </c>
      <c r="BL539" s="7">
        <f t="shared" ca="1" si="1091"/>
        <v>6.8676953951701605E-2</v>
      </c>
      <c r="BM539" s="7">
        <f t="shared" ca="1" si="1091"/>
        <v>6.7946195726537192E-2</v>
      </c>
      <c r="BN539" s="7">
        <f t="shared" ca="1" si="1091"/>
        <v>6.8474545048236704E-2</v>
      </c>
    </row>
    <row r="540" spans="2:66">
      <c r="B540" s="3">
        <v>528</v>
      </c>
      <c r="C540" s="3">
        <f t="shared" ca="1" si="1058"/>
        <v>0.94706763166697161</v>
      </c>
      <c r="D540" s="3">
        <f t="shared" ca="1" si="1059"/>
        <v>0.83384172535347933</v>
      </c>
      <c r="E540" s="3">
        <f t="shared" ca="1" si="1060"/>
        <v>0.72741254934410304</v>
      </c>
      <c r="F540" s="7">
        <f t="shared" si="1061"/>
        <v>0.05</v>
      </c>
      <c r="G540" s="7">
        <f t="shared" ref="G540:AL540" ca="1" si="1092">F540+k*(theta-F540)*dt+vol*SQRT(F540*dt)*_xlfn.NORM.S.INV(RAND())</f>
        <v>5.0167475881304033E-2</v>
      </c>
      <c r="H540" s="7">
        <f t="shared" ca="1" si="1092"/>
        <v>5.0455746822265383E-2</v>
      </c>
      <c r="I540" s="7">
        <f t="shared" ca="1" si="1092"/>
        <v>5.2731744317645018E-2</v>
      </c>
      <c r="J540" s="7">
        <f t="shared" ca="1" si="1092"/>
        <v>5.5912515491407681E-2</v>
      </c>
      <c r="K540" s="7">
        <f t="shared" ca="1" si="1092"/>
        <v>5.5906391453514323E-2</v>
      </c>
      <c r="L540" s="7">
        <f t="shared" ca="1" si="1092"/>
        <v>5.6149242912896739E-2</v>
      </c>
      <c r="M540" s="7">
        <f t="shared" ca="1" si="1092"/>
        <v>5.6634207335196973E-2</v>
      </c>
      <c r="N540" s="7">
        <f t="shared" ca="1" si="1092"/>
        <v>5.4640972649803707E-2</v>
      </c>
      <c r="O540" s="7">
        <f t="shared" ca="1" si="1092"/>
        <v>5.6371595949499927E-2</v>
      </c>
      <c r="P540" s="7">
        <f t="shared" ca="1" si="1092"/>
        <v>5.5838574044245325E-2</v>
      </c>
      <c r="Q540" s="7">
        <f t="shared" ca="1" si="1092"/>
        <v>5.7808792235756627E-2</v>
      </c>
      <c r="R540" s="7">
        <f t="shared" ca="1" si="1092"/>
        <v>5.8521618616268783E-2</v>
      </c>
      <c r="S540" s="7">
        <f t="shared" ca="1" si="1092"/>
        <v>6.2604323155276961E-2</v>
      </c>
      <c r="T540" s="7">
        <f t="shared" ca="1" si="1092"/>
        <v>6.2533646404054066E-2</v>
      </c>
      <c r="U540" s="7">
        <f t="shared" ca="1" si="1092"/>
        <v>6.2675305001462844E-2</v>
      </c>
      <c r="V540" s="7">
        <f t="shared" ca="1" si="1092"/>
        <v>6.2936364352077265E-2</v>
      </c>
      <c r="W540" s="7">
        <f t="shared" ca="1" si="1092"/>
        <v>6.4553892164095711E-2</v>
      </c>
      <c r="X540" s="7">
        <f t="shared" ca="1" si="1092"/>
        <v>6.2780574167717706E-2</v>
      </c>
      <c r="Y540" s="7">
        <f t="shared" ca="1" si="1092"/>
        <v>6.4122734507830431E-2</v>
      </c>
      <c r="Z540" s="7">
        <f t="shared" ca="1" si="1092"/>
        <v>6.3465833329259425E-2</v>
      </c>
      <c r="AA540" s="7">
        <f t="shared" ca="1" si="1092"/>
        <v>6.4003942250082768E-2</v>
      </c>
      <c r="AB540" s="7">
        <f t="shared" ca="1" si="1092"/>
        <v>6.5384909387273385E-2</v>
      </c>
      <c r="AC540" s="7">
        <f t="shared" ca="1" si="1092"/>
        <v>6.4235499505909732E-2</v>
      </c>
      <c r="AD540" s="7">
        <f t="shared" ca="1" si="1092"/>
        <v>6.3477912083299504E-2</v>
      </c>
      <c r="AE540" s="7">
        <f t="shared" ca="1" si="1092"/>
        <v>6.531816178971396E-2</v>
      </c>
      <c r="AF540" s="7">
        <f t="shared" ca="1" si="1092"/>
        <v>6.4975950718723419E-2</v>
      </c>
      <c r="AG540" s="7">
        <f t="shared" ca="1" si="1092"/>
        <v>6.3577873763162318E-2</v>
      </c>
      <c r="AH540" s="7">
        <f t="shared" ca="1" si="1092"/>
        <v>6.4612065269014987E-2</v>
      </c>
      <c r="AI540" s="7">
        <f t="shared" ca="1" si="1092"/>
        <v>6.5544686142406994E-2</v>
      </c>
      <c r="AJ540" s="7">
        <f t="shared" ca="1" si="1092"/>
        <v>6.4108267176490763E-2</v>
      </c>
      <c r="AK540" s="7">
        <f t="shared" ca="1" si="1092"/>
        <v>6.3938715216106209E-2</v>
      </c>
      <c r="AL540" s="7">
        <f t="shared" ca="1" si="1092"/>
        <v>6.3961231999159637E-2</v>
      </c>
      <c r="AM540" s="7">
        <f t="shared" ref="AM540:BN540" ca="1" si="1093">AL540+k*(theta-AL540)*dt+vol*SQRT(AL540*dt)*_xlfn.NORM.S.INV(RAND())</f>
        <v>6.4647331743790865E-2</v>
      </c>
      <c r="AN540" s="7">
        <f t="shared" ca="1" si="1093"/>
        <v>6.2345545008858791E-2</v>
      </c>
      <c r="AO540" s="7">
        <f t="shared" ca="1" si="1093"/>
        <v>6.3596425799492332E-2</v>
      </c>
      <c r="AP540" s="7">
        <f t="shared" ca="1" si="1093"/>
        <v>6.1158387236483043E-2</v>
      </c>
      <c r="AQ540" s="7">
        <f t="shared" ca="1" si="1093"/>
        <v>6.283472720639055E-2</v>
      </c>
      <c r="AR540" s="7">
        <f t="shared" ca="1" si="1093"/>
        <v>5.9092160634887467E-2</v>
      </c>
      <c r="AS540" s="7">
        <f t="shared" ca="1" si="1093"/>
        <v>5.7798934971430703E-2</v>
      </c>
      <c r="AT540" s="7">
        <f t="shared" ca="1" si="1093"/>
        <v>5.7498287972485761E-2</v>
      </c>
      <c r="AU540" s="7">
        <f t="shared" ca="1" si="1093"/>
        <v>5.8212262263755074E-2</v>
      </c>
      <c r="AV540" s="7">
        <f t="shared" ca="1" si="1093"/>
        <v>6.2367560171653756E-2</v>
      </c>
      <c r="AW540" s="7">
        <f t="shared" ca="1" si="1093"/>
        <v>6.4413348242841534E-2</v>
      </c>
      <c r="AX540" s="7">
        <f t="shared" ca="1" si="1093"/>
        <v>6.5680684684402496E-2</v>
      </c>
      <c r="AY540" s="7">
        <f t="shared" ca="1" si="1093"/>
        <v>6.8023716636837775E-2</v>
      </c>
      <c r="AZ540" s="7">
        <f t="shared" ca="1" si="1093"/>
        <v>7.0458032537031451E-2</v>
      </c>
      <c r="BA540" s="7">
        <f t="shared" ca="1" si="1093"/>
        <v>7.2032482956328595E-2</v>
      </c>
      <c r="BB540" s="7">
        <f t="shared" ca="1" si="1093"/>
        <v>6.9437586399791182E-2</v>
      </c>
      <c r="BC540" s="7">
        <f t="shared" ca="1" si="1093"/>
        <v>7.2406769090803166E-2</v>
      </c>
      <c r="BD540" s="7">
        <f t="shared" ca="1" si="1093"/>
        <v>7.3588334438647277E-2</v>
      </c>
      <c r="BE540" s="7">
        <f t="shared" ca="1" si="1093"/>
        <v>7.3781210265872477E-2</v>
      </c>
      <c r="BF540" s="7">
        <f t="shared" ca="1" si="1093"/>
        <v>7.4546994685567511E-2</v>
      </c>
      <c r="BG540" s="7">
        <f t="shared" ca="1" si="1093"/>
        <v>7.3042712719734337E-2</v>
      </c>
      <c r="BH540" s="7">
        <f t="shared" ca="1" si="1093"/>
        <v>7.2936350447341772E-2</v>
      </c>
      <c r="BI540" s="7">
        <f t="shared" ca="1" si="1093"/>
        <v>7.389520143978337E-2</v>
      </c>
      <c r="BJ540" s="7">
        <f t="shared" ca="1" si="1093"/>
        <v>7.4381875237464465E-2</v>
      </c>
      <c r="BK540" s="7">
        <f t="shared" ca="1" si="1093"/>
        <v>7.5018105155714304E-2</v>
      </c>
      <c r="BL540" s="7">
        <f t="shared" ca="1" si="1093"/>
        <v>7.2748953610137251E-2</v>
      </c>
      <c r="BM540" s="7">
        <f t="shared" ca="1" si="1093"/>
        <v>7.3243183338558282E-2</v>
      </c>
      <c r="BN540" s="7">
        <f t="shared" ca="1" si="1093"/>
        <v>7.3431678356360802E-2</v>
      </c>
    </row>
    <row r="541" spans="2:66">
      <c r="B541" s="3">
        <v>529</v>
      </c>
      <c r="C541" s="3">
        <f t="shared" ca="1" si="1058"/>
        <v>0.94663753473415113</v>
      </c>
      <c r="D541" s="3">
        <f t="shared" ca="1" si="1059"/>
        <v>0.82980972291919075</v>
      </c>
      <c r="E541" s="3">
        <f t="shared" ca="1" si="1060"/>
        <v>0.71721493019859806</v>
      </c>
      <c r="F541" s="7">
        <f t="shared" si="1061"/>
        <v>0.05</v>
      </c>
      <c r="G541" s="7">
        <f t="shared" ref="G541:AL541" ca="1" si="1094">F541+k*(theta-F541)*dt+vol*SQRT(F541*dt)*_xlfn.NORM.S.INV(RAND())</f>
        <v>5.3076986404023155E-2</v>
      </c>
      <c r="H541" s="7">
        <f t="shared" ca="1" si="1094"/>
        <v>5.4210380584746247E-2</v>
      </c>
      <c r="I541" s="7">
        <f t="shared" ca="1" si="1094"/>
        <v>5.4695160160411226E-2</v>
      </c>
      <c r="J541" s="7">
        <f t="shared" ca="1" si="1094"/>
        <v>5.470107004053533E-2</v>
      </c>
      <c r="K541" s="7">
        <f t="shared" ca="1" si="1094"/>
        <v>5.5315538415446223E-2</v>
      </c>
      <c r="L541" s="7">
        <f t="shared" ca="1" si="1094"/>
        <v>5.6145325584817309E-2</v>
      </c>
      <c r="M541" s="7">
        <f t="shared" ca="1" si="1094"/>
        <v>5.4726997666064661E-2</v>
      </c>
      <c r="N541" s="7">
        <f t="shared" ca="1" si="1094"/>
        <v>5.461255579758164E-2</v>
      </c>
      <c r="O541" s="7">
        <f t="shared" ca="1" si="1094"/>
        <v>5.674422664005023E-2</v>
      </c>
      <c r="P541" s="7">
        <f t="shared" ca="1" si="1094"/>
        <v>5.6712536402839187E-2</v>
      </c>
      <c r="Q541" s="7">
        <f t="shared" ca="1" si="1094"/>
        <v>5.7127343943271847E-2</v>
      </c>
      <c r="R541" s="7">
        <f t="shared" ca="1" si="1094"/>
        <v>5.737573874690919E-2</v>
      </c>
      <c r="S541" s="7">
        <f t="shared" ca="1" si="1094"/>
        <v>5.8174228267253235E-2</v>
      </c>
      <c r="T541" s="7">
        <f t="shared" ca="1" si="1094"/>
        <v>5.8495490555470528E-2</v>
      </c>
      <c r="U541" s="7">
        <f t="shared" ca="1" si="1094"/>
        <v>6.0025510552175108E-2</v>
      </c>
      <c r="V541" s="7">
        <f t="shared" ca="1" si="1094"/>
        <v>6.0583744507954222E-2</v>
      </c>
      <c r="W541" s="7">
        <f t="shared" ca="1" si="1094"/>
        <v>6.1529050244826342E-2</v>
      </c>
      <c r="X541" s="7">
        <f t="shared" ca="1" si="1094"/>
        <v>6.0209140740854913E-2</v>
      </c>
      <c r="Y541" s="7">
        <f t="shared" ca="1" si="1094"/>
        <v>6.3098834228457232E-2</v>
      </c>
      <c r="Z541" s="7">
        <f t="shared" ca="1" si="1094"/>
        <v>6.3693579290581906E-2</v>
      </c>
      <c r="AA541" s="7">
        <f t="shared" ca="1" si="1094"/>
        <v>6.6018500792555432E-2</v>
      </c>
      <c r="AB541" s="7">
        <f t="shared" ca="1" si="1094"/>
        <v>6.7791393850358317E-2</v>
      </c>
      <c r="AC541" s="7">
        <f t="shared" ca="1" si="1094"/>
        <v>7.0738869034523991E-2</v>
      </c>
      <c r="AD541" s="7">
        <f t="shared" ca="1" si="1094"/>
        <v>6.920147430751622E-2</v>
      </c>
      <c r="AE541" s="7">
        <f t="shared" ca="1" si="1094"/>
        <v>6.9698042509133362E-2</v>
      </c>
      <c r="AF541" s="7">
        <f t="shared" ca="1" si="1094"/>
        <v>6.9561627748055521E-2</v>
      </c>
      <c r="AG541" s="7">
        <f t="shared" ca="1" si="1094"/>
        <v>7.0718313054625198E-2</v>
      </c>
      <c r="AH541" s="7">
        <f t="shared" ca="1" si="1094"/>
        <v>7.0584358839615266E-2</v>
      </c>
      <c r="AI541" s="7">
        <f t="shared" ca="1" si="1094"/>
        <v>6.8798766694678118E-2</v>
      </c>
      <c r="AJ541" s="7">
        <f t="shared" ca="1" si="1094"/>
        <v>6.9729443469014912E-2</v>
      </c>
      <c r="AK541" s="7">
        <f t="shared" ca="1" si="1094"/>
        <v>6.9599708881273356E-2</v>
      </c>
      <c r="AL541" s="7">
        <f t="shared" ca="1" si="1094"/>
        <v>6.9769329205050121E-2</v>
      </c>
      <c r="AM541" s="7">
        <f t="shared" ref="AM541:BN541" ca="1" si="1095">AL541+k*(theta-AL541)*dt+vol*SQRT(AL541*dt)*_xlfn.NORM.S.INV(RAND())</f>
        <v>6.785843501246186E-2</v>
      </c>
      <c r="AN541" s="7">
        <f t="shared" ca="1" si="1095"/>
        <v>6.8748306565692432E-2</v>
      </c>
      <c r="AO541" s="7">
        <f t="shared" ca="1" si="1095"/>
        <v>6.8636238878695771E-2</v>
      </c>
      <c r="AP541" s="7">
        <f t="shared" ca="1" si="1095"/>
        <v>7.1183575658360795E-2</v>
      </c>
      <c r="AQ541" s="7">
        <f t="shared" ca="1" si="1095"/>
        <v>7.0320013599084505E-2</v>
      </c>
      <c r="AR541" s="7">
        <f t="shared" ca="1" si="1095"/>
        <v>6.8023701838900497E-2</v>
      </c>
      <c r="AS541" s="7">
        <f t="shared" ca="1" si="1095"/>
        <v>6.7210000634077449E-2</v>
      </c>
      <c r="AT541" s="7">
        <f t="shared" ca="1" si="1095"/>
        <v>6.6569848969612988E-2</v>
      </c>
      <c r="AU541" s="7">
        <f t="shared" ca="1" si="1095"/>
        <v>6.7782970682129337E-2</v>
      </c>
      <c r="AV541" s="7">
        <f t="shared" ca="1" si="1095"/>
        <v>6.915116674401009E-2</v>
      </c>
      <c r="AW541" s="7">
        <f t="shared" ca="1" si="1095"/>
        <v>6.9952260476648376E-2</v>
      </c>
      <c r="AX541" s="7">
        <f t="shared" ca="1" si="1095"/>
        <v>6.8696852059774619E-2</v>
      </c>
      <c r="AY541" s="7">
        <f t="shared" ca="1" si="1095"/>
        <v>6.9851917728004739E-2</v>
      </c>
      <c r="AZ541" s="7">
        <f t="shared" ca="1" si="1095"/>
        <v>7.3246630048619102E-2</v>
      </c>
      <c r="BA541" s="7">
        <f t="shared" ca="1" si="1095"/>
        <v>7.5499287789312045E-2</v>
      </c>
      <c r="BB541" s="7">
        <f t="shared" ca="1" si="1095"/>
        <v>7.4994979528896305E-2</v>
      </c>
      <c r="BC541" s="7">
        <f t="shared" ca="1" si="1095"/>
        <v>7.5680886393801577E-2</v>
      </c>
      <c r="BD541" s="7">
        <f t="shared" ca="1" si="1095"/>
        <v>7.2539050975539143E-2</v>
      </c>
      <c r="BE541" s="7">
        <f t="shared" ca="1" si="1095"/>
        <v>7.5053593703760954E-2</v>
      </c>
      <c r="BF541" s="7">
        <f t="shared" ca="1" si="1095"/>
        <v>7.5447828343978285E-2</v>
      </c>
      <c r="BG541" s="7">
        <f t="shared" ca="1" si="1095"/>
        <v>7.6673568680835302E-2</v>
      </c>
      <c r="BH541" s="7">
        <f t="shared" ca="1" si="1095"/>
        <v>7.4545312047898063E-2</v>
      </c>
      <c r="BI541" s="7">
        <f t="shared" ca="1" si="1095"/>
        <v>7.5667754855604799E-2</v>
      </c>
      <c r="BJ541" s="7">
        <f t="shared" ca="1" si="1095"/>
        <v>7.7321719801708683E-2</v>
      </c>
      <c r="BK541" s="7">
        <f t="shared" ca="1" si="1095"/>
        <v>7.8399640550960312E-2</v>
      </c>
      <c r="BL541" s="7">
        <f t="shared" ca="1" si="1095"/>
        <v>7.8708478484791691E-2</v>
      </c>
      <c r="BM541" s="7">
        <f t="shared" ca="1" si="1095"/>
        <v>7.7329354280895157E-2</v>
      </c>
      <c r="BN541" s="7">
        <f t="shared" ca="1" si="1095"/>
        <v>7.5680980076391541E-2</v>
      </c>
    </row>
    <row r="542" spans="2:66">
      <c r="B542" s="3">
        <v>530</v>
      </c>
      <c r="C542" s="3">
        <f t="shared" ca="1" si="1058"/>
        <v>0.94552957297183804</v>
      </c>
      <c r="D542" s="3">
        <f t="shared" ca="1" si="1059"/>
        <v>0.83733828339915306</v>
      </c>
      <c r="E542" s="3">
        <f t="shared" ca="1" si="1060"/>
        <v>0.73076529641784471</v>
      </c>
      <c r="F542" s="7">
        <f t="shared" si="1061"/>
        <v>0.05</v>
      </c>
      <c r="G542" s="7">
        <f t="shared" ref="G542:AL542" ca="1" si="1096">F542+k*(theta-F542)*dt+vol*SQRT(F542*dt)*_xlfn.NORM.S.INV(RAND())</f>
        <v>5.3074275687909699E-2</v>
      </c>
      <c r="H542" s="7">
        <f t="shared" ca="1" si="1096"/>
        <v>5.5211630770219143E-2</v>
      </c>
      <c r="I542" s="7">
        <f t="shared" ca="1" si="1096"/>
        <v>5.6859152839140129E-2</v>
      </c>
      <c r="J542" s="7">
        <f t="shared" ca="1" si="1096"/>
        <v>5.4772891549194666E-2</v>
      </c>
      <c r="K542" s="7">
        <f t="shared" ca="1" si="1096"/>
        <v>5.6334818427679872E-2</v>
      </c>
      <c r="L542" s="7">
        <f t="shared" ca="1" si="1096"/>
        <v>5.6491805948422111E-2</v>
      </c>
      <c r="M542" s="7">
        <f t="shared" ca="1" si="1096"/>
        <v>5.7751290736511821E-2</v>
      </c>
      <c r="N542" s="7">
        <f t="shared" ca="1" si="1096"/>
        <v>5.6566842095829795E-2</v>
      </c>
      <c r="O542" s="7">
        <f t="shared" ca="1" si="1096"/>
        <v>5.8491895994008399E-2</v>
      </c>
      <c r="P542" s="7">
        <f t="shared" ca="1" si="1096"/>
        <v>5.8574863011866082E-2</v>
      </c>
      <c r="Q542" s="7">
        <f t="shared" ca="1" si="1096"/>
        <v>5.799189819914962E-2</v>
      </c>
      <c r="R542" s="7">
        <f t="shared" ca="1" si="1096"/>
        <v>5.7067266239655821E-2</v>
      </c>
      <c r="S542" s="7">
        <f t="shared" ca="1" si="1096"/>
        <v>5.5304132741183148E-2</v>
      </c>
      <c r="T542" s="7">
        <f t="shared" ca="1" si="1096"/>
        <v>5.8208888340353968E-2</v>
      </c>
      <c r="U542" s="7">
        <f t="shared" ca="1" si="1096"/>
        <v>5.9124291650424141E-2</v>
      </c>
      <c r="V542" s="7">
        <f t="shared" ca="1" si="1096"/>
        <v>5.8598659215780849E-2</v>
      </c>
      <c r="W542" s="7">
        <f t="shared" ca="1" si="1096"/>
        <v>5.9183830642395324E-2</v>
      </c>
      <c r="X542" s="7">
        <f t="shared" ca="1" si="1096"/>
        <v>5.8845968159583456E-2</v>
      </c>
      <c r="Y542" s="7">
        <f t="shared" ca="1" si="1096"/>
        <v>5.9178650456708462E-2</v>
      </c>
      <c r="Z542" s="7">
        <f t="shared" ca="1" si="1096"/>
        <v>6.089637968818469E-2</v>
      </c>
      <c r="AA542" s="7">
        <f t="shared" ca="1" si="1096"/>
        <v>5.8427863339867207E-2</v>
      </c>
      <c r="AB542" s="7">
        <f t="shared" ca="1" si="1096"/>
        <v>6.1081174011390703E-2</v>
      </c>
      <c r="AC542" s="7">
        <f t="shared" ca="1" si="1096"/>
        <v>6.2434375275596435E-2</v>
      </c>
      <c r="AD542" s="7">
        <f t="shared" ca="1" si="1096"/>
        <v>6.3223665213867117E-2</v>
      </c>
      <c r="AE542" s="7">
        <f t="shared" ca="1" si="1096"/>
        <v>6.5357322241439628E-2</v>
      </c>
      <c r="AF542" s="7">
        <f t="shared" ca="1" si="1096"/>
        <v>6.5173309396632781E-2</v>
      </c>
      <c r="AG542" s="7">
        <f t="shared" ca="1" si="1096"/>
        <v>6.2805009674959653E-2</v>
      </c>
      <c r="AH542" s="7">
        <f t="shared" ca="1" si="1096"/>
        <v>6.0772322118523368E-2</v>
      </c>
      <c r="AI542" s="7">
        <f t="shared" ca="1" si="1096"/>
        <v>6.1032058598920379E-2</v>
      </c>
      <c r="AJ542" s="7">
        <f t="shared" ca="1" si="1096"/>
        <v>6.3309989695919319E-2</v>
      </c>
      <c r="AK542" s="7">
        <f t="shared" ca="1" si="1096"/>
        <v>6.257163887822903E-2</v>
      </c>
      <c r="AL542" s="7">
        <f t="shared" ca="1" si="1096"/>
        <v>6.2031297870298999E-2</v>
      </c>
      <c r="AM542" s="7">
        <f t="shared" ref="AM542:BN542" ca="1" si="1097">AL542+k*(theta-AL542)*dt+vol*SQRT(AL542*dt)*_xlfn.NORM.S.INV(RAND())</f>
        <v>6.3211880241629131E-2</v>
      </c>
      <c r="AN542" s="7">
        <f t="shared" ca="1" si="1097"/>
        <v>5.991556318373549E-2</v>
      </c>
      <c r="AO542" s="7">
        <f t="shared" ca="1" si="1097"/>
        <v>6.0448638386645777E-2</v>
      </c>
      <c r="AP542" s="7">
        <f t="shared" ca="1" si="1097"/>
        <v>6.0911516369787394E-2</v>
      </c>
      <c r="AQ542" s="7">
        <f t="shared" ca="1" si="1097"/>
        <v>6.1782373047373988E-2</v>
      </c>
      <c r="AR542" s="7">
        <f t="shared" ca="1" si="1097"/>
        <v>6.2548172976972849E-2</v>
      </c>
      <c r="AS542" s="7">
        <f t="shared" ca="1" si="1097"/>
        <v>6.2471067057677451E-2</v>
      </c>
      <c r="AT542" s="7">
        <f t="shared" ca="1" si="1097"/>
        <v>6.4913713553673161E-2</v>
      </c>
      <c r="AU542" s="7">
        <f t="shared" ca="1" si="1097"/>
        <v>6.5075669177251022E-2</v>
      </c>
      <c r="AV542" s="7">
        <f t="shared" ca="1" si="1097"/>
        <v>6.6628971777660709E-2</v>
      </c>
      <c r="AW542" s="7">
        <f t="shared" ca="1" si="1097"/>
        <v>6.7064191758091751E-2</v>
      </c>
      <c r="AX542" s="7">
        <f t="shared" ca="1" si="1097"/>
        <v>6.9959005062246477E-2</v>
      </c>
      <c r="AY542" s="7">
        <f t="shared" ca="1" si="1097"/>
        <v>6.9496837304792128E-2</v>
      </c>
      <c r="AZ542" s="7">
        <f t="shared" ca="1" si="1097"/>
        <v>7.0650775067700872E-2</v>
      </c>
      <c r="BA542" s="7">
        <f t="shared" ca="1" si="1097"/>
        <v>7.0328981080849201E-2</v>
      </c>
      <c r="BB542" s="7">
        <f t="shared" ca="1" si="1097"/>
        <v>6.9941265337516184E-2</v>
      </c>
      <c r="BC542" s="7">
        <f t="shared" ca="1" si="1097"/>
        <v>6.6984844141295408E-2</v>
      </c>
      <c r="BD542" s="7">
        <f t="shared" ca="1" si="1097"/>
        <v>6.8851413741971318E-2</v>
      </c>
      <c r="BE542" s="7">
        <f t="shared" ca="1" si="1097"/>
        <v>7.2138533171494768E-2</v>
      </c>
      <c r="BF542" s="7">
        <f t="shared" ca="1" si="1097"/>
        <v>7.1528158739515568E-2</v>
      </c>
      <c r="BG542" s="7">
        <f t="shared" ca="1" si="1097"/>
        <v>6.9579346576443615E-2</v>
      </c>
      <c r="BH542" s="7">
        <f t="shared" ca="1" si="1097"/>
        <v>6.957871315449643E-2</v>
      </c>
      <c r="BI542" s="7">
        <f t="shared" ca="1" si="1097"/>
        <v>7.0959840348814834E-2</v>
      </c>
      <c r="BJ542" s="7">
        <f t="shared" ca="1" si="1097"/>
        <v>7.0237481526467999E-2</v>
      </c>
      <c r="BK542" s="7">
        <f t="shared" ca="1" si="1097"/>
        <v>7.0110915814007052E-2</v>
      </c>
      <c r="BL542" s="7">
        <f t="shared" ca="1" si="1097"/>
        <v>7.035165191540789E-2</v>
      </c>
      <c r="BM542" s="7">
        <f t="shared" ca="1" si="1097"/>
        <v>7.1536333402231977E-2</v>
      </c>
      <c r="BN542" s="7">
        <f t="shared" ca="1" si="1097"/>
        <v>7.173889950230844E-2</v>
      </c>
    </row>
    <row r="543" spans="2:66">
      <c r="B543" s="3">
        <v>531</v>
      </c>
      <c r="C543" s="3">
        <f t="shared" ca="1" si="1058"/>
        <v>0.94815126696859076</v>
      </c>
      <c r="D543" s="3">
        <f t="shared" ca="1" si="1059"/>
        <v>0.84317423471478481</v>
      </c>
      <c r="E543" s="3">
        <f t="shared" ca="1" si="1060"/>
        <v>0.73957329884709899</v>
      </c>
      <c r="F543" s="7">
        <f t="shared" si="1061"/>
        <v>0.05</v>
      </c>
      <c r="G543" s="7">
        <f t="shared" ref="G543:AL543" ca="1" si="1098">F543+k*(theta-F543)*dt+vol*SQRT(F543*dt)*_xlfn.NORM.S.INV(RAND())</f>
        <v>4.8645417893741744E-2</v>
      </c>
      <c r="H543" s="7">
        <f t="shared" ca="1" si="1098"/>
        <v>4.9882710296726779E-2</v>
      </c>
      <c r="I543" s="7">
        <f t="shared" ca="1" si="1098"/>
        <v>5.2445456897421104E-2</v>
      </c>
      <c r="J543" s="7">
        <f t="shared" ca="1" si="1098"/>
        <v>5.3261521529707513E-2</v>
      </c>
      <c r="K543" s="7">
        <f t="shared" ca="1" si="1098"/>
        <v>5.4343603507727829E-2</v>
      </c>
      <c r="L543" s="7">
        <f t="shared" ca="1" si="1098"/>
        <v>5.4501575326649315E-2</v>
      </c>
      <c r="M543" s="7">
        <f t="shared" ca="1" si="1098"/>
        <v>5.430526951111584E-2</v>
      </c>
      <c r="N543" s="7">
        <f t="shared" ca="1" si="1098"/>
        <v>5.3925853540654101E-2</v>
      </c>
      <c r="O543" s="7">
        <f t="shared" ca="1" si="1098"/>
        <v>5.4724212531836895E-2</v>
      </c>
      <c r="P543" s="7">
        <f t="shared" ca="1" si="1098"/>
        <v>5.5580718368938971E-2</v>
      </c>
      <c r="Q543" s="7">
        <f t="shared" ca="1" si="1098"/>
        <v>5.727836231491984E-2</v>
      </c>
      <c r="R543" s="7">
        <f t="shared" ca="1" si="1098"/>
        <v>5.5059665926071852E-2</v>
      </c>
      <c r="S543" s="7">
        <f t="shared" ca="1" si="1098"/>
        <v>5.5948220955111073E-2</v>
      </c>
      <c r="T543" s="7">
        <f t="shared" ca="1" si="1098"/>
        <v>5.7365955012672026E-2</v>
      </c>
      <c r="U543" s="7">
        <f t="shared" ca="1" si="1098"/>
        <v>5.6829466936478841E-2</v>
      </c>
      <c r="V543" s="7">
        <f t="shared" ca="1" si="1098"/>
        <v>5.8543097378000827E-2</v>
      </c>
      <c r="W543" s="7">
        <f t="shared" ca="1" si="1098"/>
        <v>5.88022990805563E-2</v>
      </c>
      <c r="X543" s="7">
        <f t="shared" ca="1" si="1098"/>
        <v>6.0433156077233791E-2</v>
      </c>
      <c r="Y543" s="7">
        <f t="shared" ca="1" si="1098"/>
        <v>5.9995163345270185E-2</v>
      </c>
      <c r="Z543" s="7">
        <f t="shared" ca="1" si="1098"/>
        <v>6.1467665518628381E-2</v>
      </c>
      <c r="AA543" s="7">
        <f t="shared" ca="1" si="1098"/>
        <v>6.1082253142967932E-2</v>
      </c>
      <c r="AB543" s="7">
        <f t="shared" ca="1" si="1098"/>
        <v>6.0246352509870225E-2</v>
      </c>
      <c r="AC543" s="7">
        <f t="shared" ca="1" si="1098"/>
        <v>5.839468026366916E-2</v>
      </c>
      <c r="AD543" s="7">
        <f t="shared" ca="1" si="1098"/>
        <v>5.958252822233772E-2</v>
      </c>
      <c r="AE543" s="7">
        <f t="shared" ca="1" si="1098"/>
        <v>5.7609144831788139E-2</v>
      </c>
      <c r="AF543" s="7">
        <f t="shared" ca="1" si="1098"/>
        <v>5.6324293910616302E-2</v>
      </c>
      <c r="AG543" s="7">
        <f t="shared" ca="1" si="1098"/>
        <v>5.6368490680879589E-2</v>
      </c>
      <c r="AH543" s="7">
        <f t="shared" ca="1" si="1098"/>
        <v>5.5788008852752091E-2</v>
      </c>
      <c r="AI543" s="7">
        <f t="shared" ca="1" si="1098"/>
        <v>5.6978151929224972E-2</v>
      </c>
      <c r="AJ543" s="7">
        <f t="shared" ca="1" si="1098"/>
        <v>5.9955780470427711E-2</v>
      </c>
      <c r="AK543" s="7">
        <f t="shared" ca="1" si="1098"/>
        <v>5.987097900016429E-2</v>
      </c>
      <c r="AL543" s="7">
        <f t="shared" ca="1" si="1098"/>
        <v>6.0296889369138712E-2</v>
      </c>
      <c r="AM543" s="7">
        <f t="shared" ref="AM543:BN543" ca="1" si="1099">AL543+k*(theta-AL543)*dt+vol*SQRT(AL543*dt)*_xlfn.NORM.S.INV(RAND())</f>
        <v>5.9919997795187058E-2</v>
      </c>
      <c r="AN543" s="7">
        <f t="shared" ca="1" si="1099"/>
        <v>5.9473178042270682E-2</v>
      </c>
      <c r="AO543" s="7">
        <f t="shared" ca="1" si="1099"/>
        <v>6.174977760413846E-2</v>
      </c>
      <c r="AP543" s="7">
        <f t="shared" ca="1" si="1099"/>
        <v>5.9984130406509552E-2</v>
      </c>
      <c r="AQ543" s="7">
        <f t="shared" ca="1" si="1099"/>
        <v>5.8980031110363172E-2</v>
      </c>
      <c r="AR543" s="7">
        <f t="shared" ca="1" si="1099"/>
        <v>5.9305871176925963E-2</v>
      </c>
      <c r="AS543" s="7">
        <f t="shared" ca="1" si="1099"/>
        <v>5.749151305393807E-2</v>
      </c>
      <c r="AT543" s="7">
        <f t="shared" ca="1" si="1099"/>
        <v>6.0209719633054687E-2</v>
      </c>
      <c r="AU543" s="7">
        <f t="shared" ca="1" si="1099"/>
        <v>5.9608571024352457E-2</v>
      </c>
      <c r="AV543" s="7">
        <f t="shared" ca="1" si="1099"/>
        <v>6.0515554287046892E-2</v>
      </c>
      <c r="AW543" s="7">
        <f t="shared" ca="1" si="1099"/>
        <v>6.1132006385935682E-2</v>
      </c>
      <c r="AX543" s="7">
        <f t="shared" ca="1" si="1099"/>
        <v>6.1511506257166081E-2</v>
      </c>
      <c r="AY543" s="7">
        <f t="shared" ca="1" si="1099"/>
        <v>6.1722925912297381E-2</v>
      </c>
      <c r="AZ543" s="7">
        <f t="shared" ca="1" si="1099"/>
        <v>6.3898302933437734E-2</v>
      </c>
      <c r="BA543" s="7">
        <f t="shared" ca="1" si="1099"/>
        <v>6.5357226253200784E-2</v>
      </c>
      <c r="BB543" s="7">
        <f t="shared" ca="1" si="1099"/>
        <v>6.7766499072018635E-2</v>
      </c>
      <c r="BC543" s="7">
        <f t="shared" ca="1" si="1099"/>
        <v>6.8012882096065333E-2</v>
      </c>
      <c r="BD543" s="7">
        <f t="shared" ca="1" si="1099"/>
        <v>7.0286961317405264E-2</v>
      </c>
      <c r="BE543" s="7">
        <f t="shared" ca="1" si="1099"/>
        <v>7.020291685211423E-2</v>
      </c>
      <c r="BF543" s="7">
        <f t="shared" ca="1" si="1099"/>
        <v>6.7377169498014949E-2</v>
      </c>
      <c r="BG543" s="7">
        <f t="shared" ca="1" si="1099"/>
        <v>6.9846745826748838E-2</v>
      </c>
      <c r="BH543" s="7">
        <f t="shared" ca="1" si="1099"/>
        <v>6.8741561403170129E-2</v>
      </c>
      <c r="BI543" s="7">
        <f t="shared" ca="1" si="1099"/>
        <v>7.0259044668918733E-2</v>
      </c>
      <c r="BJ543" s="7">
        <f t="shared" ca="1" si="1099"/>
        <v>6.988166752013826E-2</v>
      </c>
      <c r="BK543" s="7">
        <f t="shared" ca="1" si="1099"/>
        <v>7.21378671560063E-2</v>
      </c>
      <c r="BL543" s="7">
        <f t="shared" ca="1" si="1099"/>
        <v>7.4377578755612794E-2</v>
      </c>
      <c r="BM543" s="7">
        <f t="shared" ca="1" si="1099"/>
        <v>7.4594436119846133E-2</v>
      </c>
      <c r="BN543" s="7">
        <f t="shared" ca="1" si="1099"/>
        <v>7.5966950976185554E-2</v>
      </c>
    </row>
    <row r="544" spans="2:66">
      <c r="B544" s="3">
        <v>532</v>
      </c>
      <c r="C544" s="3">
        <f t="shared" ca="1" si="1058"/>
        <v>0.95057956083186679</v>
      </c>
      <c r="D544" s="3">
        <f t="shared" ca="1" si="1059"/>
        <v>0.84040138043426249</v>
      </c>
      <c r="E544" s="3">
        <f t="shared" ca="1" si="1060"/>
        <v>0.72953531888271006</v>
      </c>
      <c r="F544" s="7">
        <f t="shared" si="1061"/>
        <v>0.05</v>
      </c>
      <c r="G544" s="7">
        <f t="shared" ref="G544:AL544" ca="1" si="1100">F544+k*(theta-F544)*dt+vol*SQRT(F544*dt)*_xlfn.NORM.S.INV(RAND())</f>
        <v>4.9586697312887229E-2</v>
      </c>
      <c r="H544" s="7">
        <f t="shared" ca="1" si="1100"/>
        <v>4.9546745678747242E-2</v>
      </c>
      <c r="I544" s="7">
        <f t="shared" ca="1" si="1100"/>
        <v>4.9459081736681572E-2</v>
      </c>
      <c r="J544" s="7">
        <f t="shared" ca="1" si="1100"/>
        <v>5.0381511329819204E-2</v>
      </c>
      <c r="K544" s="7">
        <f t="shared" ca="1" si="1100"/>
        <v>5.255759792421013E-2</v>
      </c>
      <c r="L544" s="7">
        <f t="shared" ca="1" si="1100"/>
        <v>5.1504479083438692E-2</v>
      </c>
      <c r="M544" s="7">
        <f t="shared" ca="1" si="1100"/>
        <v>5.2039902920572846E-2</v>
      </c>
      <c r="N544" s="7">
        <f t="shared" ca="1" si="1100"/>
        <v>5.1416633322062623E-2</v>
      </c>
      <c r="O544" s="7">
        <f t="shared" ca="1" si="1100"/>
        <v>5.0521394689387017E-2</v>
      </c>
      <c r="P544" s="7">
        <f t="shared" ca="1" si="1100"/>
        <v>5.0711896931319694E-2</v>
      </c>
      <c r="Q544" s="7">
        <f t="shared" ca="1" si="1100"/>
        <v>5.0475055479907799E-2</v>
      </c>
      <c r="R544" s="7">
        <f t="shared" ca="1" si="1100"/>
        <v>5.1896721887171947E-2</v>
      </c>
      <c r="S544" s="7">
        <f t="shared" ca="1" si="1100"/>
        <v>5.2617997786848794E-2</v>
      </c>
      <c r="T544" s="7">
        <f t="shared" ca="1" si="1100"/>
        <v>5.2784942232053544E-2</v>
      </c>
      <c r="U544" s="7">
        <f t="shared" ca="1" si="1100"/>
        <v>5.3601604221615126E-2</v>
      </c>
      <c r="V544" s="7">
        <f t="shared" ca="1" si="1100"/>
        <v>5.5954055298025308E-2</v>
      </c>
      <c r="W544" s="7">
        <f t="shared" ca="1" si="1100"/>
        <v>5.8100493229969449E-2</v>
      </c>
      <c r="X544" s="7">
        <f t="shared" ca="1" si="1100"/>
        <v>5.8706409882002923E-2</v>
      </c>
      <c r="Y544" s="7">
        <f t="shared" ca="1" si="1100"/>
        <v>5.7330512960436036E-2</v>
      </c>
      <c r="Z544" s="7">
        <f t="shared" ca="1" si="1100"/>
        <v>5.7017492691700256E-2</v>
      </c>
      <c r="AA544" s="7">
        <f t="shared" ca="1" si="1100"/>
        <v>5.9949470469048048E-2</v>
      </c>
      <c r="AB544" s="7">
        <f t="shared" ca="1" si="1100"/>
        <v>6.0855403396378696E-2</v>
      </c>
      <c r="AC544" s="7">
        <f t="shared" ca="1" si="1100"/>
        <v>6.1855482534813495E-2</v>
      </c>
      <c r="AD544" s="7">
        <f t="shared" ca="1" si="1100"/>
        <v>6.2003765368754134E-2</v>
      </c>
      <c r="AE544" s="7">
        <f t="shared" ca="1" si="1100"/>
        <v>6.4066119402329452E-2</v>
      </c>
      <c r="AF544" s="7">
        <f t="shared" ca="1" si="1100"/>
        <v>6.3482435461935827E-2</v>
      </c>
      <c r="AG544" s="7">
        <f t="shared" ca="1" si="1100"/>
        <v>6.4287692743397643E-2</v>
      </c>
      <c r="AH544" s="7">
        <f t="shared" ca="1" si="1100"/>
        <v>6.5571139556323682E-2</v>
      </c>
      <c r="AI544" s="7">
        <f t="shared" ca="1" si="1100"/>
        <v>6.5272799923534838E-2</v>
      </c>
      <c r="AJ544" s="7">
        <f t="shared" ca="1" si="1100"/>
        <v>6.6799786670567782E-2</v>
      </c>
      <c r="AK544" s="7">
        <f t="shared" ca="1" si="1100"/>
        <v>7.021678287181167E-2</v>
      </c>
      <c r="AL544" s="7">
        <f t="shared" ca="1" si="1100"/>
        <v>6.9618596326780566E-2</v>
      </c>
      <c r="AM544" s="7">
        <f t="shared" ref="AM544:BN544" ca="1" si="1101">AL544+k*(theta-AL544)*dt+vol*SQRT(AL544*dt)*_xlfn.NORM.S.INV(RAND())</f>
        <v>6.895956619275978E-2</v>
      </c>
      <c r="AN544" s="7">
        <f t="shared" ca="1" si="1101"/>
        <v>6.9368355537520826E-2</v>
      </c>
      <c r="AO544" s="7">
        <f t="shared" ca="1" si="1101"/>
        <v>6.7989385993651008E-2</v>
      </c>
      <c r="AP544" s="7">
        <f t="shared" ca="1" si="1101"/>
        <v>6.9581021796842682E-2</v>
      </c>
      <c r="AQ544" s="7">
        <f t="shared" ca="1" si="1101"/>
        <v>6.9500917201955267E-2</v>
      </c>
      <c r="AR544" s="7">
        <f t="shared" ca="1" si="1101"/>
        <v>6.8654124173572403E-2</v>
      </c>
      <c r="AS544" s="7">
        <f t="shared" ca="1" si="1101"/>
        <v>6.8665284337938365E-2</v>
      </c>
      <c r="AT544" s="7">
        <f t="shared" ca="1" si="1101"/>
        <v>6.8344015340524061E-2</v>
      </c>
      <c r="AU544" s="7">
        <f t="shared" ca="1" si="1101"/>
        <v>6.8730524886295954E-2</v>
      </c>
      <c r="AV544" s="7">
        <f t="shared" ca="1" si="1101"/>
        <v>6.8742394554262731E-2</v>
      </c>
      <c r="AW544" s="7">
        <f t="shared" ca="1" si="1101"/>
        <v>7.0638823336095266E-2</v>
      </c>
      <c r="AX544" s="7">
        <f t="shared" ca="1" si="1101"/>
        <v>6.9998112172551197E-2</v>
      </c>
      <c r="AY544" s="7">
        <f t="shared" ca="1" si="1101"/>
        <v>6.945709006630571E-2</v>
      </c>
      <c r="AZ544" s="7">
        <f t="shared" ca="1" si="1101"/>
        <v>7.0645695214296367E-2</v>
      </c>
      <c r="BA544" s="7">
        <f t="shared" ca="1" si="1101"/>
        <v>7.051017434757216E-2</v>
      </c>
      <c r="BB544" s="7">
        <f t="shared" ca="1" si="1101"/>
        <v>7.0337129895858885E-2</v>
      </c>
      <c r="BC544" s="7">
        <f t="shared" ca="1" si="1101"/>
        <v>7.118491929570929E-2</v>
      </c>
      <c r="BD544" s="7">
        <f t="shared" ca="1" si="1101"/>
        <v>7.2545403292326491E-2</v>
      </c>
      <c r="BE544" s="7">
        <f t="shared" ca="1" si="1101"/>
        <v>7.0236521018561912E-2</v>
      </c>
      <c r="BF544" s="7">
        <f t="shared" ca="1" si="1101"/>
        <v>7.0999199002643912E-2</v>
      </c>
      <c r="BG544" s="7">
        <f t="shared" ca="1" si="1101"/>
        <v>7.2437255263599801E-2</v>
      </c>
      <c r="BH544" s="7">
        <f t="shared" ca="1" si="1101"/>
        <v>7.0682180230079869E-2</v>
      </c>
      <c r="BI544" s="7">
        <f t="shared" ca="1" si="1101"/>
        <v>7.1419377310698084E-2</v>
      </c>
      <c r="BJ544" s="7">
        <f t="shared" ca="1" si="1101"/>
        <v>7.183628174044035E-2</v>
      </c>
      <c r="BK544" s="7">
        <f t="shared" ca="1" si="1101"/>
        <v>7.2983902270097739E-2</v>
      </c>
      <c r="BL544" s="7">
        <f t="shared" ca="1" si="1101"/>
        <v>7.3202839650050977E-2</v>
      </c>
      <c r="BM544" s="7">
        <f t="shared" ca="1" si="1101"/>
        <v>7.632876854214532E-2</v>
      </c>
      <c r="BN544" s="7">
        <f t="shared" ca="1" si="1101"/>
        <v>7.6650537509308322E-2</v>
      </c>
    </row>
    <row r="545" spans="2:66">
      <c r="B545" s="3">
        <v>533</v>
      </c>
      <c r="C545" s="3">
        <f t="shared" ca="1" si="1058"/>
        <v>0.9491963270259709</v>
      </c>
      <c r="D545" s="3">
        <f t="shared" ca="1" si="1059"/>
        <v>0.84312063644508339</v>
      </c>
      <c r="E545" s="3">
        <f t="shared" ca="1" si="1060"/>
        <v>0.73418599434963094</v>
      </c>
      <c r="F545" s="7">
        <f t="shared" si="1061"/>
        <v>0.05</v>
      </c>
      <c r="G545" s="7">
        <f t="shared" ref="G545:AL545" ca="1" si="1102">F545+k*(theta-F545)*dt+vol*SQRT(F545*dt)*_xlfn.NORM.S.INV(RAND())</f>
        <v>5.1393952005007404E-2</v>
      </c>
      <c r="H545" s="7">
        <f t="shared" ca="1" si="1102"/>
        <v>4.9843023395630737E-2</v>
      </c>
      <c r="I545" s="7">
        <f t="shared" ca="1" si="1102"/>
        <v>5.0112221278404166E-2</v>
      </c>
      <c r="J545" s="7">
        <f t="shared" ca="1" si="1102"/>
        <v>5.0772855645446688E-2</v>
      </c>
      <c r="K545" s="7">
        <f t="shared" ca="1" si="1102"/>
        <v>5.1457013185439555E-2</v>
      </c>
      <c r="L545" s="7">
        <f t="shared" ca="1" si="1102"/>
        <v>5.3697601514764437E-2</v>
      </c>
      <c r="M545" s="7">
        <f t="shared" ca="1" si="1102"/>
        <v>5.4012744760829831E-2</v>
      </c>
      <c r="N545" s="7">
        <f t="shared" ca="1" si="1102"/>
        <v>5.4292544813893971E-2</v>
      </c>
      <c r="O545" s="7">
        <f t="shared" ca="1" si="1102"/>
        <v>5.3904799508251305E-2</v>
      </c>
      <c r="P545" s="7">
        <f t="shared" ca="1" si="1102"/>
        <v>5.3863768871296673E-2</v>
      </c>
      <c r="Q545" s="7">
        <f t="shared" ca="1" si="1102"/>
        <v>5.2324962721429794E-2</v>
      </c>
      <c r="R545" s="7">
        <f t="shared" ca="1" si="1102"/>
        <v>5.1356988988295001E-2</v>
      </c>
      <c r="S545" s="7">
        <f t="shared" ca="1" si="1102"/>
        <v>5.422466450271754E-2</v>
      </c>
      <c r="T545" s="7">
        <f t="shared" ca="1" si="1102"/>
        <v>5.4435178318726352E-2</v>
      </c>
      <c r="U545" s="7">
        <f t="shared" ca="1" si="1102"/>
        <v>5.4399029752930442E-2</v>
      </c>
      <c r="V545" s="7">
        <f t="shared" ca="1" si="1102"/>
        <v>5.4989522982258551E-2</v>
      </c>
      <c r="W545" s="7">
        <f t="shared" ca="1" si="1102"/>
        <v>5.5668365007033101E-2</v>
      </c>
      <c r="X545" s="7">
        <f t="shared" ca="1" si="1102"/>
        <v>5.7775875619046776E-2</v>
      </c>
      <c r="Y545" s="7">
        <f t="shared" ca="1" si="1102"/>
        <v>5.7694744301121155E-2</v>
      </c>
      <c r="Z545" s="7">
        <f t="shared" ca="1" si="1102"/>
        <v>5.8763324426911137E-2</v>
      </c>
      <c r="AA545" s="7">
        <f t="shared" ca="1" si="1102"/>
        <v>5.8291862389947484E-2</v>
      </c>
      <c r="AB545" s="7">
        <f t="shared" ca="1" si="1102"/>
        <v>6.008078496200852E-2</v>
      </c>
      <c r="AC545" s="7">
        <f t="shared" ca="1" si="1102"/>
        <v>6.0002404890520604E-2</v>
      </c>
      <c r="AD545" s="7">
        <f t="shared" ca="1" si="1102"/>
        <v>5.9639193793589305E-2</v>
      </c>
      <c r="AE545" s="7">
        <f t="shared" ca="1" si="1102"/>
        <v>5.9910179103631098E-2</v>
      </c>
      <c r="AF545" s="7">
        <f t="shared" ca="1" si="1102"/>
        <v>5.9256438724031794E-2</v>
      </c>
      <c r="AG545" s="7">
        <f t="shared" ca="1" si="1102"/>
        <v>6.2414566689780973E-2</v>
      </c>
      <c r="AH545" s="7">
        <f t="shared" ca="1" si="1102"/>
        <v>6.3154865588394421E-2</v>
      </c>
      <c r="AI545" s="7">
        <f t="shared" ca="1" si="1102"/>
        <v>6.1633075252890045E-2</v>
      </c>
      <c r="AJ545" s="7">
        <f t="shared" ca="1" si="1102"/>
        <v>6.0801697372212762E-2</v>
      </c>
      <c r="AK545" s="7">
        <f t="shared" ca="1" si="1102"/>
        <v>6.1058087217448861E-2</v>
      </c>
      <c r="AL545" s="7">
        <f t="shared" ca="1" si="1102"/>
        <v>6.2367645363104046E-2</v>
      </c>
      <c r="AM545" s="7">
        <f t="shared" ref="AM545:BN545" ca="1" si="1103">AL545+k*(theta-AL545)*dt+vol*SQRT(AL545*dt)*_xlfn.NORM.S.INV(RAND())</f>
        <v>6.2377556253162256E-2</v>
      </c>
      <c r="AN545" s="7">
        <f t="shared" ca="1" si="1103"/>
        <v>6.4796135538279231E-2</v>
      </c>
      <c r="AO545" s="7">
        <f t="shared" ca="1" si="1103"/>
        <v>6.6975055115418569E-2</v>
      </c>
      <c r="AP545" s="7">
        <f t="shared" ca="1" si="1103"/>
        <v>6.8375442064336198E-2</v>
      </c>
      <c r="AQ545" s="7">
        <f t="shared" ca="1" si="1103"/>
        <v>6.8248840878492048E-2</v>
      </c>
      <c r="AR545" s="7">
        <f t="shared" ca="1" si="1103"/>
        <v>6.9753097568526906E-2</v>
      </c>
      <c r="AS545" s="7">
        <f t="shared" ca="1" si="1103"/>
        <v>6.9341932474410978E-2</v>
      </c>
      <c r="AT545" s="7">
        <f t="shared" ca="1" si="1103"/>
        <v>6.9356524685619675E-2</v>
      </c>
      <c r="AU545" s="7">
        <f t="shared" ca="1" si="1103"/>
        <v>6.988015055741402E-2</v>
      </c>
      <c r="AV545" s="7">
        <f t="shared" ca="1" si="1103"/>
        <v>7.006347789748528E-2</v>
      </c>
      <c r="AW545" s="7">
        <f t="shared" ca="1" si="1103"/>
        <v>6.9334288384751697E-2</v>
      </c>
      <c r="AX545" s="7">
        <f t="shared" ca="1" si="1103"/>
        <v>6.7659149070748353E-2</v>
      </c>
      <c r="AY545" s="7">
        <f t="shared" ca="1" si="1103"/>
        <v>6.8227997637090296E-2</v>
      </c>
      <c r="AZ545" s="7">
        <f t="shared" ca="1" si="1103"/>
        <v>6.7819382106771825E-2</v>
      </c>
      <c r="BA545" s="7">
        <f t="shared" ca="1" si="1103"/>
        <v>6.88290487993794E-2</v>
      </c>
      <c r="BB545" s="7">
        <f t="shared" ca="1" si="1103"/>
        <v>6.9792246334499042E-2</v>
      </c>
      <c r="BC545" s="7">
        <f t="shared" ca="1" si="1103"/>
        <v>7.1750986347393977E-2</v>
      </c>
      <c r="BD545" s="7">
        <f t="shared" ca="1" si="1103"/>
        <v>7.1191595385220102E-2</v>
      </c>
      <c r="BE545" s="7">
        <f t="shared" ca="1" si="1103"/>
        <v>7.0388341182113498E-2</v>
      </c>
      <c r="BF545" s="7">
        <f t="shared" ca="1" si="1103"/>
        <v>7.0913113227601465E-2</v>
      </c>
      <c r="BG545" s="7">
        <f t="shared" ca="1" si="1103"/>
        <v>7.1840091675995296E-2</v>
      </c>
      <c r="BH545" s="7">
        <f t="shared" ca="1" si="1103"/>
        <v>7.1114142598564994E-2</v>
      </c>
      <c r="BI545" s="7">
        <f t="shared" ca="1" si="1103"/>
        <v>6.9917695453956707E-2</v>
      </c>
      <c r="BJ545" s="7">
        <f t="shared" ca="1" si="1103"/>
        <v>6.987849465028878E-2</v>
      </c>
      <c r="BK545" s="7">
        <f t="shared" ca="1" si="1103"/>
        <v>6.7333911123863735E-2</v>
      </c>
      <c r="BL545" s="7">
        <f t="shared" ca="1" si="1103"/>
        <v>6.4726877754965287E-2</v>
      </c>
      <c r="BM545" s="7">
        <f t="shared" ca="1" si="1103"/>
        <v>6.4435052339222379E-2</v>
      </c>
      <c r="BN545" s="7">
        <f t="shared" ca="1" si="1103"/>
        <v>6.2841079955517451E-2</v>
      </c>
    </row>
    <row r="546" spans="2:66">
      <c r="B546" s="3">
        <v>534</v>
      </c>
      <c r="C546" s="3">
        <f t="shared" ca="1" si="1058"/>
        <v>0.94639377625510246</v>
      </c>
      <c r="D546" s="3">
        <f t="shared" ca="1" si="1059"/>
        <v>0.82875973468336483</v>
      </c>
      <c r="E546" s="3">
        <f t="shared" ca="1" si="1060"/>
        <v>0.7096623368023276</v>
      </c>
      <c r="F546" s="7">
        <f t="shared" si="1061"/>
        <v>0.05</v>
      </c>
      <c r="G546" s="7">
        <f t="shared" ref="G546:AL546" ca="1" si="1104">F546+k*(theta-F546)*dt+vol*SQRT(F546*dt)*_xlfn.NORM.S.INV(RAND())</f>
        <v>5.1588100925802301E-2</v>
      </c>
      <c r="H546" s="7">
        <f t="shared" ca="1" si="1104"/>
        <v>5.4067829326315688E-2</v>
      </c>
      <c r="I546" s="7">
        <f t="shared" ca="1" si="1104"/>
        <v>5.3917247537255582E-2</v>
      </c>
      <c r="J546" s="7">
        <f t="shared" ca="1" si="1104"/>
        <v>5.3886826341246502E-2</v>
      </c>
      <c r="K546" s="7">
        <f t="shared" ca="1" si="1104"/>
        <v>5.5463638942829227E-2</v>
      </c>
      <c r="L546" s="7">
        <f t="shared" ca="1" si="1104"/>
        <v>5.6581774516305083E-2</v>
      </c>
      <c r="M546" s="7">
        <f t="shared" ca="1" si="1104"/>
        <v>5.5160388224092666E-2</v>
      </c>
      <c r="N546" s="7">
        <f t="shared" ca="1" si="1104"/>
        <v>5.5431693168578905E-2</v>
      </c>
      <c r="O546" s="7">
        <f t="shared" ca="1" si="1104"/>
        <v>5.6272778425616773E-2</v>
      </c>
      <c r="P546" s="7">
        <f t="shared" ca="1" si="1104"/>
        <v>5.8309491905615983E-2</v>
      </c>
      <c r="Q546" s="7">
        <f t="shared" ca="1" si="1104"/>
        <v>6.0478741531811896E-2</v>
      </c>
      <c r="R546" s="7">
        <f t="shared" ca="1" si="1104"/>
        <v>6.1816289672484676E-2</v>
      </c>
      <c r="S546" s="7">
        <f t="shared" ca="1" si="1104"/>
        <v>6.3089416290901187E-2</v>
      </c>
      <c r="T546" s="7">
        <f t="shared" ca="1" si="1104"/>
        <v>6.1524257710667683E-2</v>
      </c>
      <c r="U546" s="7">
        <f t="shared" ca="1" si="1104"/>
        <v>6.1996297406523744E-2</v>
      </c>
      <c r="V546" s="7">
        <f t="shared" ca="1" si="1104"/>
        <v>5.9349241917780807E-2</v>
      </c>
      <c r="W546" s="7">
        <f t="shared" ca="1" si="1104"/>
        <v>6.1130781936736843E-2</v>
      </c>
      <c r="X546" s="7">
        <f t="shared" ca="1" si="1104"/>
        <v>6.1017610810335694E-2</v>
      </c>
      <c r="Y546" s="7">
        <f t="shared" ca="1" si="1104"/>
        <v>6.2985450443368174E-2</v>
      </c>
      <c r="Z546" s="7">
        <f t="shared" ca="1" si="1104"/>
        <v>6.4294550571935824E-2</v>
      </c>
      <c r="AA546" s="7">
        <f t="shared" ca="1" si="1104"/>
        <v>6.7425313728802144E-2</v>
      </c>
      <c r="AB546" s="7">
        <f t="shared" ca="1" si="1104"/>
        <v>6.7823883002777502E-2</v>
      </c>
      <c r="AC546" s="7">
        <f t="shared" ca="1" si="1104"/>
        <v>6.8556170008434364E-2</v>
      </c>
      <c r="AD546" s="7">
        <f t="shared" ca="1" si="1104"/>
        <v>6.8272903302659366E-2</v>
      </c>
      <c r="AE546" s="7">
        <f t="shared" ca="1" si="1104"/>
        <v>6.9697901482946689E-2</v>
      </c>
      <c r="AF546" s="7">
        <f t="shared" ca="1" si="1104"/>
        <v>6.9504799025308303E-2</v>
      </c>
      <c r="AG546" s="7">
        <f t="shared" ca="1" si="1104"/>
        <v>6.9764454808461704E-2</v>
      </c>
      <c r="AH546" s="7">
        <f t="shared" ca="1" si="1104"/>
        <v>6.9985747731846362E-2</v>
      </c>
      <c r="AI546" s="7">
        <f t="shared" ca="1" si="1104"/>
        <v>6.859720937723375E-2</v>
      </c>
      <c r="AJ546" s="7">
        <f t="shared" ca="1" si="1104"/>
        <v>6.8105419812219639E-2</v>
      </c>
      <c r="AK546" s="7">
        <f t="shared" ca="1" si="1104"/>
        <v>6.7445165330945869E-2</v>
      </c>
      <c r="AL546" s="7">
        <f t="shared" ca="1" si="1104"/>
        <v>6.8395642473607424E-2</v>
      </c>
      <c r="AM546" s="7">
        <f t="shared" ref="AM546:BN546" ca="1" si="1105">AL546+k*(theta-AL546)*dt+vol*SQRT(AL546*dt)*_xlfn.NORM.S.INV(RAND())</f>
        <v>7.00184637988501E-2</v>
      </c>
      <c r="AN546" s="7">
        <f t="shared" ca="1" si="1105"/>
        <v>7.0577773941931946E-2</v>
      </c>
      <c r="AO546" s="7">
        <f t="shared" ca="1" si="1105"/>
        <v>7.1366640489128233E-2</v>
      </c>
      <c r="AP546" s="7">
        <f t="shared" ca="1" si="1105"/>
        <v>7.0894956924000815E-2</v>
      </c>
      <c r="AQ546" s="7">
        <f t="shared" ca="1" si="1105"/>
        <v>7.2459938105584584E-2</v>
      </c>
      <c r="AR546" s="7">
        <f t="shared" ca="1" si="1105"/>
        <v>7.2253717877051649E-2</v>
      </c>
      <c r="AS546" s="7">
        <f t="shared" ca="1" si="1105"/>
        <v>7.1694960087172105E-2</v>
      </c>
      <c r="AT546" s="7">
        <f t="shared" ca="1" si="1105"/>
        <v>7.1504848245021513E-2</v>
      </c>
      <c r="AU546" s="7">
        <f t="shared" ca="1" si="1105"/>
        <v>7.0152700759209485E-2</v>
      </c>
      <c r="AV546" s="7">
        <f t="shared" ca="1" si="1105"/>
        <v>7.1260801142894376E-2</v>
      </c>
      <c r="AW546" s="7">
        <f t="shared" ca="1" si="1105"/>
        <v>7.0119193928138063E-2</v>
      </c>
      <c r="AX546" s="7">
        <f t="shared" ca="1" si="1105"/>
        <v>6.9937931139198675E-2</v>
      </c>
      <c r="AY546" s="7">
        <f t="shared" ca="1" si="1105"/>
        <v>7.0677363162616066E-2</v>
      </c>
      <c r="AZ546" s="7">
        <f t="shared" ca="1" si="1105"/>
        <v>7.5212063726725967E-2</v>
      </c>
      <c r="BA546" s="7">
        <f t="shared" ca="1" si="1105"/>
        <v>7.6839294893469398E-2</v>
      </c>
      <c r="BB546" s="7">
        <f t="shared" ca="1" si="1105"/>
        <v>7.7459717892529686E-2</v>
      </c>
      <c r="BC546" s="7">
        <f t="shared" ca="1" si="1105"/>
        <v>7.7756267062933093E-2</v>
      </c>
      <c r="BD546" s="7">
        <f t="shared" ca="1" si="1105"/>
        <v>8.0654514764958649E-2</v>
      </c>
      <c r="BE546" s="7">
        <f t="shared" ca="1" si="1105"/>
        <v>8.2671039794408888E-2</v>
      </c>
      <c r="BF546" s="7">
        <f t="shared" ca="1" si="1105"/>
        <v>8.1107586523490482E-2</v>
      </c>
      <c r="BG546" s="7">
        <f t="shared" ca="1" si="1105"/>
        <v>8.0205352305508862E-2</v>
      </c>
      <c r="BH546" s="7">
        <f t="shared" ca="1" si="1105"/>
        <v>8.0930394778996662E-2</v>
      </c>
      <c r="BI546" s="7">
        <f t="shared" ca="1" si="1105"/>
        <v>8.2186612677305426E-2</v>
      </c>
      <c r="BJ546" s="7">
        <f t="shared" ca="1" si="1105"/>
        <v>8.4425878679267291E-2</v>
      </c>
      <c r="BK546" s="7">
        <f t="shared" ca="1" si="1105"/>
        <v>8.7577390763308269E-2</v>
      </c>
      <c r="BL546" s="7">
        <f t="shared" ca="1" si="1105"/>
        <v>9.2004593909804033E-2</v>
      </c>
      <c r="BM546" s="7">
        <f t="shared" ca="1" si="1105"/>
        <v>9.1705033418662249E-2</v>
      </c>
      <c r="BN546" s="7">
        <f t="shared" ca="1" si="1105"/>
        <v>9.2365983808274196E-2</v>
      </c>
    </row>
    <row r="547" spans="2:66">
      <c r="B547" s="3">
        <v>535</v>
      </c>
      <c r="C547" s="3">
        <f t="shared" ca="1" si="1058"/>
        <v>0.94638419810865826</v>
      </c>
      <c r="D547" s="3">
        <f t="shared" ca="1" si="1059"/>
        <v>0.82947081532983835</v>
      </c>
      <c r="E547" s="3">
        <f t="shared" ca="1" si="1060"/>
        <v>0.7185060728271645</v>
      </c>
      <c r="F547" s="7">
        <f t="shared" si="1061"/>
        <v>0.05</v>
      </c>
      <c r="G547" s="7">
        <f t="shared" ref="G547:AL547" ca="1" si="1106">F547+k*(theta-F547)*dt+vol*SQRT(F547*dt)*_xlfn.NORM.S.INV(RAND())</f>
        <v>5.1046462479715227E-2</v>
      </c>
      <c r="H547" s="7">
        <f t="shared" ca="1" si="1106"/>
        <v>4.9571766133247687E-2</v>
      </c>
      <c r="I547" s="7">
        <f t="shared" ca="1" si="1106"/>
        <v>5.0612306330537912E-2</v>
      </c>
      <c r="J547" s="7">
        <f t="shared" ca="1" si="1106"/>
        <v>5.1534314860912867E-2</v>
      </c>
      <c r="K547" s="7">
        <f t="shared" ca="1" si="1106"/>
        <v>5.3297360710304179E-2</v>
      </c>
      <c r="L547" s="7">
        <f t="shared" ca="1" si="1106"/>
        <v>5.6280380413217874E-2</v>
      </c>
      <c r="M547" s="7">
        <f t="shared" ca="1" si="1106"/>
        <v>5.8291961022706167E-2</v>
      </c>
      <c r="N547" s="7">
        <f t="shared" ca="1" si="1106"/>
        <v>5.8951118247804336E-2</v>
      </c>
      <c r="O547" s="7">
        <f t="shared" ca="1" si="1106"/>
        <v>5.9057094707225768E-2</v>
      </c>
      <c r="P547" s="7">
        <f t="shared" ca="1" si="1106"/>
        <v>6.099495031134352E-2</v>
      </c>
      <c r="Q547" s="7">
        <f t="shared" ca="1" si="1106"/>
        <v>6.1642244376156043E-2</v>
      </c>
      <c r="R547" s="7">
        <f t="shared" ca="1" si="1106"/>
        <v>6.037267957736802E-2</v>
      </c>
      <c r="S547" s="7">
        <f t="shared" ca="1" si="1106"/>
        <v>6.1536071677914049E-2</v>
      </c>
      <c r="T547" s="7">
        <f t="shared" ca="1" si="1106"/>
        <v>6.2181510808471056E-2</v>
      </c>
      <c r="U547" s="7">
        <f t="shared" ca="1" si="1106"/>
        <v>6.3178273945725658E-2</v>
      </c>
      <c r="V547" s="7">
        <f t="shared" ca="1" si="1106"/>
        <v>6.3282417412342154E-2</v>
      </c>
      <c r="W547" s="7">
        <f t="shared" ca="1" si="1106"/>
        <v>6.5302471210308466E-2</v>
      </c>
      <c r="X547" s="7">
        <f t="shared" ca="1" si="1106"/>
        <v>6.3867625500426503E-2</v>
      </c>
      <c r="Y547" s="7">
        <f t="shared" ca="1" si="1106"/>
        <v>6.2882488473995579E-2</v>
      </c>
      <c r="Z547" s="7">
        <f t="shared" ca="1" si="1106"/>
        <v>6.0497519840875383E-2</v>
      </c>
      <c r="AA547" s="7">
        <f t="shared" ca="1" si="1106"/>
        <v>6.1324395570365821E-2</v>
      </c>
      <c r="AB547" s="7">
        <f t="shared" ca="1" si="1106"/>
        <v>6.1811593581911829E-2</v>
      </c>
      <c r="AC547" s="7">
        <f t="shared" ca="1" si="1106"/>
        <v>6.2008653929558698E-2</v>
      </c>
      <c r="AD547" s="7">
        <f t="shared" ca="1" si="1106"/>
        <v>6.3266692146035405E-2</v>
      </c>
      <c r="AE547" s="7">
        <f t="shared" ca="1" si="1106"/>
        <v>6.5135171569312506E-2</v>
      </c>
      <c r="AF547" s="7">
        <f t="shared" ca="1" si="1106"/>
        <v>6.8114909865378631E-2</v>
      </c>
      <c r="AG547" s="7">
        <f t="shared" ca="1" si="1106"/>
        <v>6.7631723040650085E-2</v>
      </c>
      <c r="AH547" s="7">
        <f t="shared" ca="1" si="1106"/>
        <v>6.6442118072185946E-2</v>
      </c>
      <c r="AI547" s="7">
        <f t="shared" ca="1" si="1106"/>
        <v>6.6228481156061114E-2</v>
      </c>
      <c r="AJ547" s="7">
        <f t="shared" ca="1" si="1106"/>
        <v>6.8859989308135791E-2</v>
      </c>
      <c r="AK547" s="7">
        <f t="shared" ca="1" si="1106"/>
        <v>7.0293801622261801E-2</v>
      </c>
      <c r="AL547" s="7">
        <f t="shared" ca="1" si="1106"/>
        <v>7.1508875075157657E-2</v>
      </c>
      <c r="AM547" s="7">
        <f t="shared" ref="AM547:BN547" ca="1" si="1107">AL547+k*(theta-AL547)*dt+vol*SQRT(AL547*dt)*_xlfn.NORM.S.INV(RAND())</f>
        <v>7.4545576517130563E-2</v>
      </c>
      <c r="AN547" s="7">
        <f t="shared" ca="1" si="1107"/>
        <v>7.6088239017936349E-2</v>
      </c>
      <c r="AO547" s="7">
        <f t="shared" ca="1" si="1107"/>
        <v>7.5967002511058992E-2</v>
      </c>
      <c r="AP547" s="7">
        <f t="shared" ca="1" si="1107"/>
        <v>7.5773432062665694E-2</v>
      </c>
      <c r="AQ547" s="7">
        <f t="shared" ca="1" si="1107"/>
        <v>7.6781124018771421E-2</v>
      </c>
      <c r="AR547" s="7">
        <f t="shared" ca="1" si="1107"/>
        <v>7.5379743232697791E-2</v>
      </c>
      <c r="AS547" s="7">
        <f t="shared" ca="1" si="1107"/>
        <v>7.2385049353722128E-2</v>
      </c>
      <c r="AT547" s="7">
        <f t="shared" ca="1" si="1107"/>
        <v>7.199223948858112E-2</v>
      </c>
      <c r="AU547" s="7">
        <f t="shared" ca="1" si="1107"/>
        <v>7.0020726454038312E-2</v>
      </c>
      <c r="AV547" s="7">
        <f t="shared" ca="1" si="1107"/>
        <v>7.1573581182068607E-2</v>
      </c>
      <c r="AW547" s="7">
        <f t="shared" ca="1" si="1107"/>
        <v>7.0444390674456528E-2</v>
      </c>
      <c r="AX547" s="7">
        <f t="shared" ca="1" si="1107"/>
        <v>7.290274247028658E-2</v>
      </c>
      <c r="AY547" s="7">
        <f t="shared" ca="1" si="1107"/>
        <v>7.0984040909380292E-2</v>
      </c>
      <c r="AZ547" s="7">
        <f t="shared" ca="1" si="1107"/>
        <v>7.1814113839965998E-2</v>
      </c>
      <c r="BA547" s="7">
        <f t="shared" ca="1" si="1107"/>
        <v>6.9640084535652846E-2</v>
      </c>
      <c r="BB547" s="7">
        <f t="shared" ca="1" si="1107"/>
        <v>6.8051838597606912E-2</v>
      </c>
      <c r="BC547" s="7">
        <f t="shared" ca="1" si="1107"/>
        <v>6.8282400078220187E-2</v>
      </c>
      <c r="BD547" s="7">
        <f t="shared" ca="1" si="1107"/>
        <v>6.9776500509211914E-2</v>
      </c>
      <c r="BE547" s="7">
        <f t="shared" ca="1" si="1107"/>
        <v>6.950041160448113E-2</v>
      </c>
      <c r="BF547" s="7">
        <f t="shared" ca="1" si="1107"/>
        <v>6.9408393985627731E-2</v>
      </c>
      <c r="BG547" s="7">
        <f t="shared" ca="1" si="1107"/>
        <v>6.8271629603035386E-2</v>
      </c>
      <c r="BH547" s="7">
        <f t="shared" ca="1" si="1107"/>
        <v>6.9886914273591422E-2</v>
      </c>
      <c r="BI547" s="7">
        <f t="shared" ca="1" si="1107"/>
        <v>7.3474065897612142E-2</v>
      </c>
      <c r="BJ547" s="7">
        <f t="shared" ca="1" si="1107"/>
        <v>7.3625420331361824E-2</v>
      </c>
      <c r="BK547" s="7">
        <f t="shared" ca="1" si="1107"/>
        <v>7.2465655508524601E-2</v>
      </c>
      <c r="BL547" s="7">
        <f t="shared" ca="1" si="1107"/>
        <v>7.3742004671207007E-2</v>
      </c>
      <c r="BM547" s="7">
        <f t="shared" ca="1" si="1107"/>
        <v>7.7188712590463879E-2</v>
      </c>
      <c r="BN547" s="7">
        <f t="shared" ca="1" si="1107"/>
        <v>7.7017466532115844E-2</v>
      </c>
    </row>
    <row r="548" spans="2:66">
      <c r="B548" s="3">
        <v>536</v>
      </c>
      <c r="C548" s="3">
        <f t="shared" ca="1" si="1058"/>
        <v>0.94520019779041098</v>
      </c>
      <c r="D548" s="3">
        <f t="shared" ca="1" si="1059"/>
        <v>0.8216480184116921</v>
      </c>
      <c r="E548" s="3">
        <f t="shared" ca="1" si="1060"/>
        <v>0.70067146563887406</v>
      </c>
      <c r="F548" s="7">
        <f t="shared" si="1061"/>
        <v>0.05</v>
      </c>
      <c r="G548" s="7">
        <f t="shared" ref="G548:AL548" ca="1" si="1108">F548+k*(theta-F548)*dt+vol*SQRT(F548*dt)*_xlfn.NORM.S.INV(RAND())</f>
        <v>5.1671443479479294E-2</v>
      </c>
      <c r="H548" s="7">
        <f t="shared" ca="1" si="1108"/>
        <v>5.0618451593073113E-2</v>
      </c>
      <c r="I548" s="7">
        <f t="shared" ca="1" si="1108"/>
        <v>5.3081385231540087E-2</v>
      </c>
      <c r="J548" s="7">
        <f t="shared" ca="1" si="1108"/>
        <v>5.4618958791706779E-2</v>
      </c>
      <c r="K548" s="7">
        <f t="shared" ca="1" si="1108"/>
        <v>5.4643406258237409E-2</v>
      </c>
      <c r="L548" s="7">
        <f t="shared" ca="1" si="1108"/>
        <v>5.6407268406535219E-2</v>
      </c>
      <c r="M548" s="7">
        <f t="shared" ca="1" si="1108"/>
        <v>5.7710369193772898E-2</v>
      </c>
      <c r="N548" s="7">
        <f t="shared" ca="1" si="1108"/>
        <v>6.0665807662739595E-2</v>
      </c>
      <c r="O548" s="7">
        <f t="shared" ca="1" si="1108"/>
        <v>6.118179442371801E-2</v>
      </c>
      <c r="P548" s="7">
        <f t="shared" ca="1" si="1108"/>
        <v>6.2502527820209958E-2</v>
      </c>
      <c r="Q548" s="7">
        <f t="shared" ca="1" si="1108"/>
        <v>6.320088007904362E-2</v>
      </c>
      <c r="R548" s="7">
        <f t="shared" ca="1" si="1108"/>
        <v>6.1911346854065533E-2</v>
      </c>
      <c r="S548" s="7">
        <f t="shared" ca="1" si="1108"/>
        <v>6.1962920126312826E-2</v>
      </c>
      <c r="T548" s="7">
        <f t="shared" ca="1" si="1108"/>
        <v>6.1705798265535412E-2</v>
      </c>
      <c r="U548" s="7">
        <f t="shared" ca="1" si="1108"/>
        <v>6.5248006941121636E-2</v>
      </c>
      <c r="V548" s="7">
        <f t="shared" ca="1" si="1108"/>
        <v>6.611911239543887E-2</v>
      </c>
      <c r="W548" s="7">
        <f t="shared" ca="1" si="1108"/>
        <v>6.5480523769259752E-2</v>
      </c>
      <c r="X548" s="7">
        <f t="shared" ca="1" si="1108"/>
        <v>6.3618956581402181E-2</v>
      </c>
      <c r="Y548" s="7">
        <f t="shared" ca="1" si="1108"/>
        <v>6.278909889508269E-2</v>
      </c>
      <c r="Z548" s="7">
        <f t="shared" ca="1" si="1108"/>
        <v>6.799487599616455E-2</v>
      </c>
      <c r="AA548" s="7">
        <f t="shared" ca="1" si="1108"/>
        <v>6.8043318844884584E-2</v>
      </c>
      <c r="AB548" s="7">
        <f t="shared" ca="1" si="1108"/>
        <v>6.8790791463908416E-2</v>
      </c>
      <c r="AC548" s="7">
        <f t="shared" ca="1" si="1108"/>
        <v>7.032672208313806E-2</v>
      </c>
      <c r="AD548" s="7">
        <f t="shared" ca="1" si="1108"/>
        <v>7.1681022934067473E-2</v>
      </c>
      <c r="AE548" s="7">
        <f t="shared" ca="1" si="1108"/>
        <v>7.4799312376139418E-2</v>
      </c>
      <c r="AF548" s="7">
        <f t="shared" ca="1" si="1108"/>
        <v>7.3585070781962941E-2</v>
      </c>
      <c r="AG548" s="7">
        <f t="shared" ca="1" si="1108"/>
        <v>7.458435415186318E-2</v>
      </c>
      <c r="AH548" s="7">
        <f t="shared" ca="1" si="1108"/>
        <v>7.616766142203342E-2</v>
      </c>
      <c r="AI548" s="7">
        <f t="shared" ca="1" si="1108"/>
        <v>7.6352019132805954E-2</v>
      </c>
      <c r="AJ548" s="7">
        <f t="shared" ca="1" si="1108"/>
        <v>7.6834372980259247E-2</v>
      </c>
      <c r="AK548" s="7">
        <f t="shared" ca="1" si="1108"/>
        <v>7.4839212375224021E-2</v>
      </c>
      <c r="AL548" s="7">
        <f t="shared" ca="1" si="1108"/>
        <v>7.5154842438386049E-2</v>
      </c>
      <c r="AM548" s="7">
        <f t="shared" ref="AM548:BN548" ca="1" si="1109">AL548+k*(theta-AL548)*dt+vol*SQRT(AL548*dt)*_xlfn.NORM.S.INV(RAND())</f>
        <v>7.4216014432055916E-2</v>
      </c>
      <c r="AN548" s="7">
        <f t="shared" ca="1" si="1109"/>
        <v>7.3711465402414994E-2</v>
      </c>
      <c r="AO548" s="7">
        <f t="shared" ca="1" si="1109"/>
        <v>7.5099011328485371E-2</v>
      </c>
      <c r="AP548" s="7">
        <f t="shared" ca="1" si="1109"/>
        <v>7.6006664615264161E-2</v>
      </c>
      <c r="AQ548" s="7">
        <f t="shared" ca="1" si="1109"/>
        <v>7.760840523653377E-2</v>
      </c>
      <c r="AR548" s="7">
        <f t="shared" ca="1" si="1109"/>
        <v>7.6611095925835745E-2</v>
      </c>
      <c r="AS548" s="7">
        <f t="shared" ca="1" si="1109"/>
        <v>7.9324094875332193E-2</v>
      </c>
      <c r="AT548" s="7">
        <f t="shared" ca="1" si="1109"/>
        <v>7.9501146084065902E-2</v>
      </c>
      <c r="AU548" s="7">
        <f t="shared" ca="1" si="1109"/>
        <v>8.1205850899098611E-2</v>
      </c>
      <c r="AV548" s="7">
        <f t="shared" ca="1" si="1109"/>
        <v>8.2031017778601251E-2</v>
      </c>
      <c r="AW548" s="7">
        <f t="shared" ca="1" si="1109"/>
        <v>8.1507205724999365E-2</v>
      </c>
      <c r="AX548" s="7">
        <f t="shared" ca="1" si="1109"/>
        <v>8.1008217294862614E-2</v>
      </c>
      <c r="AY548" s="7">
        <f t="shared" ca="1" si="1109"/>
        <v>8.1728877888229953E-2</v>
      </c>
      <c r="AZ548" s="7">
        <f t="shared" ca="1" si="1109"/>
        <v>8.3024221138963364E-2</v>
      </c>
      <c r="BA548" s="7">
        <f t="shared" ca="1" si="1109"/>
        <v>8.5052358184510846E-2</v>
      </c>
      <c r="BB548" s="7">
        <f t="shared" ca="1" si="1109"/>
        <v>8.3518821337918228E-2</v>
      </c>
      <c r="BC548" s="7">
        <f t="shared" ca="1" si="1109"/>
        <v>8.270874035203038E-2</v>
      </c>
      <c r="BD548" s="7">
        <f t="shared" ca="1" si="1109"/>
        <v>8.1818767909164702E-2</v>
      </c>
      <c r="BE548" s="7">
        <f t="shared" ca="1" si="1109"/>
        <v>8.065907078063779E-2</v>
      </c>
      <c r="BF548" s="7">
        <f t="shared" ca="1" si="1109"/>
        <v>8.0190308960589374E-2</v>
      </c>
      <c r="BG548" s="7">
        <f t="shared" ca="1" si="1109"/>
        <v>7.8863554838810482E-2</v>
      </c>
      <c r="BH548" s="7">
        <f t="shared" ca="1" si="1109"/>
        <v>7.6094655290082983E-2</v>
      </c>
      <c r="BI548" s="7">
        <f t="shared" ca="1" si="1109"/>
        <v>7.5483983530258744E-2</v>
      </c>
      <c r="BJ548" s="7">
        <f t="shared" ca="1" si="1109"/>
        <v>7.5471883287054217E-2</v>
      </c>
      <c r="BK548" s="7">
        <f t="shared" ca="1" si="1109"/>
        <v>7.6739560677715077E-2</v>
      </c>
      <c r="BL548" s="7">
        <f t="shared" ca="1" si="1109"/>
        <v>7.6951401396771757E-2</v>
      </c>
      <c r="BM548" s="7">
        <f t="shared" ca="1" si="1109"/>
        <v>7.816597610330038E-2</v>
      </c>
      <c r="BN548" s="7">
        <f t="shared" ca="1" si="1109"/>
        <v>7.9647231993461548E-2</v>
      </c>
    </row>
    <row r="549" spans="2:66">
      <c r="B549" s="3">
        <v>537</v>
      </c>
      <c r="C549" s="3">
        <f t="shared" ca="1" si="1058"/>
        <v>0.94474590676288139</v>
      </c>
      <c r="D549" s="3">
        <f t="shared" ca="1" si="1059"/>
        <v>0.83507123998253729</v>
      </c>
      <c r="E549" s="3">
        <f t="shared" ca="1" si="1060"/>
        <v>0.72690012114641589</v>
      </c>
      <c r="F549" s="7">
        <f t="shared" si="1061"/>
        <v>0.05</v>
      </c>
      <c r="G549" s="7">
        <f t="shared" ref="G549:AL549" ca="1" si="1110">F549+k*(theta-F549)*dt+vol*SQRT(F549*dt)*_xlfn.NORM.S.INV(RAND())</f>
        <v>5.2280183041003341E-2</v>
      </c>
      <c r="H549" s="7">
        <f t="shared" ca="1" si="1110"/>
        <v>5.5865657294456299E-2</v>
      </c>
      <c r="I549" s="7">
        <f t="shared" ca="1" si="1110"/>
        <v>5.5576064532394595E-2</v>
      </c>
      <c r="J549" s="7">
        <f t="shared" ca="1" si="1110"/>
        <v>5.7448766673385387E-2</v>
      </c>
      <c r="K549" s="7">
        <f t="shared" ca="1" si="1110"/>
        <v>5.754916643679879E-2</v>
      </c>
      <c r="L549" s="7">
        <f t="shared" ca="1" si="1110"/>
        <v>5.7149885037874035E-2</v>
      </c>
      <c r="M549" s="7">
        <f t="shared" ca="1" si="1110"/>
        <v>5.9395455093914661E-2</v>
      </c>
      <c r="N549" s="7">
        <f t="shared" ca="1" si="1110"/>
        <v>5.9157956807427851E-2</v>
      </c>
      <c r="O549" s="7">
        <f t="shared" ca="1" si="1110"/>
        <v>5.8372570642876147E-2</v>
      </c>
      <c r="P549" s="7">
        <f t="shared" ca="1" si="1110"/>
        <v>6.0122541489973473E-2</v>
      </c>
      <c r="Q549" s="7">
        <f t="shared" ca="1" si="1110"/>
        <v>5.9152985461523734E-2</v>
      </c>
      <c r="R549" s="7">
        <f t="shared" ca="1" si="1110"/>
        <v>5.9545105218873566E-2</v>
      </c>
      <c r="S549" s="7">
        <f t="shared" ca="1" si="1110"/>
        <v>5.9443868161566583E-2</v>
      </c>
      <c r="T549" s="7">
        <f t="shared" ca="1" si="1110"/>
        <v>5.7069151459734284E-2</v>
      </c>
      <c r="U549" s="7">
        <f t="shared" ca="1" si="1110"/>
        <v>5.6031210573772056E-2</v>
      </c>
      <c r="V549" s="7">
        <f t="shared" ca="1" si="1110"/>
        <v>5.6505118795271841E-2</v>
      </c>
      <c r="W549" s="7">
        <f t="shared" ca="1" si="1110"/>
        <v>5.6187739374325342E-2</v>
      </c>
      <c r="X549" s="7">
        <f t="shared" ca="1" si="1110"/>
        <v>5.7012663138827122E-2</v>
      </c>
      <c r="Y549" s="7">
        <f t="shared" ca="1" si="1110"/>
        <v>5.5944721240115763E-2</v>
      </c>
      <c r="Z549" s="7">
        <f t="shared" ca="1" si="1110"/>
        <v>5.6551447034578789E-2</v>
      </c>
      <c r="AA549" s="7">
        <f t="shared" ca="1" si="1110"/>
        <v>5.6615055737130583E-2</v>
      </c>
      <c r="AB549" s="7">
        <f t="shared" ca="1" si="1110"/>
        <v>5.8489020638437653E-2</v>
      </c>
      <c r="AC549" s="7">
        <f t="shared" ca="1" si="1110"/>
        <v>6.0561048725542029E-2</v>
      </c>
      <c r="AD549" s="7">
        <f t="shared" ca="1" si="1110"/>
        <v>6.1219108375254419E-2</v>
      </c>
      <c r="AE549" s="7">
        <f t="shared" ca="1" si="1110"/>
        <v>6.2412529046699881E-2</v>
      </c>
      <c r="AF549" s="7">
        <f t="shared" ca="1" si="1110"/>
        <v>6.4288291325957717E-2</v>
      </c>
      <c r="AG549" s="7">
        <f t="shared" ca="1" si="1110"/>
        <v>6.6156989899779028E-2</v>
      </c>
      <c r="AH549" s="7">
        <f t="shared" ca="1" si="1110"/>
        <v>6.6044799341723234E-2</v>
      </c>
      <c r="AI549" s="7">
        <f t="shared" ca="1" si="1110"/>
        <v>6.6385136495714925E-2</v>
      </c>
      <c r="AJ549" s="7">
        <f t="shared" ca="1" si="1110"/>
        <v>6.5829450013950908E-2</v>
      </c>
      <c r="AK549" s="7">
        <f t="shared" ca="1" si="1110"/>
        <v>6.7841730015928581E-2</v>
      </c>
      <c r="AL549" s="7">
        <f t="shared" ca="1" si="1110"/>
        <v>6.9142270587454452E-2</v>
      </c>
      <c r="AM549" s="7">
        <f t="shared" ref="AM549:BN549" ca="1" si="1111">AL549+k*(theta-AL549)*dt+vol*SQRT(AL549*dt)*_xlfn.NORM.S.INV(RAND())</f>
        <v>6.8012651517831535E-2</v>
      </c>
      <c r="AN549" s="7">
        <f t="shared" ca="1" si="1111"/>
        <v>6.553958292333957E-2</v>
      </c>
      <c r="AO549" s="7">
        <f t="shared" ca="1" si="1111"/>
        <v>6.7958962961479977E-2</v>
      </c>
      <c r="AP549" s="7">
        <f t="shared" ca="1" si="1111"/>
        <v>6.6055486282246514E-2</v>
      </c>
      <c r="AQ549" s="7">
        <f t="shared" ca="1" si="1111"/>
        <v>6.5349669718480538E-2</v>
      </c>
      <c r="AR549" s="7">
        <f t="shared" ca="1" si="1111"/>
        <v>6.4248286850549438E-2</v>
      </c>
      <c r="AS549" s="7">
        <f t="shared" ca="1" si="1111"/>
        <v>6.3106275673674717E-2</v>
      </c>
      <c r="AT549" s="7">
        <f t="shared" ca="1" si="1111"/>
        <v>6.2858765217192122E-2</v>
      </c>
      <c r="AU549" s="7">
        <f t="shared" ca="1" si="1111"/>
        <v>6.0571829653502669E-2</v>
      </c>
      <c r="AV549" s="7">
        <f t="shared" ca="1" si="1111"/>
        <v>6.2258280484117801E-2</v>
      </c>
      <c r="AW549" s="7">
        <f t="shared" ca="1" si="1111"/>
        <v>6.3136774385609815E-2</v>
      </c>
      <c r="AX549" s="7">
        <f t="shared" ca="1" si="1111"/>
        <v>6.3703836756244664E-2</v>
      </c>
      <c r="AY549" s="7">
        <f t="shared" ca="1" si="1111"/>
        <v>6.6581852133566904E-2</v>
      </c>
      <c r="AZ549" s="7">
        <f t="shared" ca="1" si="1111"/>
        <v>6.7034556837142947E-2</v>
      </c>
      <c r="BA549" s="7">
        <f t="shared" ca="1" si="1111"/>
        <v>6.9352515047506127E-2</v>
      </c>
      <c r="BB549" s="7">
        <f t="shared" ca="1" si="1111"/>
        <v>7.0145006293934997E-2</v>
      </c>
      <c r="BC549" s="7">
        <f t="shared" ca="1" si="1111"/>
        <v>7.1785325586735005E-2</v>
      </c>
      <c r="BD549" s="7">
        <f t="shared" ca="1" si="1111"/>
        <v>7.1788564797557824E-2</v>
      </c>
      <c r="BE549" s="7">
        <f t="shared" ca="1" si="1111"/>
        <v>7.4090161107661909E-2</v>
      </c>
      <c r="BF549" s="7">
        <f t="shared" ca="1" si="1111"/>
        <v>7.2426737146740458E-2</v>
      </c>
      <c r="BG549" s="7">
        <f t="shared" ca="1" si="1111"/>
        <v>7.3147561797696561E-2</v>
      </c>
      <c r="BH549" s="7">
        <f t="shared" ca="1" si="1111"/>
        <v>7.4441668090026669E-2</v>
      </c>
      <c r="BI549" s="7">
        <f t="shared" ca="1" si="1111"/>
        <v>7.3998155049723235E-2</v>
      </c>
      <c r="BJ549" s="7">
        <f t="shared" ca="1" si="1111"/>
        <v>7.6562001912813857E-2</v>
      </c>
      <c r="BK549" s="7">
        <f t="shared" ca="1" si="1111"/>
        <v>7.6779489170064275E-2</v>
      </c>
      <c r="BL549" s="7">
        <f t="shared" ca="1" si="1111"/>
        <v>7.7013896195970821E-2</v>
      </c>
      <c r="BM549" s="7">
        <f t="shared" ca="1" si="1111"/>
        <v>7.8298768654225345E-2</v>
      </c>
      <c r="BN549" s="7">
        <f t="shared" ca="1" si="1111"/>
        <v>8.0438952113254664E-2</v>
      </c>
    </row>
    <row r="550" spans="2:66">
      <c r="B550" s="3">
        <v>538</v>
      </c>
      <c r="C550" s="3">
        <f t="shared" ca="1" si="1058"/>
        <v>0.94616212847049141</v>
      </c>
      <c r="D550" s="3">
        <f t="shared" ca="1" si="1059"/>
        <v>0.8228519645827026</v>
      </c>
      <c r="E550" s="3">
        <f t="shared" ca="1" si="1060"/>
        <v>0.69253176079158119</v>
      </c>
      <c r="F550" s="7">
        <f t="shared" si="1061"/>
        <v>0.05</v>
      </c>
      <c r="G550" s="7">
        <f t="shared" ref="G550:AL550" ca="1" si="1112">F550+k*(theta-F550)*dt+vol*SQRT(F550*dt)*_xlfn.NORM.S.INV(RAND())</f>
        <v>5.1740377822098421E-2</v>
      </c>
      <c r="H550" s="7">
        <f t="shared" ca="1" si="1112"/>
        <v>5.33616213673812E-2</v>
      </c>
      <c r="I550" s="7">
        <f t="shared" ca="1" si="1112"/>
        <v>5.5757969923135191E-2</v>
      </c>
      <c r="J550" s="7">
        <f t="shared" ca="1" si="1112"/>
        <v>5.3602085208831848E-2</v>
      </c>
      <c r="K550" s="7">
        <f t="shared" ca="1" si="1112"/>
        <v>5.5785613303987465E-2</v>
      </c>
      <c r="L550" s="7">
        <f t="shared" ca="1" si="1112"/>
        <v>5.7038999338416746E-2</v>
      </c>
      <c r="M550" s="7">
        <f t="shared" ca="1" si="1112"/>
        <v>5.7026438394768765E-2</v>
      </c>
      <c r="N550" s="7">
        <f t="shared" ca="1" si="1112"/>
        <v>5.6734145172381407E-2</v>
      </c>
      <c r="O550" s="7">
        <f t="shared" ca="1" si="1112"/>
        <v>5.6057656381229184E-2</v>
      </c>
      <c r="P550" s="7">
        <f t="shared" ca="1" si="1112"/>
        <v>5.7683189958753656E-2</v>
      </c>
      <c r="Q550" s="7">
        <f t="shared" ca="1" si="1112"/>
        <v>5.9308000570764415E-2</v>
      </c>
      <c r="R550" s="7">
        <f t="shared" ca="1" si="1112"/>
        <v>6.021120336582108E-2</v>
      </c>
      <c r="S550" s="7">
        <f t="shared" ca="1" si="1112"/>
        <v>6.146027145718256E-2</v>
      </c>
      <c r="T550" s="7">
        <f t="shared" ca="1" si="1112"/>
        <v>6.2564672568356836E-2</v>
      </c>
      <c r="U550" s="7">
        <f t="shared" ca="1" si="1112"/>
        <v>6.0078740778232671E-2</v>
      </c>
      <c r="V550" s="7">
        <f t="shared" ca="1" si="1112"/>
        <v>6.1665875730798819E-2</v>
      </c>
      <c r="W550" s="7">
        <f t="shared" ca="1" si="1112"/>
        <v>6.1247561662422491E-2</v>
      </c>
      <c r="X550" s="7">
        <f t="shared" ca="1" si="1112"/>
        <v>6.1916889527081832E-2</v>
      </c>
      <c r="Y550" s="7">
        <f t="shared" ca="1" si="1112"/>
        <v>6.1745148736652634E-2</v>
      </c>
      <c r="Z550" s="7">
        <f t="shared" ca="1" si="1112"/>
        <v>6.5070340738139262E-2</v>
      </c>
      <c r="AA550" s="7">
        <f t="shared" ca="1" si="1112"/>
        <v>6.4822989482511001E-2</v>
      </c>
      <c r="AB550" s="7">
        <f t="shared" ca="1" si="1112"/>
        <v>6.8725163671460227E-2</v>
      </c>
      <c r="AC550" s="7">
        <f t="shared" ca="1" si="1112"/>
        <v>6.8842150857728879E-2</v>
      </c>
      <c r="AD550" s="7">
        <f t="shared" ca="1" si="1112"/>
        <v>7.0541636699202437E-2</v>
      </c>
      <c r="AE550" s="7">
        <f t="shared" ca="1" si="1112"/>
        <v>7.3326381847505118E-2</v>
      </c>
      <c r="AF550" s="7">
        <f t="shared" ca="1" si="1112"/>
        <v>7.3796926028872667E-2</v>
      </c>
      <c r="AG550" s="7">
        <f t="shared" ca="1" si="1112"/>
        <v>7.5399787664353277E-2</v>
      </c>
      <c r="AH550" s="7">
        <f t="shared" ca="1" si="1112"/>
        <v>7.5048345894308616E-2</v>
      </c>
      <c r="AI550" s="7">
        <f t="shared" ca="1" si="1112"/>
        <v>7.5782791045159351E-2</v>
      </c>
      <c r="AJ550" s="7">
        <f t="shared" ca="1" si="1112"/>
        <v>7.919911463040194E-2</v>
      </c>
      <c r="AK550" s="7">
        <f t="shared" ca="1" si="1112"/>
        <v>7.8703983072728703E-2</v>
      </c>
      <c r="AL550" s="7">
        <f t="shared" ca="1" si="1112"/>
        <v>7.5871250776827895E-2</v>
      </c>
      <c r="AM550" s="7">
        <f t="shared" ref="AM550:BN550" ca="1" si="1113">AL550+k*(theta-AL550)*dt+vol*SQRT(AL550*dt)*_xlfn.NORM.S.INV(RAND())</f>
        <v>7.8440464772746757E-2</v>
      </c>
      <c r="AN550" s="7">
        <f t="shared" ca="1" si="1113"/>
        <v>8.1220339786276158E-2</v>
      </c>
      <c r="AO550" s="7">
        <f t="shared" ca="1" si="1113"/>
        <v>7.9969480673510868E-2</v>
      </c>
      <c r="AP550" s="7">
        <f t="shared" ca="1" si="1113"/>
        <v>8.4188268232308267E-2</v>
      </c>
      <c r="AQ550" s="7">
        <f t="shared" ca="1" si="1113"/>
        <v>8.6241817662461875E-2</v>
      </c>
      <c r="AR550" s="7">
        <f t="shared" ca="1" si="1113"/>
        <v>8.5924650679631495E-2</v>
      </c>
      <c r="AS550" s="7">
        <f t="shared" ca="1" si="1113"/>
        <v>8.7285582799382644E-2</v>
      </c>
      <c r="AT550" s="7">
        <f t="shared" ca="1" si="1113"/>
        <v>8.6019267489972365E-2</v>
      </c>
      <c r="AU550" s="7">
        <f t="shared" ca="1" si="1113"/>
        <v>8.7443357205894218E-2</v>
      </c>
      <c r="AV550" s="7">
        <f t="shared" ca="1" si="1113"/>
        <v>8.7501247955529521E-2</v>
      </c>
      <c r="AW550" s="7">
        <f t="shared" ca="1" si="1113"/>
        <v>8.757442144790839E-2</v>
      </c>
      <c r="AX550" s="7">
        <f t="shared" ca="1" si="1113"/>
        <v>8.9372178197913113E-2</v>
      </c>
      <c r="AY550" s="7">
        <f t="shared" ca="1" si="1113"/>
        <v>8.8448297328995631E-2</v>
      </c>
      <c r="AZ550" s="7">
        <f t="shared" ca="1" si="1113"/>
        <v>8.8459034110137516E-2</v>
      </c>
      <c r="BA550" s="7">
        <f t="shared" ca="1" si="1113"/>
        <v>8.821787984048976E-2</v>
      </c>
      <c r="BB550" s="7">
        <f t="shared" ca="1" si="1113"/>
        <v>8.3208229659977026E-2</v>
      </c>
      <c r="BC550" s="7">
        <f t="shared" ca="1" si="1113"/>
        <v>8.2428243126358811E-2</v>
      </c>
      <c r="BD550" s="7">
        <f t="shared" ca="1" si="1113"/>
        <v>8.1399239734451567E-2</v>
      </c>
      <c r="BE550" s="7">
        <f t="shared" ca="1" si="1113"/>
        <v>8.2427742865253437E-2</v>
      </c>
      <c r="BF550" s="7">
        <f t="shared" ca="1" si="1113"/>
        <v>8.1962917384409431E-2</v>
      </c>
      <c r="BG550" s="7">
        <f t="shared" ca="1" si="1113"/>
        <v>8.3371645271283337E-2</v>
      </c>
      <c r="BH550" s="7">
        <f t="shared" ca="1" si="1113"/>
        <v>8.4897479633948489E-2</v>
      </c>
      <c r="BI550" s="7">
        <f t="shared" ca="1" si="1113"/>
        <v>8.522626076504565E-2</v>
      </c>
      <c r="BJ550" s="7">
        <f t="shared" ca="1" si="1113"/>
        <v>8.7872627573786138E-2</v>
      </c>
      <c r="BK550" s="7">
        <f t="shared" ca="1" si="1113"/>
        <v>8.8274736027043499E-2</v>
      </c>
      <c r="BL550" s="7">
        <f t="shared" ca="1" si="1113"/>
        <v>9.014307444635343E-2</v>
      </c>
      <c r="BM550" s="7">
        <f t="shared" ca="1" si="1113"/>
        <v>9.1178327812243054E-2</v>
      </c>
      <c r="BN550" s="7">
        <f t="shared" ca="1" si="1113"/>
        <v>9.0200229505613252E-2</v>
      </c>
    </row>
    <row r="551" spans="2:66">
      <c r="B551" s="3">
        <v>539</v>
      </c>
      <c r="C551" s="3">
        <f t="shared" ca="1" si="1058"/>
        <v>0.94648775628865267</v>
      </c>
      <c r="D551" s="3">
        <f t="shared" ca="1" si="1059"/>
        <v>0.8302758621537093</v>
      </c>
      <c r="E551" s="3">
        <f t="shared" ca="1" si="1060"/>
        <v>0.71669824360462275</v>
      </c>
      <c r="F551" s="7">
        <f t="shared" si="1061"/>
        <v>0.05</v>
      </c>
      <c r="G551" s="7">
        <f t="shared" ref="G551:AL551" ca="1" si="1114">F551+k*(theta-F551)*dt+vol*SQRT(F551*dt)*_xlfn.NORM.S.INV(RAND())</f>
        <v>5.1019282198608761E-2</v>
      </c>
      <c r="H551" s="7">
        <f t="shared" ca="1" si="1114"/>
        <v>5.2498907701419427E-2</v>
      </c>
      <c r="I551" s="7">
        <f t="shared" ca="1" si="1114"/>
        <v>5.2698784830357712E-2</v>
      </c>
      <c r="J551" s="7">
        <f t="shared" ca="1" si="1114"/>
        <v>5.3758939552171016E-2</v>
      </c>
      <c r="K551" s="7">
        <f t="shared" ca="1" si="1114"/>
        <v>5.4613134196206586E-2</v>
      </c>
      <c r="L551" s="7">
        <f t="shared" ca="1" si="1114"/>
        <v>5.6832243810644834E-2</v>
      </c>
      <c r="M551" s="7">
        <f t="shared" ca="1" si="1114"/>
        <v>5.7797449287216349E-2</v>
      </c>
      <c r="N551" s="7">
        <f t="shared" ca="1" si="1114"/>
        <v>5.768372474972791E-2</v>
      </c>
      <c r="O551" s="7">
        <f t="shared" ca="1" si="1114"/>
        <v>5.5490392930230129E-2</v>
      </c>
      <c r="P551" s="7">
        <f t="shared" ca="1" si="1114"/>
        <v>5.8089778968922083E-2</v>
      </c>
      <c r="Q551" s="7">
        <f t="shared" ca="1" si="1114"/>
        <v>5.9484292075551587E-2</v>
      </c>
      <c r="R551" s="7">
        <f t="shared" ca="1" si="1114"/>
        <v>6.1682365634692926E-2</v>
      </c>
      <c r="S551" s="7">
        <f t="shared" ca="1" si="1114"/>
        <v>6.1917657122021255E-2</v>
      </c>
      <c r="T551" s="7">
        <f t="shared" ca="1" si="1114"/>
        <v>6.3070593065114686E-2</v>
      </c>
      <c r="U551" s="7">
        <f t="shared" ca="1" si="1114"/>
        <v>6.2467570579205656E-2</v>
      </c>
      <c r="V551" s="7">
        <f t="shared" ca="1" si="1114"/>
        <v>6.2106774081726178E-2</v>
      </c>
      <c r="W551" s="7">
        <f t="shared" ca="1" si="1114"/>
        <v>6.3585159808848601E-2</v>
      </c>
      <c r="X551" s="7">
        <f t="shared" ca="1" si="1114"/>
        <v>6.473875588550472E-2</v>
      </c>
      <c r="Y551" s="7">
        <f t="shared" ca="1" si="1114"/>
        <v>6.3579123101757298E-2</v>
      </c>
      <c r="Z551" s="7">
        <f t="shared" ca="1" si="1114"/>
        <v>6.7884245333833193E-2</v>
      </c>
      <c r="AA551" s="7">
        <f t="shared" ca="1" si="1114"/>
        <v>6.8975315880792518E-2</v>
      </c>
      <c r="AB551" s="7">
        <f t="shared" ca="1" si="1114"/>
        <v>7.0538717661010122E-2</v>
      </c>
      <c r="AC551" s="7">
        <f t="shared" ca="1" si="1114"/>
        <v>6.9630091986306736E-2</v>
      </c>
      <c r="AD551" s="7">
        <f t="shared" ca="1" si="1114"/>
        <v>6.8358704022070921E-2</v>
      </c>
      <c r="AE551" s="7">
        <f t="shared" ca="1" si="1114"/>
        <v>6.6165742570684749E-2</v>
      </c>
      <c r="AF551" s="7">
        <f t="shared" ca="1" si="1114"/>
        <v>6.6894755637168068E-2</v>
      </c>
      <c r="AG551" s="7">
        <f t="shared" ca="1" si="1114"/>
        <v>6.6157553034667679E-2</v>
      </c>
      <c r="AH551" s="7">
        <f t="shared" ca="1" si="1114"/>
        <v>6.6347912690463001E-2</v>
      </c>
      <c r="AI551" s="7">
        <f t="shared" ca="1" si="1114"/>
        <v>6.8082807931114625E-2</v>
      </c>
      <c r="AJ551" s="7">
        <f t="shared" ca="1" si="1114"/>
        <v>6.9546104062726308E-2</v>
      </c>
      <c r="AK551" s="7">
        <f t="shared" ca="1" si="1114"/>
        <v>6.6083633998192962E-2</v>
      </c>
      <c r="AL551" s="7">
        <f t="shared" ca="1" si="1114"/>
        <v>6.6142305966872011E-2</v>
      </c>
      <c r="AM551" s="7">
        <f t="shared" ref="AM551:BN551" ca="1" si="1115">AL551+k*(theta-AL551)*dt+vol*SQRT(AL551*dt)*_xlfn.NORM.S.INV(RAND())</f>
        <v>6.2079914847725001E-2</v>
      </c>
      <c r="AN551" s="7">
        <f t="shared" ca="1" si="1115"/>
        <v>6.2078086615737785E-2</v>
      </c>
      <c r="AO551" s="7">
        <f t="shared" ca="1" si="1115"/>
        <v>6.3886410639574967E-2</v>
      </c>
      <c r="AP551" s="7">
        <f t="shared" ca="1" si="1115"/>
        <v>6.1666168440765341E-2</v>
      </c>
      <c r="AQ551" s="7">
        <f t="shared" ca="1" si="1115"/>
        <v>6.5644653998511521E-2</v>
      </c>
      <c r="AR551" s="7">
        <f t="shared" ca="1" si="1115"/>
        <v>6.6770988640251661E-2</v>
      </c>
      <c r="AS551" s="7">
        <f t="shared" ca="1" si="1115"/>
        <v>6.6158121775769588E-2</v>
      </c>
      <c r="AT551" s="7">
        <f t="shared" ca="1" si="1115"/>
        <v>6.5966386853647641E-2</v>
      </c>
      <c r="AU551" s="7">
        <f t="shared" ca="1" si="1115"/>
        <v>6.9499324220628669E-2</v>
      </c>
      <c r="AV551" s="7">
        <f t="shared" ca="1" si="1115"/>
        <v>6.8395185769206293E-2</v>
      </c>
      <c r="AW551" s="7">
        <f t="shared" ca="1" si="1115"/>
        <v>7.0396350774549185E-2</v>
      </c>
      <c r="AX551" s="7">
        <f t="shared" ca="1" si="1115"/>
        <v>6.9590219661733427E-2</v>
      </c>
      <c r="AY551" s="7">
        <f t="shared" ca="1" si="1115"/>
        <v>7.0173592514577263E-2</v>
      </c>
      <c r="AZ551" s="7">
        <f t="shared" ca="1" si="1115"/>
        <v>7.1599469683670106E-2</v>
      </c>
      <c r="BA551" s="7">
        <f t="shared" ca="1" si="1115"/>
        <v>7.2979878670558523E-2</v>
      </c>
      <c r="BB551" s="7">
        <f t="shared" ca="1" si="1115"/>
        <v>7.3715387564130305E-2</v>
      </c>
      <c r="BC551" s="7">
        <f t="shared" ca="1" si="1115"/>
        <v>7.2235436291088806E-2</v>
      </c>
      <c r="BD551" s="7">
        <f t="shared" ca="1" si="1115"/>
        <v>7.4349874445780464E-2</v>
      </c>
      <c r="BE551" s="7">
        <f t="shared" ca="1" si="1115"/>
        <v>7.6943863683874819E-2</v>
      </c>
      <c r="BF551" s="7">
        <f t="shared" ca="1" si="1115"/>
        <v>7.7175884182674515E-2</v>
      </c>
      <c r="BG551" s="7">
        <f t="shared" ca="1" si="1115"/>
        <v>8.1213783763606384E-2</v>
      </c>
      <c r="BH551" s="7">
        <f t="shared" ca="1" si="1115"/>
        <v>8.1727867126037468E-2</v>
      </c>
      <c r="BI551" s="7">
        <f t="shared" ca="1" si="1115"/>
        <v>8.2347444340510056E-2</v>
      </c>
      <c r="BJ551" s="7">
        <f t="shared" ca="1" si="1115"/>
        <v>8.2326075086773157E-2</v>
      </c>
      <c r="BK551" s="7">
        <f t="shared" ca="1" si="1115"/>
        <v>8.0831656373585914E-2</v>
      </c>
      <c r="BL551" s="7">
        <f t="shared" ca="1" si="1115"/>
        <v>8.0930195423483259E-2</v>
      </c>
      <c r="BM551" s="7">
        <f t="shared" ca="1" si="1115"/>
        <v>8.2599598122065576E-2</v>
      </c>
      <c r="BN551" s="7">
        <f t="shared" ca="1" si="1115"/>
        <v>8.3027270234047684E-2</v>
      </c>
    </row>
    <row r="552" spans="2:66">
      <c r="B552" s="3">
        <v>540</v>
      </c>
      <c r="C552" s="3">
        <f t="shared" ca="1" si="1058"/>
        <v>0.94975891367431464</v>
      </c>
      <c r="D552" s="3">
        <f t="shared" ca="1" si="1059"/>
        <v>0.8427694851093761</v>
      </c>
      <c r="E552" s="3">
        <f t="shared" ca="1" si="1060"/>
        <v>0.72602477877631655</v>
      </c>
      <c r="F552" s="7">
        <f t="shared" si="1061"/>
        <v>0.05</v>
      </c>
      <c r="G552" s="7">
        <f t="shared" ref="G552:AL552" ca="1" si="1116">F552+k*(theta-F552)*dt+vol*SQRT(F552*dt)*_xlfn.NORM.S.INV(RAND())</f>
        <v>4.9935558878876608E-2</v>
      </c>
      <c r="H552" s="7">
        <f t="shared" ca="1" si="1116"/>
        <v>5.0414396152624115E-2</v>
      </c>
      <c r="I552" s="7">
        <f t="shared" ca="1" si="1116"/>
        <v>4.8419687123426772E-2</v>
      </c>
      <c r="J552" s="7">
        <f t="shared" ca="1" si="1116"/>
        <v>5.0011766729721144E-2</v>
      </c>
      <c r="K552" s="7">
        <f t="shared" ca="1" si="1116"/>
        <v>5.0794564962592881E-2</v>
      </c>
      <c r="L552" s="7">
        <f t="shared" ca="1" si="1116"/>
        <v>5.1106905161728035E-2</v>
      </c>
      <c r="M552" s="7">
        <f t="shared" ca="1" si="1116"/>
        <v>5.0876212946789297E-2</v>
      </c>
      <c r="N552" s="7">
        <f t="shared" ca="1" si="1116"/>
        <v>5.1029304225620555E-2</v>
      </c>
      <c r="O552" s="7">
        <f t="shared" ca="1" si="1116"/>
        <v>5.3585911665015362E-2</v>
      </c>
      <c r="P552" s="7">
        <f t="shared" ca="1" si="1116"/>
        <v>5.5526544035691149E-2</v>
      </c>
      <c r="Q552" s="7">
        <f t="shared" ca="1" si="1116"/>
        <v>5.6864368200678583E-2</v>
      </c>
      <c r="R552" s="7">
        <f t="shared" ca="1" si="1116"/>
        <v>5.6617391518943121E-2</v>
      </c>
      <c r="S552" s="7">
        <f t="shared" ca="1" si="1116"/>
        <v>5.6078399350221013E-2</v>
      </c>
      <c r="T552" s="7">
        <f t="shared" ca="1" si="1116"/>
        <v>5.5478098410437361E-2</v>
      </c>
      <c r="U552" s="7">
        <f t="shared" ca="1" si="1116"/>
        <v>5.6286244433975105E-2</v>
      </c>
      <c r="V552" s="7">
        <f t="shared" ca="1" si="1116"/>
        <v>5.9030067342600287E-2</v>
      </c>
      <c r="W552" s="7">
        <f t="shared" ca="1" si="1116"/>
        <v>5.8899821880191487E-2</v>
      </c>
      <c r="X552" s="7">
        <f t="shared" ca="1" si="1116"/>
        <v>6.0688373510032992E-2</v>
      </c>
      <c r="Y552" s="7">
        <f t="shared" ca="1" si="1116"/>
        <v>6.1627451473252534E-2</v>
      </c>
      <c r="Z552" s="7">
        <f t="shared" ca="1" si="1116"/>
        <v>6.234656800974344E-2</v>
      </c>
      <c r="AA552" s="7">
        <f t="shared" ca="1" si="1116"/>
        <v>6.0574338664276951E-2</v>
      </c>
      <c r="AB552" s="7">
        <f t="shared" ca="1" si="1116"/>
        <v>5.9845038582799076E-2</v>
      </c>
      <c r="AC552" s="7">
        <f t="shared" ca="1" si="1116"/>
        <v>5.9035777491988142E-2</v>
      </c>
      <c r="AD552" s="7">
        <f t="shared" ca="1" si="1116"/>
        <v>5.8028065827254831E-2</v>
      </c>
      <c r="AE552" s="7">
        <f t="shared" ca="1" si="1116"/>
        <v>5.7467106376381791E-2</v>
      </c>
      <c r="AF552" s="7">
        <f t="shared" ca="1" si="1116"/>
        <v>5.8490810569977722E-2</v>
      </c>
      <c r="AG552" s="7">
        <f t="shared" ca="1" si="1116"/>
        <v>5.7220818900097933E-2</v>
      </c>
      <c r="AH552" s="7">
        <f t="shared" ca="1" si="1116"/>
        <v>5.8105789840157213E-2</v>
      </c>
      <c r="AI552" s="7">
        <f t="shared" ca="1" si="1116"/>
        <v>5.8120758509267456E-2</v>
      </c>
      <c r="AJ552" s="7">
        <f t="shared" ca="1" si="1116"/>
        <v>5.9548632412763945E-2</v>
      </c>
      <c r="AK552" s="7">
        <f t="shared" ca="1" si="1116"/>
        <v>6.1305822411863047E-2</v>
      </c>
      <c r="AL552" s="7">
        <f t="shared" ca="1" si="1116"/>
        <v>6.266750617825137E-2</v>
      </c>
      <c r="AM552" s="7">
        <f t="shared" ref="AM552:BN552" ca="1" si="1117">AL552+k*(theta-AL552)*dt+vol*SQRT(AL552*dt)*_xlfn.NORM.S.INV(RAND())</f>
        <v>6.3420141336037725E-2</v>
      </c>
      <c r="AN552" s="7">
        <f t="shared" ca="1" si="1117"/>
        <v>6.5886681013913928E-2</v>
      </c>
      <c r="AO552" s="7">
        <f t="shared" ca="1" si="1117"/>
        <v>6.7406727110150486E-2</v>
      </c>
      <c r="AP552" s="7">
        <f t="shared" ca="1" si="1117"/>
        <v>6.7348333086305223E-2</v>
      </c>
      <c r="AQ552" s="7">
        <f t="shared" ca="1" si="1117"/>
        <v>6.7397977535653977E-2</v>
      </c>
      <c r="AR552" s="7">
        <f t="shared" ca="1" si="1117"/>
        <v>6.7733102333477221E-2</v>
      </c>
      <c r="AS552" s="7">
        <f t="shared" ca="1" si="1117"/>
        <v>6.6946767182634273E-2</v>
      </c>
      <c r="AT552" s="7">
        <f t="shared" ca="1" si="1117"/>
        <v>6.786116384154843E-2</v>
      </c>
      <c r="AU552" s="7">
        <f t="shared" ca="1" si="1117"/>
        <v>7.0098271270325918E-2</v>
      </c>
      <c r="AV552" s="7">
        <f t="shared" ca="1" si="1117"/>
        <v>7.05853680634171E-2</v>
      </c>
      <c r="AW552" s="7">
        <f t="shared" ca="1" si="1117"/>
        <v>7.2508272221409265E-2</v>
      </c>
      <c r="AX552" s="7">
        <f t="shared" ca="1" si="1117"/>
        <v>7.5297746836595555E-2</v>
      </c>
      <c r="AY552" s="7">
        <f t="shared" ca="1" si="1117"/>
        <v>7.6083805665767681E-2</v>
      </c>
      <c r="AZ552" s="7">
        <f t="shared" ca="1" si="1117"/>
        <v>7.8638642832639299E-2</v>
      </c>
      <c r="BA552" s="7">
        <f t="shared" ca="1" si="1117"/>
        <v>7.7163049242484627E-2</v>
      </c>
      <c r="BB552" s="7">
        <f t="shared" ca="1" si="1117"/>
        <v>7.7923341934602777E-2</v>
      </c>
      <c r="BC552" s="7">
        <f t="shared" ca="1" si="1117"/>
        <v>7.7549457549420012E-2</v>
      </c>
      <c r="BD552" s="7">
        <f t="shared" ca="1" si="1117"/>
        <v>8.1538437084315574E-2</v>
      </c>
      <c r="BE552" s="7">
        <f t="shared" ca="1" si="1117"/>
        <v>7.8663361904814488E-2</v>
      </c>
      <c r="BF552" s="7">
        <f t="shared" ca="1" si="1117"/>
        <v>7.8340644164836951E-2</v>
      </c>
      <c r="BG552" s="7">
        <f t="shared" ca="1" si="1117"/>
        <v>7.8923704779711126E-2</v>
      </c>
      <c r="BH552" s="7">
        <f t="shared" ca="1" si="1117"/>
        <v>7.6576612674436564E-2</v>
      </c>
      <c r="BI552" s="7">
        <f t="shared" ca="1" si="1117"/>
        <v>7.6388123339257902E-2</v>
      </c>
      <c r="BJ552" s="7">
        <f t="shared" ca="1" si="1117"/>
        <v>7.8000783233239418E-2</v>
      </c>
      <c r="BK552" s="7">
        <f t="shared" ca="1" si="1117"/>
        <v>7.6441969309118049E-2</v>
      </c>
      <c r="BL552" s="7">
        <f t="shared" ca="1" si="1117"/>
        <v>7.6118442753518187E-2</v>
      </c>
      <c r="BM552" s="7">
        <f t="shared" ca="1" si="1117"/>
        <v>7.5184580249738994E-2</v>
      </c>
      <c r="BN552" s="7">
        <f t="shared" ca="1" si="1117"/>
        <v>7.9140178544097606E-2</v>
      </c>
    </row>
    <row r="553" spans="2:66">
      <c r="B553" s="3">
        <v>541</v>
      </c>
      <c r="C553" s="3">
        <f t="shared" ca="1" si="1058"/>
        <v>0.9476181209019876</v>
      </c>
      <c r="D553" s="3">
        <f t="shared" ca="1" si="1059"/>
        <v>0.84857372462663661</v>
      </c>
      <c r="E553" s="3">
        <f t="shared" ca="1" si="1060"/>
        <v>0.74970091503188308</v>
      </c>
      <c r="F553" s="7">
        <f t="shared" si="1061"/>
        <v>0.05</v>
      </c>
      <c r="G553" s="7">
        <f t="shared" ref="G553:AL553" ca="1" si="1118">F553+k*(theta-F553)*dt+vol*SQRT(F553*dt)*_xlfn.NORM.S.INV(RAND())</f>
        <v>5.0388580468145733E-2</v>
      </c>
      <c r="H553" s="7">
        <f t="shared" ca="1" si="1118"/>
        <v>5.4012249078249842E-2</v>
      </c>
      <c r="I553" s="7">
        <f t="shared" ca="1" si="1118"/>
        <v>5.5442096702790759E-2</v>
      </c>
      <c r="J553" s="7">
        <f t="shared" ca="1" si="1118"/>
        <v>5.538768092885045E-2</v>
      </c>
      <c r="K553" s="7">
        <f t="shared" ca="1" si="1118"/>
        <v>5.5357270323448463E-2</v>
      </c>
      <c r="L553" s="7">
        <f t="shared" ca="1" si="1118"/>
        <v>5.4232729138247317E-2</v>
      </c>
      <c r="M553" s="7">
        <f t="shared" ca="1" si="1118"/>
        <v>5.4752530800936818E-2</v>
      </c>
      <c r="N553" s="7">
        <f t="shared" ca="1" si="1118"/>
        <v>5.6079084511761843E-2</v>
      </c>
      <c r="O553" s="7">
        <f t="shared" ca="1" si="1118"/>
        <v>5.4776976915967238E-2</v>
      </c>
      <c r="P553" s="7">
        <f t="shared" ca="1" si="1118"/>
        <v>5.3180320164975127E-2</v>
      </c>
      <c r="Q553" s="7">
        <f t="shared" ca="1" si="1118"/>
        <v>5.2034688199593726E-2</v>
      </c>
      <c r="R553" s="7">
        <f t="shared" ca="1" si="1118"/>
        <v>5.0965243843027253E-2</v>
      </c>
      <c r="S553" s="7">
        <f t="shared" ca="1" si="1118"/>
        <v>5.1574968417743547E-2</v>
      </c>
      <c r="T553" s="7">
        <f t="shared" ca="1" si="1118"/>
        <v>5.3182554604263681E-2</v>
      </c>
      <c r="U553" s="7">
        <f t="shared" ca="1" si="1118"/>
        <v>5.3968283034406032E-2</v>
      </c>
      <c r="V553" s="7">
        <f t="shared" ca="1" si="1118"/>
        <v>5.2454936088995208E-2</v>
      </c>
      <c r="W553" s="7">
        <f t="shared" ca="1" si="1118"/>
        <v>5.3123021544298585E-2</v>
      </c>
      <c r="X553" s="7">
        <f t="shared" ca="1" si="1118"/>
        <v>5.1420801167764388E-2</v>
      </c>
      <c r="Y553" s="7">
        <f t="shared" ca="1" si="1118"/>
        <v>5.1890376655443458E-2</v>
      </c>
      <c r="Z553" s="7">
        <f t="shared" ca="1" si="1118"/>
        <v>5.3257202345094179E-2</v>
      </c>
      <c r="AA553" s="7">
        <f t="shared" ca="1" si="1118"/>
        <v>5.4046865857451068E-2</v>
      </c>
      <c r="AB553" s="7">
        <f t="shared" ca="1" si="1118"/>
        <v>5.5452195274936729E-2</v>
      </c>
      <c r="AC553" s="7">
        <f t="shared" ca="1" si="1118"/>
        <v>5.3379814830054502E-2</v>
      </c>
      <c r="AD553" s="7">
        <f t="shared" ca="1" si="1118"/>
        <v>5.4018743620197249E-2</v>
      </c>
      <c r="AE553" s="7">
        <f t="shared" ca="1" si="1118"/>
        <v>5.4155542836306296E-2</v>
      </c>
      <c r="AF553" s="7">
        <f t="shared" ca="1" si="1118"/>
        <v>5.5193369664543697E-2</v>
      </c>
      <c r="AG553" s="7">
        <f t="shared" ca="1" si="1118"/>
        <v>5.6714381378090928E-2</v>
      </c>
      <c r="AH553" s="7">
        <f t="shared" ca="1" si="1118"/>
        <v>5.6778051701785077E-2</v>
      </c>
      <c r="AI553" s="7">
        <f t="shared" ca="1" si="1118"/>
        <v>5.6394882570514671E-2</v>
      </c>
      <c r="AJ553" s="7">
        <f t="shared" ca="1" si="1118"/>
        <v>6.0673418416327667E-2</v>
      </c>
      <c r="AK553" s="7">
        <f t="shared" ca="1" si="1118"/>
        <v>6.0576369379224823E-2</v>
      </c>
      <c r="AL553" s="7">
        <f t="shared" ca="1" si="1118"/>
        <v>5.7581196376599156E-2</v>
      </c>
      <c r="AM553" s="7">
        <f t="shared" ref="AM553:BN553" ca="1" si="1119">AL553+k*(theta-AL553)*dt+vol*SQRT(AL553*dt)*_xlfn.NORM.S.INV(RAND())</f>
        <v>5.6847986881106552E-2</v>
      </c>
      <c r="AN553" s="7">
        <f t="shared" ca="1" si="1119"/>
        <v>5.986193482353451E-2</v>
      </c>
      <c r="AO553" s="7">
        <f t="shared" ca="1" si="1119"/>
        <v>6.1223370200780412E-2</v>
      </c>
      <c r="AP553" s="7">
        <f t="shared" ca="1" si="1119"/>
        <v>6.0418322030512138E-2</v>
      </c>
      <c r="AQ553" s="7">
        <f t="shared" ca="1" si="1119"/>
        <v>5.9943496165351426E-2</v>
      </c>
      <c r="AR553" s="7">
        <f t="shared" ca="1" si="1119"/>
        <v>6.0927218752073672E-2</v>
      </c>
      <c r="AS553" s="7">
        <f t="shared" ca="1" si="1119"/>
        <v>6.2790925135650405E-2</v>
      </c>
      <c r="AT553" s="7">
        <f t="shared" ca="1" si="1119"/>
        <v>6.1305375471435206E-2</v>
      </c>
      <c r="AU553" s="7">
        <f t="shared" ca="1" si="1119"/>
        <v>6.1114805450728851E-2</v>
      </c>
      <c r="AV553" s="7">
        <f t="shared" ca="1" si="1119"/>
        <v>5.9735871962730974E-2</v>
      </c>
      <c r="AW553" s="7">
        <f t="shared" ca="1" si="1119"/>
        <v>6.0205835117646919E-2</v>
      </c>
      <c r="AX553" s="7">
        <f t="shared" ca="1" si="1119"/>
        <v>5.7954209184484649E-2</v>
      </c>
      <c r="AY553" s="7">
        <f t="shared" ca="1" si="1119"/>
        <v>6.0950030804877861E-2</v>
      </c>
      <c r="AZ553" s="7">
        <f t="shared" ca="1" si="1119"/>
        <v>6.1308398579166624E-2</v>
      </c>
      <c r="BA553" s="7">
        <f t="shared" ca="1" si="1119"/>
        <v>6.2482682793217115E-2</v>
      </c>
      <c r="BB553" s="7">
        <f t="shared" ca="1" si="1119"/>
        <v>6.3115275816357216E-2</v>
      </c>
      <c r="BC553" s="7">
        <f t="shared" ca="1" si="1119"/>
        <v>6.4228577552512114E-2</v>
      </c>
      <c r="BD553" s="7">
        <f t="shared" ca="1" si="1119"/>
        <v>6.3291108082375119E-2</v>
      </c>
      <c r="BE553" s="7">
        <f t="shared" ca="1" si="1119"/>
        <v>6.2184901355371344E-2</v>
      </c>
      <c r="BF553" s="7">
        <f t="shared" ca="1" si="1119"/>
        <v>6.4347356934990566E-2</v>
      </c>
      <c r="BG553" s="7">
        <f t="shared" ca="1" si="1119"/>
        <v>6.319541868013788E-2</v>
      </c>
      <c r="BH553" s="7">
        <f t="shared" ca="1" si="1119"/>
        <v>6.2995141693675524E-2</v>
      </c>
      <c r="BI553" s="7">
        <f t="shared" ca="1" si="1119"/>
        <v>6.3160983354608707E-2</v>
      </c>
      <c r="BJ553" s="7">
        <f t="shared" ca="1" si="1119"/>
        <v>6.472694276443948E-2</v>
      </c>
      <c r="BK553" s="7">
        <f t="shared" ca="1" si="1119"/>
        <v>6.2927298499282844E-2</v>
      </c>
      <c r="BL553" s="7">
        <f t="shared" ca="1" si="1119"/>
        <v>6.2636910217086228E-2</v>
      </c>
      <c r="BM553" s="7">
        <f t="shared" ca="1" si="1119"/>
        <v>6.0644378173539903E-2</v>
      </c>
      <c r="BN553" s="7">
        <f t="shared" ca="1" si="1119"/>
        <v>5.8262067499497014E-2</v>
      </c>
    </row>
    <row r="554" spans="2:66">
      <c r="B554" s="3">
        <v>542</v>
      </c>
      <c r="C554" s="3">
        <f t="shared" ca="1" si="1058"/>
        <v>0.94955818944734793</v>
      </c>
      <c r="D554" s="3">
        <f t="shared" ca="1" si="1059"/>
        <v>0.84121683013242488</v>
      </c>
      <c r="E554" s="3">
        <f t="shared" ca="1" si="1060"/>
        <v>0.74006191765731122</v>
      </c>
      <c r="F554" s="7">
        <f t="shared" si="1061"/>
        <v>0.05</v>
      </c>
      <c r="G554" s="7">
        <f t="shared" ref="G554:AL554" ca="1" si="1120">F554+k*(theta-F554)*dt+vol*SQRT(F554*dt)*_xlfn.NORM.S.INV(RAND())</f>
        <v>4.8558243484311106E-2</v>
      </c>
      <c r="H554" s="7">
        <f t="shared" ca="1" si="1120"/>
        <v>4.698421716303796E-2</v>
      </c>
      <c r="I554" s="7">
        <f t="shared" ca="1" si="1120"/>
        <v>4.7470394298426498E-2</v>
      </c>
      <c r="J554" s="7">
        <f t="shared" ca="1" si="1120"/>
        <v>4.8731546799681953E-2</v>
      </c>
      <c r="K554" s="7">
        <f t="shared" ca="1" si="1120"/>
        <v>5.03996996572698E-2</v>
      </c>
      <c r="L554" s="7">
        <f t="shared" ca="1" si="1120"/>
        <v>5.1770153621609458E-2</v>
      </c>
      <c r="M554" s="7">
        <f t="shared" ca="1" si="1120"/>
        <v>5.2704966931480454E-2</v>
      </c>
      <c r="N554" s="7">
        <f t="shared" ca="1" si="1120"/>
        <v>5.4348261233979608E-2</v>
      </c>
      <c r="O554" s="7">
        <f t="shared" ca="1" si="1120"/>
        <v>5.6103282527674485E-2</v>
      </c>
      <c r="P554" s="7">
        <f t="shared" ca="1" si="1120"/>
        <v>5.5607967597857147E-2</v>
      </c>
      <c r="Q554" s="7">
        <f t="shared" ca="1" si="1120"/>
        <v>5.8422862319059091E-2</v>
      </c>
      <c r="R554" s="7">
        <f t="shared" ca="1" si="1120"/>
        <v>5.9074676888040016E-2</v>
      </c>
      <c r="S554" s="7">
        <f t="shared" ca="1" si="1120"/>
        <v>5.7222210554866454E-2</v>
      </c>
      <c r="T554" s="7">
        <f t="shared" ca="1" si="1120"/>
        <v>5.6985138446183831E-2</v>
      </c>
      <c r="U554" s="7">
        <f t="shared" ca="1" si="1120"/>
        <v>5.6670524074697852E-2</v>
      </c>
      <c r="V554" s="7">
        <f t="shared" ca="1" si="1120"/>
        <v>5.8318797109187449E-2</v>
      </c>
      <c r="W554" s="7">
        <f t="shared" ca="1" si="1120"/>
        <v>5.8525149675060804E-2</v>
      </c>
      <c r="X554" s="7">
        <f t="shared" ca="1" si="1120"/>
        <v>6.027191573293976E-2</v>
      </c>
      <c r="Y554" s="7">
        <f t="shared" ca="1" si="1120"/>
        <v>5.9975472808117027E-2</v>
      </c>
      <c r="Z554" s="7">
        <f t="shared" ca="1" si="1120"/>
        <v>5.7915925174403242E-2</v>
      </c>
      <c r="AA554" s="7">
        <f t="shared" ca="1" si="1120"/>
        <v>5.8682622388209454E-2</v>
      </c>
      <c r="AB554" s="7">
        <f t="shared" ca="1" si="1120"/>
        <v>5.747143114864442E-2</v>
      </c>
      <c r="AC554" s="7">
        <f t="shared" ca="1" si="1120"/>
        <v>5.7788452028066352E-2</v>
      </c>
      <c r="AD554" s="7">
        <f t="shared" ca="1" si="1120"/>
        <v>5.8180463260143929E-2</v>
      </c>
      <c r="AE554" s="7">
        <f t="shared" ca="1" si="1120"/>
        <v>5.9912630278594399E-2</v>
      </c>
      <c r="AF554" s="7">
        <f t="shared" ca="1" si="1120"/>
        <v>5.9242620040499488E-2</v>
      </c>
      <c r="AG554" s="7">
        <f t="shared" ca="1" si="1120"/>
        <v>6.1105495199970987E-2</v>
      </c>
      <c r="AH554" s="7">
        <f t="shared" ca="1" si="1120"/>
        <v>6.3630285542277232E-2</v>
      </c>
      <c r="AI554" s="7">
        <f t="shared" ca="1" si="1120"/>
        <v>6.5607308278707491E-2</v>
      </c>
      <c r="AJ554" s="7">
        <f t="shared" ca="1" si="1120"/>
        <v>6.4666393800699468E-2</v>
      </c>
      <c r="AK554" s="7">
        <f t="shared" ca="1" si="1120"/>
        <v>6.3971821838686035E-2</v>
      </c>
      <c r="AL554" s="7">
        <f t="shared" ca="1" si="1120"/>
        <v>6.4249129071952904E-2</v>
      </c>
      <c r="AM554" s="7">
        <f t="shared" ref="AM554:BN554" ca="1" si="1121">AL554+k*(theta-AL554)*dt+vol*SQRT(AL554*dt)*_xlfn.NORM.S.INV(RAND())</f>
        <v>6.5573719210818129E-2</v>
      </c>
      <c r="AN554" s="7">
        <f t="shared" ca="1" si="1121"/>
        <v>6.4312473126071426E-2</v>
      </c>
      <c r="AO554" s="7">
        <f t="shared" ca="1" si="1121"/>
        <v>6.4413685452503561E-2</v>
      </c>
      <c r="AP554" s="7">
        <f t="shared" ca="1" si="1121"/>
        <v>6.6166840854760878E-2</v>
      </c>
      <c r="AQ554" s="7">
        <f t="shared" ca="1" si="1121"/>
        <v>6.8048481325667889E-2</v>
      </c>
      <c r="AR554" s="7">
        <f t="shared" ca="1" si="1121"/>
        <v>6.8395371507041794E-2</v>
      </c>
      <c r="AS554" s="7">
        <f t="shared" ca="1" si="1121"/>
        <v>6.5934820200311495E-2</v>
      </c>
      <c r="AT554" s="7">
        <f t="shared" ca="1" si="1121"/>
        <v>6.3102418320574991E-2</v>
      </c>
      <c r="AU554" s="7">
        <f t="shared" ca="1" si="1121"/>
        <v>6.2021049061181617E-2</v>
      </c>
      <c r="AV554" s="7">
        <f t="shared" ca="1" si="1121"/>
        <v>6.3469899987222578E-2</v>
      </c>
      <c r="AW554" s="7">
        <f t="shared" ca="1" si="1121"/>
        <v>6.3510657533690992E-2</v>
      </c>
      <c r="AX554" s="7">
        <f t="shared" ca="1" si="1121"/>
        <v>6.5025220292022026E-2</v>
      </c>
      <c r="AY554" s="7">
        <f t="shared" ca="1" si="1121"/>
        <v>6.6229980051678974E-2</v>
      </c>
      <c r="AZ554" s="7">
        <f t="shared" ca="1" si="1121"/>
        <v>6.5599075858644981E-2</v>
      </c>
      <c r="BA554" s="7">
        <f t="shared" ca="1" si="1121"/>
        <v>6.5407477907226799E-2</v>
      </c>
      <c r="BB554" s="7">
        <f t="shared" ca="1" si="1121"/>
        <v>6.5253680201158473E-2</v>
      </c>
      <c r="BC554" s="7">
        <f t="shared" ca="1" si="1121"/>
        <v>6.4167297743429857E-2</v>
      </c>
      <c r="BD554" s="7">
        <f t="shared" ca="1" si="1121"/>
        <v>6.4933331915603881E-2</v>
      </c>
      <c r="BE554" s="7">
        <f t="shared" ca="1" si="1121"/>
        <v>6.407595081841326E-2</v>
      </c>
      <c r="BF554" s="7">
        <f t="shared" ca="1" si="1121"/>
        <v>6.2342209973742034E-2</v>
      </c>
      <c r="BG554" s="7">
        <f t="shared" ca="1" si="1121"/>
        <v>6.2296254891703595E-2</v>
      </c>
      <c r="BH554" s="7">
        <f t="shared" ca="1" si="1121"/>
        <v>6.1735456552594041E-2</v>
      </c>
      <c r="BI554" s="7">
        <f t="shared" ca="1" si="1121"/>
        <v>6.0366717033990012E-2</v>
      </c>
      <c r="BJ554" s="7">
        <f t="shared" ca="1" si="1121"/>
        <v>6.3229135441840237E-2</v>
      </c>
      <c r="BK554" s="7">
        <f t="shared" ca="1" si="1121"/>
        <v>6.2730059896181356E-2</v>
      </c>
      <c r="BL554" s="7">
        <f t="shared" ca="1" si="1121"/>
        <v>6.1348139600317764E-2</v>
      </c>
      <c r="BM554" s="7">
        <f t="shared" ca="1" si="1121"/>
        <v>6.1997621559961025E-2</v>
      </c>
      <c r="BN554" s="7">
        <f t="shared" ca="1" si="1121"/>
        <v>6.5596828629112397E-2</v>
      </c>
    </row>
    <row r="555" spans="2:66">
      <c r="B555" s="3">
        <v>543</v>
      </c>
      <c r="C555" s="3">
        <f t="shared" ca="1" si="1058"/>
        <v>0.9422301830899632</v>
      </c>
      <c r="D555" s="3">
        <f t="shared" ca="1" si="1059"/>
        <v>0.81981761563997468</v>
      </c>
      <c r="E555" s="3">
        <f t="shared" ca="1" si="1060"/>
        <v>0.70179992144237024</v>
      </c>
      <c r="F555" s="7">
        <f t="shared" si="1061"/>
        <v>0.05</v>
      </c>
      <c r="G555" s="7">
        <f t="shared" ref="G555:AL555" ca="1" si="1122">F555+k*(theta-F555)*dt+vol*SQRT(F555*dt)*_xlfn.NORM.S.INV(RAND())</f>
        <v>5.2093875827195386E-2</v>
      </c>
      <c r="H555" s="7">
        <f t="shared" ca="1" si="1122"/>
        <v>5.4862541010588045E-2</v>
      </c>
      <c r="I555" s="7">
        <f t="shared" ca="1" si="1122"/>
        <v>5.7042669480860293E-2</v>
      </c>
      <c r="J555" s="7">
        <f t="shared" ca="1" si="1122"/>
        <v>5.7593621832757895E-2</v>
      </c>
      <c r="K555" s="7">
        <f t="shared" ca="1" si="1122"/>
        <v>6.0246557724957045E-2</v>
      </c>
      <c r="L555" s="7">
        <f t="shared" ca="1" si="1122"/>
        <v>6.1177723602598953E-2</v>
      </c>
      <c r="M555" s="7">
        <f t="shared" ca="1" si="1122"/>
        <v>5.9973285276649982E-2</v>
      </c>
      <c r="N555" s="7">
        <f t="shared" ca="1" si="1122"/>
        <v>6.2026545085943588E-2</v>
      </c>
      <c r="O555" s="7">
        <f t="shared" ca="1" si="1122"/>
        <v>6.511432694513232E-2</v>
      </c>
      <c r="P555" s="7">
        <f t="shared" ca="1" si="1122"/>
        <v>6.7651173094423381E-2</v>
      </c>
      <c r="Q555" s="7">
        <f t="shared" ca="1" si="1122"/>
        <v>6.6285822526191696E-2</v>
      </c>
      <c r="R555" s="7">
        <f t="shared" ca="1" si="1122"/>
        <v>6.7806794724374786E-2</v>
      </c>
      <c r="S555" s="7">
        <f t="shared" ca="1" si="1122"/>
        <v>6.8013969101612989E-2</v>
      </c>
      <c r="T555" s="7">
        <f t="shared" ca="1" si="1122"/>
        <v>6.9729018771293269E-2</v>
      </c>
      <c r="U555" s="7">
        <f t="shared" ca="1" si="1122"/>
        <v>7.0053792106528151E-2</v>
      </c>
      <c r="V555" s="7">
        <f t="shared" ca="1" si="1122"/>
        <v>7.0000330878639758E-2</v>
      </c>
      <c r="W555" s="7">
        <f t="shared" ca="1" si="1122"/>
        <v>6.9562216472903657E-2</v>
      </c>
      <c r="X555" s="7">
        <f t="shared" ca="1" si="1122"/>
        <v>6.9489593914032755E-2</v>
      </c>
      <c r="Y555" s="7">
        <f t="shared" ca="1" si="1122"/>
        <v>6.8253080242940689E-2</v>
      </c>
      <c r="Z555" s="7">
        <f t="shared" ca="1" si="1122"/>
        <v>6.8629055865400079E-2</v>
      </c>
      <c r="AA555" s="7">
        <f t="shared" ca="1" si="1122"/>
        <v>6.8055575439746357E-2</v>
      </c>
      <c r="AB555" s="7">
        <f t="shared" ca="1" si="1122"/>
        <v>6.6563455941945002E-2</v>
      </c>
      <c r="AC555" s="7">
        <f t="shared" ca="1" si="1122"/>
        <v>6.6472707846045573E-2</v>
      </c>
      <c r="AD555" s="7">
        <f t="shared" ca="1" si="1122"/>
        <v>6.9007859538309985E-2</v>
      </c>
      <c r="AE555" s="7">
        <f t="shared" ca="1" si="1122"/>
        <v>6.7385102835160124E-2</v>
      </c>
      <c r="AF555" s="7">
        <f t="shared" ca="1" si="1122"/>
        <v>6.6280862424215478E-2</v>
      </c>
      <c r="AG555" s="7">
        <f t="shared" ca="1" si="1122"/>
        <v>6.7633836157400137E-2</v>
      </c>
      <c r="AH555" s="7">
        <f t="shared" ca="1" si="1122"/>
        <v>6.8899926888068397E-2</v>
      </c>
      <c r="AI555" s="7">
        <f t="shared" ca="1" si="1122"/>
        <v>7.0136432366312049E-2</v>
      </c>
      <c r="AJ555" s="7">
        <f t="shared" ca="1" si="1122"/>
        <v>7.0751597077263875E-2</v>
      </c>
      <c r="AK555" s="7">
        <f t="shared" ca="1" si="1122"/>
        <v>7.1259777088651791E-2</v>
      </c>
      <c r="AL555" s="7">
        <f t="shared" ca="1" si="1122"/>
        <v>7.2850279765682216E-2</v>
      </c>
      <c r="AM555" s="7">
        <f t="shared" ref="AM555:BN555" ca="1" si="1123">AL555+k*(theta-AL555)*dt+vol*SQRT(AL555*dt)*_xlfn.NORM.S.INV(RAND())</f>
        <v>7.2243944080145825E-2</v>
      </c>
      <c r="AN555" s="7">
        <f t="shared" ca="1" si="1123"/>
        <v>7.4127206047027161E-2</v>
      </c>
      <c r="AO555" s="7">
        <f t="shared" ca="1" si="1123"/>
        <v>7.6806042987895048E-2</v>
      </c>
      <c r="AP555" s="7">
        <f t="shared" ca="1" si="1123"/>
        <v>7.8945988025096656E-2</v>
      </c>
      <c r="AQ555" s="7">
        <f t="shared" ca="1" si="1123"/>
        <v>7.9849315450290489E-2</v>
      </c>
      <c r="AR555" s="7">
        <f t="shared" ca="1" si="1123"/>
        <v>7.9964501810606076E-2</v>
      </c>
      <c r="AS555" s="7">
        <f t="shared" ca="1" si="1123"/>
        <v>7.9930779310439334E-2</v>
      </c>
      <c r="AT555" s="7">
        <f t="shared" ca="1" si="1123"/>
        <v>7.9099472303017546E-2</v>
      </c>
      <c r="AU555" s="7">
        <f t="shared" ca="1" si="1123"/>
        <v>7.978326476000816E-2</v>
      </c>
      <c r="AV555" s="7">
        <f t="shared" ca="1" si="1123"/>
        <v>7.9086739629997307E-2</v>
      </c>
      <c r="AW555" s="7">
        <f t="shared" ca="1" si="1123"/>
        <v>7.7874211502194285E-2</v>
      </c>
      <c r="AX555" s="7">
        <f t="shared" ca="1" si="1123"/>
        <v>7.551574992976616E-2</v>
      </c>
      <c r="AY555" s="7">
        <f t="shared" ca="1" si="1123"/>
        <v>7.3790959627342556E-2</v>
      </c>
      <c r="AZ555" s="7">
        <f t="shared" ca="1" si="1123"/>
        <v>7.2078753067197493E-2</v>
      </c>
      <c r="BA555" s="7">
        <f t="shared" ca="1" si="1123"/>
        <v>7.2834076868131634E-2</v>
      </c>
      <c r="BB555" s="7">
        <f t="shared" ca="1" si="1123"/>
        <v>7.6734799486092659E-2</v>
      </c>
      <c r="BC555" s="7">
        <f t="shared" ca="1" si="1123"/>
        <v>7.649587491289353E-2</v>
      </c>
      <c r="BD555" s="7">
        <f t="shared" ca="1" si="1123"/>
        <v>7.5211730844989777E-2</v>
      </c>
      <c r="BE555" s="7">
        <f t="shared" ca="1" si="1123"/>
        <v>7.823021280650154E-2</v>
      </c>
      <c r="BF555" s="7">
        <f t="shared" ca="1" si="1123"/>
        <v>7.7434123239402131E-2</v>
      </c>
      <c r="BG555" s="7">
        <f t="shared" ca="1" si="1123"/>
        <v>7.4918875785827163E-2</v>
      </c>
      <c r="BH555" s="7">
        <f t="shared" ca="1" si="1123"/>
        <v>7.785437855351629E-2</v>
      </c>
      <c r="BI555" s="7">
        <f t="shared" ca="1" si="1123"/>
        <v>8.0664122190551815E-2</v>
      </c>
      <c r="BJ555" s="7">
        <f t="shared" ca="1" si="1123"/>
        <v>8.1070448091215802E-2</v>
      </c>
      <c r="BK555" s="7">
        <f t="shared" ca="1" si="1123"/>
        <v>8.0515497082246631E-2</v>
      </c>
      <c r="BL555" s="7">
        <f t="shared" ca="1" si="1123"/>
        <v>7.9191146146554328E-2</v>
      </c>
      <c r="BM555" s="7">
        <f t="shared" ca="1" si="1123"/>
        <v>7.8127510851729157E-2</v>
      </c>
      <c r="BN555" s="7">
        <f t="shared" ca="1" si="1123"/>
        <v>7.7868163654521469E-2</v>
      </c>
    </row>
    <row r="556" spans="2:66">
      <c r="B556" s="3">
        <v>544</v>
      </c>
      <c r="C556" s="3">
        <f t="shared" ca="1" si="1058"/>
        <v>0.9461927697970951</v>
      </c>
      <c r="D556" s="3">
        <f t="shared" ca="1" si="1059"/>
        <v>0.84251247564129805</v>
      </c>
      <c r="E556" s="3">
        <f t="shared" ca="1" si="1060"/>
        <v>0.74424173891806045</v>
      </c>
      <c r="F556" s="7">
        <f t="shared" si="1061"/>
        <v>0.05</v>
      </c>
      <c r="G556" s="7">
        <f t="shared" ref="G556:AL556" ca="1" si="1124">F556+k*(theta-F556)*dt+vol*SQRT(F556*dt)*_xlfn.NORM.S.INV(RAND())</f>
        <v>4.9965197363002062E-2</v>
      </c>
      <c r="H556" s="7">
        <f t="shared" ca="1" si="1124"/>
        <v>5.1278325230408962E-2</v>
      </c>
      <c r="I556" s="7">
        <f t="shared" ca="1" si="1124"/>
        <v>5.2518905179288117E-2</v>
      </c>
      <c r="J556" s="7">
        <f t="shared" ca="1" si="1124"/>
        <v>5.2641306277027046E-2</v>
      </c>
      <c r="K556" s="7">
        <f t="shared" ca="1" si="1124"/>
        <v>5.4352300846726043E-2</v>
      </c>
      <c r="L556" s="7">
        <f t="shared" ca="1" si="1124"/>
        <v>5.584328545706415E-2</v>
      </c>
      <c r="M556" s="7">
        <f t="shared" ca="1" si="1124"/>
        <v>5.7936724753510652E-2</v>
      </c>
      <c r="N556" s="7">
        <f t="shared" ca="1" si="1124"/>
        <v>5.8259900436502948E-2</v>
      </c>
      <c r="O556" s="7">
        <f t="shared" ca="1" si="1124"/>
        <v>5.987823274528796E-2</v>
      </c>
      <c r="P556" s="7">
        <f t="shared" ca="1" si="1124"/>
        <v>5.9330686338438819E-2</v>
      </c>
      <c r="Q556" s="7">
        <f t="shared" ca="1" si="1124"/>
        <v>6.1702620805598782E-2</v>
      </c>
      <c r="R556" s="7">
        <f t="shared" ca="1" si="1124"/>
        <v>6.184707039399695E-2</v>
      </c>
      <c r="S556" s="7">
        <f t="shared" ca="1" si="1124"/>
        <v>6.1788369488055266E-2</v>
      </c>
      <c r="T556" s="7">
        <f t="shared" ca="1" si="1124"/>
        <v>6.1428687703517476E-2</v>
      </c>
      <c r="U556" s="7">
        <f t="shared" ca="1" si="1124"/>
        <v>6.2517959650552721E-2</v>
      </c>
      <c r="V556" s="7">
        <f t="shared" ca="1" si="1124"/>
        <v>6.0349890815851966E-2</v>
      </c>
      <c r="W556" s="7">
        <f t="shared" ca="1" si="1124"/>
        <v>5.7717298632868889E-2</v>
      </c>
      <c r="X556" s="7">
        <f t="shared" ca="1" si="1124"/>
        <v>5.9401324601791483E-2</v>
      </c>
      <c r="Y556" s="7">
        <f t="shared" ca="1" si="1124"/>
        <v>5.723573420219874E-2</v>
      </c>
      <c r="Z556" s="7">
        <f t="shared" ca="1" si="1124"/>
        <v>5.7214510994206394E-2</v>
      </c>
      <c r="AA556" s="7">
        <f t="shared" ca="1" si="1124"/>
        <v>5.5369767275898298E-2</v>
      </c>
      <c r="AB556" s="7">
        <f t="shared" ca="1" si="1124"/>
        <v>5.6842900013892562E-2</v>
      </c>
      <c r="AC556" s="7">
        <f t="shared" ca="1" si="1124"/>
        <v>5.6879369413032295E-2</v>
      </c>
      <c r="AD556" s="7">
        <f t="shared" ca="1" si="1124"/>
        <v>5.6592765985591625E-2</v>
      </c>
      <c r="AE556" s="7">
        <f t="shared" ca="1" si="1124"/>
        <v>5.6845153023599181E-2</v>
      </c>
      <c r="AF556" s="7">
        <f t="shared" ca="1" si="1124"/>
        <v>6.0034455819635617E-2</v>
      </c>
      <c r="AG556" s="7">
        <f t="shared" ca="1" si="1124"/>
        <v>5.8077721947065404E-2</v>
      </c>
      <c r="AH556" s="7">
        <f t="shared" ca="1" si="1124"/>
        <v>5.8652885159096058E-2</v>
      </c>
      <c r="AI556" s="7">
        <f t="shared" ca="1" si="1124"/>
        <v>5.8074869742907882E-2</v>
      </c>
      <c r="AJ556" s="7">
        <f t="shared" ca="1" si="1124"/>
        <v>5.756750690558568E-2</v>
      </c>
      <c r="AK556" s="7">
        <f t="shared" ca="1" si="1124"/>
        <v>5.5653511588846051E-2</v>
      </c>
      <c r="AL556" s="7">
        <f t="shared" ca="1" si="1124"/>
        <v>5.50441176053445E-2</v>
      </c>
      <c r="AM556" s="7">
        <f t="shared" ref="AM556:BN556" ca="1" si="1125">AL556+k*(theta-AL556)*dt+vol*SQRT(AL556*dt)*_xlfn.NORM.S.INV(RAND())</f>
        <v>5.5840012208854449E-2</v>
      </c>
      <c r="AN556" s="7">
        <f t="shared" ca="1" si="1125"/>
        <v>5.6724737066122272E-2</v>
      </c>
      <c r="AO556" s="7">
        <f t="shared" ca="1" si="1125"/>
        <v>5.499360211754839E-2</v>
      </c>
      <c r="AP556" s="7">
        <f t="shared" ca="1" si="1125"/>
        <v>5.5045699737517904E-2</v>
      </c>
      <c r="AQ556" s="7">
        <f t="shared" ca="1" si="1125"/>
        <v>5.5760521376131585E-2</v>
      </c>
      <c r="AR556" s="7">
        <f t="shared" ca="1" si="1125"/>
        <v>5.5970368285305022E-2</v>
      </c>
      <c r="AS556" s="7">
        <f t="shared" ca="1" si="1125"/>
        <v>5.5386289614543047E-2</v>
      </c>
      <c r="AT556" s="7">
        <f t="shared" ca="1" si="1125"/>
        <v>5.5498092366670096E-2</v>
      </c>
      <c r="AU556" s="7">
        <f t="shared" ca="1" si="1125"/>
        <v>5.6537319979832086E-2</v>
      </c>
      <c r="AV556" s="7">
        <f t="shared" ca="1" si="1125"/>
        <v>5.8290727068324381E-2</v>
      </c>
      <c r="AW556" s="7">
        <f t="shared" ca="1" si="1125"/>
        <v>5.9423550871771987E-2</v>
      </c>
      <c r="AX556" s="7">
        <f t="shared" ca="1" si="1125"/>
        <v>5.9290970796603004E-2</v>
      </c>
      <c r="AY556" s="7">
        <f t="shared" ca="1" si="1125"/>
        <v>6.1066932648097941E-2</v>
      </c>
      <c r="AZ556" s="7">
        <f t="shared" ca="1" si="1125"/>
        <v>6.4099905599710405E-2</v>
      </c>
      <c r="BA556" s="7">
        <f t="shared" ca="1" si="1125"/>
        <v>6.3639252631627369E-2</v>
      </c>
      <c r="BB556" s="7">
        <f t="shared" ca="1" si="1125"/>
        <v>6.427137540406376E-2</v>
      </c>
      <c r="BC556" s="7">
        <f t="shared" ca="1" si="1125"/>
        <v>6.3966268709720664E-2</v>
      </c>
      <c r="BD556" s="7">
        <f t="shared" ca="1" si="1125"/>
        <v>6.3770871720887093E-2</v>
      </c>
      <c r="BE556" s="7">
        <f t="shared" ca="1" si="1125"/>
        <v>6.1677828456536604E-2</v>
      </c>
      <c r="BF556" s="7">
        <f t="shared" ca="1" si="1125"/>
        <v>6.0537123702288476E-2</v>
      </c>
      <c r="BG556" s="7">
        <f t="shared" ca="1" si="1125"/>
        <v>6.2358650249945871E-2</v>
      </c>
      <c r="BH556" s="7">
        <f t="shared" ca="1" si="1125"/>
        <v>6.4624335474968805E-2</v>
      </c>
      <c r="BI556" s="7">
        <f t="shared" ca="1" si="1125"/>
        <v>6.7714169970529592E-2</v>
      </c>
      <c r="BJ556" s="7">
        <f t="shared" ca="1" si="1125"/>
        <v>6.9952147345567997E-2</v>
      </c>
      <c r="BK556" s="7">
        <f t="shared" ca="1" si="1125"/>
        <v>7.1308903123405779E-2</v>
      </c>
      <c r="BL556" s="7">
        <f t="shared" ca="1" si="1125"/>
        <v>6.8196625929518292E-2</v>
      </c>
      <c r="BM556" s="7">
        <f t="shared" ca="1" si="1125"/>
        <v>6.9882909421311548E-2</v>
      </c>
      <c r="BN556" s="7">
        <f t="shared" ca="1" si="1125"/>
        <v>7.2719452785579272E-2</v>
      </c>
    </row>
    <row r="557" spans="2:66">
      <c r="B557" s="3">
        <v>545</v>
      </c>
      <c r="C557" s="3">
        <f t="shared" ca="1" si="1058"/>
        <v>0.94882593043543284</v>
      </c>
      <c r="D557" s="3">
        <f t="shared" ca="1" si="1059"/>
        <v>0.83437702791270096</v>
      </c>
      <c r="E557" s="3">
        <f t="shared" ca="1" si="1060"/>
        <v>0.72097981348671858</v>
      </c>
      <c r="F557" s="7">
        <f t="shared" si="1061"/>
        <v>0.05</v>
      </c>
      <c r="G557" s="7">
        <f t="shared" ref="G557:AL557" ca="1" si="1126">F557+k*(theta-F557)*dt+vol*SQRT(F557*dt)*_xlfn.NORM.S.INV(RAND())</f>
        <v>5.1388789482227179E-2</v>
      </c>
      <c r="H557" s="7">
        <f t="shared" ca="1" si="1126"/>
        <v>5.1287400114451265E-2</v>
      </c>
      <c r="I557" s="7">
        <f t="shared" ca="1" si="1126"/>
        <v>5.2672783301198858E-2</v>
      </c>
      <c r="J557" s="7">
        <f t="shared" ca="1" si="1126"/>
        <v>5.2549831604343261E-2</v>
      </c>
      <c r="K557" s="7">
        <f t="shared" ca="1" si="1126"/>
        <v>5.0995895202024778E-2</v>
      </c>
      <c r="L557" s="7">
        <f t="shared" ca="1" si="1126"/>
        <v>5.4424931653277754E-2</v>
      </c>
      <c r="M557" s="7">
        <f t="shared" ca="1" si="1126"/>
        <v>5.390669496710495E-2</v>
      </c>
      <c r="N557" s="7">
        <f t="shared" ca="1" si="1126"/>
        <v>5.2940625072608528E-2</v>
      </c>
      <c r="O557" s="7">
        <f t="shared" ca="1" si="1126"/>
        <v>5.2674004028679083E-2</v>
      </c>
      <c r="P557" s="7">
        <f t="shared" ca="1" si="1126"/>
        <v>5.3866171167566396E-2</v>
      </c>
      <c r="Q557" s="7">
        <f t="shared" ca="1" si="1126"/>
        <v>5.3651930148746571E-2</v>
      </c>
      <c r="R557" s="7">
        <f t="shared" ca="1" si="1126"/>
        <v>5.3718732792480905E-2</v>
      </c>
      <c r="S557" s="7">
        <f t="shared" ca="1" si="1126"/>
        <v>5.528096473609026E-2</v>
      </c>
      <c r="T557" s="7">
        <f t="shared" ca="1" si="1126"/>
        <v>5.6319869315371522E-2</v>
      </c>
      <c r="U557" s="7">
        <f t="shared" ca="1" si="1126"/>
        <v>5.681885006927892E-2</v>
      </c>
      <c r="V557" s="7">
        <f t="shared" ca="1" si="1126"/>
        <v>5.8260725383609026E-2</v>
      </c>
      <c r="W557" s="7">
        <f t="shared" ca="1" si="1126"/>
        <v>6.2420550548321789E-2</v>
      </c>
      <c r="X557" s="7">
        <f t="shared" ca="1" si="1126"/>
        <v>6.3583845306882616E-2</v>
      </c>
      <c r="Y557" s="7">
        <f t="shared" ca="1" si="1126"/>
        <v>6.548509138384831E-2</v>
      </c>
      <c r="Z557" s="7">
        <f t="shared" ca="1" si="1126"/>
        <v>6.7749877504693093E-2</v>
      </c>
      <c r="AA557" s="7">
        <f t="shared" ca="1" si="1126"/>
        <v>6.8491276524023106E-2</v>
      </c>
      <c r="AB557" s="7">
        <f t="shared" ca="1" si="1126"/>
        <v>6.8151849003041068E-2</v>
      </c>
      <c r="AC557" s="7">
        <f t="shared" ca="1" si="1126"/>
        <v>6.7304678530170539E-2</v>
      </c>
      <c r="AD557" s="7">
        <f t="shared" ca="1" si="1126"/>
        <v>6.6064719373462408E-2</v>
      </c>
      <c r="AE557" s="7">
        <f t="shared" ca="1" si="1126"/>
        <v>6.6934383470104664E-2</v>
      </c>
      <c r="AF557" s="7">
        <f t="shared" ca="1" si="1126"/>
        <v>6.6108819715368736E-2</v>
      </c>
      <c r="AG557" s="7">
        <f t="shared" ca="1" si="1126"/>
        <v>6.5073162629437326E-2</v>
      </c>
      <c r="AH557" s="7">
        <f t="shared" ca="1" si="1126"/>
        <v>6.7644808062471362E-2</v>
      </c>
      <c r="AI557" s="7">
        <f t="shared" ca="1" si="1126"/>
        <v>6.5610799307059528E-2</v>
      </c>
      <c r="AJ557" s="7">
        <f t="shared" ca="1" si="1126"/>
        <v>6.5773900501913785E-2</v>
      </c>
      <c r="AK557" s="7">
        <f t="shared" ca="1" si="1126"/>
        <v>6.6645608809595344E-2</v>
      </c>
      <c r="AL557" s="7">
        <f t="shared" ca="1" si="1126"/>
        <v>6.6415000550534523E-2</v>
      </c>
      <c r="AM557" s="7">
        <f t="shared" ref="AM557:BN557" ca="1" si="1127">AL557+k*(theta-AL557)*dt+vol*SQRT(AL557*dt)*_xlfn.NORM.S.INV(RAND())</f>
        <v>6.8014523662627654E-2</v>
      </c>
      <c r="AN557" s="7">
        <f t="shared" ca="1" si="1127"/>
        <v>6.7193356545733648E-2</v>
      </c>
      <c r="AO557" s="7">
        <f t="shared" ca="1" si="1127"/>
        <v>6.7414432803330787E-2</v>
      </c>
      <c r="AP557" s="7">
        <f t="shared" ca="1" si="1127"/>
        <v>6.6589766634339145E-2</v>
      </c>
      <c r="AQ557" s="7">
        <f t="shared" ca="1" si="1127"/>
        <v>7.0234998260763848E-2</v>
      </c>
      <c r="AR557" s="7">
        <f t="shared" ca="1" si="1127"/>
        <v>7.1613659894696438E-2</v>
      </c>
      <c r="AS557" s="7">
        <f t="shared" ca="1" si="1127"/>
        <v>7.2696694653462374E-2</v>
      </c>
      <c r="AT557" s="7">
        <f t="shared" ca="1" si="1127"/>
        <v>7.2984389985780274E-2</v>
      </c>
      <c r="AU557" s="7">
        <f t="shared" ca="1" si="1127"/>
        <v>7.2468409358187894E-2</v>
      </c>
      <c r="AV557" s="7">
        <f t="shared" ca="1" si="1127"/>
        <v>7.2271081826472613E-2</v>
      </c>
      <c r="AW557" s="7">
        <f t="shared" ca="1" si="1127"/>
        <v>7.0937384839773202E-2</v>
      </c>
      <c r="AX557" s="7">
        <f t="shared" ca="1" si="1127"/>
        <v>7.0649461493262941E-2</v>
      </c>
      <c r="AY557" s="7">
        <f t="shared" ca="1" si="1127"/>
        <v>7.2077847353615457E-2</v>
      </c>
      <c r="AZ557" s="7">
        <f t="shared" ca="1" si="1127"/>
        <v>7.4451838507828411E-2</v>
      </c>
      <c r="BA557" s="7">
        <f t="shared" ca="1" si="1127"/>
        <v>7.5869847806997806E-2</v>
      </c>
      <c r="BB557" s="7">
        <f t="shared" ca="1" si="1127"/>
        <v>7.5632772198683251E-2</v>
      </c>
      <c r="BC557" s="7">
        <f t="shared" ca="1" si="1127"/>
        <v>7.6407155309453814E-2</v>
      </c>
      <c r="BD557" s="7">
        <f t="shared" ca="1" si="1127"/>
        <v>7.6273026215809628E-2</v>
      </c>
      <c r="BE557" s="7">
        <f t="shared" ca="1" si="1127"/>
        <v>7.39594127416522E-2</v>
      </c>
      <c r="BF557" s="7">
        <f t="shared" ca="1" si="1127"/>
        <v>7.4407726985419045E-2</v>
      </c>
      <c r="BG557" s="7">
        <f t="shared" ca="1" si="1127"/>
        <v>7.1682383320660806E-2</v>
      </c>
      <c r="BH557" s="7">
        <f t="shared" ca="1" si="1127"/>
        <v>7.3557579430273634E-2</v>
      </c>
      <c r="BI557" s="7">
        <f t="shared" ca="1" si="1127"/>
        <v>7.4620459907522876E-2</v>
      </c>
      <c r="BJ557" s="7">
        <f t="shared" ca="1" si="1127"/>
        <v>7.3348097261380876E-2</v>
      </c>
      <c r="BK557" s="7">
        <f t="shared" ca="1" si="1127"/>
        <v>7.274005818851545E-2</v>
      </c>
      <c r="BL557" s="7">
        <f t="shared" ca="1" si="1127"/>
        <v>7.3098522636083407E-2</v>
      </c>
      <c r="BM557" s="7">
        <f t="shared" ca="1" si="1127"/>
        <v>7.431822224305952E-2</v>
      </c>
      <c r="BN557" s="7">
        <f t="shared" ca="1" si="1127"/>
        <v>7.5747231376025556E-2</v>
      </c>
    </row>
    <row r="558" spans="2:66">
      <c r="B558" s="3">
        <v>546</v>
      </c>
      <c r="C558" s="3">
        <f t="shared" ca="1" si="1058"/>
        <v>0.94717967311222173</v>
      </c>
      <c r="D558" s="3">
        <f t="shared" ca="1" si="1059"/>
        <v>0.83981708163465529</v>
      </c>
      <c r="E558" s="3">
        <f t="shared" ca="1" si="1060"/>
        <v>0.74474231770125421</v>
      </c>
      <c r="F558" s="7">
        <f t="shared" si="1061"/>
        <v>0.05</v>
      </c>
      <c r="G558" s="7">
        <f t="shared" ref="G558:AL558" ca="1" si="1128">F558+k*(theta-F558)*dt+vol*SQRT(F558*dt)*_xlfn.NORM.S.INV(RAND())</f>
        <v>5.1935033021882411E-2</v>
      </c>
      <c r="H558" s="7">
        <f t="shared" ca="1" si="1128"/>
        <v>5.3366506342238981E-2</v>
      </c>
      <c r="I558" s="7">
        <f t="shared" ca="1" si="1128"/>
        <v>5.4426551940008464E-2</v>
      </c>
      <c r="J558" s="7">
        <f t="shared" ca="1" si="1128"/>
        <v>5.4737453423018792E-2</v>
      </c>
      <c r="K558" s="7">
        <f t="shared" ca="1" si="1128"/>
        <v>5.3271808343607882E-2</v>
      </c>
      <c r="L558" s="7">
        <f t="shared" ca="1" si="1128"/>
        <v>5.3488953101988687E-2</v>
      </c>
      <c r="M558" s="7">
        <f t="shared" ca="1" si="1128"/>
        <v>5.4048658568013712E-2</v>
      </c>
      <c r="N558" s="7">
        <f t="shared" ca="1" si="1128"/>
        <v>5.4893720141384175E-2</v>
      </c>
      <c r="O558" s="7">
        <f t="shared" ca="1" si="1128"/>
        <v>5.6541433905151574E-2</v>
      </c>
      <c r="P558" s="7">
        <f t="shared" ca="1" si="1128"/>
        <v>5.7509829270081553E-2</v>
      </c>
      <c r="Q558" s="7">
        <f t="shared" ca="1" si="1128"/>
        <v>5.6977752627732733E-2</v>
      </c>
      <c r="R558" s="7">
        <f t="shared" ca="1" si="1128"/>
        <v>5.6810277343928878E-2</v>
      </c>
      <c r="S558" s="7">
        <f t="shared" ca="1" si="1128"/>
        <v>5.6944637159101155E-2</v>
      </c>
      <c r="T558" s="7">
        <f t="shared" ca="1" si="1128"/>
        <v>5.8824452263922404E-2</v>
      </c>
      <c r="U558" s="7">
        <f t="shared" ca="1" si="1128"/>
        <v>5.836427369648331E-2</v>
      </c>
      <c r="V558" s="7">
        <f t="shared" ca="1" si="1128"/>
        <v>5.849037967238805E-2</v>
      </c>
      <c r="W558" s="7">
        <f t="shared" ca="1" si="1128"/>
        <v>5.6425751376468665E-2</v>
      </c>
      <c r="X558" s="7">
        <f t="shared" ca="1" si="1128"/>
        <v>5.8128972370000538E-2</v>
      </c>
      <c r="Y558" s="7">
        <f t="shared" ca="1" si="1128"/>
        <v>5.8322903850127561E-2</v>
      </c>
      <c r="Z558" s="7">
        <f t="shared" ca="1" si="1128"/>
        <v>5.9749853428361019E-2</v>
      </c>
      <c r="AA558" s="7">
        <f t="shared" ca="1" si="1128"/>
        <v>6.023665519596854E-2</v>
      </c>
      <c r="AB558" s="7">
        <f t="shared" ca="1" si="1128"/>
        <v>5.7722494478552766E-2</v>
      </c>
      <c r="AC558" s="7">
        <f t="shared" ca="1" si="1128"/>
        <v>5.8056840832111024E-2</v>
      </c>
      <c r="AD558" s="7">
        <f t="shared" ca="1" si="1128"/>
        <v>5.9183759214360747E-2</v>
      </c>
      <c r="AE558" s="7">
        <f t="shared" ca="1" si="1128"/>
        <v>5.8974274250071575E-2</v>
      </c>
      <c r="AF558" s="7">
        <f t="shared" ca="1" si="1128"/>
        <v>5.9639217192732463E-2</v>
      </c>
      <c r="AG558" s="7">
        <f t="shared" ca="1" si="1128"/>
        <v>6.003583605831786E-2</v>
      </c>
      <c r="AH558" s="7">
        <f t="shared" ca="1" si="1128"/>
        <v>6.0380755124870004E-2</v>
      </c>
      <c r="AI558" s="7">
        <f t="shared" ca="1" si="1128"/>
        <v>6.108293560486934E-2</v>
      </c>
      <c r="AJ558" s="7">
        <f t="shared" ca="1" si="1128"/>
        <v>6.059270650894908E-2</v>
      </c>
      <c r="AK558" s="7">
        <f t="shared" ca="1" si="1128"/>
        <v>6.2502924042471278E-2</v>
      </c>
      <c r="AL558" s="7">
        <f t="shared" ca="1" si="1128"/>
        <v>6.5975519892836426E-2</v>
      </c>
      <c r="AM558" s="7">
        <f t="shared" ref="AM558:BN558" ca="1" si="1129">AL558+k*(theta-AL558)*dt+vol*SQRT(AL558*dt)*_xlfn.NORM.S.INV(RAND())</f>
        <v>6.5210900296475513E-2</v>
      </c>
      <c r="AN558" s="7">
        <f t="shared" ca="1" si="1129"/>
        <v>6.5142867176116365E-2</v>
      </c>
      <c r="AO558" s="7">
        <f t="shared" ca="1" si="1129"/>
        <v>6.6857162085373206E-2</v>
      </c>
      <c r="AP558" s="7">
        <f t="shared" ca="1" si="1129"/>
        <v>6.5623208749079689E-2</v>
      </c>
      <c r="AQ558" s="7">
        <f t="shared" ca="1" si="1129"/>
        <v>6.6304515369876776E-2</v>
      </c>
      <c r="AR558" s="7">
        <f t="shared" ca="1" si="1129"/>
        <v>6.2376324450211948E-2</v>
      </c>
      <c r="AS558" s="7">
        <f t="shared" ca="1" si="1129"/>
        <v>6.1637630129969388E-2</v>
      </c>
      <c r="AT558" s="7">
        <f t="shared" ca="1" si="1129"/>
        <v>6.1307865431502385E-2</v>
      </c>
      <c r="AU558" s="7">
        <f t="shared" ca="1" si="1129"/>
        <v>6.2309640866026555E-2</v>
      </c>
      <c r="AV558" s="7">
        <f t="shared" ca="1" si="1129"/>
        <v>6.05921988761969E-2</v>
      </c>
      <c r="AW558" s="7">
        <f t="shared" ca="1" si="1129"/>
        <v>6.0414910448964028E-2</v>
      </c>
      <c r="AX558" s="7">
        <f t="shared" ca="1" si="1129"/>
        <v>5.8070623778839786E-2</v>
      </c>
      <c r="AY558" s="7">
        <f t="shared" ca="1" si="1129"/>
        <v>5.7579148105715454E-2</v>
      </c>
      <c r="AZ558" s="7">
        <f t="shared" ca="1" si="1129"/>
        <v>5.8635410953622714E-2</v>
      </c>
      <c r="BA558" s="7">
        <f t="shared" ca="1" si="1129"/>
        <v>5.83550135162932E-2</v>
      </c>
      <c r="BB558" s="7">
        <f t="shared" ca="1" si="1129"/>
        <v>6.0652663111859649E-2</v>
      </c>
      <c r="BC558" s="7">
        <f t="shared" ca="1" si="1129"/>
        <v>5.832442773820444E-2</v>
      </c>
      <c r="BD558" s="7">
        <f t="shared" ca="1" si="1129"/>
        <v>5.7165311725383978E-2</v>
      </c>
      <c r="BE558" s="7">
        <f t="shared" ca="1" si="1129"/>
        <v>5.8565050366335941E-2</v>
      </c>
      <c r="BF558" s="7">
        <f t="shared" ca="1" si="1129"/>
        <v>5.8808797944731594E-2</v>
      </c>
      <c r="BG558" s="7">
        <f t="shared" ca="1" si="1129"/>
        <v>5.9731554182259471E-2</v>
      </c>
      <c r="BH558" s="7">
        <f t="shared" ca="1" si="1129"/>
        <v>5.8394862069418574E-2</v>
      </c>
      <c r="BI558" s="7">
        <f t="shared" ca="1" si="1129"/>
        <v>5.9828208606812087E-2</v>
      </c>
      <c r="BJ558" s="7">
        <f t="shared" ca="1" si="1129"/>
        <v>6.0057066248323604E-2</v>
      </c>
      <c r="BK558" s="7">
        <f t="shared" ca="1" si="1129"/>
        <v>5.8749076006681306E-2</v>
      </c>
      <c r="BL558" s="7">
        <f t="shared" ca="1" si="1129"/>
        <v>5.939131830707061E-2</v>
      </c>
      <c r="BM558" s="7">
        <f t="shared" ca="1" si="1129"/>
        <v>5.88751557828033E-2</v>
      </c>
      <c r="BN558" s="7">
        <f t="shared" ca="1" si="1129"/>
        <v>6.1010439217636644E-2</v>
      </c>
    </row>
    <row r="559" spans="2:66">
      <c r="B559" s="3">
        <v>547</v>
      </c>
      <c r="C559" s="3">
        <f t="shared" ca="1" si="1058"/>
        <v>0.95091012527232877</v>
      </c>
      <c r="D559" s="3">
        <f t="shared" ca="1" si="1059"/>
        <v>0.8396741999695001</v>
      </c>
      <c r="E559" s="3">
        <f t="shared" ca="1" si="1060"/>
        <v>0.72885912834926636</v>
      </c>
      <c r="F559" s="7">
        <f t="shared" si="1061"/>
        <v>0.05</v>
      </c>
      <c r="G559" s="7">
        <f t="shared" ref="G559:AL559" ca="1" si="1130">F559+k*(theta-F559)*dt+vol*SQRT(F559*dt)*_xlfn.NORM.S.INV(RAND())</f>
        <v>5.0830657779577064E-2</v>
      </c>
      <c r="H559" s="7">
        <f t="shared" ca="1" si="1130"/>
        <v>5.0295421430649266E-2</v>
      </c>
      <c r="I559" s="7">
        <f t="shared" ca="1" si="1130"/>
        <v>5.1611042830729967E-2</v>
      </c>
      <c r="J559" s="7">
        <f t="shared" ca="1" si="1130"/>
        <v>5.2744609376792116E-2</v>
      </c>
      <c r="K559" s="7">
        <f t="shared" ca="1" si="1130"/>
        <v>5.0414945908469164E-2</v>
      </c>
      <c r="L559" s="7">
        <f t="shared" ca="1" si="1130"/>
        <v>5.0459724166989378E-2</v>
      </c>
      <c r="M559" s="7">
        <f t="shared" ca="1" si="1130"/>
        <v>5.1747848651787234E-2</v>
      </c>
      <c r="N559" s="7">
        <f t="shared" ca="1" si="1130"/>
        <v>4.9755297272383543E-2</v>
      </c>
      <c r="O559" s="7">
        <f t="shared" ca="1" si="1130"/>
        <v>4.9905593543754366E-2</v>
      </c>
      <c r="P559" s="7">
        <f t="shared" ca="1" si="1130"/>
        <v>4.7830508589521419E-2</v>
      </c>
      <c r="Q559" s="7">
        <f t="shared" ca="1" si="1130"/>
        <v>4.8433067245723611E-2</v>
      </c>
      <c r="R559" s="7">
        <f t="shared" ca="1" si="1130"/>
        <v>4.7483213060909531E-2</v>
      </c>
      <c r="S559" s="7">
        <f t="shared" ca="1" si="1130"/>
        <v>4.7717929970923861E-2</v>
      </c>
      <c r="T559" s="7">
        <f t="shared" ca="1" si="1130"/>
        <v>5.0464089656270465E-2</v>
      </c>
      <c r="U559" s="7">
        <f t="shared" ca="1" si="1130"/>
        <v>5.1032958716792802E-2</v>
      </c>
      <c r="V559" s="7">
        <f t="shared" ca="1" si="1130"/>
        <v>5.2941166231062264E-2</v>
      </c>
      <c r="W559" s="7">
        <f t="shared" ca="1" si="1130"/>
        <v>5.6727632440348889E-2</v>
      </c>
      <c r="X559" s="7">
        <f t="shared" ca="1" si="1130"/>
        <v>5.7810888695700634E-2</v>
      </c>
      <c r="Y559" s="7">
        <f t="shared" ca="1" si="1130"/>
        <v>6.0510260301703214E-2</v>
      </c>
      <c r="Z559" s="7">
        <f t="shared" ca="1" si="1130"/>
        <v>6.0443291919369223E-2</v>
      </c>
      <c r="AA559" s="7">
        <f t="shared" ca="1" si="1130"/>
        <v>6.1639230442117221E-2</v>
      </c>
      <c r="AB559" s="7">
        <f t="shared" ca="1" si="1130"/>
        <v>6.3112806262978244E-2</v>
      </c>
      <c r="AC559" s="7">
        <f t="shared" ca="1" si="1130"/>
        <v>6.4366236815239244E-2</v>
      </c>
      <c r="AD559" s="7">
        <f t="shared" ca="1" si="1130"/>
        <v>6.6150602426852362E-2</v>
      </c>
      <c r="AE559" s="7">
        <f t="shared" ca="1" si="1130"/>
        <v>6.6409046553027665E-2</v>
      </c>
      <c r="AF559" s="7">
        <f t="shared" ca="1" si="1130"/>
        <v>6.7886781600565854E-2</v>
      </c>
      <c r="AG559" s="7">
        <f t="shared" ca="1" si="1130"/>
        <v>7.0798942327147119E-2</v>
      </c>
      <c r="AH559" s="7">
        <f t="shared" ca="1" si="1130"/>
        <v>6.9104058560358381E-2</v>
      </c>
      <c r="AI559" s="7">
        <f t="shared" ca="1" si="1130"/>
        <v>6.9205158947917483E-2</v>
      </c>
      <c r="AJ559" s="7">
        <f t="shared" ca="1" si="1130"/>
        <v>6.8342224611549304E-2</v>
      </c>
      <c r="AK559" s="7">
        <f t="shared" ca="1" si="1130"/>
        <v>6.7856070127167822E-2</v>
      </c>
      <c r="AL559" s="7">
        <f t="shared" ca="1" si="1130"/>
        <v>6.7599362903042526E-2</v>
      </c>
      <c r="AM559" s="7">
        <f t="shared" ref="AM559:BN559" ca="1" si="1131">AL559+k*(theta-AL559)*dt+vol*SQRT(AL559*dt)*_xlfn.NORM.S.INV(RAND())</f>
        <v>6.81263433277456E-2</v>
      </c>
      <c r="AN559" s="7">
        <f t="shared" ca="1" si="1131"/>
        <v>6.7961091283124719E-2</v>
      </c>
      <c r="AO559" s="7">
        <f t="shared" ca="1" si="1131"/>
        <v>6.9177730741642893E-2</v>
      </c>
      <c r="AP559" s="7">
        <f t="shared" ca="1" si="1131"/>
        <v>6.9315905515911103E-2</v>
      </c>
      <c r="AQ559" s="7">
        <f t="shared" ca="1" si="1131"/>
        <v>6.730321395123029E-2</v>
      </c>
      <c r="AR559" s="7">
        <f t="shared" ca="1" si="1131"/>
        <v>6.6382113355923755E-2</v>
      </c>
      <c r="AS559" s="7">
        <f t="shared" ca="1" si="1131"/>
        <v>6.5030828002733743E-2</v>
      </c>
      <c r="AT559" s="7">
        <f t="shared" ca="1" si="1131"/>
        <v>6.5403261562997889E-2</v>
      </c>
      <c r="AU559" s="7">
        <f t="shared" ca="1" si="1131"/>
        <v>6.7843494616354916E-2</v>
      </c>
      <c r="AV559" s="7">
        <f t="shared" ca="1" si="1131"/>
        <v>6.5922278604730253E-2</v>
      </c>
      <c r="AW559" s="7">
        <f t="shared" ca="1" si="1131"/>
        <v>6.7283990457300477E-2</v>
      </c>
      <c r="AX559" s="7">
        <f t="shared" ca="1" si="1131"/>
        <v>6.9222313678042977E-2</v>
      </c>
      <c r="AY559" s="7">
        <f t="shared" ca="1" si="1131"/>
        <v>7.00329610456773E-2</v>
      </c>
      <c r="AZ559" s="7">
        <f t="shared" ca="1" si="1131"/>
        <v>7.067644310830927E-2</v>
      </c>
      <c r="BA559" s="7">
        <f t="shared" ca="1" si="1131"/>
        <v>6.7706671671200411E-2</v>
      </c>
      <c r="BB559" s="7">
        <f t="shared" ca="1" si="1131"/>
        <v>7.190135295988552E-2</v>
      </c>
      <c r="BC559" s="7">
        <f t="shared" ca="1" si="1131"/>
        <v>7.319269052176218E-2</v>
      </c>
      <c r="BD559" s="7">
        <f t="shared" ca="1" si="1131"/>
        <v>7.4494920856265689E-2</v>
      </c>
      <c r="BE559" s="7">
        <f t="shared" ca="1" si="1131"/>
        <v>7.3221456371715551E-2</v>
      </c>
      <c r="BF559" s="7">
        <f t="shared" ca="1" si="1131"/>
        <v>7.3374918643694303E-2</v>
      </c>
      <c r="BG559" s="7">
        <f t="shared" ca="1" si="1131"/>
        <v>7.3299068469053361E-2</v>
      </c>
      <c r="BH559" s="7">
        <f t="shared" ca="1" si="1131"/>
        <v>7.1937642305927349E-2</v>
      </c>
      <c r="BI559" s="7">
        <f t="shared" ca="1" si="1131"/>
        <v>7.1973193387240397E-2</v>
      </c>
      <c r="BJ559" s="7">
        <f t="shared" ca="1" si="1131"/>
        <v>7.3175549425911673E-2</v>
      </c>
      <c r="BK559" s="7">
        <f t="shared" ca="1" si="1131"/>
        <v>7.3284376862394779E-2</v>
      </c>
      <c r="BL559" s="7">
        <f t="shared" ca="1" si="1131"/>
        <v>7.7467921592748276E-2</v>
      </c>
      <c r="BM559" s="7">
        <f t="shared" ca="1" si="1131"/>
        <v>7.8955260982067191E-2</v>
      </c>
      <c r="BN559" s="7">
        <f t="shared" ca="1" si="1131"/>
        <v>8.11915063352808E-2</v>
      </c>
    </row>
    <row r="560" spans="2:66">
      <c r="B560" s="3">
        <v>548</v>
      </c>
      <c r="C560" s="3">
        <f t="shared" ca="1" si="1058"/>
        <v>0.95010949207503648</v>
      </c>
      <c r="D560" s="3">
        <f t="shared" ca="1" si="1059"/>
        <v>0.83865305245884081</v>
      </c>
      <c r="E560" s="3">
        <f t="shared" ca="1" si="1060"/>
        <v>0.72507881084138393</v>
      </c>
      <c r="F560" s="7">
        <f t="shared" si="1061"/>
        <v>0.05</v>
      </c>
      <c r="G560" s="7">
        <f t="shared" ref="G560:AL560" ca="1" si="1132">F560+k*(theta-F560)*dt+vol*SQRT(F560*dt)*_xlfn.NORM.S.INV(RAND())</f>
        <v>5.095477807418488E-2</v>
      </c>
      <c r="H560" s="7">
        <f t="shared" ca="1" si="1132"/>
        <v>5.2103505474305457E-2</v>
      </c>
      <c r="I560" s="7">
        <f t="shared" ca="1" si="1132"/>
        <v>5.2658047848504572E-2</v>
      </c>
      <c r="J560" s="7">
        <f t="shared" ca="1" si="1132"/>
        <v>5.1301909215059525E-2</v>
      </c>
      <c r="K560" s="7">
        <f t="shared" ca="1" si="1132"/>
        <v>5.1268724360538621E-2</v>
      </c>
      <c r="L560" s="7">
        <f t="shared" ca="1" si="1132"/>
        <v>5.0992577845883361E-2</v>
      </c>
      <c r="M560" s="7">
        <f t="shared" ca="1" si="1132"/>
        <v>4.9617613357842823E-2</v>
      </c>
      <c r="N560" s="7">
        <f t="shared" ca="1" si="1132"/>
        <v>5.2008750972752732E-2</v>
      </c>
      <c r="O560" s="7">
        <f t="shared" ca="1" si="1132"/>
        <v>5.0724529961773866E-2</v>
      </c>
      <c r="P560" s="7">
        <f t="shared" ca="1" si="1132"/>
        <v>5.1163205625631807E-2</v>
      </c>
      <c r="Q560" s="7">
        <f t="shared" ca="1" si="1132"/>
        <v>5.1342911820106009E-2</v>
      </c>
      <c r="R560" s="7">
        <f t="shared" ca="1" si="1132"/>
        <v>5.0526571210758049E-2</v>
      </c>
      <c r="S560" s="7">
        <f t="shared" ca="1" si="1132"/>
        <v>5.0550439873134567E-2</v>
      </c>
      <c r="T560" s="7">
        <f t="shared" ca="1" si="1132"/>
        <v>5.2444709854999355E-2</v>
      </c>
      <c r="U560" s="7">
        <f t="shared" ca="1" si="1132"/>
        <v>5.3189904510675109E-2</v>
      </c>
      <c r="V560" s="7">
        <f t="shared" ca="1" si="1132"/>
        <v>5.5352129547681296E-2</v>
      </c>
      <c r="W560" s="7">
        <f t="shared" ca="1" si="1132"/>
        <v>5.8169449208585064E-2</v>
      </c>
      <c r="X560" s="7">
        <f t="shared" ca="1" si="1132"/>
        <v>6.0108796102346713E-2</v>
      </c>
      <c r="Y560" s="7">
        <f t="shared" ca="1" si="1132"/>
        <v>6.0435932180892875E-2</v>
      </c>
      <c r="Z560" s="7">
        <f t="shared" ca="1" si="1132"/>
        <v>6.1531875050365441E-2</v>
      </c>
      <c r="AA560" s="7">
        <f t="shared" ca="1" si="1132"/>
        <v>6.1398274665838984E-2</v>
      </c>
      <c r="AB560" s="7">
        <f t="shared" ca="1" si="1132"/>
        <v>6.4824818722685418E-2</v>
      </c>
      <c r="AC560" s="7">
        <f t="shared" ca="1" si="1132"/>
        <v>6.7539684127613103E-2</v>
      </c>
      <c r="AD560" s="7">
        <f t="shared" ca="1" si="1132"/>
        <v>6.8239701053368143E-2</v>
      </c>
      <c r="AE560" s="7">
        <f t="shared" ca="1" si="1132"/>
        <v>6.6907426181212024E-2</v>
      </c>
      <c r="AF560" s="7">
        <f t="shared" ca="1" si="1132"/>
        <v>6.6239470238175183E-2</v>
      </c>
      <c r="AG560" s="7">
        <f t="shared" ca="1" si="1132"/>
        <v>6.6879402849903458E-2</v>
      </c>
      <c r="AH560" s="7">
        <f t="shared" ca="1" si="1132"/>
        <v>6.608921600051948E-2</v>
      </c>
      <c r="AI560" s="7">
        <f t="shared" ca="1" si="1132"/>
        <v>6.4272646861092589E-2</v>
      </c>
      <c r="AJ560" s="7">
        <f t="shared" ca="1" si="1132"/>
        <v>6.6153573835946805E-2</v>
      </c>
      <c r="AK560" s="7">
        <f t="shared" ca="1" si="1132"/>
        <v>6.8367772334270271E-2</v>
      </c>
      <c r="AL560" s="7">
        <f t="shared" ca="1" si="1132"/>
        <v>6.6554986772492067E-2</v>
      </c>
      <c r="AM560" s="7">
        <f t="shared" ref="AM560:BN560" ca="1" si="1133">AL560+k*(theta-AL560)*dt+vol*SQRT(AL560*dt)*_xlfn.NORM.S.INV(RAND())</f>
        <v>6.6045845028842615E-2</v>
      </c>
      <c r="AN560" s="7">
        <f t="shared" ca="1" si="1133"/>
        <v>6.7092676406870014E-2</v>
      </c>
      <c r="AO560" s="7">
        <f t="shared" ca="1" si="1133"/>
        <v>6.8446340251464746E-2</v>
      </c>
      <c r="AP560" s="7">
        <f t="shared" ca="1" si="1133"/>
        <v>6.6900360160233471E-2</v>
      </c>
      <c r="AQ560" s="7">
        <f t="shared" ca="1" si="1133"/>
        <v>6.9014591431011726E-2</v>
      </c>
      <c r="AR560" s="7">
        <f t="shared" ca="1" si="1133"/>
        <v>6.9444737502785722E-2</v>
      </c>
      <c r="AS560" s="7">
        <f t="shared" ca="1" si="1133"/>
        <v>6.908848908661977E-2</v>
      </c>
      <c r="AT560" s="7">
        <f t="shared" ca="1" si="1133"/>
        <v>6.7693154821709109E-2</v>
      </c>
      <c r="AU560" s="7">
        <f t="shared" ca="1" si="1133"/>
        <v>6.725621628829434E-2</v>
      </c>
      <c r="AV560" s="7">
        <f t="shared" ca="1" si="1133"/>
        <v>6.8790567680013487E-2</v>
      </c>
      <c r="AW560" s="7">
        <f t="shared" ca="1" si="1133"/>
        <v>6.9397167097680318E-2</v>
      </c>
      <c r="AX560" s="7">
        <f t="shared" ca="1" si="1133"/>
        <v>7.0855571877342996E-2</v>
      </c>
      <c r="AY560" s="7">
        <f t="shared" ca="1" si="1133"/>
        <v>7.270556456923688E-2</v>
      </c>
      <c r="AZ560" s="7">
        <f t="shared" ca="1" si="1133"/>
        <v>7.2190674206589076E-2</v>
      </c>
      <c r="BA560" s="7">
        <f t="shared" ca="1" si="1133"/>
        <v>7.2811986505772947E-2</v>
      </c>
      <c r="BB560" s="7">
        <f t="shared" ca="1" si="1133"/>
        <v>7.2014460828911789E-2</v>
      </c>
      <c r="BC560" s="7">
        <f t="shared" ca="1" si="1133"/>
        <v>7.3501171035826943E-2</v>
      </c>
      <c r="BD560" s="7">
        <f t="shared" ca="1" si="1133"/>
        <v>7.327687188460455E-2</v>
      </c>
      <c r="BE560" s="7">
        <f t="shared" ca="1" si="1133"/>
        <v>7.5270079943564869E-2</v>
      </c>
      <c r="BF560" s="7">
        <f t="shared" ca="1" si="1133"/>
        <v>7.8702755752504516E-2</v>
      </c>
      <c r="BG560" s="7">
        <f t="shared" ca="1" si="1133"/>
        <v>7.8081861318867463E-2</v>
      </c>
      <c r="BH560" s="7">
        <f t="shared" ca="1" si="1133"/>
        <v>7.6874218299361585E-2</v>
      </c>
      <c r="BI560" s="7">
        <f t="shared" ca="1" si="1133"/>
        <v>7.717711411180507E-2</v>
      </c>
      <c r="BJ560" s="7">
        <f t="shared" ca="1" si="1133"/>
        <v>7.5802923758628155E-2</v>
      </c>
      <c r="BK560" s="7">
        <f t="shared" ca="1" si="1133"/>
        <v>7.6357614158149081E-2</v>
      </c>
      <c r="BL560" s="7">
        <f t="shared" ca="1" si="1133"/>
        <v>7.6332946719363123E-2</v>
      </c>
      <c r="BM560" s="7">
        <f t="shared" ca="1" si="1133"/>
        <v>7.6659808653702449E-2</v>
      </c>
      <c r="BN560" s="7">
        <f t="shared" ca="1" si="1133"/>
        <v>8.0092620452374308E-2</v>
      </c>
    </row>
    <row r="561" spans="2:66">
      <c r="B561" s="3">
        <v>549</v>
      </c>
      <c r="C561" s="3">
        <f t="shared" ca="1" si="1058"/>
        <v>0.94710981339205214</v>
      </c>
      <c r="D561" s="3">
        <f t="shared" ca="1" si="1059"/>
        <v>0.83098964085685501</v>
      </c>
      <c r="E561" s="3">
        <f t="shared" ca="1" si="1060"/>
        <v>0.72140317268198106</v>
      </c>
      <c r="F561" s="7">
        <f t="shared" si="1061"/>
        <v>0.05</v>
      </c>
      <c r="G561" s="7">
        <f t="shared" ref="G561:AL561" ca="1" si="1134">F561+k*(theta-F561)*dt+vol*SQRT(F561*dt)*_xlfn.NORM.S.INV(RAND())</f>
        <v>5.2453525733133013E-2</v>
      </c>
      <c r="H561" s="7">
        <f t="shared" ca="1" si="1134"/>
        <v>5.2608283862512713E-2</v>
      </c>
      <c r="I561" s="7">
        <f t="shared" ca="1" si="1134"/>
        <v>5.1390977841060913E-2</v>
      </c>
      <c r="J561" s="7">
        <f t="shared" ca="1" si="1134"/>
        <v>5.1095592381434969E-2</v>
      </c>
      <c r="K561" s="7">
        <f t="shared" ca="1" si="1134"/>
        <v>5.2512249055752344E-2</v>
      </c>
      <c r="L561" s="7">
        <f t="shared" ca="1" si="1134"/>
        <v>5.3402630795245952E-2</v>
      </c>
      <c r="M561" s="7">
        <f t="shared" ca="1" si="1134"/>
        <v>5.5954935631352835E-2</v>
      </c>
      <c r="N561" s="7">
        <f t="shared" ca="1" si="1134"/>
        <v>5.7151063043970517E-2</v>
      </c>
      <c r="O561" s="7">
        <f t="shared" ca="1" si="1134"/>
        <v>5.8360693741170692E-2</v>
      </c>
      <c r="P561" s="7">
        <f t="shared" ca="1" si="1134"/>
        <v>5.8822114944897724E-2</v>
      </c>
      <c r="Q561" s="7">
        <f t="shared" ca="1" si="1134"/>
        <v>5.8330732419457805E-2</v>
      </c>
      <c r="R561" s="7">
        <f t="shared" ca="1" si="1134"/>
        <v>5.7523100561183323E-2</v>
      </c>
      <c r="S561" s="7">
        <f t="shared" ca="1" si="1134"/>
        <v>5.8804645763771882E-2</v>
      </c>
      <c r="T561" s="7">
        <f t="shared" ca="1" si="1134"/>
        <v>6.1353439822366129E-2</v>
      </c>
      <c r="U561" s="7">
        <f t="shared" ca="1" si="1134"/>
        <v>6.2164409874278549E-2</v>
      </c>
      <c r="V561" s="7">
        <f t="shared" ca="1" si="1134"/>
        <v>6.0804478017003914E-2</v>
      </c>
      <c r="W561" s="7">
        <f t="shared" ca="1" si="1134"/>
        <v>6.3443372837297007E-2</v>
      </c>
      <c r="X561" s="7">
        <f t="shared" ca="1" si="1134"/>
        <v>6.5634717195709846E-2</v>
      </c>
      <c r="Y561" s="7">
        <f t="shared" ca="1" si="1134"/>
        <v>6.6416032362967059E-2</v>
      </c>
      <c r="Z561" s="7">
        <f t="shared" ca="1" si="1134"/>
        <v>6.5238455964884284E-2</v>
      </c>
      <c r="AA561" s="7">
        <f t="shared" ca="1" si="1134"/>
        <v>6.4627766402444248E-2</v>
      </c>
      <c r="AB561" s="7">
        <f t="shared" ca="1" si="1134"/>
        <v>6.5434239071823108E-2</v>
      </c>
      <c r="AC561" s="7">
        <f t="shared" ca="1" si="1134"/>
        <v>6.7559501765934893E-2</v>
      </c>
      <c r="AD561" s="7">
        <f t="shared" ca="1" si="1134"/>
        <v>6.5786974250417879E-2</v>
      </c>
      <c r="AE561" s="7">
        <f t="shared" ca="1" si="1134"/>
        <v>6.7644689661268381E-2</v>
      </c>
      <c r="AF561" s="7">
        <f t="shared" ca="1" si="1134"/>
        <v>6.8933805930249725E-2</v>
      </c>
      <c r="AG561" s="7">
        <f t="shared" ca="1" si="1134"/>
        <v>6.7642980149766857E-2</v>
      </c>
      <c r="AH561" s="7">
        <f t="shared" ca="1" si="1134"/>
        <v>6.7550648194036569E-2</v>
      </c>
      <c r="AI561" s="7">
        <f t="shared" ca="1" si="1134"/>
        <v>6.7222089383161862E-2</v>
      </c>
      <c r="AJ561" s="7">
        <f t="shared" ca="1" si="1134"/>
        <v>6.8153811286973259E-2</v>
      </c>
      <c r="AK561" s="7">
        <f t="shared" ca="1" si="1134"/>
        <v>6.6307942344635537E-2</v>
      </c>
      <c r="AL561" s="7">
        <f t="shared" ca="1" si="1134"/>
        <v>6.8301214535946245E-2</v>
      </c>
      <c r="AM561" s="7">
        <f t="shared" ref="AM561:BN561" ca="1" si="1135">AL561+k*(theta-AL561)*dt+vol*SQRT(AL561*dt)*_xlfn.NORM.S.INV(RAND())</f>
        <v>6.7242165548159663E-2</v>
      </c>
      <c r="AN561" s="7">
        <f t="shared" ca="1" si="1135"/>
        <v>6.812004695106498E-2</v>
      </c>
      <c r="AO561" s="7">
        <f t="shared" ca="1" si="1135"/>
        <v>6.7662073642057521E-2</v>
      </c>
      <c r="AP561" s="7">
        <f t="shared" ca="1" si="1135"/>
        <v>6.7133729185703248E-2</v>
      </c>
      <c r="AQ561" s="7">
        <f t="shared" ca="1" si="1135"/>
        <v>6.7279832018826327E-2</v>
      </c>
      <c r="AR561" s="7">
        <f t="shared" ca="1" si="1135"/>
        <v>6.7765446925502515E-2</v>
      </c>
      <c r="AS561" s="7">
        <f t="shared" ca="1" si="1135"/>
        <v>6.7671506225240749E-2</v>
      </c>
      <c r="AT561" s="7">
        <f t="shared" ca="1" si="1135"/>
        <v>6.8576531842780772E-2</v>
      </c>
      <c r="AU561" s="7">
        <f t="shared" ca="1" si="1135"/>
        <v>6.8979250989466459E-2</v>
      </c>
      <c r="AV561" s="7">
        <f t="shared" ca="1" si="1135"/>
        <v>6.9403121510341892E-2</v>
      </c>
      <c r="AW561" s="7">
        <f t="shared" ca="1" si="1135"/>
        <v>6.9775945555919025E-2</v>
      </c>
      <c r="AX561" s="7">
        <f t="shared" ca="1" si="1135"/>
        <v>6.8857778759400357E-2</v>
      </c>
      <c r="AY561" s="7">
        <f t="shared" ca="1" si="1135"/>
        <v>7.3343329785261632E-2</v>
      </c>
      <c r="AZ561" s="7">
        <f t="shared" ca="1" si="1135"/>
        <v>7.2986208165981337E-2</v>
      </c>
      <c r="BA561" s="7">
        <f t="shared" ca="1" si="1135"/>
        <v>6.9429419994881128E-2</v>
      </c>
      <c r="BB561" s="7">
        <f t="shared" ca="1" si="1135"/>
        <v>7.0026867042141339E-2</v>
      </c>
      <c r="BC561" s="7">
        <f t="shared" ca="1" si="1135"/>
        <v>7.1039086548539354E-2</v>
      </c>
      <c r="BD561" s="7">
        <f t="shared" ca="1" si="1135"/>
        <v>7.1093288984691291E-2</v>
      </c>
      <c r="BE561" s="7">
        <f t="shared" ca="1" si="1135"/>
        <v>7.34705450060264E-2</v>
      </c>
      <c r="BF561" s="7">
        <f t="shared" ca="1" si="1135"/>
        <v>7.2993550599146556E-2</v>
      </c>
      <c r="BG561" s="7">
        <f t="shared" ca="1" si="1135"/>
        <v>7.4706985349340338E-2</v>
      </c>
      <c r="BH561" s="7">
        <f t="shared" ca="1" si="1135"/>
        <v>7.3047596549678601E-2</v>
      </c>
      <c r="BI561" s="7">
        <f t="shared" ca="1" si="1135"/>
        <v>7.2189838726080494E-2</v>
      </c>
      <c r="BJ561" s="7">
        <f t="shared" ca="1" si="1135"/>
        <v>7.2156281250417245E-2</v>
      </c>
      <c r="BK561" s="7">
        <f t="shared" ca="1" si="1135"/>
        <v>7.0568931099343396E-2</v>
      </c>
      <c r="BL561" s="7">
        <f t="shared" ca="1" si="1135"/>
        <v>7.2476339397464951E-2</v>
      </c>
      <c r="BM561" s="7">
        <f t="shared" ca="1" si="1135"/>
        <v>7.2058538374707146E-2</v>
      </c>
      <c r="BN561" s="7">
        <f t="shared" ca="1" si="1135"/>
        <v>7.230018774760183E-2</v>
      </c>
    </row>
    <row r="562" spans="2:66">
      <c r="B562" s="3">
        <v>550</v>
      </c>
      <c r="C562" s="3">
        <f t="shared" ca="1" si="1058"/>
        <v>0.94893922181143431</v>
      </c>
      <c r="D562" s="3">
        <f t="shared" ca="1" si="1059"/>
        <v>0.84398598604524155</v>
      </c>
      <c r="E562" s="3">
        <f t="shared" ca="1" si="1060"/>
        <v>0.73415867922391986</v>
      </c>
      <c r="F562" s="7">
        <f t="shared" si="1061"/>
        <v>0.05</v>
      </c>
      <c r="G562" s="7">
        <f t="shared" ref="G562:AL562" ca="1" si="1136">F562+k*(theta-F562)*dt+vol*SQRT(F562*dt)*_xlfn.NORM.S.INV(RAND())</f>
        <v>5.1146464274803252E-2</v>
      </c>
      <c r="H562" s="7">
        <f t="shared" ca="1" si="1136"/>
        <v>5.5291624125033918E-2</v>
      </c>
      <c r="I562" s="7">
        <f t="shared" ca="1" si="1136"/>
        <v>5.4159237802807771E-2</v>
      </c>
      <c r="J562" s="7">
        <f t="shared" ca="1" si="1136"/>
        <v>5.296769517588977E-2</v>
      </c>
      <c r="K562" s="7">
        <f t="shared" ca="1" si="1136"/>
        <v>5.2831056861779052E-2</v>
      </c>
      <c r="L562" s="7">
        <f t="shared" ca="1" si="1136"/>
        <v>5.3195685640039084E-2</v>
      </c>
      <c r="M562" s="7">
        <f t="shared" ca="1" si="1136"/>
        <v>5.0281704912320521E-2</v>
      </c>
      <c r="N562" s="7">
        <f t="shared" ca="1" si="1136"/>
        <v>5.1956566221344841E-2</v>
      </c>
      <c r="O562" s="7">
        <f t="shared" ca="1" si="1136"/>
        <v>5.2747202801243807E-2</v>
      </c>
      <c r="P562" s="7">
        <f t="shared" ca="1" si="1136"/>
        <v>5.206664918818843E-2</v>
      </c>
      <c r="Q562" s="7">
        <f t="shared" ca="1" si="1136"/>
        <v>5.2282435544009208E-2</v>
      </c>
      <c r="R562" s="7">
        <f t="shared" ca="1" si="1136"/>
        <v>5.2676109704558743E-2</v>
      </c>
      <c r="S562" s="7">
        <f t="shared" ca="1" si="1136"/>
        <v>5.285162367545599E-2</v>
      </c>
      <c r="T562" s="7">
        <f t="shared" ca="1" si="1136"/>
        <v>5.4624652719256449E-2</v>
      </c>
      <c r="U562" s="7">
        <f t="shared" ca="1" si="1136"/>
        <v>5.5500776157018407E-2</v>
      </c>
      <c r="V562" s="7">
        <f t="shared" ca="1" si="1136"/>
        <v>5.717101113174114E-2</v>
      </c>
      <c r="W562" s="7">
        <f t="shared" ca="1" si="1136"/>
        <v>5.8739632769530058E-2</v>
      </c>
      <c r="X562" s="7">
        <f t="shared" ca="1" si="1136"/>
        <v>5.9715263130945599E-2</v>
      </c>
      <c r="Y562" s="7">
        <f t="shared" ca="1" si="1136"/>
        <v>5.9862240080854216E-2</v>
      </c>
      <c r="Z562" s="7">
        <f t="shared" ca="1" si="1136"/>
        <v>5.9282575417823995E-2</v>
      </c>
      <c r="AA562" s="7">
        <f t="shared" ca="1" si="1136"/>
        <v>5.7537738581878217E-2</v>
      </c>
      <c r="AB562" s="7">
        <f t="shared" ca="1" si="1136"/>
        <v>5.7477404743191164E-2</v>
      </c>
      <c r="AC562" s="7">
        <f t="shared" ca="1" si="1136"/>
        <v>5.7018738541689505E-2</v>
      </c>
      <c r="AD562" s="7">
        <f t="shared" ca="1" si="1136"/>
        <v>5.8801626852935454E-2</v>
      </c>
      <c r="AE562" s="7">
        <f t="shared" ca="1" si="1136"/>
        <v>5.8854470025144767E-2</v>
      </c>
      <c r="AF562" s="7">
        <f t="shared" ca="1" si="1136"/>
        <v>5.8819929411599373E-2</v>
      </c>
      <c r="AG562" s="7">
        <f t="shared" ca="1" si="1136"/>
        <v>6.0955922252616451E-2</v>
      </c>
      <c r="AH562" s="7">
        <f t="shared" ca="1" si="1136"/>
        <v>6.0888523688780512E-2</v>
      </c>
      <c r="AI562" s="7">
        <f t="shared" ca="1" si="1136"/>
        <v>6.220199784471462E-2</v>
      </c>
      <c r="AJ562" s="7">
        <f t="shared" ca="1" si="1136"/>
        <v>5.9509861423102717E-2</v>
      </c>
      <c r="AK562" s="7">
        <f t="shared" ca="1" si="1136"/>
        <v>5.8525407365604215E-2</v>
      </c>
      <c r="AL562" s="7">
        <f t="shared" ca="1" si="1136"/>
        <v>5.903201008989839E-2</v>
      </c>
      <c r="AM562" s="7">
        <f t="shared" ref="AM562:BN562" ca="1" si="1137">AL562+k*(theta-AL562)*dt+vol*SQRT(AL562*dt)*_xlfn.NORM.S.INV(RAND())</f>
        <v>5.9907172567594105E-2</v>
      </c>
      <c r="AN562" s="7">
        <f t="shared" ca="1" si="1137"/>
        <v>6.138426502470716E-2</v>
      </c>
      <c r="AO562" s="7">
        <f t="shared" ca="1" si="1137"/>
        <v>6.5167389081865049E-2</v>
      </c>
      <c r="AP562" s="7">
        <f t="shared" ca="1" si="1137"/>
        <v>6.7469788810141623E-2</v>
      </c>
      <c r="AQ562" s="7">
        <f t="shared" ca="1" si="1137"/>
        <v>6.6150705382942057E-2</v>
      </c>
      <c r="AR562" s="7">
        <f t="shared" ca="1" si="1137"/>
        <v>6.7308152569354435E-2</v>
      </c>
      <c r="AS562" s="7">
        <f t="shared" ca="1" si="1137"/>
        <v>6.6949728145278262E-2</v>
      </c>
      <c r="AT562" s="7">
        <f t="shared" ca="1" si="1137"/>
        <v>6.6915985771667422E-2</v>
      </c>
      <c r="AU562" s="7">
        <f t="shared" ca="1" si="1137"/>
        <v>6.9651850824604331E-2</v>
      </c>
      <c r="AV562" s="7">
        <f t="shared" ca="1" si="1137"/>
        <v>6.5241820768768624E-2</v>
      </c>
      <c r="AW562" s="7">
        <f t="shared" ca="1" si="1137"/>
        <v>6.7972350486786834E-2</v>
      </c>
      <c r="AX562" s="7">
        <f t="shared" ca="1" si="1137"/>
        <v>7.1338409550775042E-2</v>
      </c>
      <c r="AY562" s="7">
        <f t="shared" ca="1" si="1137"/>
        <v>7.0693301495024036E-2</v>
      </c>
      <c r="AZ562" s="7">
        <f t="shared" ca="1" si="1137"/>
        <v>7.1435212201153231E-2</v>
      </c>
      <c r="BA562" s="7">
        <f t="shared" ca="1" si="1137"/>
        <v>7.1590380931607203E-2</v>
      </c>
      <c r="BB562" s="7">
        <f t="shared" ca="1" si="1137"/>
        <v>7.1201391963615815E-2</v>
      </c>
      <c r="BC562" s="7">
        <f t="shared" ca="1" si="1137"/>
        <v>7.0717320853038848E-2</v>
      </c>
      <c r="BD562" s="7">
        <f t="shared" ca="1" si="1137"/>
        <v>7.1107221168232329E-2</v>
      </c>
      <c r="BE562" s="7">
        <f t="shared" ca="1" si="1137"/>
        <v>7.0156625659653651E-2</v>
      </c>
      <c r="BF562" s="7">
        <f t="shared" ca="1" si="1137"/>
        <v>6.9700587587071761E-2</v>
      </c>
      <c r="BG562" s="7">
        <f t="shared" ca="1" si="1137"/>
        <v>7.0713998140008491E-2</v>
      </c>
      <c r="BH562" s="7">
        <f t="shared" ca="1" si="1137"/>
        <v>6.9912002761707434E-2</v>
      </c>
      <c r="BI562" s="7">
        <f t="shared" ca="1" si="1137"/>
        <v>7.1497289645743978E-2</v>
      </c>
      <c r="BJ562" s="7">
        <f t="shared" ca="1" si="1137"/>
        <v>6.9989076594669269E-2</v>
      </c>
      <c r="BK562" s="7">
        <f t="shared" ca="1" si="1137"/>
        <v>7.1865927849243935E-2</v>
      </c>
      <c r="BL562" s="7">
        <f t="shared" ca="1" si="1137"/>
        <v>7.1410062520341669E-2</v>
      </c>
      <c r="BM562" s="7">
        <f t="shared" ca="1" si="1137"/>
        <v>7.1939217528094068E-2</v>
      </c>
      <c r="BN562" s="7">
        <f t="shared" ca="1" si="1137"/>
        <v>7.3434212676381769E-2</v>
      </c>
    </row>
    <row r="563" spans="2:66">
      <c r="B563" s="3">
        <v>551</v>
      </c>
      <c r="C563" s="3">
        <f t="shared" ca="1" si="1058"/>
        <v>0.95411762404519729</v>
      </c>
      <c r="D563" s="3">
        <f t="shared" ca="1" si="1059"/>
        <v>0.85179782840483786</v>
      </c>
      <c r="E563" s="3">
        <f t="shared" ca="1" si="1060"/>
        <v>0.74787510671941193</v>
      </c>
      <c r="F563" s="7">
        <f t="shared" si="1061"/>
        <v>0.05</v>
      </c>
      <c r="G563" s="7">
        <f t="shared" ref="G563:AL563" ca="1" si="1138">F563+k*(theta-F563)*dt+vol*SQRT(F563*dt)*_xlfn.NORM.S.INV(RAND())</f>
        <v>4.9396171675974675E-2</v>
      </c>
      <c r="H563" s="7">
        <f t="shared" ca="1" si="1138"/>
        <v>4.8252763087932922E-2</v>
      </c>
      <c r="I563" s="7">
        <f t="shared" ca="1" si="1138"/>
        <v>4.7187528641622206E-2</v>
      </c>
      <c r="J563" s="7">
        <f t="shared" ca="1" si="1138"/>
        <v>4.6285605638731825E-2</v>
      </c>
      <c r="K563" s="7">
        <f t="shared" ca="1" si="1138"/>
        <v>4.4794867517498053E-2</v>
      </c>
      <c r="L563" s="7">
        <f t="shared" ca="1" si="1138"/>
        <v>4.6460923557613623E-2</v>
      </c>
      <c r="M563" s="7">
        <f t="shared" ca="1" si="1138"/>
        <v>4.5009056769450613E-2</v>
      </c>
      <c r="N563" s="7">
        <f t="shared" ca="1" si="1138"/>
        <v>4.4862654806989373E-2</v>
      </c>
      <c r="O563" s="7">
        <f t="shared" ca="1" si="1138"/>
        <v>4.6191147752797188E-2</v>
      </c>
      <c r="P563" s="7">
        <f t="shared" ca="1" si="1138"/>
        <v>4.7748677604080136E-2</v>
      </c>
      <c r="Q563" s="7">
        <f t="shared" ca="1" si="1138"/>
        <v>4.7430436818584727E-2</v>
      </c>
      <c r="R563" s="7">
        <f t="shared" ca="1" si="1138"/>
        <v>4.9385862330103496E-2</v>
      </c>
      <c r="S563" s="7">
        <f t="shared" ca="1" si="1138"/>
        <v>4.9848229687885749E-2</v>
      </c>
      <c r="T563" s="7">
        <f t="shared" ca="1" si="1138"/>
        <v>5.1486033913557147E-2</v>
      </c>
      <c r="U563" s="7">
        <f t="shared" ca="1" si="1138"/>
        <v>5.2541680445980059E-2</v>
      </c>
      <c r="V563" s="7">
        <f t="shared" ca="1" si="1138"/>
        <v>5.2851005793639681E-2</v>
      </c>
      <c r="W563" s="7">
        <f t="shared" ca="1" si="1138"/>
        <v>5.3640904285398187E-2</v>
      </c>
      <c r="X563" s="7">
        <f t="shared" ca="1" si="1138"/>
        <v>5.33956968932034E-2</v>
      </c>
      <c r="Y563" s="7">
        <f t="shared" ca="1" si="1138"/>
        <v>5.6226581591029584E-2</v>
      </c>
      <c r="Z563" s="7">
        <f t="shared" ca="1" si="1138"/>
        <v>5.6521957609424626E-2</v>
      </c>
      <c r="AA563" s="7">
        <f t="shared" ca="1" si="1138"/>
        <v>5.8650818538763999E-2</v>
      </c>
      <c r="AB563" s="7">
        <f t="shared" ca="1" si="1138"/>
        <v>5.7394864312014827E-2</v>
      </c>
      <c r="AC563" s="7">
        <f t="shared" ca="1" si="1138"/>
        <v>5.874454847351486E-2</v>
      </c>
      <c r="AD563" s="7">
        <f t="shared" ca="1" si="1138"/>
        <v>5.7920832933162643E-2</v>
      </c>
      <c r="AE563" s="7">
        <f t="shared" ca="1" si="1138"/>
        <v>5.8733328915689428E-2</v>
      </c>
      <c r="AF563" s="7">
        <f t="shared" ca="1" si="1138"/>
        <v>5.7920240914655523E-2</v>
      </c>
      <c r="AG563" s="7">
        <f t="shared" ca="1" si="1138"/>
        <v>5.988795009845075E-2</v>
      </c>
      <c r="AH563" s="7">
        <f t="shared" ca="1" si="1138"/>
        <v>5.9087887630696112E-2</v>
      </c>
      <c r="AI563" s="7">
        <f t="shared" ca="1" si="1138"/>
        <v>5.895744284090651E-2</v>
      </c>
      <c r="AJ563" s="7">
        <f t="shared" ca="1" si="1138"/>
        <v>6.0229933473639884E-2</v>
      </c>
      <c r="AK563" s="7">
        <f t="shared" ca="1" si="1138"/>
        <v>5.8558526779037397E-2</v>
      </c>
      <c r="AL563" s="7">
        <f t="shared" ca="1" si="1138"/>
        <v>6.0043128862624709E-2</v>
      </c>
      <c r="AM563" s="7">
        <f t="shared" ref="AM563:BN563" ca="1" si="1139">AL563+k*(theta-AL563)*dt+vol*SQRT(AL563*dt)*_xlfn.NORM.S.INV(RAND())</f>
        <v>5.9669580776595968E-2</v>
      </c>
      <c r="AN563" s="7">
        <f t="shared" ca="1" si="1139"/>
        <v>6.0322437631139522E-2</v>
      </c>
      <c r="AO563" s="7">
        <f t="shared" ca="1" si="1139"/>
        <v>5.9233542381712349E-2</v>
      </c>
      <c r="AP563" s="7">
        <f t="shared" ca="1" si="1139"/>
        <v>5.6909093776698248E-2</v>
      </c>
      <c r="AQ563" s="7">
        <f t="shared" ca="1" si="1139"/>
        <v>5.6638914452056308E-2</v>
      </c>
      <c r="AR563" s="7">
        <f t="shared" ca="1" si="1139"/>
        <v>5.7346528825850548E-2</v>
      </c>
      <c r="AS563" s="7">
        <f t="shared" ca="1" si="1139"/>
        <v>5.7248748486562022E-2</v>
      </c>
      <c r="AT563" s="7">
        <f t="shared" ca="1" si="1139"/>
        <v>5.7347822904663115E-2</v>
      </c>
      <c r="AU563" s="7">
        <f t="shared" ca="1" si="1139"/>
        <v>5.6684168173708714E-2</v>
      </c>
      <c r="AV563" s="7">
        <f t="shared" ca="1" si="1139"/>
        <v>6.0193338751074361E-2</v>
      </c>
      <c r="AW563" s="7">
        <f t="shared" ca="1" si="1139"/>
        <v>6.2380875188991783E-2</v>
      </c>
      <c r="AX563" s="7">
        <f t="shared" ca="1" si="1139"/>
        <v>6.4016662780585418E-2</v>
      </c>
      <c r="AY563" s="7">
        <f t="shared" ca="1" si="1139"/>
        <v>6.2862520102263467E-2</v>
      </c>
      <c r="AZ563" s="7">
        <f t="shared" ca="1" si="1139"/>
        <v>6.2781452431069432E-2</v>
      </c>
      <c r="BA563" s="7">
        <f t="shared" ca="1" si="1139"/>
        <v>6.4229062829687253E-2</v>
      </c>
      <c r="BB563" s="7">
        <f t="shared" ca="1" si="1139"/>
        <v>6.5975752242590724E-2</v>
      </c>
      <c r="BC563" s="7">
        <f t="shared" ca="1" si="1139"/>
        <v>6.5083847854909893E-2</v>
      </c>
      <c r="BD563" s="7">
        <f t="shared" ca="1" si="1139"/>
        <v>6.4503636297531974E-2</v>
      </c>
      <c r="BE563" s="7">
        <f t="shared" ca="1" si="1139"/>
        <v>6.586361463160581E-2</v>
      </c>
      <c r="BF563" s="7">
        <f t="shared" ca="1" si="1139"/>
        <v>6.8065681045669665E-2</v>
      </c>
      <c r="BG563" s="7">
        <f t="shared" ca="1" si="1139"/>
        <v>6.9818592173928745E-2</v>
      </c>
      <c r="BH563" s="7">
        <f t="shared" ca="1" si="1139"/>
        <v>7.1955796104537881E-2</v>
      </c>
      <c r="BI563" s="7">
        <f t="shared" ca="1" si="1139"/>
        <v>7.2468884060109054E-2</v>
      </c>
      <c r="BJ563" s="7">
        <f t="shared" ca="1" si="1139"/>
        <v>7.2464718628028682E-2</v>
      </c>
      <c r="BK563" s="7">
        <f t="shared" ca="1" si="1139"/>
        <v>7.4853637166233417E-2</v>
      </c>
      <c r="BL563" s="7">
        <f t="shared" ca="1" si="1139"/>
        <v>7.5797968127094689E-2</v>
      </c>
      <c r="BM563" s="7">
        <f t="shared" ca="1" si="1139"/>
        <v>7.5867246881579808E-2</v>
      </c>
      <c r="BN563" s="7">
        <f t="shared" ca="1" si="1139"/>
        <v>7.6416005773713949E-2</v>
      </c>
    </row>
    <row r="564" spans="2:66">
      <c r="B564" s="3">
        <v>552</v>
      </c>
      <c r="C564" s="3">
        <f t="shared" ca="1" si="1058"/>
        <v>0.94778477641395598</v>
      </c>
      <c r="D564" s="3">
        <f t="shared" ca="1" si="1059"/>
        <v>0.83381535475163282</v>
      </c>
      <c r="E564" s="3">
        <f t="shared" ca="1" si="1060"/>
        <v>0.71537234736514854</v>
      </c>
      <c r="F564" s="7">
        <f t="shared" si="1061"/>
        <v>0.05</v>
      </c>
      <c r="G564" s="7">
        <f t="shared" ref="G564:AL564" ca="1" si="1140">F564+k*(theta-F564)*dt+vol*SQRT(F564*dt)*_xlfn.NORM.S.INV(RAND())</f>
        <v>5.1784437655989023E-2</v>
      </c>
      <c r="H564" s="7">
        <f t="shared" ca="1" si="1140"/>
        <v>5.2745844692699335E-2</v>
      </c>
      <c r="I564" s="7">
        <f t="shared" ca="1" si="1140"/>
        <v>5.1708529962789913E-2</v>
      </c>
      <c r="J564" s="7">
        <f t="shared" ca="1" si="1140"/>
        <v>5.3270888646029337E-2</v>
      </c>
      <c r="K564" s="7">
        <f t="shared" ca="1" si="1140"/>
        <v>5.5783393743712037E-2</v>
      </c>
      <c r="L564" s="7">
        <f t="shared" ca="1" si="1140"/>
        <v>5.5544302102195769E-2</v>
      </c>
      <c r="M564" s="7">
        <f t="shared" ca="1" si="1140"/>
        <v>5.4112294259304181E-2</v>
      </c>
      <c r="N564" s="7">
        <f t="shared" ca="1" si="1140"/>
        <v>5.3256369363649393E-2</v>
      </c>
      <c r="O564" s="7">
        <f t="shared" ca="1" si="1140"/>
        <v>5.3175438322928148E-2</v>
      </c>
      <c r="P564" s="7">
        <f t="shared" ca="1" si="1140"/>
        <v>5.4893362499879056E-2</v>
      </c>
      <c r="Q564" s="7">
        <f t="shared" ca="1" si="1140"/>
        <v>5.7259117966723623E-2</v>
      </c>
      <c r="R564" s="7">
        <f t="shared" ca="1" si="1140"/>
        <v>5.6034572788755732E-2</v>
      </c>
      <c r="S564" s="7">
        <f t="shared" ca="1" si="1140"/>
        <v>5.7929173405253893E-2</v>
      </c>
      <c r="T564" s="7">
        <f t="shared" ca="1" si="1140"/>
        <v>5.7906341954705197E-2</v>
      </c>
      <c r="U564" s="7">
        <f t="shared" ca="1" si="1140"/>
        <v>5.652876043095513E-2</v>
      </c>
      <c r="V564" s="7">
        <f t="shared" ca="1" si="1140"/>
        <v>5.8575305129412371E-2</v>
      </c>
      <c r="W564" s="7">
        <f t="shared" ca="1" si="1140"/>
        <v>5.7882659309682935E-2</v>
      </c>
      <c r="X564" s="7">
        <f t="shared" ca="1" si="1140"/>
        <v>5.8507149376583294E-2</v>
      </c>
      <c r="Y564" s="7">
        <f t="shared" ca="1" si="1140"/>
        <v>6.080859707991923E-2</v>
      </c>
      <c r="Z564" s="7">
        <f t="shared" ca="1" si="1140"/>
        <v>6.3204510987995663E-2</v>
      </c>
      <c r="AA564" s="7">
        <f t="shared" ca="1" si="1140"/>
        <v>6.2798657048586157E-2</v>
      </c>
      <c r="AB564" s="7">
        <f t="shared" ca="1" si="1140"/>
        <v>6.283416410894857E-2</v>
      </c>
      <c r="AC564" s="7">
        <f t="shared" ca="1" si="1140"/>
        <v>6.2726358344934757E-2</v>
      </c>
      <c r="AD564" s="7">
        <f t="shared" ca="1" si="1140"/>
        <v>6.3343070059198606E-2</v>
      </c>
      <c r="AE564" s="7">
        <f t="shared" ca="1" si="1140"/>
        <v>6.2263279593768157E-2</v>
      </c>
      <c r="AF564" s="7">
        <f t="shared" ca="1" si="1140"/>
        <v>6.320717866135761E-2</v>
      </c>
      <c r="AG564" s="7">
        <f t="shared" ca="1" si="1140"/>
        <v>6.4870776286592324E-2</v>
      </c>
      <c r="AH564" s="7">
        <f t="shared" ca="1" si="1140"/>
        <v>6.8795146839334617E-2</v>
      </c>
      <c r="AI564" s="7">
        <f t="shared" ca="1" si="1140"/>
        <v>6.9600954512335458E-2</v>
      </c>
      <c r="AJ564" s="7">
        <f t="shared" ca="1" si="1140"/>
        <v>7.0186754102185014E-2</v>
      </c>
      <c r="AK564" s="7">
        <f t="shared" ca="1" si="1140"/>
        <v>6.962982577969179E-2</v>
      </c>
      <c r="AL564" s="7">
        <f t="shared" ca="1" si="1140"/>
        <v>7.1822825014082006E-2</v>
      </c>
      <c r="AM564" s="7">
        <f t="shared" ref="AM564:BN564" ca="1" si="1141">AL564+k*(theta-AL564)*dt+vol*SQRT(AL564*dt)*_xlfn.NORM.S.INV(RAND())</f>
        <v>7.2371196913470145E-2</v>
      </c>
      <c r="AN564" s="7">
        <f t="shared" ca="1" si="1141"/>
        <v>7.2763181909862848E-2</v>
      </c>
      <c r="AO564" s="7">
        <f t="shared" ca="1" si="1141"/>
        <v>7.279516093441403E-2</v>
      </c>
      <c r="AP564" s="7">
        <f t="shared" ca="1" si="1141"/>
        <v>7.2262961516849883E-2</v>
      </c>
      <c r="AQ564" s="7">
        <f t="shared" ca="1" si="1141"/>
        <v>7.2468679190567778E-2</v>
      </c>
      <c r="AR564" s="7">
        <f t="shared" ca="1" si="1141"/>
        <v>7.3854588881204636E-2</v>
      </c>
      <c r="AS564" s="7">
        <f t="shared" ca="1" si="1141"/>
        <v>7.3558471580270401E-2</v>
      </c>
      <c r="AT564" s="7">
        <f t="shared" ca="1" si="1141"/>
        <v>7.5686000886273114E-2</v>
      </c>
      <c r="AU564" s="7">
        <f t="shared" ca="1" si="1141"/>
        <v>7.7402492452193938E-2</v>
      </c>
      <c r="AV564" s="7">
        <f t="shared" ca="1" si="1141"/>
        <v>7.6828417058153284E-2</v>
      </c>
      <c r="AW564" s="7">
        <f t="shared" ca="1" si="1141"/>
        <v>7.5960176609310426E-2</v>
      </c>
      <c r="AX564" s="7">
        <f t="shared" ca="1" si="1141"/>
        <v>7.4911943983912224E-2</v>
      </c>
      <c r="AY564" s="7">
        <f t="shared" ca="1" si="1141"/>
        <v>7.6175483605183641E-2</v>
      </c>
      <c r="AZ564" s="7">
        <f t="shared" ca="1" si="1141"/>
        <v>7.7261284106438191E-2</v>
      </c>
      <c r="BA564" s="7">
        <f t="shared" ca="1" si="1141"/>
        <v>7.4903530082202921E-2</v>
      </c>
      <c r="BB564" s="7">
        <f t="shared" ca="1" si="1141"/>
        <v>7.6534877300685353E-2</v>
      </c>
      <c r="BC564" s="7">
        <f t="shared" ca="1" si="1141"/>
        <v>7.9153710500418611E-2</v>
      </c>
      <c r="BD564" s="7">
        <f t="shared" ca="1" si="1141"/>
        <v>7.8247066531838799E-2</v>
      </c>
      <c r="BE564" s="7">
        <f t="shared" ca="1" si="1141"/>
        <v>7.9646325667722284E-2</v>
      </c>
      <c r="BF564" s="7">
        <f t="shared" ca="1" si="1141"/>
        <v>8.1310736749390849E-2</v>
      </c>
      <c r="BG564" s="7">
        <f t="shared" ca="1" si="1141"/>
        <v>8.1454064763651704E-2</v>
      </c>
      <c r="BH564" s="7">
        <f t="shared" ca="1" si="1141"/>
        <v>8.1837177112155393E-2</v>
      </c>
      <c r="BI564" s="7">
        <f t="shared" ca="1" si="1141"/>
        <v>7.6708179961409911E-2</v>
      </c>
      <c r="BJ564" s="7">
        <f t="shared" ca="1" si="1141"/>
        <v>7.6474833203275958E-2</v>
      </c>
      <c r="BK564" s="7">
        <f t="shared" ca="1" si="1141"/>
        <v>7.8392742937172549E-2</v>
      </c>
      <c r="BL564" s="7">
        <f t="shared" ca="1" si="1141"/>
        <v>7.4488344451017693E-2</v>
      </c>
      <c r="BM564" s="7">
        <f t="shared" ca="1" si="1141"/>
        <v>7.2983606606202511E-2</v>
      </c>
      <c r="BN564" s="7">
        <f t="shared" ca="1" si="1141"/>
        <v>7.3171302705689625E-2</v>
      </c>
    </row>
    <row r="565" spans="2:66">
      <c r="B565" s="3">
        <v>553</v>
      </c>
      <c r="C565" s="3">
        <f t="shared" ca="1" si="1058"/>
        <v>0.9511595814858862</v>
      </c>
      <c r="D565" s="3">
        <f t="shared" ca="1" si="1059"/>
        <v>0.85307376709552907</v>
      </c>
      <c r="E565" s="3">
        <f t="shared" ca="1" si="1060"/>
        <v>0.74060411773993962</v>
      </c>
      <c r="F565" s="7">
        <f t="shared" si="1061"/>
        <v>0.05</v>
      </c>
      <c r="G565" s="7">
        <f t="shared" ref="G565:AL565" ca="1" si="1142">F565+k*(theta-F565)*dt+vol*SQRT(F565*dt)*_xlfn.NORM.S.INV(RAND())</f>
        <v>5.1171682459810304E-2</v>
      </c>
      <c r="H565" s="7">
        <f t="shared" ca="1" si="1142"/>
        <v>4.9530760211246486E-2</v>
      </c>
      <c r="I565" s="7">
        <f t="shared" ca="1" si="1142"/>
        <v>4.8943921219842916E-2</v>
      </c>
      <c r="J565" s="7">
        <f t="shared" ca="1" si="1142"/>
        <v>5.0102849402824612E-2</v>
      </c>
      <c r="K565" s="7">
        <f t="shared" ca="1" si="1142"/>
        <v>4.80126657373426E-2</v>
      </c>
      <c r="L565" s="7">
        <f t="shared" ca="1" si="1142"/>
        <v>4.9297147000329861E-2</v>
      </c>
      <c r="M565" s="7">
        <f t="shared" ca="1" si="1142"/>
        <v>4.9595254513241496E-2</v>
      </c>
      <c r="N565" s="7">
        <f t="shared" ca="1" si="1142"/>
        <v>5.1306967202761684E-2</v>
      </c>
      <c r="O565" s="7">
        <f t="shared" ca="1" si="1142"/>
        <v>5.2268757968034811E-2</v>
      </c>
      <c r="P565" s="7">
        <f t="shared" ca="1" si="1142"/>
        <v>5.1556636653392864E-2</v>
      </c>
      <c r="Q565" s="7">
        <f t="shared" ca="1" si="1142"/>
        <v>4.9094477292475361E-2</v>
      </c>
      <c r="R565" s="7">
        <f t="shared" ca="1" si="1142"/>
        <v>4.7770337995271084E-2</v>
      </c>
      <c r="S565" s="7">
        <f t="shared" ca="1" si="1142"/>
        <v>4.7081783951423074E-2</v>
      </c>
      <c r="T565" s="7">
        <f t="shared" ca="1" si="1142"/>
        <v>4.7259984744513678E-2</v>
      </c>
      <c r="U565" s="7">
        <f t="shared" ca="1" si="1142"/>
        <v>4.7515495856698946E-2</v>
      </c>
      <c r="V565" s="7">
        <f t="shared" ca="1" si="1142"/>
        <v>4.8185465951945713E-2</v>
      </c>
      <c r="W565" s="7">
        <f t="shared" ca="1" si="1142"/>
        <v>4.8470882242722294E-2</v>
      </c>
      <c r="X565" s="7">
        <f t="shared" ca="1" si="1142"/>
        <v>4.9771011161449219E-2</v>
      </c>
      <c r="Y565" s="7">
        <f t="shared" ca="1" si="1142"/>
        <v>5.1908605961976495E-2</v>
      </c>
      <c r="Z565" s="7">
        <f t="shared" ca="1" si="1142"/>
        <v>5.1942213711405907E-2</v>
      </c>
      <c r="AA565" s="7">
        <f t="shared" ca="1" si="1142"/>
        <v>5.2345718401101839E-2</v>
      </c>
      <c r="AB565" s="7">
        <f t="shared" ca="1" si="1142"/>
        <v>5.3627421523653428E-2</v>
      </c>
      <c r="AC565" s="7">
        <f t="shared" ca="1" si="1142"/>
        <v>5.5505372117207699E-2</v>
      </c>
      <c r="AD565" s="7">
        <f t="shared" ca="1" si="1142"/>
        <v>5.5628173514013189E-2</v>
      </c>
      <c r="AE565" s="7">
        <f t="shared" ca="1" si="1142"/>
        <v>5.6107506870800433E-2</v>
      </c>
      <c r="AF565" s="7">
        <f t="shared" ca="1" si="1142"/>
        <v>5.7652534935390846E-2</v>
      </c>
      <c r="AG565" s="7">
        <f t="shared" ca="1" si="1142"/>
        <v>5.7134054731926377E-2</v>
      </c>
      <c r="AH565" s="7">
        <f t="shared" ca="1" si="1142"/>
        <v>5.6287072788521408E-2</v>
      </c>
      <c r="AI565" s="7">
        <f t="shared" ca="1" si="1142"/>
        <v>5.7647514842677855E-2</v>
      </c>
      <c r="AJ565" s="7">
        <f t="shared" ca="1" si="1142"/>
        <v>5.9343766634053545E-2</v>
      </c>
      <c r="AK565" s="7">
        <f t="shared" ca="1" si="1142"/>
        <v>5.8390987640592168E-2</v>
      </c>
      <c r="AL565" s="7">
        <f t="shared" ca="1" si="1142"/>
        <v>5.914970754778047E-2</v>
      </c>
      <c r="AM565" s="7">
        <f t="shared" ref="AM565:BN565" ca="1" si="1143">AL565+k*(theta-AL565)*dt+vol*SQRT(AL565*dt)*_xlfn.NORM.S.INV(RAND())</f>
        <v>6.1552734312983651E-2</v>
      </c>
      <c r="AN565" s="7">
        <f t="shared" ca="1" si="1143"/>
        <v>6.2967180280882606E-2</v>
      </c>
      <c r="AO565" s="7">
        <f t="shared" ca="1" si="1143"/>
        <v>6.2784420220953235E-2</v>
      </c>
      <c r="AP565" s="7">
        <f t="shared" ca="1" si="1143"/>
        <v>6.281798501724134E-2</v>
      </c>
      <c r="AQ565" s="7">
        <f t="shared" ca="1" si="1143"/>
        <v>6.7298238146745598E-2</v>
      </c>
      <c r="AR565" s="7">
        <f t="shared" ca="1" si="1143"/>
        <v>6.8382102896411029E-2</v>
      </c>
      <c r="AS565" s="7">
        <f t="shared" ca="1" si="1143"/>
        <v>6.8455697254881348E-2</v>
      </c>
      <c r="AT565" s="7">
        <f t="shared" ca="1" si="1143"/>
        <v>6.7977499394283367E-2</v>
      </c>
      <c r="AU565" s="7">
        <f t="shared" ca="1" si="1143"/>
        <v>6.7990864995393502E-2</v>
      </c>
      <c r="AV565" s="7">
        <f t="shared" ca="1" si="1143"/>
        <v>6.9291413845486066E-2</v>
      </c>
      <c r="AW565" s="7">
        <f t="shared" ca="1" si="1143"/>
        <v>6.9444762195633003E-2</v>
      </c>
      <c r="AX565" s="7">
        <f t="shared" ca="1" si="1143"/>
        <v>7.1538277591904384E-2</v>
      </c>
      <c r="AY565" s="7">
        <f t="shared" ca="1" si="1143"/>
        <v>7.2543070866883802E-2</v>
      </c>
      <c r="AZ565" s="7">
        <f t="shared" ca="1" si="1143"/>
        <v>7.0081151630290536E-2</v>
      </c>
      <c r="BA565" s="7">
        <f t="shared" ca="1" si="1143"/>
        <v>7.3755838814426086E-2</v>
      </c>
      <c r="BB565" s="7">
        <f t="shared" ca="1" si="1143"/>
        <v>7.4675959827507521E-2</v>
      </c>
      <c r="BC565" s="7">
        <f t="shared" ca="1" si="1143"/>
        <v>7.597455422458653E-2</v>
      </c>
      <c r="BD565" s="7">
        <f t="shared" ca="1" si="1143"/>
        <v>7.3550764439531277E-2</v>
      </c>
      <c r="BE565" s="7">
        <f t="shared" ca="1" si="1143"/>
        <v>7.1631543012539919E-2</v>
      </c>
      <c r="BF565" s="7">
        <f t="shared" ca="1" si="1143"/>
        <v>7.2328198183797335E-2</v>
      </c>
      <c r="BG565" s="7">
        <f t="shared" ca="1" si="1143"/>
        <v>7.4489589552577659E-2</v>
      </c>
      <c r="BH565" s="7">
        <f t="shared" ca="1" si="1143"/>
        <v>7.2555413718090628E-2</v>
      </c>
      <c r="BI565" s="7">
        <f t="shared" ca="1" si="1143"/>
        <v>7.1952534799917645E-2</v>
      </c>
      <c r="BJ565" s="7">
        <f t="shared" ca="1" si="1143"/>
        <v>7.2035171047503566E-2</v>
      </c>
      <c r="BK565" s="7">
        <f t="shared" ca="1" si="1143"/>
        <v>6.933686752580874E-2</v>
      </c>
      <c r="BL565" s="7">
        <f t="shared" ca="1" si="1143"/>
        <v>6.9071666857440497E-2</v>
      </c>
      <c r="BM565" s="7">
        <f t="shared" ca="1" si="1143"/>
        <v>6.9378372713013947E-2</v>
      </c>
      <c r="BN565" s="7">
        <f t="shared" ca="1" si="1143"/>
        <v>7.1299139418814397E-2</v>
      </c>
    </row>
    <row r="566" spans="2:66">
      <c r="B566" s="3">
        <v>554</v>
      </c>
      <c r="C566" s="3">
        <f t="shared" ca="1" si="1058"/>
        <v>0.95231017219287739</v>
      </c>
      <c r="D566" s="3">
        <f t="shared" ca="1" si="1059"/>
        <v>0.86646928222969632</v>
      </c>
      <c r="E566" s="3">
        <f t="shared" ca="1" si="1060"/>
        <v>0.78060483789827328</v>
      </c>
      <c r="F566" s="7">
        <f t="shared" si="1061"/>
        <v>0.05</v>
      </c>
      <c r="G566" s="7">
        <f t="shared" ref="G566:AL566" ca="1" si="1144">F566+k*(theta-F566)*dt+vol*SQRT(F566*dt)*_xlfn.NORM.S.INV(RAND())</f>
        <v>4.9709457194111302E-2</v>
      </c>
      <c r="H566" s="7">
        <f t="shared" ca="1" si="1144"/>
        <v>4.8664254668599527E-2</v>
      </c>
      <c r="I566" s="7">
        <f t="shared" ca="1" si="1144"/>
        <v>4.8449157785715666E-2</v>
      </c>
      <c r="J566" s="7">
        <f t="shared" ca="1" si="1144"/>
        <v>4.9174956063654789E-2</v>
      </c>
      <c r="K566" s="7">
        <f t="shared" ca="1" si="1144"/>
        <v>4.8512428421593048E-2</v>
      </c>
      <c r="L566" s="7">
        <f t="shared" ca="1" si="1144"/>
        <v>4.785089285539796E-2</v>
      </c>
      <c r="M566" s="7">
        <f t="shared" ca="1" si="1144"/>
        <v>4.8606553740262785E-2</v>
      </c>
      <c r="N566" s="7">
        <f t="shared" ca="1" si="1144"/>
        <v>4.8522763134636319E-2</v>
      </c>
      <c r="O566" s="7">
        <f t="shared" ca="1" si="1144"/>
        <v>4.9212333665739995E-2</v>
      </c>
      <c r="P566" s="7">
        <f t="shared" ca="1" si="1144"/>
        <v>4.8351227527981974E-2</v>
      </c>
      <c r="Q566" s="7">
        <f t="shared" ca="1" si="1144"/>
        <v>4.9319808486935908E-2</v>
      </c>
      <c r="R566" s="7">
        <f t="shared" ca="1" si="1144"/>
        <v>5.0114187997251182E-2</v>
      </c>
      <c r="S566" s="7">
        <f t="shared" ca="1" si="1144"/>
        <v>5.1174217460189943E-2</v>
      </c>
      <c r="T566" s="7">
        <f t="shared" ca="1" si="1144"/>
        <v>5.1414858254425128E-2</v>
      </c>
      <c r="U566" s="7">
        <f t="shared" ca="1" si="1144"/>
        <v>5.1071675366287796E-2</v>
      </c>
      <c r="V566" s="7">
        <f t="shared" ca="1" si="1144"/>
        <v>4.9443798024103425E-2</v>
      </c>
      <c r="W566" s="7">
        <f t="shared" ca="1" si="1144"/>
        <v>4.8929459333038584E-2</v>
      </c>
      <c r="X566" s="7">
        <f t="shared" ca="1" si="1144"/>
        <v>4.9639199029280739E-2</v>
      </c>
      <c r="Y566" s="7">
        <f t="shared" ca="1" si="1144"/>
        <v>4.8644575191062439E-2</v>
      </c>
      <c r="Z566" s="7">
        <f t="shared" ca="1" si="1144"/>
        <v>4.7314423710848798E-2</v>
      </c>
      <c r="AA566" s="7">
        <f t="shared" ca="1" si="1144"/>
        <v>4.4666677105108736E-2</v>
      </c>
      <c r="AB566" s="7">
        <f t="shared" ca="1" si="1144"/>
        <v>4.5191472033710552E-2</v>
      </c>
      <c r="AC566" s="7">
        <f t="shared" ca="1" si="1144"/>
        <v>4.4014999444354178E-2</v>
      </c>
      <c r="AD566" s="7">
        <f t="shared" ca="1" si="1144"/>
        <v>4.3926973524876317E-2</v>
      </c>
      <c r="AE566" s="7">
        <f t="shared" ca="1" si="1144"/>
        <v>4.5184980987678182E-2</v>
      </c>
      <c r="AF566" s="7">
        <f t="shared" ca="1" si="1144"/>
        <v>4.4878922255478085E-2</v>
      </c>
      <c r="AG566" s="7">
        <f t="shared" ca="1" si="1144"/>
        <v>4.6219778850007359E-2</v>
      </c>
      <c r="AH566" s="7">
        <f t="shared" ca="1" si="1144"/>
        <v>4.6955795183692486E-2</v>
      </c>
      <c r="AI566" s="7">
        <f t="shared" ca="1" si="1144"/>
        <v>4.831435897754649E-2</v>
      </c>
      <c r="AJ566" s="7">
        <f t="shared" ca="1" si="1144"/>
        <v>4.7126984746026473E-2</v>
      </c>
      <c r="AK566" s="7">
        <f t="shared" ca="1" si="1144"/>
        <v>4.5893937113098533E-2</v>
      </c>
      <c r="AL566" s="7">
        <f t="shared" ca="1" si="1144"/>
        <v>4.5037066820632674E-2</v>
      </c>
      <c r="AM566" s="7">
        <f t="shared" ref="AM566:BN566" ca="1" si="1145">AL566+k*(theta-AL566)*dt+vol*SQRT(AL566*dt)*_xlfn.NORM.S.INV(RAND())</f>
        <v>4.5401428171500398E-2</v>
      </c>
      <c r="AN566" s="7">
        <f t="shared" ca="1" si="1145"/>
        <v>4.6207433307395712E-2</v>
      </c>
      <c r="AO566" s="7">
        <f t="shared" ca="1" si="1145"/>
        <v>4.6802413808101032E-2</v>
      </c>
      <c r="AP566" s="7">
        <f t="shared" ca="1" si="1145"/>
        <v>4.8500286471998361E-2</v>
      </c>
      <c r="AQ566" s="7">
        <f t="shared" ca="1" si="1145"/>
        <v>4.9469125639805017E-2</v>
      </c>
      <c r="AR566" s="7">
        <f t="shared" ca="1" si="1145"/>
        <v>5.0366604284841743E-2</v>
      </c>
      <c r="AS566" s="7">
        <f t="shared" ca="1" si="1145"/>
        <v>5.0463670918586834E-2</v>
      </c>
      <c r="AT566" s="7">
        <f t="shared" ca="1" si="1145"/>
        <v>4.9292601164239828E-2</v>
      </c>
      <c r="AU566" s="7">
        <f t="shared" ca="1" si="1145"/>
        <v>5.121183636673185E-2</v>
      </c>
      <c r="AV566" s="7">
        <f t="shared" ca="1" si="1145"/>
        <v>5.0635239210185146E-2</v>
      </c>
      <c r="AW566" s="7">
        <f t="shared" ca="1" si="1145"/>
        <v>5.2023170735029323E-2</v>
      </c>
      <c r="AX566" s="7">
        <f t="shared" ca="1" si="1145"/>
        <v>5.2872107906519923E-2</v>
      </c>
      <c r="AY566" s="7">
        <f t="shared" ca="1" si="1145"/>
        <v>5.1630269042691558E-2</v>
      </c>
      <c r="AZ566" s="7">
        <f t="shared" ca="1" si="1145"/>
        <v>4.9863219492414304E-2</v>
      </c>
      <c r="BA566" s="7">
        <f t="shared" ca="1" si="1145"/>
        <v>5.0081633194052053E-2</v>
      </c>
      <c r="BB566" s="7">
        <f t="shared" ca="1" si="1145"/>
        <v>4.9428248463971126E-2</v>
      </c>
      <c r="BC566" s="7">
        <f t="shared" ca="1" si="1145"/>
        <v>5.2037064079807335E-2</v>
      </c>
      <c r="BD566" s="7">
        <f t="shared" ca="1" si="1145"/>
        <v>5.2195069461033583E-2</v>
      </c>
      <c r="BE566" s="7">
        <f t="shared" ca="1" si="1145"/>
        <v>5.1340208506734729E-2</v>
      </c>
      <c r="BF566" s="7">
        <f t="shared" ca="1" si="1145"/>
        <v>5.1943457159876381E-2</v>
      </c>
      <c r="BG566" s="7">
        <f t="shared" ca="1" si="1145"/>
        <v>5.4690545592044233E-2</v>
      </c>
      <c r="BH566" s="7">
        <f t="shared" ca="1" si="1145"/>
        <v>5.5903609632901752E-2</v>
      </c>
      <c r="BI566" s="7">
        <f t="shared" ca="1" si="1145"/>
        <v>5.4171663676039566E-2</v>
      </c>
      <c r="BJ566" s="7">
        <f t="shared" ca="1" si="1145"/>
        <v>5.4633647129712581E-2</v>
      </c>
      <c r="BK566" s="7">
        <f t="shared" ca="1" si="1145"/>
        <v>5.5275450911329405E-2</v>
      </c>
      <c r="BL566" s="7">
        <f t="shared" ca="1" si="1145"/>
        <v>5.665051780370349E-2</v>
      </c>
      <c r="BM566" s="7">
        <f t="shared" ca="1" si="1145"/>
        <v>5.761202197838302E-2</v>
      </c>
      <c r="BN566" s="7">
        <f t="shared" ca="1" si="1145"/>
        <v>5.5858454731419253E-2</v>
      </c>
    </row>
    <row r="567" spans="2:66">
      <c r="B567" s="3">
        <v>555</v>
      </c>
      <c r="C567" s="3">
        <f t="shared" ca="1" si="1058"/>
        <v>0.95108985299921456</v>
      </c>
      <c r="D567" s="3">
        <f t="shared" ca="1" si="1059"/>
        <v>0.83687872992649259</v>
      </c>
      <c r="E567" s="3">
        <f t="shared" ca="1" si="1060"/>
        <v>0.72366995813752832</v>
      </c>
      <c r="F567" s="7">
        <f t="shared" si="1061"/>
        <v>0.05</v>
      </c>
      <c r="G567" s="7">
        <f t="shared" ref="G567:AL567" ca="1" si="1146">F567+k*(theta-F567)*dt+vol*SQRT(F567*dt)*_xlfn.NORM.S.INV(RAND())</f>
        <v>4.9952615265771091E-2</v>
      </c>
      <c r="H567" s="7">
        <f t="shared" ca="1" si="1146"/>
        <v>4.9749531965362713E-2</v>
      </c>
      <c r="I567" s="7">
        <f t="shared" ca="1" si="1146"/>
        <v>4.9341424994330821E-2</v>
      </c>
      <c r="J567" s="7">
        <f t="shared" ca="1" si="1146"/>
        <v>4.8617709495715936E-2</v>
      </c>
      <c r="K567" s="7">
        <f t="shared" ca="1" si="1146"/>
        <v>5.23503286967845E-2</v>
      </c>
      <c r="L567" s="7">
        <f t="shared" ca="1" si="1146"/>
        <v>5.0675267879394907E-2</v>
      </c>
      <c r="M567" s="7">
        <f t="shared" ca="1" si="1146"/>
        <v>5.0038857553731678E-2</v>
      </c>
      <c r="N567" s="7">
        <f t="shared" ca="1" si="1146"/>
        <v>4.8791958028983971E-2</v>
      </c>
      <c r="O567" s="7">
        <f t="shared" ca="1" si="1146"/>
        <v>5.021723333021464E-2</v>
      </c>
      <c r="P567" s="7">
        <f t="shared" ca="1" si="1146"/>
        <v>5.0374059141349459E-2</v>
      </c>
      <c r="Q567" s="7">
        <f t="shared" ca="1" si="1146"/>
        <v>5.1651872659577554E-2</v>
      </c>
      <c r="R567" s="7">
        <f t="shared" ca="1" si="1146"/>
        <v>5.0856256778859465E-2</v>
      </c>
      <c r="S567" s="7">
        <f t="shared" ca="1" si="1146"/>
        <v>5.0928161335842673E-2</v>
      </c>
      <c r="T567" s="7">
        <f t="shared" ca="1" si="1146"/>
        <v>5.3235776608850281E-2</v>
      </c>
      <c r="U567" s="7">
        <f t="shared" ca="1" si="1146"/>
        <v>5.5181616432321945E-2</v>
      </c>
      <c r="V567" s="7">
        <f t="shared" ca="1" si="1146"/>
        <v>5.6279919251310699E-2</v>
      </c>
      <c r="W567" s="7">
        <f t="shared" ca="1" si="1146"/>
        <v>5.7174073338417411E-2</v>
      </c>
      <c r="X567" s="7">
        <f t="shared" ca="1" si="1146"/>
        <v>5.7725555557796182E-2</v>
      </c>
      <c r="Y567" s="7">
        <f t="shared" ca="1" si="1146"/>
        <v>6.2040601260966458E-2</v>
      </c>
      <c r="Z567" s="7">
        <f t="shared" ca="1" si="1146"/>
        <v>6.2448088130588789E-2</v>
      </c>
      <c r="AA567" s="7">
        <f t="shared" ca="1" si="1146"/>
        <v>6.2993558287756546E-2</v>
      </c>
      <c r="AB567" s="7">
        <f t="shared" ca="1" si="1146"/>
        <v>6.3409627992183748E-2</v>
      </c>
      <c r="AC567" s="7">
        <f t="shared" ca="1" si="1146"/>
        <v>6.4340035659846861E-2</v>
      </c>
      <c r="AD567" s="7">
        <f t="shared" ca="1" si="1146"/>
        <v>6.6290562256677468E-2</v>
      </c>
      <c r="AE567" s="7">
        <f t="shared" ca="1" si="1146"/>
        <v>6.7607997581530785E-2</v>
      </c>
      <c r="AF567" s="7">
        <f t="shared" ca="1" si="1146"/>
        <v>6.813607994763124E-2</v>
      </c>
      <c r="AG567" s="7">
        <f t="shared" ca="1" si="1146"/>
        <v>6.7329725929935746E-2</v>
      </c>
      <c r="AH567" s="7">
        <f t="shared" ca="1" si="1146"/>
        <v>6.9867497605395429E-2</v>
      </c>
      <c r="AI567" s="7">
        <f t="shared" ca="1" si="1146"/>
        <v>6.7032994223995793E-2</v>
      </c>
      <c r="AJ567" s="7">
        <f t="shared" ca="1" si="1146"/>
        <v>6.9033682414728334E-2</v>
      </c>
      <c r="AK567" s="7">
        <f t="shared" ca="1" si="1146"/>
        <v>7.2215791815870123E-2</v>
      </c>
      <c r="AL567" s="7">
        <f t="shared" ca="1" si="1146"/>
        <v>7.0356466144374366E-2</v>
      </c>
      <c r="AM567" s="7">
        <f t="shared" ref="AM567:BN567" ca="1" si="1147">AL567+k*(theta-AL567)*dt+vol*SQRT(AL567*dt)*_xlfn.NORM.S.INV(RAND())</f>
        <v>7.4003504911135443E-2</v>
      </c>
      <c r="AN567" s="7">
        <f t="shared" ca="1" si="1147"/>
        <v>7.3402688742051081E-2</v>
      </c>
      <c r="AO567" s="7">
        <f t="shared" ca="1" si="1147"/>
        <v>7.326214570426498E-2</v>
      </c>
      <c r="AP567" s="7">
        <f t="shared" ca="1" si="1147"/>
        <v>7.4432686395574377E-2</v>
      </c>
      <c r="AQ567" s="7">
        <f t="shared" ca="1" si="1147"/>
        <v>7.5692360162759639E-2</v>
      </c>
      <c r="AR567" s="7">
        <f t="shared" ca="1" si="1147"/>
        <v>7.528868727576396E-2</v>
      </c>
      <c r="AS567" s="7">
        <f t="shared" ca="1" si="1147"/>
        <v>7.3390980781868079E-2</v>
      </c>
      <c r="AT567" s="7">
        <f t="shared" ca="1" si="1147"/>
        <v>7.2038850676553176E-2</v>
      </c>
      <c r="AU567" s="7">
        <f t="shared" ca="1" si="1147"/>
        <v>7.2093306647003183E-2</v>
      </c>
      <c r="AV567" s="7">
        <f t="shared" ca="1" si="1147"/>
        <v>7.1317556403642318E-2</v>
      </c>
      <c r="AW567" s="7">
        <f t="shared" ca="1" si="1147"/>
        <v>7.2362589414576836E-2</v>
      </c>
      <c r="AX567" s="7">
        <f t="shared" ca="1" si="1147"/>
        <v>6.9910496749364587E-2</v>
      </c>
      <c r="AY567" s="7">
        <f t="shared" ca="1" si="1147"/>
        <v>7.0876776406200326E-2</v>
      </c>
      <c r="AZ567" s="7">
        <f t="shared" ca="1" si="1147"/>
        <v>6.926538092221575E-2</v>
      </c>
      <c r="BA567" s="7">
        <f t="shared" ca="1" si="1147"/>
        <v>6.9072500839848006E-2</v>
      </c>
      <c r="BB567" s="7">
        <f t="shared" ca="1" si="1147"/>
        <v>6.9456341158930082E-2</v>
      </c>
      <c r="BC567" s="7">
        <f t="shared" ca="1" si="1147"/>
        <v>6.984245491543245E-2</v>
      </c>
      <c r="BD567" s="7">
        <f t="shared" ca="1" si="1147"/>
        <v>7.0313770856056737E-2</v>
      </c>
      <c r="BE567" s="7">
        <f t="shared" ca="1" si="1147"/>
        <v>7.0714608191540268E-2</v>
      </c>
      <c r="BF567" s="7">
        <f t="shared" ca="1" si="1147"/>
        <v>7.2002187343563756E-2</v>
      </c>
      <c r="BG567" s="7">
        <f t="shared" ca="1" si="1147"/>
        <v>7.4148432489268792E-2</v>
      </c>
      <c r="BH567" s="7">
        <f t="shared" ca="1" si="1147"/>
        <v>7.3657550593385718E-2</v>
      </c>
      <c r="BI567" s="7">
        <f t="shared" ca="1" si="1147"/>
        <v>7.3265325321918581E-2</v>
      </c>
      <c r="BJ567" s="7">
        <f t="shared" ca="1" si="1147"/>
        <v>7.5499867847070121E-2</v>
      </c>
      <c r="BK567" s="7">
        <f t="shared" ca="1" si="1147"/>
        <v>7.4761552203515186E-2</v>
      </c>
      <c r="BL567" s="7">
        <f t="shared" ca="1" si="1147"/>
        <v>7.6080707038813963E-2</v>
      </c>
      <c r="BM567" s="7">
        <f t="shared" ca="1" si="1147"/>
        <v>7.8639955934639585E-2</v>
      </c>
      <c r="BN567" s="7">
        <f t="shared" ca="1" si="1147"/>
        <v>7.8206862999091992E-2</v>
      </c>
    </row>
    <row r="568" spans="2:66">
      <c r="B568" s="3">
        <v>556</v>
      </c>
      <c r="C568" s="3">
        <f t="shared" ca="1" si="1058"/>
        <v>0.95149068705599282</v>
      </c>
      <c r="D568" s="3">
        <f t="shared" ca="1" si="1059"/>
        <v>0.86114511219248147</v>
      </c>
      <c r="E568" s="3">
        <f t="shared" ca="1" si="1060"/>
        <v>0.76007797025901958</v>
      </c>
      <c r="F568" s="7">
        <f t="shared" si="1061"/>
        <v>0.05</v>
      </c>
      <c r="G568" s="7">
        <f t="shared" ref="G568:AL568" ca="1" si="1148">F568+k*(theta-F568)*dt+vol*SQRT(F568*dt)*_xlfn.NORM.S.INV(RAND())</f>
        <v>5.1967361138756628E-2</v>
      </c>
      <c r="H568" s="7">
        <f t="shared" ca="1" si="1148"/>
        <v>5.2485647098558331E-2</v>
      </c>
      <c r="I568" s="7">
        <f t="shared" ca="1" si="1148"/>
        <v>5.0533466125737045E-2</v>
      </c>
      <c r="J568" s="7">
        <f t="shared" ca="1" si="1148"/>
        <v>4.9791827260275534E-2</v>
      </c>
      <c r="K568" s="7">
        <f t="shared" ca="1" si="1148"/>
        <v>4.9740992682475803E-2</v>
      </c>
      <c r="L568" s="7">
        <f t="shared" ca="1" si="1148"/>
        <v>4.9677684625149883E-2</v>
      </c>
      <c r="M568" s="7">
        <f t="shared" ca="1" si="1148"/>
        <v>4.9814064515484487E-2</v>
      </c>
      <c r="N568" s="7">
        <f t="shared" ca="1" si="1148"/>
        <v>4.8387541716806017E-2</v>
      </c>
      <c r="O568" s="7">
        <f t="shared" ca="1" si="1148"/>
        <v>4.8683205413508075E-2</v>
      </c>
      <c r="P568" s="7">
        <f t="shared" ca="1" si="1148"/>
        <v>4.9608921159812983E-2</v>
      </c>
      <c r="Q568" s="7">
        <f t="shared" ca="1" si="1148"/>
        <v>4.6013847526768403E-2</v>
      </c>
      <c r="R568" s="7">
        <f t="shared" ca="1" si="1148"/>
        <v>4.6622978052882368E-2</v>
      </c>
      <c r="S568" s="7">
        <f t="shared" ca="1" si="1148"/>
        <v>4.6365961063190145E-2</v>
      </c>
      <c r="T568" s="7">
        <f t="shared" ca="1" si="1148"/>
        <v>4.7835510072271166E-2</v>
      </c>
      <c r="U568" s="7">
        <f t="shared" ca="1" si="1148"/>
        <v>4.8826806640196868E-2</v>
      </c>
      <c r="V568" s="7">
        <f t="shared" ca="1" si="1148"/>
        <v>4.9295526792443228E-2</v>
      </c>
      <c r="W568" s="7">
        <f t="shared" ca="1" si="1148"/>
        <v>4.9772175817275673E-2</v>
      </c>
      <c r="X568" s="7">
        <f t="shared" ca="1" si="1148"/>
        <v>4.9665733134910885E-2</v>
      </c>
      <c r="Y568" s="7">
        <f t="shared" ca="1" si="1148"/>
        <v>4.8304231971508668E-2</v>
      </c>
      <c r="Z568" s="7">
        <f t="shared" ca="1" si="1148"/>
        <v>4.7604044563299058E-2</v>
      </c>
      <c r="AA568" s="7">
        <f t="shared" ca="1" si="1148"/>
        <v>4.9356627029246342E-2</v>
      </c>
      <c r="AB568" s="7">
        <f t="shared" ca="1" si="1148"/>
        <v>4.7467720114465921E-2</v>
      </c>
      <c r="AC568" s="7">
        <f t="shared" ca="1" si="1148"/>
        <v>4.8018946635973121E-2</v>
      </c>
      <c r="AD568" s="7">
        <f t="shared" ca="1" si="1148"/>
        <v>4.9328838983806918E-2</v>
      </c>
      <c r="AE568" s="7">
        <f t="shared" ca="1" si="1148"/>
        <v>4.9426188401846115E-2</v>
      </c>
      <c r="AF568" s="7">
        <f t="shared" ca="1" si="1148"/>
        <v>4.8459410318605005E-2</v>
      </c>
      <c r="AG568" s="7">
        <f t="shared" ca="1" si="1148"/>
        <v>4.8464759760081667E-2</v>
      </c>
      <c r="AH568" s="7">
        <f t="shared" ca="1" si="1148"/>
        <v>5.0768286987718875E-2</v>
      </c>
      <c r="AI568" s="7">
        <f t="shared" ca="1" si="1148"/>
        <v>5.1096564815242253E-2</v>
      </c>
      <c r="AJ568" s="7">
        <f t="shared" ca="1" si="1148"/>
        <v>5.1131042036743145E-2</v>
      </c>
      <c r="AK568" s="7">
        <f t="shared" ca="1" si="1148"/>
        <v>5.2518883885984538E-2</v>
      </c>
      <c r="AL568" s="7">
        <f t="shared" ca="1" si="1148"/>
        <v>5.298135355388927E-2</v>
      </c>
      <c r="AM568" s="7">
        <f t="shared" ref="AM568:BN568" ca="1" si="1149">AL568+k*(theta-AL568)*dt+vol*SQRT(AL568*dt)*_xlfn.NORM.S.INV(RAND())</f>
        <v>5.2981824015672967E-2</v>
      </c>
      <c r="AN568" s="7">
        <f t="shared" ca="1" si="1149"/>
        <v>5.4534906416766692E-2</v>
      </c>
      <c r="AO568" s="7">
        <f t="shared" ca="1" si="1149"/>
        <v>5.6374115157385177E-2</v>
      </c>
      <c r="AP568" s="7">
        <f t="shared" ca="1" si="1149"/>
        <v>5.7221643152956615E-2</v>
      </c>
      <c r="AQ568" s="7">
        <f t="shared" ca="1" si="1149"/>
        <v>5.7777090228561055E-2</v>
      </c>
      <c r="AR568" s="7">
        <f t="shared" ca="1" si="1149"/>
        <v>6.0530928884240359E-2</v>
      </c>
      <c r="AS568" s="7">
        <f t="shared" ca="1" si="1149"/>
        <v>5.966258394562686E-2</v>
      </c>
      <c r="AT568" s="7">
        <f t="shared" ca="1" si="1149"/>
        <v>5.8546846173322536E-2</v>
      </c>
      <c r="AU568" s="7">
        <f t="shared" ca="1" si="1149"/>
        <v>6.0436084973155051E-2</v>
      </c>
      <c r="AV568" s="7">
        <f t="shared" ca="1" si="1149"/>
        <v>5.9954336444981354E-2</v>
      </c>
      <c r="AW568" s="7">
        <f t="shared" ca="1" si="1149"/>
        <v>6.0552439388227082E-2</v>
      </c>
      <c r="AX568" s="7">
        <f t="shared" ca="1" si="1149"/>
        <v>6.2230326617348536E-2</v>
      </c>
      <c r="AY568" s="7">
        <f t="shared" ca="1" si="1149"/>
        <v>6.1373593025003316E-2</v>
      </c>
      <c r="AZ568" s="7">
        <f t="shared" ca="1" si="1149"/>
        <v>6.2388437447260831E-2</v>
      </c>
      <c r="BA568" s="7">
        <f t="shared" ca="1" si="1149"/>
        <v>6.4618993960447582E-2</v>
      </c>
      <c r="BB568" s="7">
        <f t="shared" ca="1" si="1149"/>
        <v>6.4972875178174433E-2</v>
      </c>
      <c r="BC568" s="7">
        <f t="shared" ca="1" si="1149"/>
        <v>6.5898048681625535E-2</v>
      </c>
      <c r="BD568" s="7">
        <f t="shared" ca="1" si="1149"/>
        <v>6.4988468789711221E-2</v>
      </c>
      <c r="BE568" s="7">
        <f t="shared" ca="1" si="1149"/>
        <v>6.1838760650142106E-2</v>
      </c>
      <c r="BF568" s="7">
        <f t="shared" ca="1" si="1149"/>
        <v>6.3097320711695354E-2</v>
      </c>
      <c r="BG568" s="7">
        <f t="shared" ca="1" si="1149"/>
        <v>6.3392578533940563E-2</v>
      </c>
      <c r="BH568" s="7">
        <f t="shared" ca="1" si="1149"/>
        <v>6.4300704383825041E-2</v>
      </c>
      <c r="BI568" s="7">
        <f t="shared" ca="1" si="1149"/>
        <v>6.2562902751669855E-2</v>
      </c>
      <c r="BJ568" s="7">
        <f t="shared" ca="1" si="1149"/>
        <v>6.342484621903495E-2</v>
      </c>
      <c r="BK568" s="7">
        <f t="shared" ca="1" si="1149"/>
        <v>6.5068465598930286E-2</v>
      </c>
      <c r="BL568" s="7">
        <f t="shared" ca="1" si="1149"/>
        <v>6.6658034203951486E-2</v>
      </c>
      <c r="BM568" s="7">
        <f t="shared" ca="1" si="1149"/>
        <v>6.6607796786552875E-2</v>
      </c>
      <c r="BN568" s="7">
        <f t="shared" ca="1" si="1149"/>
        <v>6.5896884512386081E-2</v>
      </c>
    </row>
    <row r="569" spans="2:66">
      <c r="B569" s="3">
        <v>557</v>
      </c>
      <c r="C569" s="3">
        <f t="shared" ca="1" si="1058"/>
        <v>0.94847968232441893</v>
      </c>
      <c r="D569" s="3">
        <f t="shared" ca="1" si="1059"/>
        <v>0.83400260080384714</v>
      </c>
      <c r="E569" s="3">
        <f t="shared" ca="1" si="1060"/>
        <v>0.7239988977453401</v>
      </c>
      <c r="F569" s="7">
        <f t="shared" si="1061"/>
        <v>0.05</v>
      </c>
      <c r="G569" s="7">
        <f t="shared" ref="G569:AL569" ca="1" si="1150">F569+k*(theta-F569)*dt+vol*SQRT(F569*dt)*_xlfn.NORM.S.INV(RAND())</f>
        <v>5.1677661335184796E-2</v>
      </c>
      <c r="H569" s="7">
        <f t="shared" ca="1" si="1150"/>
        <v>5.3272979614859842E-2</v>
      </c>
      <c r="I569" s="7">
        <f t="shared" ca="1" si="1150"/>
        <v>5.4416812556459693E-2</v>
      </c>
      <c r="J569" s="7">
        <f t="shared" ca="1" si="1150"/>
        <v>5.3806775931146786E-2</v>
      </c>
      <c r="K569" s="7">
        <f t="shared" ca="1" si="1150"/>
        <v>5.386421252756983E-2</v>
      </c>
      <c r="L569" s="7">
        <f t="shared" ca="1" si="1150"/>
        <v>5.3901474621762244E-2</v>
      </c>
      <c r="M569" s="7">
        <f t="shared" ca="1" si="1150"/>
        <v>5.2464004512978925E-2</v>
      </c>
      <c r="N569" s="7">
        <f t="shared" ca="1" si="1150"/>
        <v>5.1718448806938606E-2</v>
      </c>
      <c r="O569" s="7">
        <f t="shared" ca="1" si="1150"/>
        <v>5.1610884621694823E-2</v>
      </c>
      <c r="P569" s="7">
        <f t="shared" ca="1" si="1150"/>
        <v>5.327229036675972E-2</v>
      </c>
      <c r="Q569" s="7">
        <f t="shared" ca="1" si="1150"/>
        <v>5.4733383334471766E-2</v>
      </c>
      <c r="R569" s="7">
        <f t="shared" ca="1" si="1150"/>
        <v>5.5373639218986206E-2</v>
      </c>
      <c r="S569" s="7">
        <f t="shared" ca="1" si="1150"/>
        <v>5.5568403997774143E-2</v>
      </c>
      <c r="T569" s="7">
        <f t="shared" ca="1" si="1150"/>
        <v>5.5558779856379942E-2</v>
      </c>
      <c r="U569" s="7">
        <f t="shared" ca="1" si="1150"/>
        <v>5.8073603244116763E-2</v>
      </c>
      <c r="V569" s="7">
        <f t="shared" ca="1" si="1150"/>
        <v>5.883164886933985E-2</v>
      </c>
      <c r="W569" s="7">
        <f t="shared" ca="1" si="1150"/>
        <v>5.980701500326048E-2</v>
      </c>
      <c r="X569" s="7">
        <f t="shared" ca="1" si="1150"/>
        <v>6.1619568753337475E-2</v>
      </c>
      <c r="Y569" s="7">
        <f t="shared" ca="1" si="1150"/>
        <v>6.4707321716169788E-2</v>
      </c>
      <c r="Z569" s="7">
        <f t="shared" ca="1" si="1150"/>
        <v>6.5152196312160543E-2</v>
      </c>
      <c r="AA569" s="7">
        <f t="shared" ca="1" si="1150"/>
        <v>6.5151046668610144E-2</v>
      </c>
      <c r="AB569" s="7">
        <f t="shared" ca="1" si="1150"/>
        <v>6.5327130532727831E-2</v>
      </c>
      <c r="AC569" s="7">
        <f t="shared" ca="1" si="1150"/>
        <v>6.5774786274456848E-2</v>
      </c>
      <c r="AD569" s="7">
        <f t="shared" ca="1" si="1150"/>
        <v>6.5621394478668271E-2</v>
      </c>
      <c r="AE569" s="7">
        <f t="shared" ca="1" si="1150"/>
        <v>6.6610434211636718E-2</v>
      </c>
      <c r="AF569" s="7">
        <f t="shared" ca="1" si="1150"/>
        <v>6.9276901535399379E-2</v>
      </c>
      <c r="AG569" s="7">
        <f t="shared" ca="1" si="1150"/>
        <v>6.8247848454646404E-2</v>
      </c>
      <c r="AH569" s="7">
        <f t="shared" ca="1" si="1150"/>
        <v>6.9813298220176387E-2</v>
      </c>
      <c r="AI569" s="7">
        <f t="shared" ca="1" si="1150"/>
        <v>7.0546129577514063E-2</v>
      </c>
      <c r="AJ569" s="7">
        <f t="shared" ca="1" si="1150"/>
        <v>6.8014687245813304E-2</v>
      </c>
      <c r="AK569" s="7">
        <f t="shared" ca="1" si="1150"/>
        <v>6.8492495549731122E-2</v>
      </c>
      <c r="AL569" s="7">
        <f t="shared" ca="1" si="1150"/>
        <v>6.6913613646962328E-2</v>
      </c>
      <c r="AM569" s="7">
        <f t="shared" ref="AM569:BN569" ca="1" si="1151">AL569+k*(theta-AL569)*dt+vol*SQRT(AL569*dt)*_xlfn.NORM.S.INV(RAND())</f>
        <v>6.7848337309134851E-2</v>
      </c>
      <c r="AN569" s="7">
        <f t="shared" ca="1" si="1151"/>
        <v>6.6900060445405543E-2</v>
      </c>
      <c r="AO569" s="7">
        <f t="shared" ca="1" si="1151"/>
        <v>6.4255828548709273E-2</v>
      </c>
      <c r="AP569" s="7">
        <f t="shared" ca="1" si="1151"/>
        <v>6.4377030168266278E-2</v>
      </c>
      <c r="AQ569" s="7">
        <f t="shared" ca="1" si="1151"/>
        <v>6.4674548374610244E-2</v>
      </c>
      <c r="AR569" s="7">
        <f t="shared" ca="1" si="1151"/>
        <v>6.4864721653813059E-2</v>
      </c>
      <c r="AS569" s="7">
        <f t="shared" ca="1" si="1151"/>
        <v>6.2084670661513519E-2</v>
      </c>
      <c r="AT569" s="7">
        <f t="shared" ca="1" si="1151"/>
        <v>6.4180537372780871E-2</v>
      </c>
      <c r="AU569" s="7">
        <f t="shared" ca="1" si="1151"/>
        <v>6.6615390981214578E-2</v>
      </c>
      <c r="AV569" s="7">
        <f t="shared" ca="1" si="1151"/>
        <v>6.7235894872774565E-2</v>
      </c>
      <c r="AW569" s="7">
        <f t="shared" ca="1" si="1151"/>
        <v>6.9430094875495771E-2</v>
      </c>
      <c r="AX569" s="7">
        <f t="shared" ca="1" si="1151"/>
        <v>7.1186455545717814E-2</v>
      </c>
      <c r="AY569" s="7">
        <f t="shared" ca="1" si="1151"/>
        <v>7.0949683514932721E-2</v>
      </c>
      <c r="AZ569" s="7">
        <f t="shared" ca="1" si="1151"/>
        <v>7.1907653376625566E-2</v>
      </c>
      <c r="BA569" s="7">
        <f t="shared" ca="1" si="1151"/>
        <v>7.2905819707258679E-2</v>
      </c>
      <c r="BB569" s="7">
        <f t="shared" ca="1" si="1151"/>
        <v>7.1132025904522472E-2</v>
      </c>
      <c r="BC569" s="7">
        <f t="shared" ca="1" si="1151"/>
        <v>7.0791583110294945E-2</v>
      </c>
      <c r="BD569" s="7">
        <f t="shared" ca="1" si="1151"/>
        <v>7.2596897113680336E-2</v>
      </c>
      <c r="BE569" s="7">
        <f t="shared" ca="1" si="1151"/>
        <v>7.4497532819571208E-2</v>
      </c>
      <c r="BF569" s="7">
        <f t="shared" ca="1" si="1151"/>
        <v>7.395154519549442E-2</v>
      </c>
      <c r="BG569" s="7">
        <f t="shared" ca="1" si="1151"/>
        <v>7.3167380770808449E-2</v>
      </c>
      <c r="BH569" s="7">
        <f t="shared" ca="1" si="1151"/>
        <v>7.3380385269349951E-2</v>
      </c>
      <c r="BI569" s="7">
        <f t="shared" ca="1" si="1151"/>
        <v>7.4622939403564958E-2</v>
      </c>
      <c r="BJ569" s="7">
        <f t="shared" ca="1" si="1151"/>
        <v>7.5553982387151594E-2</v>
      </c>
      <c r="BK569" s="7">
        <f t="shared" ca="1" si="1151"/>
        <v>7.4749859704597396E-2</v>
      </c>
      <c r="BL569" s="7">
        <f t="shared" ca="1" si="1151"/>
        <v>7.784493814890181E-2</v>
      </c>
      <c r="BM569" s="7">
        <f t="shared" ca="1" si="1151"/>
        <v>7.4658239751321021E-2</v>
      </c>
      <c r="BN569" s="7">
        <f t="shared" ca="1" si="1151"/>
        <v>7.4527336928458865E-2</v>
      </c>
    </row>
    <row r="570" spans="2:66">
      <c r="B570" s="3">
        <v>558</v>
      </c>
      <c r="C570" s="3">
        <f t="shared" ca="1" si="1058"/>
        <v>0.94937336370948988</v>
      </c>
      <c r="D570" s="3">
        <f t="shared" ca="1" si="1059"/>
        <v>0.84723464096996304</v>
      </c>
      <c r="E570" s="3">
        <f t="shared" ca="1" si="1060"/>
        <v>0.7427968921911472</v>
      </c>
      <c r="F570" s="7">
        <f t="shared" si="1061"/>
        <v>0.05</v>
      </c>
      <c r="G570" s="7">
        <f t="shared" ref="G570:AL570" ca="1" si="1152">F570+k*(theta-F570)*dt+vol*SQRT(F570*dt)*_xlfn.NORM.S.INV(RAND())</f>
        <v>5.0299619482326044E-2</v>
      </c>
      <c r="H570" s="7">
        <f t="shared" ca="1" si="1152"/>
        <v>5.2041473206283773E-2</v>
      </c>
      <c r="I570" s="7">
        <f t="shared" ca="1" si="1152"/>
        <v>5.057872947064021E-2</v>
      </c>
      <c r="J570" s="7">
        <f t="shared" ca="1" si="1152"/>
        <v>5.1614819528641907E-2</v>
      </c>
      <c r="K570" s="7">
        <f t="shared" ca="1" si="1152"/>
        <v>5.0796530769355371E-2</v>
      </c>
      <c r="L570" s="7">
        <f t="shared" ca="1" si="1152"/>
        <v>5.2657399771932137E-2</v>
      </c>
      <c r="M570" s="7">
        <f t="shared" ca="1" si="1152"/>
        <v>5.2554865229939081E-2</v>
      </c>
      <c r="N570" s="7">
        <f t="shared" ca="1" si="1152"/>
        <v>5.3792335049797024E-2</v>
      </c>
      <c r="O570" s="7">
        <f t="shared" ca="1" si="1152"/>
        <v>5.320139501332697E-2</v>
      </c>
      <c r="P570" s="7">
        <f t="shared" ca="1" si="1152"/>
        <v>5.2609189254612443E-2</v>
      </c>
      <c r="Q570" s="7">
        <f t="shared" ca="1" si="1152"/>
        <v>5.3291193365859371E-2</v>
      </c>
      <c r="R570" s="7">
        <f t="shared" ca="1" si="1152"/>
        <v>5.2999329803407096E-2</v>
      </c>
      <c r="S570" s="7">
        <f t="shared" ca="1" si="1152"/>
        <v>5.4589701945844255E-2</v>
      </c>
      <c r="T570" s="7">
        <f t="shared" ca="1" si="1152"/>
        <v>5.3510548589512714E-2</v>
      </c>
      <c r="U570" s="7">
        <f t="shared" ca="1" si="1152"/>
        <v>5.3217294589785719E-2</v>
      </c>
      <c r="V570" s="7">
        <f t="shared" ca="1" si="1152"/>
        <v>5.3672897085018136E-2</v>
      </c>
      <c r="W570" s="7">
        <f t="shared" ca="1" si="1152"/>
        <v>5.2994239138219316E-2</v>
      </c>
      <c r="X570" s="7">
        <f t="shared" ca="1" si="1152"/>
        <v>5.2081361700700324E-2</v>
      </c>
      <c r="Y570" s="7">
        <f t="shared" ca="1" si="1152"/>
        <v>5.3225738260898235E-2</v>
      </c>
      <c r="Z570" s="7">
        <f t="shared" ca="1" si="1152"/>
        <v>5.4270348952234392E-2</v>
      </c>
      <c r="AA570" s="7">
        <f t="shared" ca="1" si="1152"/>
        <v>5.3794974686000231E-2</v>
      </c>
      <c r="AB570" s="7">
        <f t="shared" ca="1" si="1152"/>
        <v>5.5188934482967335E-2</v>
      </c>
      <c r="AC570" s="7">
        <f t="shared" ca="1" si="1152"/>
        <v>5.5263127273273593E-2</v>
      </c>
      <c r="AD570" s="7">
        <f t="shared" ca="1" si="1152"/>
        <v>5.6273910582164334E-2</v>
      </c>
      <c r="AE570" s="7">
        <f t="shared" ca="1" si="1152"/>
        <v>5.6634766408106503E-2</v>
      </c>
      <c r="AF570" s="7">
        <f t="shared" ca="1" si="1152"/>
        <v>6.0103523551104279E-2</v>
      </c>
      <c r="AG570" s="7">
        <f t="shared" ca="1" si="1152"/>
        <v>5.9706976071966351E-2</v>
      </c>
      <c r="AH570" s="7">
        <f t="shared" ca="1" si="1152"/>
        <v>6.1091005043648415E-2</v>
      </c>
      <c r="AI570" s="7">
        <f t="shared" ca="1" si="1152"/>
        <v>6.2463415436455817E-2</v>
      </c>
      <c r="AJ570" s="7">
        <f t="shared" ca="1" si="1152"/>
        <v>6.0004371855351533E-2</v>
      </c>
      <c r="AK570" s="7">
        <f t="shared" ca="1" si="1152"/>
        <v>6.1295925517471997E-2</v>
      </c>
      <c r="AL570" s="7">
        <f t="shared" ca="1" si="1152"/>
        <v>6.1590036710899562E-2</v>
      </c>
      <c r="AM570" s="7">
        <f t="shared" ref="AM570:BN570" ca="1" si="1153">AL570+k*(theta-AL570)*dt+vol*SQRT(AL570*dt)*_xlfn.NORM.S.INV(RAND())</f>
        <v>6.0174740776141246E-2</v>
      </c>
      <c r="AN570" s="7">
        <f t="shared" ca="1" si="1153"/>
        <v>6.0523527608495969E-2</v>
      </c>
      <c r="AO570" s="7">
        <f t="shared" ca="1" si="1153"/>
        <v>6.1222914861054169E-2</v>
      </c>
      <c r="AP570" s="7">
        <f t="shared" ca="1" si="1153"/>
        <v>6.3427228622458198E-2</v>
      </c>
      <c r="AQ570" s="7">
        <f t="shared" ca="1" si="1153"/>
        <v>6.4185131223211692E-2</v>
      </c>
      <c r="AR570" s="7">
        <f t="shared" ca="1" si="1153"/>
        <v>6.5190343464560596E-2</v>
      </c>
      <c r="AS570" s="7">
        <f t="shared" ca="1" si="1153"/>
        <v>6.296410949119316E-2</v>
      </c>
      <c r="AT570" s="7">
        <f t="shared" ca="1" si="1153"/>
        <v>6.3514840337805981E-2</v>
      </c>
      <c r="AU570" s="7">
        <f t="shared" ca="1" si="1153"/>
        <v>6.4590755651023304E-2</v>
      </c>
      <c r="AV570" s="7">
        <f t="shared" ca="1" si="1153"/>
        <v>6.4019836646144121E-2</v>
      </c>
      <c r="AW570" s="7">
        <f t="shared" ca="1" si="1153"/>
        <v>6.6050381651736767E-2</v>
      </c>
      <c r="AX570" s="7">
        <f t="shared" ca="1" si="1153"/>
        <v>6.7617352221436985E-2</v>
      </c>
      <c r="AY570" s="7">
        <f t="shared" ca="1" si="1153"/>
        <v>6.5707890921261058E-2</v>
      </c>
      <c r="AZ570" s="7">
        <f t="shared" ca="1" si="1153"/>
        <v>6.5698593436611913E-2</v>
      </c>
      <c r="BA570" s="7">
        <f t="shared" ca="1" si="1153"/>
        <v>6.5661490378423032E-2</v>
      </c>
      <c r="BB570" s="7">
        <f t="shared" ca="1" si="1153"/>
        <v>6.8504125563832341E-2</v>
      </c>
      <c r="BC570" s="7">
        <f t="shared" ca="1" si="1153"/>
        <v>6.7648374627622909E-2</v>
      </c>
      <c r="BD570" s="7">
        <f t="shared" ca="1" si="1153"/>
        <v>6.6663919263105817E-2</v>
      </c>
      <c r="BE570" s="7">
        <f t="shared" ca="1" si="1153"/>
        <v>6.8288222927882253E-2</v>
      </c>
      <c r="BF570" s="7">
        <f t="shared" ca="1" si="1153"/>
        <v>6.6555737142741447E-2</v>
      </c>
      <c r="BG570" s="7">
        <f t="shared" ca="1" si="1153"/>
        <v>6.6174713115816811E-2</v>
      </c>
      <c r="BH570" s="7">
        <f t="shared" ca="1" si="1153"/>
        <v>6.6521709000203585E-2</v>
      </c>
      <c r="BI570" s="7">
        <f t="shared" ca="1" si="1153"/>
        <v>6.8398103357888929E-2</v>
      </c>
      <c r="BJ570" s="7">
        <f t="shared" ca="1" si="1153"/>
        <v>6.8960621383653664E-2</v>
      </c>
      <c r="BK570" s="7">
        <f t="shared" ca="1" si="1153"/>
        <v>6.6736224344901313E-2</v>
      </c>
      <c r="BL570" s="7">
        <f t="shared" ca="1" si="1153"/>
        <v>6.289504447644477E-2</v>
      </c>
      <c r="BM570" s="7">
        <f t="shared" ca="1" si="1153"/>
        <v>6.2685690752824916E-2</v>
      </c>
      <c r="BN570" s="7">
        <f t="shared" ca="1" si="1153"/>
        <v>6.3551324126048123E-2</v>
      </c>
    </row>
    <row r="571" spans="2:66">
      <c r="B571" s="3">
        <v>559</v>
      </c>
      <c r="C571" s="3">
        <f t="shared" ca="1" si="1058"/>
        <v>0.94898166705086151</v>
      </c>
      <c r="D571" s="3">
        <f t="shared" ca="1" si="1059"/>
        <v>0.85481909920272292</v>
      </c>
      <c r="E571" s="3">
        <f t="shared" ca="1" si="1060"/>
        <v>0.77323323076033112</v>
      </c>
      <c r="F571" s="7">
        <f t="shared" si="1061"/>
        <v>0.05</v>
      </c>
      <c r="G571" s="7">
        <f t="shared" ref="G571:AL571" ca="1" si="1154">F571+k*(theta-F571)*dt+vol*SQRT(F571*dt)*_xlfn.NORM.S.INV(RAND())</f>
        <v>5.0779211682198948E-2</v>
      </c>
      <c r="H571" s="7">
        <f t="shared" ca="1" si="1154"/>
        <v>5.181072618956125E-2</v>
      </c>
      <c r="I571" s="7">
        <f t="shared" ca="1" si="1154"/>
        <v>5.2867658307793074E-2</v>
      </c>
      <c r="J571" s="7">
        <f t="shared" ca="1" si="1154"/>
        <v>5.3277181013983141E-2</v>
      </c>
      <c r="K571" s="7">
        <f t="shared" ca="1" si="1154"/>
        <v>5.2490588805082443E-2</v>
      </c>
      <c r="L571" s="7">
        <f t="shared" ca="1" si="1154"/>
        <v>5.4285842681073559E-2</v>
      </c>
      <c r="M571" s="7">
        <f t="shared" ca="1" si="1154"/>
        <v>5.3645322154618445E-2</v>
      </c>
      <c r="N571" s="7">
        <f t="shared" ca="1" si="1154"/>
        <v>5.2596088631695653E-2</v>
      </c>
      <c r="O571" s="7">
        <f t="shared" ca="1" si="1154"/>
        <v>5.2316426766769904E-2</v>
      </c>
      <c r="P571" s="7">
        <f t="shared" ca="1" si="1154"/>
        <v>5.1942248743451748E-2</v>
      </c>
      <c r="Q571" s="7">
        <f t="shared" ca="1" si="1154"/>
        <v>5.2378289842909639E-2</v>
      </c>
      <c r="R571" s="7">
        <f t="shared" ca="1" si="1154"/>
        <v>5.2663313607660606E-2</v>
      </c>
      <c r="S571" s="7">
        <f t="shared" ca="1" si="1154"/>
        <v>5.1687011484406561E-2</v>
      </c>
      <c r="T571" s="7">
        <f t="shared" ca="1" si="1154"/>
        <v>5.1948442219687439E-2</v>
      </c>
      <c r="U571" s="7">
        <f t="shared" ca="1" si="1154"/>
        <v>5.2884015569448051E-2</v>
      </c>
      <c r="V571" s="7">
        <f t="shared" ca="1" si="1154"/>
        <v>5.2798196264151602E-2</v>
      </c>
      <c r="W571" s="7">
        <f t="shared" ca="1" si="1154"/>
        <v>5.4427071679479501E-2</v>
      </c>
      <c r="X571" s="7">
        <f t="shared" ca="1" si="1154"/>
        <v>5.3207578686805354E-2</v>
      </c>
      <c r="Y571" s="7">
        <f t="shared" ca="1" si="1154"/>
        <v>5.3912354265259789E-2</v>
      </c>
      <c r="Z571" s="7">
        <f t="shared" ca="1" si="1154"/>
        <v>5.1586150111373963E-2</v>
      </c>
      <c r="AA571" s="7">
        <f t="shared" ca="1" si="1154"/>
        <v>5.1426842214494867E-2</v>
      </c>
      <c r="AB571" s="7">
        <f t="shared" ca="1" si="1154"/>
        <v>5.040399417930095E-2</v>
      </c>
      <c r="AC571" s="7">
        <f t="shared" ca="1" si="1154"/>
        <v>5.0913368286134124E-2</v>
      </c>
      <c r="AD571" s="7">
        <f t="shared" ca="1" si="1154"/>
        <v>5.1368536877826075E-2</v>
      </c>
      <c r="AE571" s="7">
        <f t="shared" ca="1" si="1154"/>
        <v>5.222086685826955E-2</v>
      </c>
      <c r="AF571" s="7">
        <f t="shared" ca="1" si="1154"/>
        <v>5.0328596797722683E-2</v>
      </c>
      <c r="AG571" s="7">
        <f t="shared" ca="1" si="1154"/>
        <v>5.0333094920356619E-2</v>
      </c>
      <c r="AH571" s="7">
        <f t="shared" ca="1" si="1154"/>
        <v>5.1044253603755647E-2</v>
      </c>
      <c r="AI571" s="7">
        <f t="shared" ca="1" si="1154"/>
        <v>5.1368069383826903E-2</v>
      </c>
      <c r="AJ571" s="7">
        <f t="shared" ca="1" si="1154"/>
        <v>5.0795469174484409E-2</v>
      </c>
      <c r="AK571" s="7">
        <f t="shared" ca="1" si="1154"/>
        <v>5.101462200219261E-2</v>
      </c>
      <c r="AL571" s="7">
        <f t="shared" ca="1" si="1154"/>
        <v>5.3194705943995738E-2</v>
      </c>
      <c r="AM571" s="7">
        <f t="shared" ref="AM571:BN571" ca="1" si="1155">AL571+k*(theta-AL571)*dt+vol*SQRT(AL571*dt)*_xlfn.NORM.S.INV(RAND())</f>
        <v>5.4089631034128012E-2</v>
      </c>
      <c r="AN571" s="7">
        <f t="shared" ca="1" si="1155"/>
        <v>5.6249383680292489E-2</v>
      </c>
      <c r="AO571" s="7">
        <f t="shared" ca="1" si="1155"/>
        <v>5.412979407277152E-2</v>
      </c>
      <c r="AP571" s="7">
        <f t="shared" ca="1" si="1155"/>
        <v>5.3884762763942613E-2</v>
      </c>
      <c r="AQ571" s="7">
        <f t="shared" ca="1" si="1155"/>
        <v>4.9633014677406238E-2</v>
      </c>
      <c r="AR571" s="7">
        <f t="shared" ca="1" si="1155"/>
        <v>4.9682675605054294E-2</v>
      </c>
      <c r="AS571" s="7">
        <f t="shared" ca="1" si="1155"/>
        <v>4.8824183432803828E-2</v>
      </c>
      <c r="AT571" s="7">
        <f t="shared" ca="1" si="1155"/>
        <v>4.7131590759556176E-2</v>
      </c>
      <c r="AU571" s="7">
        <f t="shared" ca="1" si="1155"/>
        <v>4.8550026856621561E-2</v>
      </c>
      <c r="AV571" s="7">
        <f t="shared" ca="1" si="1155"/>
        <v>5.1590005604476928E-2</v>
      </c>
      <c r="AW571" s="7">
        <f t="shared" ca="1" si="1155"/>
        <v>4.9022670540723262E-2</v>
      </c>
      <c r="AX571" s="7">
        <f t="shared" ca="1" si="1155"/>
        <v>5.028491780996619E-2</v>
      </c>
      <c r="AY571" s="7">
        <f t="shared" ca="1" si="1155"/>
        <v>4.8785852015319167E-2</v>
      </c>
      <c r="AZ571" s="7">
        <f t="shared" ca="1" si="1155"/>
        <v>4.6908811086364396E-2</v>
      </c>
      <c r="BA571" s="7">
        <f t="shared" ca="1" si="1155"/>
        <v>4.6357310467475925E-2</v>
      </c>
      <c r="BB571" s="7">
        <f t="shared" ca="1" si="1155"/>
        <v>4.7508509627892728E-2</v>
      </c>
      <c r="BC571" s="7">
        <f t="shared" ca="1" si="1155"/>
        <v>4.6071411910599512E-2</v>
      </c>
      <c r="BD571" s="7">
        <f t="shared" ca="1" si="1155"/>
        <v>4.6155532858017968E-2</v>
      </c>
      <c r="BE571" s="7">
        <f t="shared" ca="1" si="1155"/>
        <v>4.8105528581007952E-2</v>
      </c>
      <c r="BF571" s="7">
        <f t="shared" ca="1" si="1155"/>
        <v>4.8739924249705704E-2</v>
      </c>
      <c r="BG571" s="7">
        <f t="shared" ca="1" si="1155"/>
        <v>5.0333601405517812E-2</v>
      </c>
      <c r="BH571" s="7">
        <f t="shared" ca="1" si="1155"/>
        <v>5.0433642994464845E-2</v>
      </c>
      <c r="BI571" s="7">
        <f t="shared" ca="1" si="1155"/>
        <v>5.3496697171045202E-2</v>
      </c>
      <c r="BJ571" s="7">
        <f t="shared" ca="1" si="1155"/>
        <v>5.5825605763270315E-2</v>
      </c>
      <c r="BK571" s="7">
        <f t="shared" ca="1" si="1155"/>
        <v>5.5039455487587437E-2</v>
      </c>
      <c r="BL571" s="7">
        <f t="shared" ca="1" si="1155"/>
        <v>5.505163737154848E-2</v>
      </c>
      <c r="BM571" s="7">
        <f t="shared" ca="1" si="1155"/>
        <v>5.6292335430918182E-2</v>
      </c>
      <c r="BN571" s="7">
        <f t="shared" ca="1" si="1155"/>
        <v>5.6043816748209636E-2</v>
      </c>
    </row>
    <row r="572" spans="2:66">
      <c r="B572" s="3">
        <v>560</v>
      </c>
      <c r="C572" s="3">
        <f t="shared" ca="1" si="1058"/>
        <v>0.94933134382047413</v>
      </c>
      <c r="D572" s="3">
        <f t="shared" ca="1" si="1059"/>
        <v>0.8429582871072796</v>
      </c>
      <c r="E572" s="3">
        <f t="shared" ca="1" si="1060"/>
        <v>0.73465862268972582</v>
      </c>
      <c r="F572" s="7">
        <f t="shared" si="1061"/>
        <v>0.05</v>
      </c>
      <c r="G572" s="7">
        <f t="shared" ref="G572:AL572" ca="1" si="1156">F572+k*(theta-F572)*dt+vol*SQRT(F572*dt)*_xlfn.NORM.S.INV(RAND())</f>
        <v>4.9583942731457449E-2</v>
      </c>
      <c r="H572" s="7">
        <f t="shared" ca="1" si="1156"/>
        <v>5.0703505718825606E-2</v>
      </c>
      <c r="I572" s="7">
        <f t="shared" ca="1" si="1156"/>
        <v>5.1332503076079505E-2</v>
      </c>
      <c r="J572" s="7">
        <f t="shared" ca="1" si="1156"/>
        <v>5.0976979812381112E-2</v>
      </c>
      <c r="K572" s="7">
        <f t="shared" ca="1" si="1156"/>
        <v>5.0540870895602955E-2</v>
      </c>
      <c r="L572" s="7">
        <f t="shared" ca="1" si="1156"/>
        <v>5.3107395689523273E-2</v>
      </c>
      <c r="M572" s="7">
        <f t="shared" ca="1" si="1156"/>
        <v>5.3613686425045791E-2</v>
      </c>
      <c r="N572" s="7">
        <f t="shared" ca="1" si="1156"/>
        <v>5.2502814007857043E-2</v>
      </c>
      <c r="O572" s="7">
        <f t="shared" ca="1" si="1156"/>
        <v>5.3972066936402163E-2</v>
      </c>
      <c r="P572" s="7">
        <f t="shared" ca="1" si="1156"/>
        <v>5.4176549196720075E-2</v>
      </c>
      <c r="Q572" s="7">
        <f t="shared" ca="1" si="1156"/>
        <v>5.3458375293723867E-2</v>
      </c>
      <c r="R572" s="7">
        <f t="shared" ca="1" si="1156"/>
        <v>5.5216061257640225E-2</v>
      </c>
      <c r="S572" s="7">
        <f t="shared" ca="1" si="1156"/>
        <v>5.6154497924427935E-2</v>
      </c>
      <c r="T572" s="7">
        <f t="shared" ca="1" si="1156"/>
        <v>5.6544772971603596E-2</v>
      </c>
      <c r="U572" s="7">
        <f t="shared" ca="1" si="1156"/>
        <v>5.6472717252047215E-2</v>
      </c>
      <c r="V572" s="7">
        <f t="shared" ca="1" si="1156"/>
        <v>5.5036700135559863E-2</v>
      </c>
      <c r="W572" s="7">
        <f t="shared" ca="1" si="1156"/>
        <v>5.5687975243892532E-2</v>
      </c>
      <c r="X572" s="7">
        <f t="shared" ca="1" si="1156"/>
        <v>5.6058455645632152E-2</v>
      </c>
      <c r="Y572" s="7">
        <f t="shared" ca="1" si="1156"/>
        <v>5.5450382657498139E-2</v>
      </c>
      <c r="Z572" s="7">
        <f t="shared" ca="1" si="1156"/>
        <v>5.5641732969426122E-2</v>
      </c>
      <c r="AA572" s="7">
        <f t="shared" ca="1" si="1156"/>
        <v>5.7571217959678268E-2</v>
      </c>
      <c r="AB572" s="7">
        <f t="shared" ca="1" si="1156"/>
        <v>6.0743446014214143E-2</v>
      </c>
      <c r="AC572" s="7">
        <f t="shared" ca="1" si="1156"/>
        <v>6.0640678084734889E-2</v>
      </c>
      <c r="AD572" s="7">
        <f t="shared" ca="1" si="1156"/>
        <v>6.0544051419844008E-2</v>
      </c>
      <c r="AE572" s="7">
        <f t="shared" ca="1" si="1156"/>
        <v>5.8594805696747271E-2</v>
      </c>
      <c r="AF572" s="7">
        <f t="shared" ca="1" si="1156"/>
        <v>5.9321768377680627E-2</v>
      </c>
      <c r="AG572" s="7">
        <f t="shared" ca="1" si="1156"/>
        <v>6.0434604884956132E-2</v>
      </c>
      <c r="AH572" s="7">
        <f t="shared" ca="1" si="1156"/>
        <v>6.1879357844968771E-2</v>
      </c>
      <c r="AI572" s="7">
        <f t="shared" ca="1" si="1156"/>
        <v>6.2674521740139211E-2</v>
      </c>
      <c r="AJ572" s="7">
        <f t="shared" ca="1" si="1156"/>
        <v>6.2289442600579253E-2</v>
      </c>
      <c r="AK572" s="7">
        <f t="shared" ca="1" si="1156"/>
        <v>6.466046727072268E-2</v>
      </c>
      <c r="AL572" s="7">
        <f t="shared" ca="1" si="1156"/>
        <v>6.3391563275646087E-2</v>
      </c>
      <c r="AM572" s="7">
        <f t="shared" ref="AM572:BN572" ca="1" si="1157">AL572+k*(theta-AL572)*dt+vol*SQRT(AL572*dt)*_xlfn.NORM.S.INV(RAND())</f>
        <v>6.4244566511967124E-2</v>
      </c>
      <c r="AN572" s="7">
        <f t="shared" ca="1" si="1157"/>
        <v>6.3563766433911317E-2</v>
      </c>
      <c r="AO572" s="7">
        <f t="shared" ca="1" si="1157"/>
        <v>6.3267400329550291E-2</v>
      </c>
      <c r="AP572" s="7">
        <f t="shared" ca="1" si="1157"/>
        <v>6.4884648507191625E-2</v>
      </c>
      <c r="AQ572" s="7">
        <f t="shared" ca="1" si="1157"/>
        <v>6.5832404284138626E-2</v>
      </c>
      <c r="AR572" s="7">
        <f t="shared" ca="1" si="1157"/>
        <v>6.6959538323711015E-2</v>
      </c>
      <c r="AS572" s="7">
        <f t="shared" ca="1" si="1157"/>
        <v>6.4802596581681193E-2</v>
      </c>
      <c r="AT572" s="7">
        <f t="shared" ca="1" si="1157"/>
        <v>6.5499341716768411E-2</v>
      </c>
      <c r="AU572" s="7">
        <f t="shared" ca="1" si="1157"/>
        <v>6.5412048929037001E-2</v>
      </c>
      <c r="AV572" s="7">
        <f t="shared" ca="1" si="1157"/>
        <v>6.5817359740306877E-2</v>
      </c>
      <c r="AW572" s="7">
        <f t="shared" ca="1" si="1157"/>
        <v>6.3257007671682589E-2</v>
      </c>
      <c r="AX572" s="7">
        <f t="shared" ca="1" si="1157"/>
        <v>6.1261122943599915E-2</v>
      </c>
      <c r="AY572" s="7">
        <f t="shared" ca="1" si="1157"/>
        <v>6.0848876012716852E-2</v>
      </c>
      <c r="AZ572" s="7">
        <f t="shared" ca="1" si="1157"/>
        <v>6.4766733705546975E-2</v>
      </c>
      <c r="BA572" s="7">
        <f t="shared" ca="1" si="1157"/>
        <v>6.3347643206433449E-2</v>
      </c>
      <c r="BB572" s="7">
        <f t="shared" ca="1" si="1157"/>
        <v>6.5823141891767217E-2</v>
      </c>
      <c r="BC572" s="7">
        <f t="shared" ca="1" si="1157"/>
        <v>6.7684211218666926E-2</v>
      </c>
      <c r="BD572" s="7">
        <f t="shared" ca="1" si="1157"/>
        <v>6.9365419236302572E-2</v>
      </c>
      <c r="BE572" s="7">
        <f t="shared" ca="1" si="1157"/>
        <v>7.2351559550923664E-2</v>
      </c>
      <c r="BF572" s="7">
        <f t="shared" ca="1" si="1157"/>
        <v>7.4250956704359883E-2</v>
      </c>
      <c r="BG572" s="7">
        <f t="shared" ca="1" si="1157"/>
        <v>7.3760914184621815E-2</v>
      </c>
      <c r="BH572" s="7">
        <f t="shared" ca="1" si="1157"/>
        <v>7.3339952713137022E-2</v>
      </c>
      <c r="BI572" s="7">
        <f t="shared" ca="1" si="1157"/>
        <v>7.4808345313892577E-2</v>
      </c>
      <c r="BJ572" s="7">
        <f t="shared" ca="1" si="1157"/>
        <v>7.5665516564294016E-2</v>
      </c>
      <c r="BK572" s="7">
        <f t="shared" ca="1" si="1157"/>
        <v>7.6885452284372338E-2</v>
      </c>
      <c r="BL572" s="7">
        <f t="shared" ca="1" si="1157"/>
        <v>7.830034617161398E-2</v>
      </c>
      <c r="BM572" s="7">
        <f t="shared" ca="1" si="1157"/>
        <v>7.5213377328146452E-2</v>
      </c>
      <c r="BN572" s="7">
        <f t="shared" ca="1" si="1157"/>
        <v>7.5886966799035768E-2</v>
      </c>
    </row>
    <row r="573" spans="2:66">
      <c r="B573" s="3">
        <v>561</v>
      </c>
      <c r="C573" s="3">
        <f t="shared" ca="1" si="1058"/>
        <v>0.94824737896372568</v>
      </c>
      <c r="D573" s="3">
        <f t="shared" ca="1" si="1059"/>
        <v>0.8430343885329451</v>
      </c>
      <c r="E573" s="3">
        <f t="shared" ca="1" si="1060"/>
        <v>0.74060355132642042</v>
      </c>
      <c r="F573" s="7">
        <f t="shared" si="1061"/>
        <v>0.05</v>
      </c>
      <c r="G573" s="7">
        <f t="shared" ref="G573:AL573" ca="1" si="1158">F573+k*(theta-F573)*dt+vol*SQRT(F573*dt)*_xlfn.NORM.S.INV(RAND())</f>
        <v>5.053719794472205E-2</v>
      </c>
      <c r="H573" s="7">
        <f t="shared" ca="1" si="1158"/>
        <v>5.0058896083938147E-2</v>
      </c>
      <c r="I573" s="7">
        <f t="shared" ca="1" si="1158"/>
        <v>5.0967568171435274E-2</v>
      </c>
      <c r="J573" s="7">
        <f t="shared" ca="1" si="1158"/>
        <v>5.0937295889135099E-2</v>
      </c>
      <c r="K573" s="7">
        <f t="shared" ca="1" si="1158"/>
        <v>5.2049962624446576E-2</v>
      </c>
      <c r="L573" s="7">
        <f t="shared" ca="1" si="1158"/>
        <v>5.3171234012181066E-2</v>
      </c>
      <c r="M573" s="7">
        <f t="shared" ca="1" si="1158"/>
        <v>5.4417311665989059E-2</v>
      </c>
      <c r="N573" s="7">
        <f t="shared" ca="1" si="1158"/>
        <v>5.4900086192939845E-2</v>
      </c>
      <c r="O573" s="7">
        <f t="shared" ca="1" si="1158"/>
        <v>5.7197052745863196E-2</v>
      </c>
      <c r="P573" s="7">
        <f t="shared" ca="1" si="1158"/>
        <v>5.5981380819204334E-2</v>
      </c>
      <c r="Q573" s="7">
        <f t="shared" ca="1" si="1158"/>
        <v>5.7460363780810146E-2</v>
      </c>
      <c r="R573" s="7">
        <f t="shared" ca="1" si="1158"/>
        <v>5.8726312218691311E-2</v>
      </c>
      <c r="S573" s="7">
        <f t="shared" ca="1" si="1158"/>
        <v>5.8960276752629028E-2</v>
      </c>
      <c r="T573" s="7">
        <f t="shared" ca="1" si="1158"/>
        <v>5.9168742704283864E-2</v>
      </c>
      <c r="U573" s="7">
        <f t="shared" ca="1" si="1158"/>
        <v>5.9102611569376046E-2</v>
      </c>
      <c r="V573" s="7">
        <f t="shared" ca="1" si="1158"/>
        <v>6.0282682700762091E-2</v>
      </c>
      <c r="W573" s="7">
        <f t="shared" ca="1" si="1158"/>
        <v>6.13766438394171E-2</v>
      </c>
      <c r="X573" s="7">
        <f t="shared" ca="1" si="1158"/>
        <v>6.0145328472993566E-2</v>
      </c>
      <c r="Y573" s="7">
        <f t="shared" ca="1" si="1158"/>
        <v>5.9270673058977992E-2</v>
      </c>
      <c r="Z573" s="7">
        <f t="shared" ca="1" si="1158"/>
        <v>5.9140997579894106E-2</v>
      </c>
      <c r="AA573" s="7">
        <f t="shared" ca="1" si="1158"/>
        <v>5.76202466488311E-2</v>
      </c>
      <c r="AB573" s="7">
        <f t="shared" ca="1" si="1158"/>
        <v>5.9458542668129222E-2</v>
      </c>
      <c r="AC573" s="7">
        <f t="shared" ca="1" si="1158"/>
        <v>5.924334263752358E-2</v>
      </c>
      <c r="AD573" s="7">
        <f t="shared" ca="1" si="1158"/>
        <v>5.7247881947903978E-2</v>
      </c>
      <c r="AE573" s="7">
        <f t="shared" ca="1" si="1158"/>
        <v>5.6740065632377441E-2</v>
      </c>
      <c r="AF573" s="7">
        <f t="shared" ca="1" si="1158"/>
        <v>5.5983526647264366E-2</v>
      </c>
      <c r="AG573" s="7">
        <f t="shared" ca="1" si="1158"/>
        <v>5.8443112237931395E-2</v>
      </c>
      <c r="AH573" s="7">
        <f t="shared" ca="1" si="1158"/>
        <v>6.1115792527038672E-2</v>
      </c>
      <c r="AI573" s="7">
        <f t="shared" ca="1" si="1158"/>
        <v>5.7641208584263449E-2</v>
      </c>
      <c r="AJ573" s="7">
        <f t="shared" ca="1" si="1158"/>
        <v>5.8161817821996822E-2</v>
      </c>
      <c r="AK573" s="7">
        <f t="shared" ca="1" si="1158"/>
        <v>5.7064132583810198E-2</v>
      </c>
      <c r="AL573" s="7">
        <f t="shared" ca="1" si="1158"/>
        <v>5.8915986513022961E-2</v>
      </c>
      <c r="AM573" s="7">
        <f t="shared" ref="AM573:BN573" ca="1" si="1159">AL573+k*(theta-AL573)*dt+vol*SQRT(AL573*dt)*_xlfn.NORM.S.INV(RAND())</f>
        <v>5.9443992003208372E-2</v>
      </c>
      <c r="AN573" s="7">
        <f t="shared" ca="1" si="1159"/>
        <v>5.9961619176612121E-2</v>
      </c>
      <c r="AO573" s="7">
        <f t="shared" ca="1" si="1159"/>
        <v>5.8076458806732852E-2</v>
      </c>
      <c r="AP573" s="7">
        <f t="shared" ca="1" si="1159"/>
        <v>5.7037287739851866E-2</v>
      </c>
      <c r="AQ573" s="7">
        <f t="shared" ca="1" si="1159"/>
        <v>5.9288799962797428E-2</v>
      </c>
      <c r="AR573" s="7">
        <f t="shared" ca="1" si="1159"/>
        <v>5.9830143887725729E-2</v>
      </c>
      <c r="AS573" s="7">
        <f t="shared" ca="1" si="1159"/>
        <v>5.8741603085119033E-2</v>
      </c>
      <c r="AT573" s="7">
        <f t="shared" ca="1" si="1159"/>
        <v>5.7234341197310544E-2</v>
      </c>
      <c r="AU573" s="7">
        <f t="shared" ca="1" si="1159"/>
        <v>5.7784671500265658E-2</v>
      </c>
      <c r="AV573" s="7">
        <f t="shared" ca="1" si="1159"/>
        <v>5.8636070046385713E-2</v>
      </c>
      <c r="AW573" s="7">
        <f t="shared" ca="1" si="1159"/>
        <v>6.0535622240717853E-2</v>
      </c>
      <c r="AX573" s="7">
        <f t="shared" ca="1" si="1159"/>
        <v>5.9592028328510516E-2</v>
      </c>
      <c r="AY573" s="7">
        <f t="shared" ca="1" si="1159"/>
        <v>6.1862277312276191E-2</v>
      </c>
      <c r="AZ573" s="7">
        <f t="shared" ca="1" si="1159"/>
        <v>6.1580229727266664E-2</v>
      </c>
      <c r="BA573" s="7">
        <f t="shared" ca="1" si="1159"/>
        <v>6.5220697475154008E-2</v>
      </c>
      <c r="BB573" s="7">
        <f t="shared" ca="1" si="1159"/>
        <v>6.6689840375129816E-2</v>
      </c>
      <c r="BC573" s="7">
        <f t="shared" ca="1" si="1159"/>
        <v>6.4958591779116254E-2</v>
      </c>
      <c r="BD573" s="7">
        <f t="shared" ca="1" si="1159"/>
        <v>6.4948158584347174E-2</v>
      </c>
      <c r="BE573" s="7">
        <f t="shared" ca="1" si="1159"/>
        <v>6.645091014106308E-2</v>
      </c>
      <c r="BF573" s="7">
        <f t="shared" ca="1" si="1159"/>
        <v>6.7149394888724914E-2</v>
      </c>
      <c r="BG573" s="7">
        <f t="shared" ca="1" si="1159"/>
        <v>7.2329661616251956E-2</v>
      </c>
      <c r="BH573" s="7">
        <f t="shared" ca="1" si="1159"/>
        <v>7.2178641749567674E-2</v>
      </c>
      <c r="BI573" s="7">
        <f t="shared" ca="1" si="1159"/>
        <v>7.3699518688520663E-2</v>
      </c>
      <c r="BJ573" s="7">
        <f t="shared" ca="1" si="1159"/>
        <v>7.236188958489323E-2</v>
      </c>
      <c r="BK573" s="7">
        <f t="shared" ca="1" si="1159"/>
        <v>7.1901878142761375E-2</v>
      </c>
      <c r="BL573" s="7">
        <f t="shared" ca="1" si="1159"/>
        <v>7.1488974218475609E-2</v>
      </c>
      <c r="BM573" s="7">
        <f t="shared" ca="1" si="1159"/>
        <v>7.3006206211820343E-2</v>
      </c>
      <c r="BN573" s="7">
        <f t="shared" ca="1" si="1159"/>
        <v>7.1575053109803596E-2</v>
      </c>
    </row>
    <row r="574" spans="2:66">
      <c r="B574" s="3">
        <v>562</v>
      </c>
      <c r="C574" s="3">
        <f t="shared" ca="1" si="1058"/>
        <v>0.94510770486288331</v>
      </c>
      <c r="D574" s="3">
        <f t="shared" ca="1" si="1059"/>
        <v>0.82407269030754149</v>
      </c>
      <c r="E574" s="3">
        <f t="shared" ca="1" si="1060"/>
        <v>0.70701302749025796</v>
      </c>
      <c r="F574" s="7">
        <f t="shared" si="1061"/>
        <v>0.05</v>
      </c>
      <c r="G574" s="7">
        <f t="shared" ref="G574:AL574" ca="1" si="1160">F574+k*(theta-F574)*dt+vol*SQRT(F574*dt)*_xlfn.NORM.S.INV(RAND())</f>
        <v>5.0473952990786296E-2</v>
      </c>
      <c r="H574" s="7">
        <f t="shared" ca="1" si="1160"/>
        <v>4.9795561522246533E-2</v>
      </c>
      <c r="I574" s="7">
        <f t="shared" ca="1" si="1160"/>
        <v>5.2107234678342766E-2</v>
      </c>
      <c r="J574" s="7">
        <f t="shared" ca="1" si="1160"/>
        <v>5.367300086902306E-2</v>
      </c>
      <c r="K574" s="7">
        <f t="shared" ca="1" si="1160"/>
        <v>5.4176387313434639E-2</v>
      </c>
      <c r="L574" s="7">
        <f t="shared" ca="1" si="1160"/>
        <v>5.7076417841700228E-2</v>
      </c>
      <c r="M574" s="7">
        <f t="shared" ca="1" si="1160"/>
        <v>5.7993906787551841E-2</v>
      </c>
      <c r="N574" s="7">
        <f t="shared" ca="1" si="1160"/>
        <v>5.9785817841821673E-2</v>
      </c>
      <c r="O574" s="7">
        <f t="shared" ca="1" si="1160"/>
        <v>6.3161771159600283E-2</v>
      </c>
      <c r="P574" s="7">
        <f t="shared" ca="1" si="1160"/>
        <v>6.3923566397123169E-2</v>
      </c>
      <c r="Q574" s="7">
        <f t="shared" ca="1" si="1160"/>
        <v>6.5308997594276524E-2</v>
      </c>
      <c r="R574" s="7">
        <f t="shared" ca="1" si="1160"/>
        <v>6.539222829897727E-2</v>
      </c>
      <c r="S574" s="7">
        <f t="shared" ca="1" si="1160"/>
        <v>6.7593247380219795E-2</v>
      </c>
      <c r="T574" s="7">
        <f t="shared" ca="1" si="1160"/>
        <v>6.623215045058585E-2</v>
      </c>
      <c r="U574" s="7">
        <f t="shared" ca="1" si="1160"/>
        <v>6.5099433613736768E-2</v>
      </c>
      <c r="V574" s="7">
        <f t="shared" ca="1" si="1160"/>
        <v>6.5554159728924019E-2</v>
      </c>
      <c r="W574" s="7">
        <f t="shared" ca="1" si="1160"/>
        <v>6.6640351946725088E-2</v>
      </c>
      <c r="X574" s="7">
        <f t="shared" ca="1" si="1160"/>
        <v>6.6498758681358711E-2</v>
      </c>
      <c r="Y574" s="7">
        <f t="shared" ca="1" si="1160"/>
        <v>6.6202151931690337E-2</v>
      </c>
      <c r="Z574" s="7">
        <f t="shared" ca="1" si="1160"/>
        <v>6.9404352113246137E-2</v>
      </c>
      <c r="AA574" s="7">
        <f t="shared" ca="1" si="1160"/>
        <v>6.6927525845059094E-2</v>
      </c>
      <c r="AB574" s="7">
        <f t="shared" ca="1" si="1160"/>
        <v>6.6616267396590031E-2</v>
      </c>
      <c r="AC574" s="7">
        <f t="shared" ca="1" si="1160"/>
        <v>6.7524395785044905E-2</v>
      </c>
      <c r="AD574" s="7">
        <f t="shared" ca="1" si="1160"/>
        <v>6.6923627783221862E-2</v>
      </c>
      <c r="AE574" s="7">
        <f t="shared" ca="1" si="1160"/>
        <v>6.8621315270708486E-2</v>
      </c>
      <c r="AF574" s="7">
        <f t="shared" ca="1" si="1160"/>
        <v>6.8849626259556679E-2</v>
      </c>
      <c r="AG574" s="7">
        <f t="shared" ca="1" si="1160"/>
        <v>7.0416637292962977E-2</v>
      </c>
      <c r="AH574" s="7">
        <f t="shared" ca="1" si="1160"/>
        <v>6.9322302658846605E-2</v>
      </c>
      <c r="AI574" s="7">
        <f t="shared" ca="1" si="1160"/>
        <v>6.9921552010636545E-2</v>
      </c>
      <c r="AJ574" s="7">
        <f t="shared" ca="1" si="1160"/>
        <v>7.1572837261973346E-2</v>
      </c>
      <c r="AK574" s="7">
        <f t="shared" ca="1" si="1160"/>
        <v>7.3089446253978646E-2</v>
      </c>
      <c r="AL574" s="7">
        <f t="shared" ca="1" si="1160"/>
        <v>7.1815021202038351E-2</v>
      </c>
      <c r="AM574" s="7">
        <f t="shared" ref="AM574:BN574" ca="1" si="1161">AL574+k*(theta-AL574)*dt+vol*SQRT(AL574*dt)*_xlfn.NORM.S.INV(RAND())</f>
        <v>7.3108345722475515E-2</v>
      </c>
      <c r="AN574" s="7">
        <f t="shared" ca="1" si="1161"/>
        <v>7.0474885173122656E-2</v>
      </c>
      <c r="AO574" s="7">
        <f t="shared" ca="1" si="1161"/>
        <v>7.0681203792674827E-2</v>
      </c>
      <c r="AP574" s="7">
        <f t="shared" ca="1" si="1161"/>
        <v>7.0584766555027642E-2</v>
      </c>
      <c r="AQ574" s="7">
        <f t="shared" ca="1" si="1161"/>
        <v>7.1228931105641477E-2</v>
      </c>
      <c r="AR574" s="7">
        <f t="shared" ca="1" si="1161"/>
        <v>6.9795559764129211E-2</v>
      </c>
      <c r="AS574" s="7">
        <f t="shared" ca="1" si="1161"/>
        <v>7.1173339090530474E-2</v>
      </c>
      <c r="AT574" s="7">
        <f t="shared" ca="1" si="1161"/>
        <v>7.2841858635568774E-2</v>
      </c>
      <c r="AU574" s="7">
        <f t="shared" ca="1" si="1161"/>
        <v>7.3792213987348906E-2</v>
      </c>
      <c r="AV574" s="7">
        <f t="shared" ca="1" si="1161"/>
        <v>7.7573048016670837E-2</v>
      </c>
      <c r="AW574" s="7">
        <f t="shared" ca="1" si="1161"/>
        <v>7.826823084886593E-2</v>
      </c>
      <c r="AX574" s="7">
        <f t="shared" ca="1" si="1161"/>
        <v>7.6954449142594264E-2</v>
      </c>
      <c r="AY574" s="7">
        <f t="shared" ca="1" si="1161"/>
        <v>7.7137331376660664E-2</v>
      </c>
      <c r="AZ574" s="7">
        <f t="shared" ca="1" si="1161"/>
        <v>7.6282670412669229E-2</v>
      </c>
      <c r="BA574" s="7">
        <f t="shared" ca="1" si="1161"/>
        <v>7.7204112118073639E-2</v>
      </c>
      <c r="BB574" s="7">
        <f t="shared" ca="1" si="1161"/>
        <v>7.7848650081248694E-2</v>
      </c>
      <c r="BC574" s="7">
        <f t="shared" ca="1" si="1161"/>
        <v>7.9594811220655662E-2</v>
      </c>
      <c r="BD574" s="7">
        <f t="shared" ca="1" si="1161"/>
        <v>7.7307803828962157E-2</v>
      </c>
      <c r="BE574" s="7">
        <f t="shared" ca="1" si="1161"/>
        <v>7.8805015591203564E-2</v>
      </c>
      <c r="BF574" s="7">
        <f t="shared" ca="1" si="1161"/>
        <v>7.6564785117077108E-2</v>
      </c>
      <c r="BG574" s="7">
        <f t="shared" ca="1" si="1161"/>
        <v>7.6699514917926898E-2</v>
      </c>
      <c r="BH574" s="7">
        <f t="shared" ca="1" si="1161"/>
        <v>7.5856731696079913E-2</v>
      </c>
      <c r="BI574" s="7">
        <f t="shared" ca="1" si="1161"/>
        <v>7.7317145317196856E-2</v>
      </c>
      <c r="BJ574" s="7">
        <f t="shared" ca="1" si="1161"/>
        <v>7.6977205820765879E-2</v>
      </c>
      <c r="BK574" s="7">
        <f t="shared" ca="1" si="1161"/>
        <v>8.186770357139736E-2</v>
      </c>
      <c r="BL574" s="7">
        <f t="shared" ca="1" si="1161"/>
        <v>8.4144505309859632E-2</v>
      </c>
      <c r="BM574" s="7">
        <f t="shared" ca="1" si="1161"/>
        <v>8.2695419455428854E-2</v>
      </c>
      <c r="BN574" s="7">
        <f t="shared" ca="1" si="1161"/>
        <v>8.3364596512310665E-2</v>
      </c>
    </row>
    <row r="575" spans="2:66">
      <c r="B575" s="3">
        <v>563</v>
      </c>
      <c r="C575" s="3">
        <f t="shared" ca="1" si="1058"/>
        <v>0.9487792074048651</v>
      </c>
      <c r="D575" s="3">
        <f t="shared" ca="1" si="1059"/>
        <v>0.83852030480277684</v>
      </c>
      <c r="E575" s="3">
        <f t="shared" ca="1" si="1060"/>
        <v>0.73956436740725529</v>
      </c>
      <c r="F575" s="7">
        <f t="shared" si="1061"/>
        <v>0.05</v>
      </c>
      <c r="G575" s="7">
        <f t="shared" ref="G575:AL575" ca="1" si="1162">F575+k*(theta-F575)*dt+vol*SQRT(F575*dt)*_xlfn.NORM.S.INV(RAND())</f>
        <v>4.9306255487857706E-2</v>
      </c>
      <c r="H575" s="7">
        <f t="shared" ca="1" si="1162"/>
        <v>5.0123109706384679E-2</v>
      </c>
      <c r="I575" s="7">
        <f t="shared" ca="1" si="1162"/>
        <v>5.1507631927855096E-2</v>
      </c>
      <c r="J575" s="7">
        <f t="shared" ca="1" si="1162"/>
        <v>5.4451388468863722E-2</v>
      </c>
      <c r="K575" s="7">
        <f t="shared" ca="1" si="1162"/>
        <v>5.3439550713331188E-2</v>
      </c>
      <c r="L575" s="7">
        <f t="shared" ca="1" si="1162"/>
        <v>5.2095066249916951E-2</v>
      </c>
      <c r="M575" s="7">
        <f t="shared" ca="1" si="1162"/>
        <v>5.2889443717863902E-2</v>
      </c>
      <c r="N575" s="7">
        <f t="shared" ca="1" si="1162"/>
        <v>5.3441549297937596E-2</v>
      </c>
      <c r="O575" s="7">
        <f t="shared" ca="1" si="1162"/>
        <v>5.3519443095223065E-2</v>
      </c>
      <c r="P575" s="7">
        <f t="shared" ca="1" si="1162"/>
        <v>5.4707528112316377E-2</v>
      </c>
      <c r="Q575" s="7">
        <f t="shared" ca="1" si="1162"/>
        <v>5.5469020454637696E-2</v>
      </c>
      <c r="R575" s="7">
        <f t="shared" ca="1" si="1162"/>
        <v>5.5175584358474479E-2</v>
      </c>
      <c r="S575" s="7">
        <f t="shared" ca="1" si="1162"/>
        <v>5.5837466057811397E-2</v>
      </c>
      <c r="T575" s="7">
        <f t="shared" ca="1" si="1162"/>
        <v>5.9517929733290925E-2</v>
      </c>
      <c r="U575" s="7">
        <f t="shared" ca="1" si="1162"/>
        <v>6.0405210008091056E-2</v>
      </c>
      <c r="V575" s="7">
        <f t="shared" ca="1" si="1162"/>
        <v>6.0656913098186424E-2</v>
      </c>
      <c r="W575" s="7">
        <f t="shared" ca="1" si="1162"/>
        <v>6.2022227683675581E-2</v>
      </c>
      <c r="X575" s="7">
        <f t="shared" ca="1" si="1162"/>
        <v>6.437566259179435E-2</v>
      </c>
      <c r="Y575" s="7">
        <f t="shared" ca="1" si="1162"/>
        <v>6.4983302355136732E-2</v>
      </c>
      <c r="Z575" s="7">
        <f t="shared" ca="1" si="1162"/>
        <v>6.2247148647281876E-2</v>
      </c>
      <c r="AA575" s="7">
        <f t="shared" ca="1" si="1162"/>
        <v>6.2232097335896679E-2</v>
      </c>
      <c r="AB575" s="7">
        <f t="shared" ca="1" si="1162"/>
        <v>6.2849185202497729E-2</v>
      </c>
      <c r="AC575" s="7">
        <f t="shared" ca="1" si="1162"/>
        <v>6.2670491785694879E-2</v>
      </c>
      <c r="AD575" s="7">
        <f t="shared" ca="1" si="1162"/>
        <v>6.3026074996060541E-2</v>
      </c>
      <c r="AE575" s="7">
        <f t="shared" ca="1" si="1162"/>
        <v>6.3899936803611987E-2</v>
      </c>
      <c r="AF575" s="7">
        <f t="shared" ca="1" si="1162"/>
        <v>6.4125994714092943E-2</v>
      </c>
      <c r="AG575" s="7">
        <f t="shared" ca="1" si="1162"/>
        <v>6.1280002568016606E-2</v>
      </c>
      <c r="AH575" s="7">
        <f t="shared" ca="1" si="1162"/>
        <v>6.1512176091206801E-2</v>
      </c>
      <c r="AI575" s="7">
        <f t="shared" ca="1" si="1162"/>
        <v>6.1318309989248684E-2</v>
      </c>
      <c r="AJ575" s="7">
        <f t="shared" ca="1" si="1162"/>
        <v>6.1600933582290816E-2</v>
      </c>
      <c r="AK575" s="7">
        <f t="shared" ca="1" si="1162"/>
        <v>6.1121143861304482E-2</v>
      </c>
      <c r="AL575" s="7">
        <f t="shared" ca="1" si="1162"/>
        <v>6.1610467908509395E-2</v>
      </c>
      <c r="AM575" s="7">
        <f t="shared" ref="AM575:BN575" ca="1" si="1163">AL575+k*(theta-AL575)*dt+vol*SQRT(AL575*dt)*_xlfn.NORM.S.INV(RAND())</f>
        <v>6.2033932673822331E-2</v>
      </c>
      <c r="AN575" s="7">
        <f t="shared" ca="1" si="1163"/>
        <v>6.3481385224066378E-2</v>
      </c>
      <c r="AO575" s="7">
        <f t="shared" ca="1" si="1163"/>
        <v>6.4464224125174427E-2</v>
      </c>
      <c r="AP575" s="7">
        <f t="shared" ca="1" si="1163"/>
        <v>6.338463211320404E-2</v>
      </c>
      <c r="AQ575" s="7">
        <f t="shared" ca="1" si="1163"/>
        <v>6.375786723430929E-2</v>
      </c>
      <c r="AR575" s="7">
        <f t="shared" ca="1" si="1163"/>
        <v>6.6117368592328127E-2</v>
      </c>
      <c r="AS575" s="7">
        <f t="shared" ca="1" si="1163"/>
        <v>6.3585914389299572E-2</v>
      </c>
      <c r="AT575" s="7">
        <f t="shared" ca="1" si="1163"/>
        <v>6.2491803861631216E-2</v>
      </c>
      <c r="AU575" s="7">
        <f t="shared" ca="1" si="1163"/>
        <v>6.0139220645627919E-2</v>
      </c>
      <c r="AV575" s="7">
        <f t="shared" ca="1" si="1163"/>
        <v>6.002608149780151E-2</v>
      </c>
      <c r="AW575" s="7">
        <f t="shared" ca="1" si="1163"/>
        <v>6.0283573146534528E-2</v>
      </c>
      <c r="AX575" s="7">
        <f t="shared" ca="1" si="1163"/>
        <v>6.1869563453200972E-2</v>
      </c>
      <c r="AY575" s="7">
        <f t="shared" ca="1" si="1163"/>
        <v>6.2150979784784184E-2</v>
      </c>
      <c r="AZ575" s="7">
        <f t="shared" ca="1" si="1163"/>
        <v>6.148013188063825E-2</v>
      </c>
      <c r="BA575" s="7">
        <f t="shared" ca="1" si="1163"/>
        <v>5.9137951052427633E-2</v>
      </c>
      <c r="BB575" s="7">
        <f t="shared" ca="1" si="1163"/>
        <v>5.9859964608401636E-2</v>
      </c>
      <c r="BC575" s="7">
        <f t="shared" ca="1" si="1163"/>
        <v>6.0501420481061996E-2</v>
      </c>
      <c r="BD575" s="7">
        <f t="shared" ca="1" si="1163"/>
        <v>6.3005486566403868E-2</v>
      </c>
      <c r="BE575" s="7">
        <f t="shared" ca="1" si="1163"/>
        <v>6.0994844973707274E-2</v>
      </c>
      <c r="BF575" s="7">
        <f t="shared" ca="1" si="1163"/>
        <v>6.2510761612280752E-2</v>
      </c>
      <c r="BG575" s="7">
        <f t="shared" ca="1" si="1163"/>
        <v>6.2656432768161741E-2</v>
      </c>
      <c r="BH575" s="7">
        <f t="shared" ca="1" si="1163"/>
        <v>6.2655034490931211E-2</v>
      </c>
      <c r="BI575" s="7">
        <f t="shared" ca="1" si="1163"/>
        <v>6.4010397434594135E-2</v>
      </c>
      <c r="BJ575" s="7">
        <f t="shared" ca="1" si="1163"/>
        <v>6.6321846349063171E-2</v>
      </c>
      <c r="BK575" s="7">
        <f t="shared" ca="1" si="1163"/>
        <v>6.6065509702098471E-2</v>
      </c>
      <c r="BL575" s="7">
        <f t="shared" ca="1" si="1163"/>
        <v>6.7342225637391298E-2</v>
      </c>
      <c r="BM575" s="7">
        <f t="shared" ca="1" si="1163"/>
        <v>6.6580704989477504E-2</v>
      </c>
      <c r="BN575" s="7">
        <f t="shared" ca="1" si="1163"/>
        <v>6.5075191509546867E-2</v>
      </c>
    </row>
    <row r="576" spans="2:66">
      <c r="B576" s="3">
        <v>564</v>
      </c>
      <c r="C576" s="3">
        <f t="shared" ca="1" si="1058"/>
        <v>0.9486967364476474</v>
      </c>
      <c r="D576" s="3">
        <f t="shared" ca="1" si="1059"/>
        <v>0.84331327818030521</v>
      </c>
      <c r="E576" s="3">
        <f t="shared" ca="1" si="1060"/>
        <v>0.73727870241560289</v>
      </c>
      <c r="F576" s="7">
        <f t="shared" si="1061"/>
        <v>0.05</v>
      </c>
      <c r="G576" s="7">
        <f t="shared" ref="G576:AL576" ca="1" si="1164">F576+k*(theta-F576)*dt+vol*SQRT(F576*dt)*_xlfn.NORM.S.INV(RAND())</f>
        <v>5.0784540036720144E-2</v>
      </c>
      <c r="H576" s="7">
        <f t="shared" ca="1" si="1164"/>
        <v>5.0270036454016495E-2</v>
      </c>
      <c r="I576" s="7">
        <f t="shared" ca="1" si="1164"/>
        <v>5.0679924794551121E-2</v>
      </c>
      <c r="J576" s="7">
        <f t="shared" ca="1" si="1164"/>
        <v>5.1418138925357099E-2</v>
      </c>
      <c r="K576" s="7">
        <f t="shared" ca="1" si="1164"/>
        <v>5.3436727859801574E-2</v>
      </c>
      <c r="L576" s="7">
        <f t="shared" ca="1" si="1164"/>
        <v>5.4167616408882034E-2</v>
      </c>
      <c r="M576" s="7">
        <f t="shared" ca="1" si="1164"/>
        <v>5.4199663601604671E-2</v>
      </c>
      <c r="N576" s="7">
        <f t="shared" ca="1" si="1164"/>
        <v>5.4615976194437622E-2</v>
      </c>
      <c r="O576" s="7">
        <f t="shared" ca="1" si="1164"/>
        <v>5.4089085430650143E-2</v>
      </c>
      <c r="P576" s="7">
        <f t="shared" ca="1" si="1164"/>
        <v>5.3750431647419064E-2</v>
      </c>
      <c r="Q576" s="7">
        <f t="shared" ca="1" si="1164"/>
        <v>5.4580970025266996E-2</v>
      </c>
      <c r="R576" s="7">
        <f t="shared" ca="1" si="1164"/>
        <v>5.4206801975329441E-2</v>
      </c>
      <c r="S576" s="7">
        <f t="shared" ca="1" si="1164"/>
        <v>5.3918923755596065E-2</v>
      </c>
      <c r="T576" s="7">
        <f t="shared" ca="1" si="1164"/>
        <v>5.2848551581648952E-2</v>
      </c>
      <c r="U576" s="7">
        <f t="shared" ca="1" si="1164"/>
        <v>5.3243712530139112E-2</v>
      </c>
      <c r="V576" s="7">
        <f t="shared" ca="1" si="1164"/>
        <v>5.3508564398060537E-2</v>
      </c>
      <c r="W576" s="7">
        <f t="shared" ca="1" si="1164"/>
        <v>5.2988209465310611E-2</v>
      </c>
      <c r="X576" s="7">
        <f t="shared" ca="1" si="1164"/>
        <v>5.4110603358028912E-2</v>
      </c>
      <c r="Y576" s="7">
        <f t="shared" ca="1" si="1164"/>
        <v>5.3956686747859209E-2</v>
      </c>
      <c r="Z576" s="7">
        <f t="shared" ca="1" si="1164"/>
        <v>5.4925204665965337E-2</v>
      </c>
      <c r="AA576" s="7">
        <f t="shared" ca="1" si="1164"/>
        <v>5.5375104764019412E-2</v>
      </c>
      <c r="AB576" s="7">
        <f t="shared" ca="1" si="1164"/>
        <v>5.8073024068104682E-2</v>
      </c>
      <c r="AC576" s="7">
        <f t="shared" ca="1" si="1164"/>
        <v>5.8147608329889994E-2</v>
      </c>
      <c r="AD576" s="7">
        <f t="shared" ca="1" si="1164"/>
        <v>6.0676215611267278E-2</v>
      </c>
      <c r="AE576" s="7">
        <f t="shared" ca="1" si="1164"/>
        <v>6.1135314253013863E-2</v>
      </c>
      <c r="AF576" s="7">
        <f t="shared" ca="1" si="1164"/>
        <v>6.3345800020404977E-2</v>
      </c>
      <c r="AG576" s="7">
        <f t="shared" ca="1" si="1164"/>
        <v>6.4731809891174857E-2</v>
      </c>
      <c r="AH576" s="7">
        <f t="shared" ca="1" si="1164"/>
        <v>6.2150390344881803E-2</v>
      </c>
      <c r="AI576" s="7">
        <f t="shared" ca="1" si="1164"/>
        <v>6.3033722840769149E-2</v>
      </c>
      <c r="AJ576" s="7">
        <f t="shared" ca="1" si="1164"/>
        <v>6.4150444661081482E-2</v>
      </c>
      <c r="AK576" s="7">
        <f t="shared" ca="1" si="1164"/>
        <v>6.3495228446828672E-2</v>
      </c>
      <c r="AL576" s="7">
        <f t="shared" ca="1" si="1164"/>
        <v>6.3010075937261531E-2</v>
      </c>
      <c r="AM576" s="7">
        <f t="shared" ref="AM576:BN576" ca="1" si="1165">AL576+k*(theta-AL576)*dt+vol*SQRT(AL576*dt)*_xlfn.NORM.S.INV(RAND())</f>
        <v>6.4032340730972026E-2</v>
      </c>
      <c r="AN576" s="7">
        <f t="shared" ca="1" si="1165"/>
        <v>6.2853456846966707E-2</v>
      </c>
      <c r="AO576" s="7">
        <f t="shared" ca="1" si="1165"/>
        <v>6.5090297700512487E-2</v>
      </c>
      <c r="AP576" s="7">
        <f t="shared" ca="1" si="1165"/>
        <v>6.6582523991047526E-2</v>
      </c>
      <c r="AQ576" s="7">
        <f t="shared" ca="1" si="1165"/>
        <v>6.5577272888925828E-2</v>
      </c>
      <c r="AR576" s="7">
        <f t="shared" ca="1" si="1165"/>
        <v>6.6663836434542448E-2</v>
      </c>
      <c r="AS576" s="7">
        <f t="shared" ca="1" si="1165"/>
        <v>6.6795894647311033E-2</v>
      </c>
      <c r="AT576" s="7">
        <f t="shared" ca="1" si="1165"/>
        <v>6.6514570174207768E-2</v>
      </c>
      <c r="AU576" s="7">
        <f t="shared" ca="1" si="1165"/>
        <v>6.7095485963410972E-2</v>
      </c>
      <c r="AV576" s="7">
        <f t="shared" ca="1" si="1165"/>
        <v>6.787690707505814E-2</v>
      </c>
      <c r="AW576" s="7">
        <f t="shared" ca="1" si="1165"/>
        <v>6.7634022434722135E-2</v>
      </c>
      <c r="AX576" s="7">
        <f t="shared" ca="1" si="1165"/>
        <v>6.8920459805898282E-2</v>
      </c>
      <c r="AY576" s="7">
        <f t="shared" ca="1" si="1165"/>
        <v>6.7893406848675314E-2</v>
      </c>
      <c r="AZ576" s="7">
        <f t="shared" ca="1" si="1165"/>
        <v>6.8100838447229986E-2</v>
      </c>
      <c r="BA576" s="7">
        <f t="shared" ca="1" si="1165"/>
        <v>6.82260628607472E-2</v>
      </c>
      <c r="BB576" s="7">
        <f t="shared" ca="1" si="1165"/>
        <v>6.8138910760539642E-2</v>
      </c>
      <c r="BC576" s="7">
        <f t="shared" ca="1" si="1165"/>
        <v>7.0380345521664639E-2</v>
      </c>
      <c r="BD576" s="7">
        <f t="shared" ca="1" si="1165"/>
        <v>6.6507941425903688E-2</v>
      </c>
      <c r="BE576" s="7">
        <f t="shared" ca="1" si="1165"/>
        <v>6.6738769203627785E-2</v>
      </c>
      <c r="BF576" s="7">
        <f t="shared" ca="1" si="1165"/>
        <v>6.5677006348404843E-2</v>
      </c>
      <c r="BG576" s="7">
        <f t="shared" ca="1" si="1165"/>
        <v>6.368173687264031E-2</v>
      </c>
      <c r="BH576" s="7">
        <f t="shared" ca="1" si="1165"/>
        <v>6.5607133133671336E-2</v>
      </c>
      <c r="BI576" s="7">
        <f t="shared" ca="1" si="1165"/>
        <v>6.7598347511471396E-2</v>
      </c>
      <c r="BJ576" s="7">
        <f t="shared" ca="1" si="1165"/>
        <v>6.769440511957682E-2</v>
      </c>
      <c r="BK576" s="7">
        <f t="shared" ca="1" si="1165"/>
        <v>6.7900500676511252E-2</v>
      </c>
      <c r="BL576" s="7">
        <f t="shared" ca="1" si="1165"/>
        <v>6.9013368135100756E-2</v>
      </c>
      <c r="BM576" s="7">
        <f t="shared" ca="1" si="1165"/>
        <v>6.5650653228256764E-2</v>
      </c>
      <c r="BN576" s="7">
        <f t="shared" ca="1" si="1165"/>
        <v>7.0151555781500563E-2</v>
      </c>
    </row>
    <row r="577" spans="2:66">
      <c r="B577" s="3">
        <v>565</v>
      </c>
      <c r="C577" s="3">
        <f t="shared" ca="1" si="1058"/>
        <v>0.95036919826070654</v>
      </c>
      <c r="D577" s="3">
        <f t="shared" ca="1" si="1059"/>
        <v>0.85230379198084305</v>
      </c>
      <c r="E577" s="3">
        <f t="shared" ca="1" si="1060"/>
        <v>0.75608310894238073</v>
      </c>
      <c r="F577" s="7">
        <f t="shared" si="1061"/>
        <v>0.05</v>
      </c>
      <c r="G577" s="7">
        <f t="shared" ref="G577:AL577" ca="1" si="1166">F577+k*(theta-F577)*dt+vol*SQRT(F577*dt)*_xlfn.NORM.S.INV(RAND())</f>
        <v>4.9956557849141409E-2</v>
      </c>
      <c r="H577" s="7">
        <f t="shared" ca="1" si="1166"/>
        <v>5.0982327171759489E-2</v>
      </c>
      <c r="I577" s="7">
        <f t="shared" ca="1" si="1166"/>
        <v>5.1315729235426225E-2</v>
      </c>
      <c r="J577" s="7">
        <f t="shared" ca="1" si="1166"/>
        <v>4.967919308477263E-2</v>
      </c>
      <c r="K577" s="7">
        <f t="shared" ca="1" si="1166"/>
        <v>5.0455245605970846E-2</v>
      </c>
      <c r="L577" s="7">
        <f t="shared" ca="1" si="1166"/>
        <v>5.1071169127033182E-2</v>
      </c>
      <c r="M577" s="7">
        <f t="shared" ca="1" si="1166"/>
        <v>5.068769681558144E-2</v>
      </c>
      <c r="N577" s="7">
        <f t="shared" ca="1" si="1166"/>
        <v>5.0480873881254704E-2</v>
      </c>
      <c r="O577" s="7">
        <f t="shared" ca="1" si="1166"/>
        <v>5.1737100162141877E-2</v>
      </c>
      <c r="P577" s="7">
        <f t="shared" ca="1" si="1166"/>
        <v>5.3053764498833665E-2</v>
      </c>
      <c r="Q577" s="7">
        <f t="shared" ca="1" si="1166"/>
        <v>5.1437224205116816E-2</v>
      </c>
      <c r="R577" s="7">
        <f t="shared" ca="1" si="1166"/>
        <v>5.0547568063593874E-2</v>
      </c>
      <c r="S577" s="7">
        <f t="shared" ca="1" si="1166"/>
        <v>5.210399895755586E-2</v>
      </c>
      <c r="T577" s="7">
        <f t="shared" ca="1" si="1166"/>
        <v>5.2308614368065519E-2</v>
      </c>
      <c r="U577" s="7">
        <f t="shared" ca="1" si="1166"/>
        <v>5.270918281251466E-2</v>
      </c>
      <c r="V577" s="7">
        <f t="shared" ca="1" si="1166"/>
        <v>5.3414691863006618E-2</v>
      </c>
      <c r="W577" s="7">
        <f t="shared" ca="1" si="1166"/>
        <v>5.2074614937544006E-2</v>
      </c>
      <c r="X577" s="7">
        <f t="shared" ca="1" si="1166"/>
        <v>5.3354172147979918E-2</v>
      </c>
      <c r="Y577" s="7">
        <f t="shared" ca="1" si="1166"/>
        <v>5.3173024825406617E-2</v>
      </c>
      <c r="Z577" s="7">
        <f t="shared" ca="1" si="1166"/>
        <v>5.3708330964796283E-2</v>
      </c>
      <c r="AA577" s="7">
        <f t="shared" ca="1" si="1166"/>
        <v>5.443260463660337E-2</v>
      </c>
      <c r="AB577" s="7">
        <f t="shared" ca="1" si="1166"/>
        <v>5.2681506653166406E-2</v>
      </c>
      <c r="AC577" s="7">
        <f t="shared" ca="1" si="1166"/>
        <v>5.3210007493767975E-2</v>
      </c>
      <c r="AD577" s="7">
        <f t="shared" ca="1" si="1166"/>
        <v>5.2132818657329008E-2</v>
      </c>
      <c r="AE577" s="7">
        <f t="shared" ca="1" si="1166"/>
        <v>5.1423509694013048E-2</v>
      </c>
      <c r="AF577" s="7">
        <f t="shared" ca="1" si="1166"/>
        <v>5.2217328283202566E-2</v>
      </c>
      <c r="AG577" s="7">
        <f t="shared" ca="1" si="1166"/>
        <v>5.4608893583183125E-2</v>
      </c>
      <c r="AH577" s="7">
        <f t="shared" ca="1" si="1166"/>
        <v>5.5501435996651999E-2</v>
      </c>
      <c r="AI577" s="7">
        <f t="shared" ca="1" si="1166"/>
        <v>5.7218684168967179E-2</v>
      </c>
      <c r="AJ577" s="7">
        <f t="shared" ca="1" si="1166"/>
        <v>5.8961152353166159E-2</v>
      </c>
      <c r="AK577" s="7">
        <f t="shared" ca="1" si="1166"/>
        <v>5.8287267907365797E-2</v>
      </c>
      <c r="AL577" s="7">
        <f t="shared" ca="1" si="1166"/>
        <v>5.9257700413806159E-2</v>
      </c>
      <c r="AM577" s="7">
        <f t="shared" ref="AM577:BN577" ca="1" si="1167">AL577+k*(theta-AL577)*dt+vol*SQRT(AL577*dt)*_xlfn.NORM.S.INV(RAND())</f>
        <v>5.8398427510125403E-2</v>
      </c>
      <c r="AN577" s="7">
        <f t="shared" ca="1" si="1167"/>
        <v>5.8016487683892788E-2</v>
      </c>
      <c r="AO577" s="7">
        <f t="shared" ca="1" si="1167"/>
        <v>5.7148122570841446E-2</v>
      </c>
      <c r="AP577" s="7">
        <f t="shared" ca="1" si="1167"/>
        <v>5.8399888755236488E-2</v>
      </c>
      <c r="AQ577" s="7">
        <f t="shared" ca="1" si="1167"/>
        <v>5.9919355518029231E-2</v>
      </c>
      <c r="AR577" s="7">
        <f t="shared" ca="1" si="1167"/>
        <v>5.5248833178832869E-2</v>
      </c>
      <c r="AS577" s="7">
        <f t="shared" ca="1" si="1167"/>
        <v>5.5444354433903054E-2</v>
      </c>
      <c r="AT577" s="7">
        <f t="shared" ca="1" si="1167"/>
        <v>5.7296677208581559E-2</v>
      </c>
      <c r="AU577" s="7">
        <f t="shared" ca="1" si="1167"/>
        <v>5.5869741627986566E-2</v>
      </c>
      <c r="AV577" s="7">
        <f t="shared" ca="1" si="1167"/>
        <v>5.5515401089332742E-2</v>
      </c>
      <c r="AW577" s="7">
        <f t="shared" ca="1" si="1167"/>
        <v>5.5599925751983907E-2</v>
      </c>
      <c r="AX577" s="7">
        <f t="shared" ca="1" si="1167"/>
        <v>5.6523149845572607E-2</v>
      </c>
      <c r="AY577" s="7">
        <f t="shared" ca="1" si="1167"/>
        <v>5.8414781077915243E-2</v>
      </c>
      <c r="AZ577" s="7">
        <f t="shared" ca="1" si="1167"/>
        <v>5.7880600115464677E-2</v>
      </c>
      <c r="BA577" s="7">
        <f t="shared" ca="1" si="1167"/>
        <v>5.5768392849872117E-2</v>
      </c>
      <c r="BB577" s="7">
        <f t="shared" ca="1" si="1167"/>
        <v>5.9170185630147205E-2</v>
      </c>
      <c r="BC577" s="7">
        <f t="shared" ca="1" si="1167"/>
        <v>5.8858956939955943E-2</v>
      </c>
      <c r="BD577" s="7">
        <f t="shared" ca="1" si="1167"/>
        <v>5.947242881062529E-2</v>
      </c>
      <c r="BE577" s="7">
        <f t="shared" ca="1" si="1167"/>
        <v>5.9429796136698194E-2</v>
      </c>
      <c r="BF577" s="7">
        <f t="shared" ca="1" si="1167"/>
        <v>6.0482807174467516E-2</v>
      </c>
      <c r="BG577" s="7">
        <f t="shared" ca="1" si="1167"/>
        <v>6.2006107816808022E-2</v>
      </c>
      <c r="BH577" s="7">
        <f t="shared" ca="1" si="1167"/>
        <v>6.2147763290078137E-2</v>
      </c>
      <c r="BI577" s="7">
        <f t="shared" ca="1" si="1167"/>
        <v>6.411810259201213E-2</v>
      </c>
      <c r="BJ577" s="7">
        <f t="shared" ca="1" si="1167"/>
        <v>6.6509833174960842E-2</v>
      </c>
      <c r="BK577" s="7">
        <f t="shared" ca="1" si="1167"/>
        <v>6.8227853608172531E-2</v>
      </c>
      <c r="BL577" s="7">
        <f t="shared" ca="1" si="1167"/>
        <v>6.8069901682338868E-2</v>
      </c>
      <c r="BM577" s="7">
        <f t="shared" ca="1" si="1167"/>
        <v>6.7125850082660851E-2</v>
      </c>
      <c r="BN577" s="7">
        <f t="shared" ca="1" si="1167"/>
        <v>6.6248911166614702E-2</v>
      </c>
    </row>
    <row r="578" spans="2:66">
      <c r="B578" s="3">
        <v>566</v>
      </c>
      <c r="C578" s="3">
        <f t="shared" ca="1" si="1058"/>
        <v>0.95128366329170699</v>
      </c>
      <c r="D578" s="3">
        <f t="shared" ca="1" si="1059"/>
        <v>0.85505783996796747</v>
      </c>
      <c r="E578" s="3">
        <f t="shared" ca="1" si="1060"/>
        <v>0.75386959113989715</v>
      </c>
      <c r="F578" s="7">
        <f t="shared" si="1061"/>
        <v>0.05</v>
      </c>
      <c r="G578" s="7">
        <f t="shared" ref="G578:AL578" ca="1" si="1168">F578+k*(theta-F578)*dt+vol*SQRT(F578*dt)*_xlfn.NORM.S.INV(RAND())</f>
        <v>5.1338235497651721E-2</v>
      </c>
      <c r="H578" s="7">
        <f t="shared" ca="1" si="1168"/>
        <v>5.0918322448343635E-2</v>
      </c>
      <c r="I578" s="7">
        <f t="shared" ca="1" si="1168"/>
        <v>5.1749833581381972E-2</v>
      </c>
      <c r="J578" s="7">
        <f t="shared" ca="1" si="1168"/>
        <v>5.0337826746477042E-2</v>
      </c>
      <c r="K578" s="7">
        <f t="shared" ca="1" si="1168"/>
        <v>4.9325777394767158E-2</v>
      </c>
      <c r="L578" s="7">
        <f t="shared" ca="1" si="1168"/>
        <v>4.8692056333314943E-2</v>
      </c>
      <c r="M578" s="7">
        <f t="shared" ca="1" si="1168"/>
        <v>4.8323321156528896E-2</v>
      </c>
      <c r="N578" s="7">
        <f t="shared" ca="1" si="1168"/>
        <v>4.8850408518100262E-2</v>
      </c>
      <c r="O578" s="7">
        <f t="shared" ca="1" si="1168"/>
        <v>4.9306421219610298E-2</v>
      </c>
      <c r="P578" s="7">
        <f t="shared" ca="1" si="1168"/>
        <v>4.9279950462156004E-2</v>
      </c>
      <c r="Q578" s="7">
        <f t="shared" ca="1" si="1168"/>
        <v>5.1193630069105794E-2</v>
      </c>
      <c r="R578" s="7">
        <f t="shared" ca="1" si="1168"/>
        <v>5.1555687509448007E-2</v>
      </c>
      <c r="S578" s="7">
        <f t="shared" ca="1" si="1168"/>
        <v>5.2052966017388479E-2</v>
      </c>
      <c r="T578" s="7">
        <f t="shared" ca="1" si="1168"/>
        <v>5.1182233932460575E-2</v>
      </c>
      <c r="U578" s="7">
        <f t="shared" ca="1" si="1168"/>
        <v>5.2511811018896376E-2</v>
      </c>
      <c r="V578" s="7">
        <f t="shared" ca="1" si="1168"/>
        <v>5.2557525079930487E-2</v>
      </c>
      <c r="W578" s="7">
        <f t="shared" ca="1" si="1168"/>
        <v>5.2389963276721886E-2</v>
      </c>
      <c r="X578" s="7">
        <f t="shared" ca="1" si="1168"/>
        <v>5.2574639872908675E-2</v>
      </c>
      <c r="Y578" s="7">
        <f t="shared" ca="1" si="1168"/>
        <v>5.2072979374016712E-2</v>
      </c>
      <c r="Z578" s="7">
        <f t="shared" ca="1" si="1168"/>
        <v>5.0694342603122285E-2</v>
      </c>
      <c r="AA578" s="7">
        <f t="shared" ca="1" si="1168"/>
        <v>5.0921222782510191E-2</v>
      </c>
      <c r="AB578" s="7">
        <f t="shared" ca="1" si="1168"/>
        <v>5.0995926247804704E-2</v>
      </c>
      <c r="AC578" s="7">
        <f t="shared" ca="1" si="1168"/>
        <v>5.2771261354138857E-2</v>
      </c>
      <c r="AD578" s="7">
        <f t="shared" ca="1" si="1168"/>
        <v>5.3199890421559717E-2</v>
      </c>
      <c r="AE578" s="7">
        <f t="shared" ca="1" si="1168"/>
        <v>5.1806283801622929E-2</v>
      </c>
      <c r="AF578" s="7">
        <f t="shared" ca="1" si="1168"/>
        <v>5.43489841150031E-2</v>
      </c>
      <c r="AG578" s="7">
        <f t="shared" ca="1" si="1168"/>
        <v>5.3965789124129561E-2</v>
      </c>
      <c r="AH578" s="7">
        <f t="shared" ca="1" si="1168"/>
        <v>5.2536072342621011E-2</v>
      </c>
      <c r="AI578" s="7">
        <f t="shared" ca="1" si="1168"/>
        <v>5.3121802276149557E-2</v>
      </c>
      <c r="AJ578" s="7">
        <f t="shared" ca="1" si="1168"/>
        <v>5.4117627979204407E-2</v>
      </c>
      <c r="AK578" s="7">
        <f t="shared" ca="1" si="1168"/>
        <v>5.66971439730488E-2</v>
      </c>
      <c r="AL578" s="7">
        <f t="shared" ca="1" si="1168"/>
        <v>5.5558870962644717E-2</v>
      </c>
      <c r="AM578" s="7">
        <f t="shared" ref="AM578:BN578" ca="1" si="1169">AL578+k*(theta-AL578)*dt+vol*SQRT(AL578*dt)*_xlfn.NORM.S.INV(RAND())</f>
        <v>5.7192900002094635E-2</v>
      </c>
      <c r="AN578" s="7">
        <f t="shared" ca="1" si="1169"/>
        <v>5.8059053212251473E-2</v>
      </c>
      <c r="AO578" s="7">
        <f t="shared" ca="1" si="1169"/>
        <v>5.6833198270456672E-2</v>
      </c>
      <c r="AP578" s="7">
        <f t="shared" ca="1" si="1169"/>
        <v>5.8933642735130527E-2</v>
      </c>
      <c r="AQ578" s="7">
        <f t="shared" ca="1" si="1169"/>
        <v>5.9257696441074467E-2</v>
      </c>
      <c r="AR578" s="7">
        <f t="shared" ca="1" si="1169"/>
        <v>5.9128493632295255E-2</v>
      </c>
      <c r="AS578" s="7">
        <f t="shared" ca="1" si="1169"/>
        <v>5.9403507859659241E-2</v>
      </c>
      <c r="AT578" s="7">
        <f t="shared" ca="1" si="1169"/>
        <v>6.2694208932068063E-2</v>
      </c>
      <c r="AU578" s="7">
        <f t="shared" ca="1" si="1169"/>
        <v>6.5450734667502827E-2</v>
      </c>
      <c r="AV578" s="7">
        <f t="shared" ca="1" si="1169"/>
        <v>6.3076321624219445E-2</v>
      </c>
      <c r="AW578" s="7">
        <f t="shared" ca="1" si="1169"/>
        <v>6.4923898368201949E-2</v>
      </c>
      <c r="AX578" s="7">
        <f t="shared" ca="1" si="1169"/>
        <v>6.5215079805975976E-2</v>
      </c>
      <c r="AY578" s="7">
        <f t="shared" ca="1" si="1169"/>
        <v>6.610592469008067E-2</v>
      </c>
      <c r="AZ578" s="7">
        <f t="shared" ca="1" si="1169"/>
        <v>6.5611416140173323E-2</v>
      </c>
      <c r="BA578" s="7">
        <f t="shared" ca="1" si="1169"/>
        <v>6.5149938548095185E-2</v>
      </c>
      <c r="BB578" s="7">
        <f t="shared" ca="1" si="1169"/>
        <v>6.4327587620219923E-2</v>
      </c>
      <c r="BC578" s="7">
        <f t="shared" ca="1" si="1169"/>
        <v>6.3188261252874078E-2</v>
      </c>
      <c r="BD578" s="7">
        <f t="shared" ca="1" si="1169"/>
        <v>6.1917995368171483E-2</v>
      </c>
      <c r="BE578" s="7">
        <f t="shared" ca="1" si="1169"/>
        <v>6.1753195453893191E-2</v>
      </c>
      <c r="BF578" s="7">
        <f t="shared" ca="1" si="1169"/>
        <v>6.4071360817308215E-2</v>
      </c>
      <c r="BG578" s="7">
        <f t="shared" ca="1" si="1169"/>
        <v>6.5860288849889689E-2</v>
      </c>
      <c r="BH578" s="7">
        <f t="shared" ca="1" si="1169"/>
        <v>6.4876952791344686E-2</v>
      </c>
      <c r="BI578" s="7">
        <f t="shared" ca="1" si="1169"/>
        <v>6.2997985608417351E-2</v>
      </c>
      <c r="BJ578" s="7">
        <f t="shared" ca="1" si="1169"/>
        <v>6.3800730047432419E-2</v>
      </c>
      <c r="BK578" s="7">
        <f t="shared" ca="1" si="1169"/>
        <v>6.198198644645124E-2</v>
      </c>
      <c r="BL578" s="7">
        <f t="shared" ca="1" si="1169"/>
        <v>6.1224361036972041E-2</v>
      </c>
      <c r="BM578" s="7">
        <f t="shared" ca="1" si="1169"/>
        <v>6.0445056053195369E-2</v>
      </c>
      <c r="BN578" s="7">
        <f t="shared" ca="1" si="1169"/>
        <v>5.9614945985907566E-2</v>
      </c>
    </row>
    <row r="579" spans="2:66">
      <c r="B579" s="3">
        <v>567</v>
      </c>
      <c r="C579" s="3">
        <f t="shared" ca="1" si="1058"/>
        <v>0.94914303402805811</v>
      </c>
      <c r="D579" s="3">
        <f t="shared" ca="1" si="1059"/>
        <v>0.84753592686243062</v>
      </c>
      <c r="E579" s="3">
        <f t="shared" ca="1" si="1060"/>
        <v>0.74188790316332298</v>
      </c>
      <c r="F579" s="7">
        <f t="shared" si="1061"/>
        <v>0.05</v>
      </c>
      <c r="G579" s="7">
        <f t="shared" ref="G579:AL579" ca="1" si="1170">F579+k*(theta-F579)*dt+vol*SQRT(F579*dt)*_xlfn.NORM.S.INV(RAND())</f>
        <v>4.9887909144297762E-2</v>
      </c>
      <c r="H579" s="7">
        <f t="shared" ca="1" si="1170"/>
        <v>5.132818074874014E-2</v>
      </c>
      <c r="I579" s="7">
        <f t="shared" ca="1" si="1170"/>
        <v>5.1506779551371742E-2</v>
      </c>
      <c r="J579" s="7">
        <f t="shared" ca="1" si="1170"/>
        <v>5.2495253879846576E-2</v>
      </c>
      <c r="K579" s="7">
        <f t="shared" ca="1" si="1170"/>
        <v>5.3624480569025836E-2</v>
      </c>
      <c r="L579" s="7">
        <f t="shared" ca="1" si="1170"/>
        <v>5.2332466626773988E-2</v>
      </c>
      <c r="M579" s="7">
        <f t="shared" ca="1" si="1170"/>
        <v>5.1738294921779102E-2</v>
      </c>
      <c r="N579" s="7">
        <f t="shared" ca="1" si="1170"/>
        <v>5.1960277094749652E-2</v>
      </c>
      <c r="O579" s="7">
        <f t="shared" ca="1" si="1170"/>
        <v>5.3124960383119653E-2</v>
      </c>
      <c r="P579" s="7">
        <f t="shared" ca="1" si="1170"/>
        <v>5.4313193776686614E-2</v>
      </c>
      <c r="Q579" s="7">
        <f t="shared" ca="1" si="1170"/>
        <v>5.40374545978499E-2</v>
      </c>
      <c r="R579" s="7">
        <f t="shared" ca="1" si="1170"/>
        <v>5.1450292529049479E-2</v>
      </c>
      <c r="S579" s="7">
        <f t="shared" ca="1" si="1170"/>
        <v>5.3329793643042411E-2</v>
      </c>
      <c r="T579" s="7">
        <f t="shared" ca="1" si="1170"/>
        <v>5.485589925381025E-2</v>
      </c>
      <c r="U579" s="7">
        <f t="shared" ca="1" si="1170"/>
        <v>5.514512368114121E-2</v>
      </c>
      <c r="V579" s="7">
        <f t="shared" ca="1" si="1170"/>
        <v>5.4742953978126133E-2</v>
      </c>
      <c r="W579" s="7">
        <f t="shared" ca="1" si="1170"/>
        <v>5.6889743088180483E-2</v>
      </c>
      <c r="X579" s="7">
        <f t="shared" ca="1" si="1170"/>
        <v>5.6161876518083402E-2</v>
      </c>
      <c r="Y579" s="7">
        <f t="shared" ca="1" si="1170"/>
        <v>5.4727915359116898E-2</v>
      </c>
      <c r="Z579" s="7">
        <f t="shared" ca="1" si="1170"/>
        <v>5.7170178564282359E-2</v>
      </c>
      <c r="AA579" s="7">
        <f t="shared" ca="1" si="1170"/>
        <v>5.7854354399727866E-2</v>
      </c>
      <c r="AB579" s="7">
        <f t="shared" ca="1" si="1170"/>
        <v>5.8100427946266735E-2</v>
      </c>
      <c r="AC579" s="7">
        <f t="shared" ca="1" si="1170"/>
        <v>5.8078180745321367E-2</v>
      </c>
      <c r="AD579" s="7">
        <f t="shared" ca="1" si="1170"/>
        <v>5.3889414043580192E-2</v>
      </c>
      <c r="AE579" s="7">
        <f t="shared" ca="1" si="1170"/>
        <v>5.5028136954138829E-2</v>
      </c>
      <c r="AF579" s="7">
        <f t="shared" ca="1" si="1170"/>
        <v>5.6285335061374571E-2</v>
      </c>
      <c r="AG579" s="7">
        <f t="shared" ca="1" si="1170"/>
        <v>5.5116753201675882E-2</v>
      </c>
      <c r="AH579" s="7">
        <f t="shared" ca="1" si="1170"/>
        <v>5.7036891645933362E-2</v>
      </c>
      <c r="AI579" s="7">
        <f t="shared" ca="1" si="1170"/>
        <v>6.0843944979805886E-2</v>
      </c>
      <c r="AJ579" s="7">
        <f t="shared" ca="1" si="1170"/>
        <v>5.913063968865058E-2</v>
      </c>
      <c r="AK579" s="7">
        <f t="shared" ca="1" si="1170"/>
        <v>5.7696446435025021E-2</v>
      </c>
      <c r="AL579" s="7">
        <f t="shared" ca="1" si="1170"/>
        <v>5.7421273056880294E-2</v>
      </c>
      <c r="AM579" s="7">
        <f t="shared" ref="AM579:BN579" ca="1" si="1171">AL579+k*(theta-AL579)*dt+vol*SQRT(AL579*dt)*_xlfn.NORM.S.INV(RAND())</f>
        <v>5.9271149072938699E-2</v>
      </c>
      <c r="AN579" s="7">
        <f t="shared" ca="1" si="1171"/>
        <v>5.8895723659387944E-2</v>
      </c>
      <c r="AO579" s="7">
        <f t="shared" ca="1" si="1171"/>
        <v>5.9592889775499341E-2</v>
      </c>
      <c r="AP579" s="7">
        <f t="shared" ca="1" si="1171"/>
        <v>6.0105638821783179E-2</v>
      </c>
      <c r="AQ579" s="7">
        <f t="shared" ca="1" si="1171"/>
        <v>5.8432979849071899E-2</v>
      </c>
      <c r="AR579" s="7">
        <f t="shared" ca="1" si="1171"/>
        <v>5.9178603250062786E-2</v>
      </c>
      <c r="AS579" s="7">
        <f t="shared" ca="1" si="1171"/>
        <v>6.0830064491598113E-2</v>
      </c>
      <c r="AT579" s="7">
        <f t="shared" ca="1" si="1171"/>
        <v>6.5448910542238836E-2</v>
      </c>
      <c r="AU579" s="7">
        <f t="shared" ca="1" si="1171"/>
        <v>6.5975842236010426E-2</v>
      </c>
      <c r="AV579" s="7">
        <f t="shared" ca="1" si="1171"/>
        <v>6.8101791096423378E-2</v>
      </c>
      <c r="AW579" s="7">
        <f t="shared" ca="1" si="1171"/>
        <v>6.7153290339498808E-2</v>
      </c>
      <c r="AX579" s="7">
        <f t="shared" ca="1" si="1171"/>
        <v>6.7010332087332009E-2</v>
      </c>
      <c r="AY579" s="7">
        <f t="shared" ca="1" si="1171"/>
        <v>6.6853488154194673E-2</v>
      </c>
      <c r="AZ579" s="7">
        <f t="shared" ca="1" si="1171"/>
        <v>6.7784066981007141E-2</v>
      </c>
      <c r="BA579" s="7">
        <f t="shared" ca="1" si="1171"/>
        <v>6.7741715471149974E-2</v>
      </c>
      <c r="BB579" s="7">
        <f t="shared" ca="1" si="1171"/>
        <v>6.6837561879912799E-2</v>
      </c>
      <c r="BC579" s="7">
        <f t="shared" ca="1" si="1171"/>
        <v>6.8526181790573307E-2</v>
      </c>
      <c r="BD579" s="7">
        <f t="shared" ca="1" si="1171"/>
        <v>6.6574981524437887E-2</v>
      </c>
      <c r="BE579" s="7">
        <f t="shared" ca="1" si="1171"/>
        <v>6.5300269664327365E-2</v>
      </c>
      <c r="BF579" s="7">
        <f t="shared" ca="1" si="1171"/>
        <v>6.5770882352582508E-2</v>
      </c>
      <c r="BG579" s="7">
        <f t="shared" ca="1" si="1171"/>
        <v>6.8111137181278508E-2</v>
      </c>
      <c r="BH579" s="7">
        <f t="shared" ca="1" si="1171"/>
        <v>6.9611398580938816E-2</v>
      </c>
      <c r="BI579" s="7">
        <f t="shared" ca="1" si="1171"/>
        <v>7.0408237251464056E-2</v>
      </c>
      <c r="BJ579" s="7">
        <f t="shared" ca="1" si="1171"/>
        <v>7.2367901213428037E-2</v>
      </c>
      <c r="BK579" s="7">
        <f t="shared" ca="1" si="1171"/>
        <v>7.0237063260393931E-2</v>
      </c>
      <c r="BL579" s="7">
        <f t="shared" ca="1" si="1171"/>
        <v>6.9871659795619226E-2</v>
      </c>
      <c r="BM579" s="7">
        <f t="shared" ca="1" si="1171"/>
        <v>6.938686718673899E-2</v>
      </c>
      <c r="BN579" s="7">
        <f t="shared" ca="1" si="1171"/>
        <v>7.0525202923647987E-2</v>
      </c>
    </row>
    <row r="580" spans="2:66">
      <c r="B580" s="3">
        <v>568</v>
      </c>
      <c r="C580" s="3">
        <f t="shared" ca="1" si="1058"/>
        <v>0.94686073315527464</v>
      </c>
      <c r="D580" s="3">
        <f t="shared" ca="1" si="1059"/>
        <v>0.83938855109107424</v>
      </c>
      <c r="E580" s="3">
        <f t="shared" ca="1" si="1060"/>
        <v>0.75011171928983744</v>
      </c>
      <c r="F580" s="7">
        <f t="shared" si="1061"/>
        <v>0.05</v>
      </c>
      <c r="G580" s="7">
        <f t="shared" ref="G580:AL580" ca="1" si="1172">F580+k*(theta-F580)*dt+vol*SQRT(F580*dt)*_xlfn.NORM.S.INV(RAND())</f>
        <v>5.2190231968500735E-2</v>
      </c>
      <c r="H580" s="7">
        <f t="shared" ca="1" si="1172"/>
        <v>5.2472695653001708E-2</v>
      </c>
      <c r="I580" s="7">
        <f t="shared" ca="1" si="1172"/>
        <v>5.4530190346824561E-2</v>
      </c>
      <c r="J580" s="7">
        <f t="shared" ca="1" si="1172"/>
        <v>5.5649626928147879E-2</v>
      </c>
      <c r="K580" s="7">
        <f t="shared" ca="1" si="1172"/>
        <v>5.5661521024543449E-2</v>
      </c>
      <c r="L580" s="7">
        <f t="shared" ca="1" si="1172"/>
        <v>5.5550529712594235E-2</v>
      </c>
      <c r="M580" s="7">
        <f t="shared" ca="1" si="1172"/>
        <v>5.4650617176427954E-2</v>
      </c>
      <c r="N580" s="7">
        <f t="shared" ca="1" si="1172"/>
        <v>5.4619956791333427E-2</v>
      </c>
      <c r="O580" s="7">
        <f t="shared" ca="1" si="1172"/>
        <v>5.6118890741913389E-2</v>
      </c>
      <c r="P580" s="7">
        <f t="shared" ca="1" si="1172"/>
        <v>5.6016871817608921E-2</v>
      </c>
      <c r="Q580" s="7">
        <f t="shared" ca="1" si="1172"/>
        <v>5.7777960151207945E-2</v>
      </c>
      <c r="R580" s="7">
        <f t="shared" ca="1" si="1172"/>
        <v>6.1009381599910761E-2</v>
      </c>
      <c r="S580" s="7">
        <f t="shared" ca="1" si="1172"/>
        <v>6.2428326419793095E-2</v>
      </c>
      <c r="T580" s="7">
        <f t="shared" ca="1" si="1172"/>
        <v>6.2641667057658196E-2</v>
      </c>
      <c r="U580" s="7">
        <f t="shared" ca="1" si="1172"/>
        <v>6.2113349899720068E-2</v>
      </c>
      <c r="V580" s="7">
        <f t="shared" ca="1" si="1172"/>
        <v>6.2190827036991303E-2</v>
      </c>
      <c r="W580" s="7">
        <f t="shared" ca="1" si="1172"/>
        <v>6.196963170318235E-2</v>
      </c>
      <c r="X580" s="7">
        <f t="shared" ca="1" si="1172"/>
        <v>6.0780320905906036E-2</v>
      </c>
      <c r="Y580" s="7">
        <f t="shared" ca="1" si="1172"/>
        <v>5.93045911631363E-2</v>
      </c>
      <c r="Z580" s="7">
        <f t="shared" ca="1" si="1172"/>
        <v>6.1010368562683125E-2</v>
      </c>
      <c r="AA580" s="7">
        <f t="shared" ca="1" si="1172"/>
        <v>6.016259920370496E-2</v>
      </c>
      <c r="AB580" s="7">
        <f t="shared" ca="1" si="1172"/>
        <v>5.9910047007804446E-2</v>
      </c>
      <c r="AC580" s="7">
        <f t="shared" ca="1" si="1172"/>
        <v>5.9728020605548722E-2</v>
      </c>
      <c r="AD580" s="7">
        <f t="shared" ca="1" si="1172"/>
        <v>6.1943892400245677E-2</v>
      </c>
      <c r="AE580" s="7">
        <f t="shared" ca="1" si="1172"/>
        <v>6.0584744961987333E-2</v>
      </c>
      <c r="AF580" s="7">
        <f t="shared" ca="1" si="1172"/>
        <v>6.2581606320505703E-2</v>
      </c>
      <c r="AG580" s="7">
        <f t="shared" ca="1" si="1172"/>
        <v>6.1084203941858671E-2</v>
      </c>
      <c r="AH580" s="7">
        <f t="shared" ca="1" si="1172"/>
        <v>6.1378282281287826E-2</v>
      </c>
      <c r="AI580" s="7">
        <f t="shared" ca="1" si="1172"/>
        <v>5.9500638987967584E-2</v>
      </c>
      <c r="AJ580" s="7">
        <f t="shared" ca="1" si="1172"/>
        <v>5.9267384870908553E-2</v>
      </c>
      <c r="AK580" s="7">
        <f t="shared" ca="1" si="1172"/>
        <v>5.7340869837324865E-2</v>
      </c>
      <c r="AL580" s="7">
        <f t="shared" ca="1" si="1172"/>
        <v>5.8963829816908397E-2</v>
      </c>
      <c r="AM580" s="7">
        <f t="shared" ref="AM580:BN580" ca="1" si="1173">AL580+k*(theta-AL580)*dt+vol*SQRT(AL580*dt)*_xlfn.NORM.S.INV(RAND())</f>
        <v>5.7139366730539959E-2</v>
      </c>
      <c r="AN580" s="7">
        <f t="shared" ca="1" si="1173"/>
        <v>5.7032447311288911E-2</v>
      </c>
      <c r="AO580" s="7">
        <f t="shared" ca="1" si="1173"/>
        <v>5.5673319919904971E-2</v>
      </c>
      <c r="AP580" s="7">
        <f t="shared" ca="1" si="1173"/>
        <v>5.6313642152062908E-2</v>
      </c>
      <c r="AQ580" s="7">
        <f t="shared" ca="1" si="1173"/>
        <v>5.5671195402647311E-2</v>
      </c>
      <c r="AR580" s="7">
        <f t="shared" ca="1" si="1173"/>
        <v>5.5672482311656522E-2</v>
      </c>
      <c r="AS580" s="7">
        <f t="shared" ca="1" si="1173"/>
        <v>5.654764867939744E-2</v>
      </c>
      <c r="AT580" s="7">
        <f t="shared" ca="1" si="1173"/>
        <v>5.6999545503339459E-2</v>
      </c>
      <c r="AU580" s="7">
        <f t="shared" ca="1" si="1173"/>
        <v>5.6374224099532001E-2</v>
      </c>
      <c r="AV580" s="7">
        <f t="shared" ca="1" si="1173"/>
        <v>5.6623358293102811E-2</v>
      </c>
      <c r="AW580" s="7">
        <f t="shared" ca="1" si="1173"/>
        <v>5.7117024390927945E-2</v>
      </c>
      <c r="AX580" s="7">
        <f t="shared" ca="1" si="1173"/>
        <v>5.6477897558256579E-2</v>
      </c>
      <c r="AY580" s="7">
        <f t="shared" ca="1" si="1173"/>
        <v>5.499121147409413E-2</v>
      </c>
      <c r="AZ580" s="7">
        <f t="shared" ca="1" si="1173"/>
        <v>5.4581132660176002E-2</v>
      </c>
      <c r="BA580" s="7">
        <f t="shared" ca="1" si="1173"/>
        <v>5.3609369680252525E-2</v>
      </c>
      <c r="BB580" s="7">
        <f t="shared" ca="1" si="1173"/>
        <v>5.356012165173215E-2</v>
      </c>
      <c r="BC580" s="7">
        <f t="shared" ca="1" si="1173"/>
        <v>5.3896505370016279E-2</v>
      </c>
      <c r="BD580" s="7">
        <f t="shared" ca="1" si="1173"/>
        <v>5.4370149964294609E-2</v>
      </c>
      <c r="BE580" s="7">
        <f t="shared" ca="1" si="1173"/>
        <v>5.5927486104324506E-2</v>
      </c>
      <c r="BF580" s="7">
        <f t="shared" ca="1" si="1173"/>
        <v>5.6071758192478109E-2</v>
      </c>
      <c r="BG580" s="7">
        <f t="shared" ca="1" si="1173"/>
        <v>5.6471089794301148E-2</v>
      </c>
      <c r="BH580" s="7">
        <f t="shared" ca="1" si="1173"/>
        <v>5.4653369602986675E-2</v>
      </c>
      <c r="BI580" s="7">
        <f t="shared" ca="1" si="1173"/>
        <v>5.6399800953114192E-2</v>
      </c>
      <c r="BJ580" s="7">
        <f t="shared" ca="1" si="1173"/>
        <v>5.7583741248603791E-2</v>
      </c>
      <c r="BK580" s="7">
        <f t="shared" ca="1" si="1173"/>
        <v>5.8942369401251617E-2</v>
      </c>
      <c r="BL580" s="7">
        <f t="shared" ca="1" si="1173"/>
        <v>6.0285662021629841E-2</v>
      </c>
      <c r="BM580" s="7">
        <f t="shared" ca="1" si="1173"/>
        <v>6.0277896534499005E-2</v>
      </c>
      <c r="BN580" s="7">
        <f t="shared" ca="1" si="1173"/>
        <v>6.2735375238661212E-2</v>
      </c>
    </row>
    <row r="581" spans="2:66">
      <c r="B581" s="3">
        <v>569</v>
      </c>
      <c r="C581" s="3">
        <f t="shared" ca="1" si="1058"/>
        <v>0.9535197748328812</v>
      </c>
      <c r="D581" s="3">
        <f t="shared" ca="1" si="1059"/>
        <v>0.85318163485590715</v>
      </c>
      <c r="E581" s="3">
        <f t="shared" ca="1" si="1060"/>
        <v>0.74097732620939627</v>
      </c>
      <c r="F581" s="7">
        <f t="shared" si="1061"/>
        <v>0.05</v>
      </c>
      <c r="G581" s="7">
        <f t="shared" ref="G581:AL581" ca="1" si="1174">F581+k*(theta-F581)*dt+vol*SQRT(F581*dt)*_xlfn.NORM.S.INV(RAND())</f>
        <v>4.7439183192003145E-2</v>
      </c>
      <c r="H581" s="7">
        <f t="shared" ca="1" si="1174"/>
        <v>4.6066819347758477E-2</v>
      </c>
      <c r="I581" s="7">
        <f t="shared" ca="1" si="1174"/>
        <v>4.6281064401472304E-2</v>
      </c>
      <c r="J581" s="7">
        <f t="shared" ca="1" si="1174"/>
        <v>4.6165748677520456E-2</v>
      </c>
      <c r="K581" s="7">
        <f t="shared" ca="1" si="1174"/>
        <v>4.5652883583887555E-2</v>
      </c>
      <c r="L581" s="7">
        <f t="shared" ca="1" si="1174"/>
        <v>4.7456903224412206E-2</v>
      </c>
      <c r="M581" s="7">
        <f t="shared" ca="1" si="1174"/>
        <v>4.8115462773837665E-2</v>
      </c>
      <c r="N581" s="7">
        <f t="shared" ca="1" si="1174"/>
        <v>4.8574863329737761E-2</v>
      </c>
      <c r="O581" s="7">
        <f t="shared" ca="1" si="1174"/>
        <v>4.9156496518667804E-2</v>
      </c>
      <c r="P581" s="7">
        <f t="shared" ca="1" si="1174"/>
        <v>4.8143332805698873E-2</v>
      </c>
      <c r="Q581" s="7">
        <f t="shared" ca="1" si="1174"/>
        <v>4.8088621554116355E-2</v>
      </c>
      <c r="R581" s="7">
        <f t="shared" ca="1" si="1174"/>
        <v>4.9571449326006059E-2</v>
      </c>
      <c r="S581" s="7">
        <f t="shared" ca="1" si="1174"/>
        <v>5.0220856470319188E-2</v>
      </c>
      <c r="T581" s="7">
        <f t="shared" ca="1" si="1174"/>
        <v>5.0358080868704282E-2</v>
      </c>
      <c r="U581" s="7">
        <f t="shared" ca="1" si="1174"/>
        <v>5.010929593201148E-2</v>
      </c>
      <c r="V581" s="7">
        <f t="shared" ca="1" si="1174"/>
        <v>5.0674050282437058E-2</v>
      </c>
      <c r="W581" s="7">
        <f t="shared" ca="1" si="1174"/>
        <v>4.9749983582958873E-2</v>
      </c>
      <c r="X581" s="7">
        <f t="shared" ca="1" si="1174"/>
        <v>5.2265476434355099E-2</v>
      </c>
      <c r="Y581" s="7">
        <f t="shared" ca="1" si="1174"/>
        <v>5.2299873487633243E-2</v>
      </c>
      <c r="Z581" s="7">
        <f t="shared" ca="1" si="1174"/>
        <v>5.3650889589222268E-2</v>
      </c>
      <c r="AA581" s="7">
        <f t="shared" ca="1" si="1174"/>
        <v>5.4253379798816281E-2</v>
      </c>
      <c r="AB581" s="7">
        <f t="shared" ca="1" si="1174"/>
        <v>5.4571218133718548E-2</v>
      </c>
      <c r="AC581" s="7">
        <f t="shared" ca="1" si="1174"/>
        <v>5.4751104631856812E-2</v>
      </c>
      <c r="AD581" s="7">
        <f t="shared" ca="1" si="1174"/>
        <v>5.4725617413888046E-2</v>
      </c>
      <c r="AE581" s="7">
        <f t="shared" ca="1" si="1174"/>
        <v>5.7216384430018086E-2</v>
      </c>
      <c r="AF581" s="7">
        <f t="shared" ca="1" si="1174"/>
        <v>6.054520582795371E-2</v>
      </c>
      <c r="AG581" s="7">
        <f t="shared" ca="1" si="1174"/>
        <v>5.8383017732118694E-2</v>
      </c>
      <c r="AH581" s="7">
        <f t="shared" ca="1" si="1174"/>
        <v>5.818491929227055E-2</v>
      </c>
      <c r="AI581" s="7">
        <f t="shared" ca="1" si="1174"/>
        <v>5.9093407200445813E-2</v>
      </c>
      <c r="AJ581" s="7">
        <f t="shared" ca="1" si="1174"/>
        <v>5.9171211533549317E-2</v>
      </c>
      <c r="AK581" s="7">
        <f t="shared" ca="1" si="1174"/>
        <v>5.9186245148865772E-2</v>
      </c>
      <c r="AL581" s="7">
        <f t="shared" ca="1" si="1174"/>
        <v>5.9864145239652E-2</v>
      </c>
      <c r="AM581" s="7">
        <f t="shared" ref="AM581:BN581" ca="1" si="1175">AL581+k*(theta-AL581)*dt+vol*SQRT(AL581*dt)*_xlfn.NORM.S.INV(RAND())</f>
        <v>5.9708632261368806E-2</v>
      </c>
      <c r="AN581" s="7">
        <f t="shared" ca="1" si="1175"/>
        <v>6.0426498546679558E-2</v>
      </c>
      <c r="AO581" s="7">
        <f t="shared" ca="1" si="1175"/>
        <v>6.5271489023546236E-2</v>
      </c>
      <c r="AP581" s="7">
        <f t="shared" ca="1" si="1175"/>
        <v>6.4545745955774794E-2</v>
      </c>
      <c r="AQ581" s="7">
        <f t="shared" ca="1" si="1175"/>
        <v>6.6047089290349137E-2</v>
      </c>
      <c r="AR581" s="7">
        <f t="shared" ca="1" si="1175"/>
        <v>6.446898150899516E-2</v>
      </c>
      <c r="AS581" s="7">
        <f t="shared" ca="1" si="1175"/>
        <v>6.496978003358031E-2</v>
      </c>
      <c r="AT581" s="7">
        <f t="shared" ca="1" si="1175"/>
        <v>6.4848446988419836E-2</v>
      </c>
      <c r="AU581" s="7">
        <f t="shared" ca="1" si="1175"/>
        <v>6.6770436668275743E-2</v>
      </c>
      <c r="AV581" s="7">
        <f t="shared" ca="1" si="1175"/>
        <v>6.8858820043977517E-2</v>
      </c>
      <c r="AW581" s="7">
        <f t="shared" ca="1" si="1175"/>
        <v>7.0380845917386858E-2</v>
      </c>
      <c r="AX581" s="7">
        <f t="shared" ca="1" si="1175"/>
        <v>7.1075967598157416E-2</v>
      </c>
      <c r="AY581" s="7">
        <f t="shared" ca="1" si="1175"/>
        <v>6.9002107943990948E-2</v>
      </c>
      <c r="AZ581" s="7">
        <f t="shared" ca="1" si="1175"/>
        <v>6.8883063404185832E-2</v>
      </c>
      <c r="BA581" s="7">
        <f t="shared" ca="1" si="1175"/>
        <v>7.0650363820819781E-2</v>
      </c>
      <c r="BB581" s="7">
        <f t="shared" ca="1" si="1175"/>
        <v>7.0191183587926739E-2</v>
      </c>
      <c r="BC581" s="7">
        <f t="shared" ca="1" si="1175"/>
        <v>7.0716904059254113E-2</v>
      </c>
      <c r="BD581" s="7">
        <f t="shared" ca="1" si="1175"/>
        <v>7.2614180945919565E-2</v>
      </c>
      <c r="BE581" s="7">
        <f t="shared" ca="1" si="1175"/>
        <v>7.3482169206806128E-2</v>
      </c>
      <c r="BF581" s="7">
        <f t="shared" ca="1" si="1175"/>
        <v>7.2597156471980853E-2</v>
      </c>
      <c r="BG581" s="7">
        <f t="shared" ca="1" si="1175"/>
        <v>7.3047831251571368E-2</v>
      </c>
      <c r="BH581" s="7">
        <f t="shared" ca="1" si="1175"/>
        <v>7.2698547077554687E-2</v>
      </c>
      <c r="BI581" s="7">
        <f t="shared" ca="1" si="1175"/>
        <v>7.312001513573857E-2</v>
      </c>
      <c r="BJ581" s="7">
        <f t="shared" ca="1" si="1175"/>
        <v>7.245628662584444E-2</v>
      </c>
      <c r="BK581" s="7">
        <f t="shared" ca="1" si="1175"/>
        <v>7.4834909784734074E-2</v>
      </c>
      <c r="BL581" s="7">
        <f t="shared" ca="1" si="1175"/>
        <v>7.8388441162674918E-2</v>
      </c>
      <c r="BM581" s="7">
        <f t="shared" ca="1" si="1175"/>
        <v>7.7379950661415106E-2</v>
      </c>
      <c r="BN581" s="7">
        <f t="shared" ca="1" si="1175"/>
        <v>7.8514940904156588E-2</v>
      </c>
    </row>
    <row r="582" spans="2:66">
      <c r="B582" s="3">
        <v>570</v>
      </c>
      <c r="C582" s="3">
        <f t="shared" ca="1" si="1058"/>
        <v>0.94974833367070255</v>
      </c>
      <c r="D582" s="3">
        <f t="shared" ca="1" si="1059"/>
        <v>0.84901167499182328</v>
      </c>
      <c r="E582" s="3">
        <f t="shared" ca="1" si="1060"/>
        <v>0.75216199409886975</v>
      </c>
      <c r="F582" s="7">
        <f t="shared" si="1061"/>
        <v>0.05</v>
      </c>
      <c r="G582" s="7">
        <f t="shared" ref="G582:AL582" ca="1" si="1176">F582+k*(theta-F582)*dt+vol*SQRT(F582*dt)*_xlfn.NORM.S.INV(RAND())</f>
        <v>5.2573357355707374E-2</v>
      </c>
      <c r="H582" s="7">
        <f t="shared" ca="1" si="1176"/>
        <v>5.2252816594222658E-2</v>
      </c>
      <c r="I582" s="7">
        <f t="shared" ca="1" si="1176"/>
        <v>5.2389453736349539E-2</v>
      </c>
      <c r="J582" s="7">
        <f t="shared" ca="1" si="1176"/>
        <v>5.0631557519531939E-2</v>
      </c>
      <c r="K582" s="7">
        <f t="shared" ca="1" si="1176"/>
        <v>5.3176235469812712E-2</v>
      </c>
      <c r="L582" s="7">
        <f t="shared" ca="1" si="1176"/>
        <v>5.2134554531484037E-2</v>
      </c>
      <c r="M582" s="7">
        <f t="shared" ca="1" si="1176"/>
        <v>5.0783777200699348E-2</v>
      </c>
      <c r="N582" s="7">
        <f t="shared" ca="1" si="1176"/>
        <v>5.0954133030370725E-2</v>
      </c>
      <c r="O582" s="7">
        <f t="shared" ca="1" si="1176"/>
        <v>5.1291571139147091E-2</v>
      </c>
      <c r="P582" s="7">
        <f t="shared" ca="1" si="1176"/>
        <v>5.176239171133383E-2</v>
      </c>
      <c r="Q582" s="7">
        <f t="shared" ca="1" si="1176"/>
        <v>5.0749048613211736E-2</v>
      </c>
      <c r="R582" s="7">
        <f t="shared" ca="1" si="1176"/>
        <v>5.1216386362718844E-2</v>
      </c>
      <c r="S582" s="7">
        <f t="shared" ca="1" si="1176"/>
        <v>5.4836766303496466E-2</v>
      </c>
      <c r="T582" s="7">
        <f t="shared" ca="1" si="1176"/>
        <v>5.2739785214045799E-2</v>
      </c>
      <c r="U582" s="7">
        <f t="shared" ca="1" si="1176"/>
        <v>5.1523711438665812E-2</v>
      </c>
      <c r="V582" s="7">
        <f t="shared" ca="1" si="1176"/>
        <v>5.1294870647535809E-2</v>
      </c>
      <c r="W582" s="7">
        <f t="shared" ca="1" si="1176"/>
        <v>5.2422852497780253E-2</v>
      </c>
      <c r="X582" s="7">
        <f t="shared" ca="1" si="1176"/>
        <v>5.3045053517666946E-2</v>
      </c>
      <c r="Y582" s="7">
        <f t="shared" ca="1" si="1176"/>
        <v>5.3900660587530611E-2</v>
      </c>
      <c r="Z582" s="7">
        <f t="shared" ca="1" si="1176"/>
        <v>5.5374710078204423E-2</v>
      </c>
      <c r="AA582" s="7">
        <f t="shared" ca="1" si="1176"/>
        <v>5.5448959212259556E-2</v>
      </c>
      <c r="AB582" s="7">
        <f t="shared" ca="1" si="1176"/>
        <v>5.5011987211693814E-2</v>
      </c>
      <c r="AC582" s="7">
        <f t="shared" ca="1" si="1176"/>
        <v>5.6621566501869426E-2</v>
      </c>
      <c r="AD582" s="7">
        <f t="shared" ca="1" si="1176"/>
        <v>5.5956040826897882E-2</v>
      </c>
      <c r="AE582" s="7">
        <f t="shared" ca="1" si="1176"/>
        <v>5.5915588520059491E-2</v>
      </c>
      <c r="AF582" s="7">
        <f t="shared" ca="1" si="1176"/>
        <v>5.5730665648857841E-2</v>
      </c>
      <c r="AG582" s="7">
        <f t="shared" ca="1" si="1176"/>
        <v>5.7345133063839919E-2</v>
      </c>
      <c r="AH582" s="7">
        <f t="shared" ca="1" si="1176"/>
        <v>5.7707189141120586E-2</v>
      </c>
      <c r="AI582" s="7">
        <f t="shared" ca="1" si="1176"/>
        <v>5.8737650569333152E-2</v>
      </c>
      <c r="AJ582" s="7">
        <f t="shared" ca="1" si="1176"/>
        <v>5.9849845187860712E-2</v>
      </c>
      <c r="AK582" s="7">
        <f t="shared" ca="1" si="1176"/>
        <v>6.0754058176153911E-2</v>
      </c>
      <c r="AL582" s="7">
        <f t="shared" ca="1" si="1176"/>
        <v>6.0050551598416338E-2</v>
      </c>
      <c r="AM582" s="7">
        <f t="shared" ref="AM582:BN582" ca="1" si="1177">AL582+k*(theta-AL582)*dt+vol*SQRT(AL582*dt)*_xlfn.NORM.S.INV(RAND())</f>
        <v>6.0505334159318518E-2</v>
      </c>
      <c r="AN582" s="7">
        <f t="shared" ca="1" si="1177"/>
        <v>5.9140750747211271E-2</v>
      </c>
      <c r="AO582" s="7">
        <f t="shared" ca="1" si="1177"/>
        <v>6.0359081517401221E-2</v>
      </c>
      <c r="AP582" s="7">
        <f t="shared" ca="1" si="1177"/>
        <v>6.242583429614016E-2</v>
      </c>
      <c r="AQ582" s="7">
        <f t="shared" ca="1" si="1177"/>
        <v>6.2388713725323487E-2</v>
      </c>
      <c r="AR582" s="7">
        <f t="shared" ca="1" si="1177"/>
        <v>6.2503750667382493E-2</v>
      </c>
      <c r="AS582" s="7">
        <f t="shared" ca="1" si="1177"/>
        <v>6.1528099529917092E-2</v>
      </c>
      <c r="AT582" s="7">
        <f t="shared" ca="1" si="1177"/>
        <v>6.2899810276546522E-2</v>
      </c>
      <c r="AU582" s="7">
        <f t="shared" ca="1" si="1177"/>
        <v>6.3398824920252242E-2</v>
      </c>
      <c r="AV582" s="7">
        <f t="shared" ca="1" si="1177"/>
        <v>6.0045269713039008E-2</v>
      </c>
      <c r="AW582" s="7">
        <f t="shared" ca="1" si="1177"/>
        <v>5.8535752350607526E-2</v>
      </c>
      <c r="AX582" s="7">
        <f t="shared" ca="1" si="1177"/>
        <v>6.0471868393099655E-2</v>
      </c>
      <c r="AY582" s="7">
        <f t="shared" ca="1" si="1177"/>
        <v>6.0255113643674571E-2</v>
      </c>
      <c r="AZ582" s="7">
        <f t="shared" ca="1" si="1177"/>
        <v>5.9417108185018039E-2</v>
      </c>
      <c r="BA582" s="7">
        <f t="shared" ca="1" si="1177"/>
        <v>5.8677307628314933E-2</v>
      </c>
      <c r="BB582" s="7">
        <f t="shared" ca="1" si="1177"/>
        <v>5.7531875800831599E-2</v>
      </c>
      <c r="BC582" s="7">
        <f t="shared" ca="1" si="1177"/>
        <v>5.8406752387090428E-2</v>
      </c>
      <c r="BD582" s="7">
        <f t="shared" ca="1" si="1177"/>
        <v>5.9465428054522033E-2</v>
      </c>
      <c r="BE582" s="7">
        <f t="shared" ca="1" si="1177"/>
        <v>5.8158851148583934E-2</v>
      </c>
      <c r="BF582" s="7">
        <f t="shared" ca="1" si="1177"/>
        <v>5.9026187691135316E-2</v>
      </c>
      <c r="BG582" s="7">
        <f t="shared" ca="1" si="1177"/>
        <v>5.7144056264908032E-2</v>
      </c>
      <c r="BH582" s="7">
        <f t="shared" ca="1" si="1177"/>
        <v>5.9605927789932567E-2</v>
      </c>
      <c r="BI582" s="7">
        <f t="shared" ca="1" si="1177"/>
        <v>6.2023841754566558E-2</v>
      </c>
      <c r="BJ582" s="7">
        <f t="shared" ca="1" si="1177"/>
        <v>6.2293220539625771E-2</v>
      </c>
      <c r="BK582" s="7">
        <f t="shared" ca="1" si="1177"/>
        <v>6.3064031219521616E-2</v>
      </c>
      <c r="BL582" s="7">
        <f t="shared" ca="1" si="1177"/>
        <v>6.1473468769241958E-2</v>
      </c>
      <c r="BM582" s="7">
        <f t="shared" ca="1" si="1177"/>
        <v>6.2713536179168416E-2</v>
      </c>
      <c r="BN582" s="7">
        <f t="shared" ca="1" si="1177"/>
        <v>6.3362896523358123E-2</v>
      </c>
    </row>
    <row r="583" spans="2:66">
      <c r="B583" s="3">
        <v>571</v>
      </c>
      <c r="C583" s="3">
        <f t="shared" ca="1" si="1058"/>
        <v>0.9506446879015813</v>
      </c>
      <c r="D583" s="3">
        <f t="shared" ca="1" si="1059"/>
        <v>0.84919385670245173</v>
      </c>
      <c r="E583" s="3">
        <f t="shared" ca="1" si="1060"/>
        <v>0.74363380719551253</v>
      </c>
      <c r="F583" s="7">
        <f t="shared" si="1061"/>
        <v>0.05</v>
      </c>
      <c r="G583" s="7">
        <f t="shared" ref="G583:AL583" ca="1" si="1178">F583+k*(theta-F583)*dt+vol*SQRT(F583*dt)*_xlfn.NORM.S.INV(RAND())</f>
        <v>5.034791818141255E-2</v>
      </c>
      <c r="H583" s="7">
        <f t="shared" ca="1" si="1178"/>
        <v>4.9059590393019346E-2</v>
      </c>
      <c r="I583" s="7">
        <f t="shared" ca="1" si="1178"/>
        <v>4.9297270695341913E-2</v>
      </c>
      <c r="J583" s="7">
        <f t="shared" ca="1" si="1178"/>
        <v>4.887725790870058E-2</v>
      </c>
      <c r="K583" s="7">
        <f t="shared" ca="1" si="1178"/>
        <v>4.8783135972583637E-2</v>
      </c>
      <c r="L583" s="7">
        <f t="shared" ca="1" si="1178"/>
        <v>4.8929367767150636E-2</v>
      </c>
      <c r="M583" s="7">
        <f t="shared" ca="1" si="1178"/>
        <v>5.1043098704629544E-2</v>
      </c>
      <c r="N583" s="7">
        <f t="shared" ca="1" si="1178"/>
        <v>5.4028558592969032E-2</v>
      </c>
      <c r="O583" s="7">
        <f t="shared" ca="1" si="1178"/>
        <v>5.3945311039739936E-2</v>
      </c>
      <c r="P583" s="7">
        <f t="shared" ca="1" si="1178"/>
        <v>5.162445884273973E-2</v>
      </c>
      <c r="Q583" s="7">
        <f t="shared" ca="1" si="1178"/>
        <v>5.1442900318849245E-2</v>
      </c>
      <c r="R583" s="7">
        <f t="shared" ca="1" si="1178"/>
        <v>5.3581890475287268E-2</v>
      </c>
      <c r="S583" s="7">
        <f t="shared" ca="1" si="1178"/>
        <v>5.2637006474538367E-2</v>
      </c>
      <c r="T583" s="7">
        <f t="shared" ca="1" si="1178"/>
        <v>5.196757604391531E-2</v>
      </c>
      <c r="U583" s="7">
        <f t="shared" ca="1" si="1178"/>
        <v>5.2935190767771936E-2</v>
      </c>
      <c r="V583" s="7">
        <f t="shared" ca="1" si="1178"/>
        <v>5.3013828407181253E-2</v>
      </c>
      <c r="W583" s="7">
        <f t="shared" ca="1" si="1178"/>
        <v>5.3278595454998141E-2</v>
      </c>
      <c r="X583" s="7">
        <f t="shared" ca="1" si="1178"/>
        <v>5.5646273987401955E-2</v>
      </c>
      <c r="Y583" s="7">
        <f t="shared" ca="1" si="1178"/>
        <v>5.5008732526643934E-2</v>
      </c>
      <c r="Z583" s="7">
        <f t="shared" ca="1" si="1178"/>
        <v>5.4992381658522882E-2</v>
      </c>
      <c r="AA583" s="7">
        <f t="shared" ca="1" si="1178"/>
        <v>5.637806545984448E-2</v>
      </c>
      <c r="AB583" s="7">
        <f t="shared" ca="1" si="1178"/>
        <v>5.5659613039075351E-2</v>
      </c>
      <c r="AC583" s="7">
        <f t="shared" ca="1" si="1178"/>
        <v>5.4334994616679733E-2</v>
      </c>
      <c r="AD583" s="7">
        <f t="shared" ca="1" si="1178"/>
        <v>5.3928775854233342E-2</v>
      </c>
      <c r="AE583" s="7">
        <f t="shared" ca="1" si="1178"/>
        <v>5.60984358810818E-2</v>
      </c>
      <c r="AF583" s="7">
        <f t="shared" ca="1" si="1178"/>
        <v>5.7914696382767451E-2</v>
      </c>
      <c r="AG583" s="7">
        <f t="shared" ca="1" si="1178"/>
        <v>5.8400091127218043E-2</v>
      </c>
      <c r="AH583" s="7">
        <f t="shared" ca="1" si="1178"/>
        <v>5.7726580149771209E-2</v>
      </c>
      <c r="AI583" s="7">
        <f t="shared" ca="1" si="1178"/>
        <v>5.5632904986060557E-2</v>
      </c>
      <c r="AJ583" s="7">
        <f t="shared" ca="1" si="1178"/>
        <v>5.6636452218545012E-2</v>
      </c>
      <c r="AK583" s="7">
        <f t="shared" ca="1" si="1178"/>
        <v>5.7476060895042196E-2</v>
      </c>
      <c r="AL583" s="7">
        <f t="shared" ca="1" si="1178"/>
        <v>6.0174991964580718E-2</v>
      </c>
      <c r="AM583" s="7">
        <f t="shared" ref="AM583:BN583" ca="1" si="1179">AL583+k*(theta-AL583)*dt+vol*SQRT(AL583*dt)*_xlfn.NORM.S.INV(RAND())</f>
        <v>6.3538282205102062E-2</v>
      </c>
      <c r="AN583" s="7">
        <f t="shared" ca="1" si="1179"/>
        <v>6.3277276859567105E-2</v>
      </c>
      <c r="AO583" s="7">
        <f t="shared" ca="1" si="1179"/>
        <v>6.3995834908139551E-2</v>
      </c>
      <c r="AP583" s="7">
        <f t="shared" ca="1" si="1179"/>
        <v>6.7183485441717899E-2</v>
      </c>
      <c r="AQ583" s="7">
        <f t="shared" ca="1" si="1179"/>
        <v>6.6348475620481157E-2</v>
      </c>
      <c r="AR583" s="7">
        <f t="shared" ca="1" si="1179"/>
        <v>6.5336079331497682E-2</v>
      </c>
      <c r="AS583" s="7">
        <f t="shared" ca="1" si="1179"/>
        <v>6.6633341101545521E-2</v>
      </c>
      <c r="AT583" s="7">
        <f t="shared" ca="1" si="1179"/>
        <v>6.6156151933616181E-2</v>
      </c>
      <c r="AU583" s="7">
        <f t="shared" ca="1" si="1179"/>
        <v>6.7505074046170607E-2</v>
      </c>
      <c r="AV583" s="7">
        <f t="shared" ca="1" si="1179"/>
        <v>6.6454265078875682E-2</v>
      </c>
      <c r="AW583" s="7">
        <f t="shared" ca="1" si="1179"/>
        <v>6.5438127718176753E-2</v>
      </c>
      <c r="AX583" s="7">
        <f t="shared" ca="1" si="1179"/>
        <v>6.5411688781918262E-2</v>
      </c>
      <c r="AY583" s="7">
        <f t="shared" ca="1" si="1179"/>
        <v>6.3957709583101333E-2</v>
      </c>
      <c r="AZ583" s="7">
        <f t="shared" ca="1" si="1179"/>
        <v>6.4450424065185585E-2</v>
      </c>
      <c r="BA583" s="7">
        <f t="shared" ca="1" si="1179"/>
        <v>6.4765732193691153E-2</v>
      </c>
      <c r="BB583" s="7">
        <f t="shared" ca="1" si="1179"/>
        <v>6.4965806432473447E-2</v>
      </c>
      <c r="BC583" s="7">
        <f t="shared" ca="1" si="1179"/>
        <v>6.4585640340852526E-2</v>
      </c>
      <c r="BD583" s="7">
        <f t="shared" ca="1" si="1179"/>
        <v>6.6078926728226725E-2</v>
      </c>
      <c r="BE583" s="7">
        <f t="shared" ca="1" si="1179"/>
        <v>6.4913073563063015E-2</v>
      </c>
      <c r="BF583" s="7">
        <f t="shared" ca="1" si="1179"/>
        <v>6.6346517502387473E-2</v>
      </c>
      <c r="BG583" s="7">
        <f t="shared" ca="1" si="1179"/>
        <v>6.8252101960007056E-2</v>
      </c>
      <c r="BH583" s="7">
        <f t="shared" ca="1" si="1179"/>
        <v>6.8586789899518802E-2</v>
      </c>
      <c r="BI583" s="7">
        <f t="shared" ca="1" si="1179"/>
        <v>6.8504453632162871E-2</v>
      </c>
      <c r="BJ583" s="7">
        <f t="shared" ca="1" si="1179"/>
        <v>6.7946561563100194E-2</v>
      </c>
      <c r="BK583" s="7">
        <f t="shared" ca="1" si="1179"/>
        <v>6.9918128724000342E-2</v>
      </c>
      <c r="BL583" s="7">
        <f t="shared" ca="1" si="1179"/>
        <v>6.784701274844053E-2</v>
      </c>
      <c r="BM583" s="7">
        <f t="shared" ca="1" si="1179"/>
        <v>6.5279750603921285E-2</v>
      </c>
      <c r="BN583" s="7">
        <f t="shared" ca="1" si="1179"/>
        <v>6.7696123949776546E-2</v>
      </c>
    </row>
    <row r="584" spans="2:66">
      <c r="B584" s="3">
        <v>572</v>
      </c>
      <c r="C584" s="3">
        <f t="shared" ca="1" si="1058"/>
        <v>0.94422845075192086</v>
      </c>
      <c r="D584" s="3">
        <f t="shared" ca="1" si="1059"/>
        <v>0.82798102926860973</v>
      </c>
      <c r="E584" s="3">
        <f t="shared" ca="1" si="1060"/>
        <v>0.70287544876352459</v>
      </c>
      <c r="F584" s="7">
        <f t="shared" si="1061"/>
        <v>0.05</v>
      </c>
      <c r="G584" s="7">
        <f t="shared" ref="G584:AL584" ca="1" si="1180">F584+k*(theta-F584)*dt+vol*SQRT(F584*dt)*_xlfn.NORM.S.INV(RAND())</f>
        <v>5.2667987140279642E-2</v>
      </c>
      <c r="H584" s="7">
        <f t="shared" ca="1" si="1180"/>
        <v>5.3893464133490047E-2</v>
      </c>
      <c r="I584" s="7">
        <f t="shared" ca="1" si="1180"/>
        <v>5.6501557447938298E-2</v>
      </c>
      <c r="J584" s="7">
        <f t="shared" ca="1" si="1180"/>
        <v>5.8349626635945305E-2</v>
      </c>
      <c r="K584" s="7">
        <f t="shared" ca="1" si="1180"/>
        <v>5.8419161850676242E-2</v>
      </c>
      <c r="L584" s="7">
        <f t="shared" ca="1" si="1180"/>
        <v>5.8937616417346135E-2</v>
      </c>
      <c r="M584" s="7">
        <f t="shared" ca="1" si="1180"/>
        <v>6.1050346394452122E-2</v>
      </c>
      <c r="N584" s="7">
        <f t="shared" ca="1" si="1180"/>
        <v>5.9950806906019713E-2</v>
      </c>
      <c r="O584" s="7">
        <f t="shared" ca="1" si="1180"/>
        <v>5.8189515537471953E-2</v>
      </c>
      <c r="P584" s="7">
        <f t="shared" ca="1" si="1180"/>
        <v>6.0010460334422151E-2</v>
      </c>
      <c r="Q584" s="7">
        <f t="shared" ca="1" si="1180"/>
        <v>6.0675127595333514E-2</v>
      </c>
      <c r="R584" s="7">
        <f t="shared" ca="1" si="1180"/>
        <v>6.010314457236797E-2</v>
      </c>
      <c r="S584" s="7">
        <f t="shared" ca="1" si="1180"/>
        <v>5.8672063628924853E-2</v>
      </c>
      <c r="T584" s="7">
        <f t="shared" ca="1" si="1180"/>
        <v>5.888578341025353E-2</v>
      </c>
      <c r="U584" s="7">
        <f t="shared" ca="1" si="1180"/>
        <v>6.0183845354001925E-2</v>
      </c>
      <c r="V584" s="7">
        <f t="shared" ca="1" si="1180"/>
        <v>6.3140007712523177E-2</v>
      </c>
      <c r="W584" s="7">
        <f t="shared" ca="1" si="1180"/>
        <v>6.3003942586590755E-2</v>
      </c>
      <c r="X584" s="7">
        <f t="shared" ca="1" si="1180"/>
        <v>6.3647210411667071E-2</v>
      </c>
      <c r="Y584" s="7">
        <f t="shared" ca="1" si="1180"/>
        <v>6.4937929045804588E-2</v>
      </c>
      <c r="Z584" s="7">
        <f t="shared" ca="1" si="1180"/>
        <v>6.4152443913365165E-2</v>
      </c>
      <c r="AA584" s="7">
        <f t="shared" ca="1" si="1180"/>
        <v>6.482518694402796E-2</v>
      </c>
      <c r="AB584" s="7">
        <f t="shared" ca="1" si="1180"/>
        <v>6.5158944902409227E-2</v>
      </c>
      <c r="AC584" s="7">
        <f t="shared" ca="1" si="1180"/>
        <v>6.4417625272782678E-2</v>
      </c>
      <c r="AD584" s="7">
        <f t="shared" ca="1" si="1180"/>
        <v>6.6729489353096347E-2</v>
      </c>
      <c r="AE584" s="7">
        <f t="shared" ca="1" si="1180"/>
        <v>6.8271721743053224E-2</v>
      </c>
      <c r="AF584" s="7">
        <f t="shared" ca="1" si="1180"/>
        <v>6.82626950440305E-2</v>
      </c>
      <c r="AG584" s="7">
        <f t="shared" ca="1" si="1180"/>
        <v>6.6759145155953686E-2</v>
      </c>
      <c r="AH584" s="7">
        <f t="shared" ca="1" si="1180"/>
        <v>6.7908381873132875E-2</v>
      </c>
      <c r="AI584" s="7">
        <f t="shared" ca="1" si="1180"/>
        <v>6.8170829819283282E-2</v>
      </c>
      <c r="AJ584" s="7">
        <f t="shared" ca="1" si="1180"/>
        <v>6.8016003837430727E-2</v>
      </c>
      <c r="AK584" s="7">
        <f t="shared" ca="1" si="1180"/>
        <v>6.8912085312806043E-2</v>
      </c>
      <c r="AL584" s="7">
        <f t="shared" ca="1" si="1180"/>
        <v>6.8723661090055788E-2</v>
      </c>
      <c r="AM584" s="7">
        <f t="shared" ref="AM584:BN584" ca="1" si="1181">AL584+k*(theta-AL584)*dt+vol*SQRT(AL584*dt)*_xlfn.NORM.S.INV(RAND())</f>
        <v>6.9384519121224994E-2</v>
      </c>
      <c r="AN584" s="7">
        <f t="shared" ca="1" si="1181"/>
        <v>7.1173932585446006E-2</v>
      </c>
      <c r="AO584" s="7">
        <f t="shared" ca="1" si="1181"/>
        <v>7.309417336468374E-2</v>
      </c>
      <c r="AP584" s="7">
        <f t="shared" ca="1" si="1181"/>
        <v>7.3042630228976044E-2</v>
      </c>
      <c r="AQ584" s="7">
        <f t="shared" ca="1" si="1181"/>
        <v>7.3046893935016149E-2</v>
      </c>
      <c r="AR584" s="7">
        <f t="shared" ca="1" si="1181"/>
        <v>7.7789980880253295E-2</v>
      </c>
      <c r="AS584" s="7">
        <f t="shared" ca="1" si="1181"/>
        <v>7.9671825189076229E-2</v>
      </c>
      <c r="AT584" s="7">
        <f t="shared" ca="1" si="1181"/>
        <v>8.1015696507384369E-2</v>
      </c>
      <c r="AU584" s="7">
        <f t="shared" ca="1" si="1181"/>
        <v>8.4049331921228376E-2</v>
      </c>
      <c r="AV584" s="7">
        <f t="shared" ca="1" si="1181"/>
        <v>8.7547795466625902E-2</v>
      </c>
      <c r="AW584" s="7">
        <f t="shared" ca="1" si="1181"/>
        <v>8.7425994259206635E-2</v>
      </c>
      <c r="AX584" s="7">
        <f t="shared" ca="1" si="1181"/>
        <v>8.7819326383938703E-2</v>
      </c>
      <c r="AY584" s="7">
        <f t="shared" ca="1" si="1181"/>
        <v>8.7104202305046369E-2</v>
      </c>
      <c r="AZ584" s="7">
        <f t="shared" ca="1" si="1181"/>
        <v>8.6317203828822173E-2</v>
      </c>
      <c r="BA584" s="7">
        <f t="shared" ca="1" si="1181"/>
        <v>8.2612647215852306E-2</v>
      </c>
      <c r="BB584" s="7">
        <f t="shared" ca="1" si="1181"/>
        <v>8.0096120151534028E-2</v>
      </c>
      <c r="BC584" s="7">
        <f t="shared" ca="1" si="1181"/>
        <v>8.2609791058424392E-2</v>
      </c>
      <c r="BD584" s="7">
        <f t="shared" ca="1" si="1181"/>
        <v>7.955046422201574E-2</v>
      </c>
      <c r="BE584" s="7">
        <f t="shared" ca="1" si="1181"/>
        <v>8.0674416309796604E-2</v>
      </c>
      <c r="BF584" s="7">
        <f t="shared" ca="1" si="1181"/>
        <v>8.154471399262056E-2</v>
      </c>
      <c r="BG584" s="7">
        <f t="shared" ca="1" si="1181"/>
        <v>8.1756858526810763E-2</v>
      </c>
      <c r="BH584" s="7">
        <f t="shared" ca="1" si="1181"/>
        <v>8.0813945805194534E-2</v>
      </c>
      <c r="BI584" s="7">
        <f t="shared" ca="1" si="1181"/>
        <v>8.0572844947867039E-2</v>
      </c>
      <c r="BJ584" s="7">
        <f t="shared" ca="1" si="1181"/>
        <v>7.7298299562947731E-2</v>
      </c>
      <c r="BK584" s="7">
        <f t="shared" ca="1" si="1181"/>
        <v>8.2998196060860008E-2</v>
      </c>
      <c r="BL584" s="7">
        <f t="shared" ca="1" si="1181"/>
        <v>8.5226479960114468E-2</v>
      </c>
      <c r="BM584" s="7">
        <f t="shared" ca="1" si="1181"/>
        <v>8.514079165017871E-2</v>
      </c>
      <c r="BN584" s="7">
        <f t="shared" ca="1" si="1181"/>
        <v>8.1579356773374093E-2</v>
      </c>
    </row>
    <row r="585" spans="2:66">
      <c r="B585" s="3">
        <v>573</v>
      </c>
      <c r="C585" s="3">
        <f t="shared" ca="1" si="1058"/>
        <v>0.9497873154126375</v>
      </c>
      <c r="D585" s="3">
        <f t="shared" ca="1" si="1059"/>
        <v>0.85496480230982708</v>
      </c>
      <c r="E585" s="3">
        <f t="shared" ca="1" si="1060"/>
        <v>0.75924026904877084</v>
      </c>
      <c r="F585" s="7">
        <f t="shared" si="1061"/>
        <v>0.05</v>
      </c>
      <c r="G585" s="7">
        <f t="shared" ref="G585:AL585" ca="1" si="1182">F585+k*(theta-F585)*dt+vol*SQRT(F585*dt)*_xlfn.NORM.S.INV(RAND())</f>
        <v>5.2210900466192658E-2</v>
      </c>
      <c r="H585" s="7">
        <f t="shared" ca="1" si="1182"/>
        <v>5.2906039398675428E-2</v>
      </c>
      <c r="I585" s="7">
        <f t="shared" ca="1" si="1182"/>
        <v>5.4072645345988636E-2</v>
      </c>
      <c r="J585" s="7">
        <f t="shared" ca="1" si="1182"/>
        <v>5.4272564133361102E-2</v>
      </c>
      <c r="K585" s="7">
        <f t="shared" ca="1" si="1182"/>
        <v>5.2376206027750394E-2</v>
      </c>
      <c r="L585" s="7">
        <f t="shared" ca="1" si="1182"/>
        <v>5.1080258999434608E-2</v>
      </c>
      <c r="M585" s="7">
        <f t="shared" ca="1" si="1182"/>
        <v>4.9876341734852093E-2</v>
      </c>
      <c r="N585" s="7">
        <f t="shared" ca="1" si="1182"/>
        <v>5.1575134401691328E-2</v>
      </c>
      <c r="O585" s="7">
        <f t="shared" ca="1" si="1182"/>
        <v>4.9953814321769804E-2</v>
      </c>
      <c r="P585" s="7">
        <f t="shared" ca="1" si="1182"/>
        <v>4.9928176850668179E-2</v>
      </c>
      <c r="Q585" s="7">
        <f t="shared" ca="1" si="1182"/>
        <v>4.9954293900803394E-2</v>
      </c>
      <c r="R585" s="7">
        <f t="shared" ca="1" si="1182"/>
        <v>4.9875716920060174E-2</v>
      </c>
      <c r="S585" s="7">
        <f t="shared" ca="1" si="1182"/>
        <v>5.0560901120628575E-2</v>
      </c>
      <c r="T585" s="7">
        <f t="shared" ca="1" si="1182"/>
        <v>4.9908041758233046E-2</v>
      </c>
      <c r="U585" s="7">
        <f t="shared" ca="1" si="1182"/>
        <v>4.9744069336636818E-2</v>
      </c>
      <c r="V585" s="7">
        <f t="shared" ca="1" si="1182"/>
        <v>4.9973731983536961E-2</v>
      </c>
      <c r="W585" s="7">
        <f t="shared" ca="1" si="1182"/>
        <v>4.9512574585932431E-2</v>
      </c>
      <c r="X585" s="7">
        <f t="shared" ca="1" si="1182"/>
        <v>5.2810572871146398E-2</v>
      </c>
      <c r="Y585" s="7">
        <f t="shared" ca="1" si="1182"/>
        <v>5.2800792682265035E-2</v>
      </c>
      <c r="Z585" s="7">
        <f t="shared" ca="1" si="1182"/>
        <v>5.1373602060570858E-2</v>
      </c>
      <c r="AA585" s="7">
        <f t="shared" ca="1" si="1182"/>
        <v>5.2814953283331495E-2</v>
      </c>
      <c r="AB585" s="7">
        <f t="shared" ca="1" si="1182"/>
        <v>5.0556122592112604E-2</v>
      </c>
      <c r="AC585" s="7">
        <f t="shared" ca="1" si="1182"/>
        <v>5.0348113310356428E-2</v>
      </c>
      <c r="AD585" s="7">
        <f t="shared" ca="1" si="1182"/>
        <v>5.0270871727642365E-2</v>
      </c>
      <c r="AE585" s="7">
        <f t="shared" ca="1" si="1182"/>
        <v>5.2006934167771551E-2</v>
      </c>
      <c r="AF585" s="7">
        <f t="shared" ca="1" si="1182"/>
        <v>5.3097386482252609E-2</v>
      </c>
      <c r="AG585" s="7">
        <f t="shared" ca="1" si="1182"/>
        <v>5.3588011109583403E-2</v>
      </c>
      <c r="AH585" s="7">
        <f t="shared" ca="1" si="1182"/>
        <v>5.2601758001694039E-2</v>
      </c>
      <c r="AI585" s="7">
        <f t="shared" ca="1" si="1182"/>
        <v>5.2993356494685936E-2</v>
      </c>
      <c r="AJ585" s="7">
        <f t="shared" ca="1" si="1182"/>
        <v>5.5976756121454557E-2</v>
      </c>
      <c r="AK585" s="7">
        <f t="shared" ca="1" si="1182"/>
        <v>5.6862516026335477E-2</v>
      </c>
      <c r="AL585" s="7">
        <f t="shared" ca="1" si="1182"/>
        <v>5.7212226880288035E-2</v>
      </c>
      <c r="AM585" s="7">
        <f t="shared" ref="AM585:BN585" ca="1" si="1183">AL585+k*(theta-AL585)*dt+vol*SQRT(AL585*dt)*_xlfn.NORM.S.INV(RAND())</f>
        <v>5.5651486184996636E-2</v>
      </c>
      <c r="AN585" s="7">
        <f t="shared" ca="1" si="1183"/>
        <v>5.5197347409540472E-2</v>
      </c>
      <c r="AO585" s="7">
        <f t="shared" ca="1" si="1183"/>
        <v>5.6395514689928025E-2</v>
      </c>
      <c r="AP585" s="7">
        <f t="shared" ca="1" si="1183"/>
        <v>5.8312296199978186E-2</v>
      </c>
      <c r="AQ585" s="7">
        <f t="shared" ca="1" si="1183"/>
        <v>5.8169024187293118E-2</v>
      </c>
      <c r="AR585" s="7">
        <f t="shared" ca="1" si="1183"/>
        <v>5.960375780638099E-2</v>
      </c>
      <c r="AS585" s="7">
        <f t="shared" ca="1" si="1183"/>
        <v>6.0758020027292199E-2</v>
      </c>
      <c r="AT585" s="7">
        <f t="shared" ca="1" si="1183"/>
        <v>6.0348763106648447E-2</v>
      </c>
      <c r="AU585" s="7">
        <f t="shared" ca="1" si="1183"/>
        <v>6.0796906867618496E-2</v>
      </c>
      <c r="AV585" s="7">
        <f t="shared" ca="1" si="1183"/>
        <v>6.0268758803071414E-2</v>
      </c>
      <c r="AW585" s="7">
        <f t="shared" ca="1" si="1183"/>
        <v>6.0655066155885277E-2</v>
      </c>
      <c r="AX585" s="7">
        <f t="shared" ca="1" si="1183"/>
        <v>5.8947425403867076E-2</v>
      </c>
      <c r="AY585" s="7">
        <f t="shared" ca="1" si="1183"/>
        <v>5.9655761418626115E-2</v>
      </c>
      <c r="AZ585" s="7">
        <f t="shared" ca="1" si="1183"/>
        <v>5.9827502648848979E-2</v>
      </c>
      <c r="BA585" s="7">
        <f t="shared" ca="1" si="1183"/>
        <v>5.8223424881591414E-2</v>
      </c>
      <c r="BB585" s="7">
        <f t="shared" ca="1" si="1183"/>
        <v>6.0850605412227393E-2</v>
      </c>
      <c r="BC585" s="7">
        <f t="shared" ca="1" si="1183"/>
        <v>5.9342434541509927E-2</v>
      </c>
      <c r="BD585" s="7">
        <f t="shared" ca="1" si="1183"/>
        <v>5.8497602121164387E-2</v>
      </c>
      <c r="BE585" s="7">
        <f t="shared" ca="1" si="1183"/>
        <v>5.7774411706848057E-2</v>
      </c>
      <c r="BF585" s="7">
        <f t="shared" ca="1" si="1183"/>
        <v>5.7906856093900866E-2</v>
      </c>
      <c r="BG585" s="7">
        <f t="shared" ca="1" si="1183"/>
        <v>5.9146241974857988E-2</v>
      </c>
      <c r="BH585" s="7">
        <f t="shared" ca="1" si="1183"/>
        <v>5.8699639103141604E-2</v>
      </c>
      <c r="BI585" s="7">
        <f t="shared" ca="1" si="1183"/>
        <v>5.9400740865840927E-2</v>
      </c>
      <c r="BJ585" s="7">
        <f t="shared" ca="1" si="1183"/>
        <v>5.7725904701189087E-2</v>
      </c>
      <c r="BK585" s="7">
        <f t="shared" ca="1" si="1183"/>
        <v>5.9806329212047413E-2</v>
      </c>
      <c r="BL585" s="7">
        <f t="shared" ca="1" si="1183"/>
        <v>6.054484114345407E-2</v>
      </c>
      <c r="BM585" s="7">
        <f t="shared" ca="1" si="1183"/>
        <v>5.9641852268546458E-2</v>
      </c>
      <c r="BN585" s="7">
        <f t="shared" ca="1" si="1183"/>
        <v>5.7519694530511374E-2</v>
      </c>
    </row>
    <row r="586" spans="2:66">
      <c r="B586" s="3">
        <v>574</v>
      </c>
      <c r="C586" s="3">
        <f t="shared" ca="1" si="1058"/>
        <v>0.95042672717522014</v>
      </c>
      <c r="D586" s="3">
        <f t="shared" ca="1" si="1059"/>
        <v>0.8508085587368811</v>
      </c>
      <c r="E586" s="3">
        <f t="shared" ca="1" si="1060"/>
        <v>0.74672762748998245</v>
      </c>
      <c r="F586" s="7">
        <f t="shared" si="1061"/>
        <v>0.05</v>
      </c>
      <c r="G586" s="7">
        <f t="shared" ref="G586:AL586" ca="1" si="1184">F586+k*(theta-F586)*dt+vol*SQRT(F586*dt)*_xlfn.NORM.S.INV(RAND())</f>
        <v>4.9619664292381682E-2</v>
      </c>
      <c r="H586" s="7">
        <f t="shared" ca="1" si="1184"/>
        <v>5.1403113578459753E-2</v>
      </c>
      <c r="I586" s="7">
        <f t="shared" ca="1" si="1184"/>
        <v>5.2020613023103249E-2</v>
      </c>
      <c r="J586" s="7">
        <f t="shared" ca="1" si="1184"/>
        <v>5.0203035600162843E-2</v>
      </c>
      <c r="K586" s="7">
        <f t="shared" ca="1" si="1184"/>
        <v>4.9835666190205394E-2</v>
      </c>
      <c r="L586" s="7">
        <f t="shared" ca="1" si="1184"/>
        <v>4.988721051974037E-2</v>
      </c>
      <c r="M586" s="7">
        <f t="shared" ca="1" si="1184"/>
        <v>5.0829829729536272E-2</v>
      </c>
      <c r="N586" s="7">
        <f t="shared" ca="1" si="1184"/>
        <v>4.976305583062221E-2</v>
      </c>
      <c r="O586" s="7">
        <f t="shared" ca="1" si="1184"/>
        <v>5.1507801556050593E-2</v>
      </c>
      <c r="P586" s="7">
        <f t="shared" ca="1" si="1184"/>
        <v>5.3421538587003298E-2</v>
      </c>
      <c r="Q586" s="7">
        <f t="shared" ca="1" si="1184"/>
        <v>5.1638975989227107E-2</v>
      </c>
      <c r="R586" s="7">
        <f t="shared" ca="1" si="1184"/>
        <v>5.1562335748796859E-2</v>
      </c>
      <c r="S586" s="7">
        <f t="shared" ca="1" si="1184"/>
        <v>5.2759202625453035E-2</v>
      </c>
      <c r="T586" s="7">
        <f t="shared" ca="1" si="1184"/>
        <v>5.4533400978912627E-2</v>
      </c>
      <c r="U586" s="7">
        <f t="shared" ca="1" si="1184"/>
        <v>5.6305713904251757E-2</v>
      </c>
      <c r="V586" s="7">
        <f t="shared" ca="1" si="1184"/>
        <v>5.8144615009259146E-2</v>
      </c>
      <c r="W586" s="7">
        <f t="shared" ca="1" si="1184"/>
        <v>5.6007715066867171E-2</v>
      </c>
      <c r="X586" s="7">
        <f t="shared" ca="1" si="1184"/>
        <v>5.626861432918405E-2</v>
      </c>
      <c r="Y586" s="7">
        <f t="shared" ca="1" si="1184"/>
        <v>5.5371480111530182E-2</v>
      </c>
      <c r="Z586" s="7">
        <f t="shared" ca="1" si="1184"/>
        <v>5.5033776161158017E-2</v>
      </c>
      <c r="AA586" s="7">
        <f t="shared" ca="1" si="1184"/>
        <v>5.4129257698731885E-2</v>
      </c>
      <c r="AB586" s="7">
        <f t="shared" ca="1" si="1184"/>
        <v>5.1571889292491596E-2</v>
      </c>
      <c r="AC586" s="7">
        <f t="shared" ca="1" si="1184"/>
        <v>5.1082648486165373E-2</v>
      </c>
      <c r="AD586" s="7">
        <f t="shared" ca="1" si="1184"/>
        <v>5.1285943628862019E-2</v>
      </c>
      <c r="AE586" s="7">
        <f t="shared" ca="1" si="1184"/>
        <v>5.4047776463060186E-2</v>
      </c>
      <c r="AF586" s="7">
        <f t="shared" ca="1" si="1184"/>
        <v>5.7216374289731975E-2</v>
      </c>
      <c r="AG586" s="7">
        <f t="shared" ca="1" si="1184"/>
        <v>5.7008659274586551E-2</v>
      </c>
      <c r="AH586" s="7">
        <f t="shared" ca="1" si="1184"/>
        <v>5.6968856531129985E-2</v>
      </c>
      <c r="AI586" s="7">
        <f t="shared" ca="1" si="1184"/>
        <v>5.8426324696474845E-2</v>
      </c>
      <c r="AJ586" s="7">
        <f t="shared" ca="1" si="1184"/>
        <v>5.6386640576945687E-2</v>
      </c>
      <c r="AK586" s="7">
        <f t="shared" ca="1" si="1184"/>
        <v>5.5705516080000808E-2</v>
      </c>
      <c r="AL586" s="7">
        <f t="shared" ca="1" si="1184"/>
        <v>5.8401605430664756E-2</v>
      </c>
      <c r="AM586" s="7">
        <f t="shared" ref="AM586:BN586" ca="1" si="1185">AL586+k*(theta-AL586)*dt+vol*SQRT(AL586*dt)*_xlfn.NORM.S.INV(RAND())</f>
        <v>5.5887764388467806E-2</v>
      </c>
      <c r="AN586" s="7">
        <f t="shared" ca="1" si="1185"/>
        <v>5.7490591837528048E-2</v>
      </c>
      <c r="AO586" s="7">
        <f t="shared" ca="1" si="1185"/>
        <v>5.7090425361221164E-2</v>
      </c>
      <c r="AP586" s="7">
        <f t="shared" ca="1" si="1185"/>
        <v>5.789404518112725E-2</v>
      </c>
      <c r="AQ586" s="7">
        <f t="shared" ca="1" si="1185"/>
        <v>5.9361371863963397E-2</v>
      </c>
      <c r="AR586" s="7">
        <f t="shared" ca="1" si="1185"/>
        <v>6.088593583581773E-2</v>
      </c>
      <c r="AS586" s="7">
        <f t="shared" ca="1" si="1185"/>
        <v>6.367559269119584E-2</v>
      </c>
      <c r="AT586" s="7">
        <f t="shared" ca="1" si="1185"/>
        <v>6.2777387823766448E-2</v>
      </c>
      <c r="AU586" s="7">
        <f t="shared" ca="1" si="1185"/>
        <v>6.2579183718042428E-2</v>
      </c>
      <c r="AV586" s="7">
        <f t="shared" ca="1" si="1185"/>
        <v>6.378027257185441E-2</v>
      </c>
      <c r="AW586" s="7">
        <f t="shared" ca="1" si="1185"/>
        <v>6.4124518398056357E-2</v>
      </c>
      <c r="AX586" s="7">
        <f t="shared" ca="1" si="1185"/>
        <v>6.5867033661256985E-2</v>
      </c>
      <c r="AY586" s="7">
        <f t="shared" ca="1" si="1185"/>
        <v>6.6122518964417551E-2</v>
      </c>
      <c r="AZ586" s="7">
        <f t="shared" ca="1" si="1185"/>
        <v>6.5689649965048599E-2</v>
      </c>
      <c r="BA586" s="7">
        <f t="shared" ca="1" si="1185"/>
        <v>6.516786579961549E-2</v>
      </c>
      <c r="BB586" s="7">
        <f t="shared" ca="1" si="1185"/>
        <v>6.5390319554473816E-2</v>
      </c>
      <c r="BC586" s="7">
        <f t="shared" ca="1" si="1185"/>
        <v>6.6685899469333731E-2</v>
      </c>
      <c r="BD586" s="7">
        <f t="shared" ca="1" si="1185"/>
        <v>6.6793600500446512E-2</v>
      </c>
      <c r="BE586" s="7">
        <f t="shared" ca="1" si="1185"/>
        <v>6.6516168926050792E-2</v>
      </c>
      <c r="BF586" s="7">
        <f t="shared" ca="1" si="1185"/>
        <v>6.5814039660417295E-2</v>
      </c>
      <c r="BG586" s="7">
        <f t="shared" ca="1" si="1185"/>
        <v>6.7311901192607257E-2</v>
      </c>
      <c r="BH586" s="7">
        <f t="shared" ca="1" si="1185"/>
        <v>6.5619244626457296E-2</v>
      </c>
      <c r="BI586" s="7">
        <f t="shared" ca="1" si="1185"/>
        <v>6.5620054728355165E-2</v>
      </c>
      <c r="BJ586" s="7">
        <f t="shared" ca="1" si="1185"/>
        <v>6.9808658178216909E-2</v>
      </c>
      <c r="BK586" s="7">
        <f t="shared" ca="1" si="1185"/>
        <v>7.1641213275783711E-2</v>
      </c>
      <c r="BL586" s="7">
        <f t="shared" ca="1" si="1185"/>
        <v>6.6558340026380905E-2</v>
      </c>
      <c r="BM586" s="7">
        <f t="shared" ca="1" si="1185"/>
        <v>7.0154936607944904E-2</v>
      </c>
      <c r="BN586" s="7">
        <f t="shared" ca="1" si="1185"/>
        <v>6.8462594114507447E-2</v>
      </c>
    </row>
    <row r="587" spans="2:66">
      <c r="B587" s="3">
        <v>575</v>
      </c>
      <c r="C587" s="3">
        <f t="shared" ca="1" si="1058"/>
        <v>0.94882420851876503</v>
      </c>
      <c r="D587" s="3">
        <f t="shared" ca="1" si="1059"/>
        <v>0.8543157047406027</v>
      </c>
      <c r="E587" s="3">
        <f t="shared" ca="1" si="1060"/>
        <v>0.75881351505192751</v>
      </c>
      <c r="F587" s="7">
        <f t="shared" si="1061"/>
        <v>0.05</v>
      </c>
      <c r="G587" s="7">
        <f t="shared" ref="G587:AL587" ca="1" si="1186">F587+k*(theta-F587)*dt+vol*SQRT(F587*dt)*_xlfn.NORM.S.INV(RAND())</f>
        <v>5.0857753653410248E-2</v>
      </c>
      <c r="H587" s="7">
        <f t="shared" ca="1" si="1186"/>
        <v>5.0045632099030783E-2</v>
      </c>
      <c r="I587" s="7">
        <f t="shared" ca="1" si="1186"/>
        <v>5.1174950708637902E-2</v>
      </c>
      <c r="J587" s="7">
        <f t="shared" ca="1" si="1186"/>
        <v>4.9649737981861473E-2</v>
      </c>
      <c r="K587" s="7">
        <f t="shared" ca="1" si="1186"/>
        <v>5.1667840265491968E-2</v>
      </c>
      <c r="L587" s="7">
        <f t="shared" ca="1" si="1186"/>
        <v>5.3052993248380843E-2</v>
      </c>
      <c r="M587" s="7">
        <f t="shared" ca="1" si="1186"/>
        <v>5.2591429071357242E-2</v>
      </c>
      <c r="N587" s="7">
        <f t="shared" ca="1" si="1186"/>
        <v>5.4689094163515979E-2</v>
      </c>
      <c r="O587" s="7">
        <f t="shared" ca="1" si="1186"/>
        <v>5.5515626485330948E-2</v>
      </c>
      <c r="P587" s="7">
        <f t="shared" ca="1" si="1186"/>
        <v>5.5408161631113138E-2</v>
      </c>
      <c r="Q587" s="7">
        <f t="shared" ca="1" si="1186"/>
        <v>5.5727614894115478E-2</v>
      </c>
      <c r="R587" s="7">
        <f t="shared" ca="1" si="1186"/>
        <v>5.4126957437865372E-2</v>
      </c>
      <c r="S587" s="7">
        <f t="shared" ca="1" si="1186"/>
        <v>5.3499235028521892E-2</v>
      </c>
      <c r="T587" s="7">
        <f t="shared" ca="1" si="1186"/>
        <v>5.3750781147410796E-2</v>
      </c>
      <c r="U587" s="7">
        <f t="shared" ca="1" si="1186"/>
        <v>5.2706745851061644E-2</v>
      </c>
      <c r="V587" s="7">
        <f t="shared" ca="1" si="1186"/>
        <v>5.4562701127184914E-2</v>
      </c>
      <c r="W587" s="7">
        <f t="shared" ca="1" si="1186"/>
        <v>5.2539282878853774E-2</v>
      </c>
      <c r="X587" s="7">
        <f t="shared" ca="1" si="1186"/>
        <v>5.3763558256607391E-2</v>
      </c>
      <c r="Y587" s="7">
        <f t="shared" ca="1" si="1186"/>
        <v>5.3859906775570877E-2</v>
      </c>
      <c r="Z587" s="7">
        <f t="shared" ca="1" si="1186"/>
        <v>5.5043726900951301E-2</v>
      </c>
      <c r="AA587" s="7">
        <f t="shared" ca="1" si="1186"/>
        <v>5.2499342292696156E-2</v>
      </c>
      <c r="AB587" s="7">
        <f t="shared" ca="1" si="1186"/>
        <v>5.1528772223963043E-2</v>
      </c>
      <c r="AC587" s="7">
        <f t="shared" ca="1" si="1186"/>
        <v>5.0843206929779561E-2</v>
      </c>
      <c r="AD587" s="7">
        <f t="shared" ca="1" si="1186"/>
        <v>5.0176298169133382E-2</v>
      </c>
      <c r="AE587" s="7">
        <f t="shared" ca="1" si="1186"/>
        <v>5.0651233136423376E-2</v>
      </c>
      <c r="AF587" s="7">
        <f t="shared" ca="1" si="1186"/>
        <v>5.0579815305111527E-2</v>
      </c>
      <c r="AG587" s="7">
        <f t="shared" ca="1" si="1186"/>
        <v>5.0303723495313021E-2</v>
      </c>
      <c r="AH587" s="7">
        <f t="shared" ca="1" si="1186"/>
        <v>4.9620769184934549E-2</v>
      </c>
      <c r="AI587" s="7">
        <f t="shared" ca="1" si="1186"/>
        <v>5.0470353726326155E-2</v>
      </c>
      <c r="AJ587" s="7">
        <f t="shared" ca="1" si="1186"/>
        <v>5.017973437210696E-2</v>
      </c>
      <c r="AK587" s="7">
        <f t="shared" ca="1" si="1186"/>
        <v>5.1442467087953983E-2</v>
      </c>
      <c r="AL587" s="7">
        <f t="shared" ca="1" si="1186"/>
        <v>5.2853277450120008E-2</v>
      </c>
      <c r="AM587" s="7">
        <f t="shared" ref="AM587:BN587" ca="1" si="1187">AL587+k*(theta-AL587)*dt+vol*SQRT(AL587*dt)*_xlfn.NORM.S.INV(RAND())</f>
        <v>5.386690309868588E-2</v>
      </c>
      <c r="AN587" s="7">
        <f t="shared" ca="1" si="1187"/>
        <v>5.484803129396975E-2</v>
      </c>
      <c r="AO587" s="7">
        <f t="shared" ca="1" si="1187"/>
        <v>5.5356052531066215E-2</v>
      </c>
      <c r="AP587" s="7">
        <f t="shared" ca="1" si="1187"/>
        <v>5.5744504125997796E-2</v>
      </c>
      <c r="AQ587" s="7">
        <f t="shared" ca="1" si="1187"/>
        <v>5.5088194955963093E-2</v>
      </c>
      <c r="AR587" s="7">
        <f t="shared" ca="1" si="1187"/>
        <v>5.7532924899141455E-2</v>
      </c>
      <c r="AS587" s="7">
        <f t="shared" ca="1" si="1187"/>
        <v>5.7107531486493904E-2</v>
      </c>
      <c r="AT587" s="7">
        <f t="shared" ca="1" si="1187"/>
        <v>5.7960073792822399E-2</v>
      </c>
      <c r="AU587" s="7">
        <f t="shared" ca="1" si="1187"/>
        <v>5.6265811598867253E-2</v>
      </c>
      <c r="AV587" s="7">
        <f t="shared" ca="1" si="1187"/>
        <v>5.6651016485568875E-2</v>
      </c>
      <c r="AW587" s="7">
        <f t="shared" ca="1" si="1187"/>
        <v>5.5873831984048487E-2</v>
      </c>
      <c r="AX587" s="7">
        <f t="shared" ca="1" si="1187"/>
        <v>5.6545929217325028E-2</v>
      </c>
      <c r="AY587" s="7">
        <f t="shared" ca="1" si="1187"/>
        <v>5.7497794247422178E-2</v>
      </c>
      <c r="AZ587" s="7">
        <f t="shared" ca="1" si="1187"/>
        <v>5.8277581203301058E-2</v>
      </c>
      <c r="BA587" s="7">
        <f t="shared" ca="1" si="1187"/>
        <v>5.9114283656865059E-2</v>
      </c>
      <c r="BB587" s="7">
        <f t="shared" ca="1" si="1187"/>
        <v>5.7729349528750466E-2</v>
      </c>
      <c r="BC587" s="7">
        <f t="shared" ca="1" si="1187"/>
        <v>6.0471633218314176E-2</v>
      </c>
      <c r="BD587" s="7">
        <f t="shared" ca="1" si="1187"/>
        <v>5.9227223422495659E-2</v>
      </c>
      <c r="BE587" s="7">
        <f t="shared" ca="1" si="1187"/>
        <v>6.0797686424891549E-2</v>
      </c>
      <c r="BF587" s="7">
        <f t="shared" ca="1" si="1187"/>
        <v>6.2601654653371003E-2</v>
      </c>
      <c r="BG587" s="7">
        <f t="shared" ca="1" si="1187"/>
        <v>6.435314792109402E-2</v>
      </c>
      <c r="BH587" s="7">
        <f t="shared" ca="1" si="1187"/>
        <v>6.3444333847632234E-2</v>
      </c>
      <c r="BI587" s="7">
        <f t="shared" ca="1" si="1187"/>
        <v>6.1514928625876465E-2</v>
      </c>
      <c r="BJ587" s="7">
        <f t="shared" ca="1" si="1187"/>
        <v>6.2449993197129954E-2</v>
      </c>
      <c r="BK587" s="7">
        <f t="shared" ca="1" si="1187"/>
        <v>6.2894134043140273E-2</v>
      </c>
      <c r="BL587" s="7">
        <f t="shared" ca="1" si="1187"/>
        <v>6.2199843405099459E-2</v>
      </c>
      <c r="BM587" s="7">
        <f t="shared" ca="1" si="1187"/>
        <v>6.1193644083296278E-2</v>
      </c>
      <c r="BN587" s="7">
        <f t="shared" ca="1" si="1187"/>
        <v>5.8908145940824393E-2</v>
      </c>
    </row>
    <row r="588" spans="2:66">
      <c r="B588" s="3">
        <v>576</v>
      </c>
      <c r="C588" s="3">
        <f t="shared" ca="1" si="1058"/>
        <v>0.95316328216833801</v>
      </c>
      <c r="D588" s="3">
        <f t="shared" ca="1" si="1059"/>
        <v>0.85565556433723444</v>
      </c>
      <c r="E588" s="3">
        <f t="shared" ca="1" si="1060"/>
        <v>0.7550042727208861</v>
      </c>
      <c r="F588" s="7">
        <f t="shared" si="1061"/>
        <v>0.05</v>
      </c>
      <c r="G588" s="7">
        <f t="shared" ref="G588:AL588" ca="1" si="1188">F588+k*(theta-F588)*dt+vol*SQRT(F588*dt)*_xlfn.NORM.S.INV(RAND())</f>
        <v>4.9887621152960679E-2</v>
      </c>
      <c r="H588" s="7">
        <f t="shared" ca="1" si="1188"/>
        <v>5.0182603671150308E-2</v>
      </c>
      <c r="I588" s="7">
        <f t="shared" ca="1" si="1188"/>
        <v>4.865651939050987E-2</v>
      </c>
      <c r="J588" s="7">
        <f t="shared" ca="1" si="1188"/>
        <v>4.8652077868141012E-2</v>
      </c>
      <c r="K588" s="7">
        <f t="shared" ca="1" si="1188"/>
        <v>4.861269860277153E-2</v>
      </c>
      <c r="L588" s="7">
        <f t="shared" ca="1" si="1188"/>
        <v>4.663237936426036E-2</v>
      </c>
      <c r="M588" s="7">
        <f t="shared" ca="1" si="1188"/>
        <v>4.8080865535541847E-2</v>
      </c>
      <c r="N588" s="7">
        <f t="shared" ca="1" si="1188"/>
        <v>4.5580832488379783E-2</v>
      </c>
      <c r="O588" s="7">
        <f t="shared" ca="1" si="1188"/>
        <v>4.6130153066634018E-2</v>
      </c>
      <c r="P588" s="7">
        <f t="shared" ca="1" si="1188"/>
        <v>4.6706945703963741E-2</v>
      </c>
      <c r="Q588" s="7">
        <f t="shared" ca="1" si="1188"/>
        <v>4.6505964295928778E-2</v>
      </c>
      <c r="R588" s="7">
        <f t="shared" ca="1" si="1188"/>
        <v>4.6629775234179327E-2</v>
      </c>
      <c r="S588" s="7">
        <f t="shared" ca="1" si="1188"/>
        <v>4.5997228398070404E-2</v>
      </c>
      <c r="T588" s="7">
        <f t="shared" ca="1" si="1188"/>
        <v>4.9284905605940739E-2</v>
      </c>
      <c r="U588" s="7">
        <f t="shared" ca="1" si="1188"/>
        <v>4.9663090270838497E-2</v>
      </c>
      <c r="V588" s="7">
        <f t="shared" ca="1" si="1188"/>
        <v>4.9234368232221472E-2</v>
      </c>
      <c r="W588" s="7">
        <f t="shared" ca="1" si="1188"/>
        <v>5.0660809593213681E-2</v>
      </c>
      <c r="X588" s="7">
        <f t="shared" ca="1" si="1188"/>
        <v>4.7921213166282416E-2</v>
      </c>
      <c r="Y588" s="7">
        <f t="shared" ca="1" si="1188"/>
        <v>4.7988260652816028E-2</v>
      </c>
      <c r="Z588" s="7">
        <f t="shared" ca="1" si="1188"/>
        <v>5.0316561656050675E-2</v>
      </c>
      <c r="AA588" s="7">
        <f t="shared" ca="1" si="1188"/>
        <v>5.1460463016039189E-2</v>
      </c>
      <c r="AB588" s="7">
        <f t="shared" ca="1" si="1188"/>
        <v>5.1695008744120474E-2</v>
      </c>
      <c r="AC588" s="7">
        <f t="shared" ca="1" si="1188"/>
        <v>5.3253464988082526E-2</v>
      </c>
      <c r="AD588" s="7">
        <f t="shared" ca="1" si="1188"/>
        <v>5.5748664384732589E-2</v>
      </c>
      <c r="AE588" s="7">
        <f t="shared" ca="1" si="1188"/>
        <v>5.5436178774599908E-2</v>
      </c>
      <c r="AF588" s="7">
        <f t="shared" ca="1" si="1188"/>
        <v>5.50017298930561E-2</v>
      </c>
      <c r="AG588" s="7">
        <f t="shared" ca="1" si="1188"/>
        <v>5.5185348090853847E-2</v>
      </c>
      <c r="AH588" s="7">
        <f t="shared" ca="1" si="1188"/>
        <v>5.7705891018461547E-2</v>
      </c>
      <c r="AI588" s="7">
        <f t="shared" ca="1" si="1188"/>
        <v>6.064937398208229E-2</v>
      </c>
      <c r="AJ588" s="7">
        <f t="shared" ca="1" si="1188"/>
        <v>6.0254209383250011E-2</v>
      </c>
      <c r="AK588" s="7">
        <f t="shared" ca="1" si="1188"/>
        <v>6.1677104649494052E-2</v>
      </c>
      <c r="AL588" s="7">
        <f t="shared" ca="1" si="1188"/>
        <v>6.0110731184520927E-2</v>
      </c>
      <c r="AM588" s="7">
        <f t="shared" ref="AM588:BN588" ca="1" si="1189">AL588+k*(theta-AL588)*dt+vol*SQRT(AL588*dt)*_xlfn.NORM.S.INV(RAND())</f>
        <v>6.0233728480693798E-2</v>
      </c>
      <c r="AN588" s="7">
        <f t="shared" ca="1" si="1189"/>
        <v>5.9166304978647423E-2</v>
      </c>
      <c r="AO588" s="7">
        <f t="shared" ca="1" si="1189"/>
        <v>5.9745267604274441E-2</v>
      </c>
      <c r="AP588" s="7">
        <f t="shared" ca="1" si="1189"/>
        <v>5.9966708683730351E-2</v>
      </c>
      <c r="AQ588" s="7">
        <f t="shared" ca="1" si="1189"/>
        <v>6.0626791129214215E-2</v>
      </c>
      <c r="AR588" s="7">
        <f t="shared" ca="1" si="1189"/>
        <v>5.9138995557798432E-2</v>
      </c>
      <c r="AS588" s="7">
        <f t="shared" ca="1" si="1189"/>
        <v>5.8464341233976251E-2</v>
      </c>
      <c r="AT588" s="7">
        <f t="shared" ca="1" si="1189"/>
        <v>5.891959707712361E-2</v>
      </c>
      <c r="AU588" s="7">
        <f t="shared" ca="1" si="1189"/>
        <v>6.0208228214095758E-2</v>
      </c>
      <c r="AV588" s="7">
        <f t="shared" ca="1" si="1189"/>
        <v>5.7042650327893352E-2</v>
      </c>
      <c r="AW588" s="7">
        <f t="shared" ca="1" si="1189"/>
        <v>5.8557376083397068E-2</v>
      </c>
      <c r="AX588" s="7">
        <f t="shared" ca="1" si="1189"/>
        <v>5.6483765344355494E-2</v>
      </c>
      <c r="AY588" s="7">
        <f t="shared" ca="1" si="1189"/>
        <v>5.7273993778840696E-2</v>
      </c>
      <c r="AZ588" s="7">
        <f t="shared" ca="1" si="1189"/>
        <v>5.6026874549954093E-2</v>
      </c>
      <c r="BA588" s="7">
        <f t="shared" ca="1" si="1189"/>
        <v>5.8174050928878E-2</v>
      </c>
      <c r="BB588" s="7">
        <f t="shared" ca="1" si="1189"/>
        <v>6.0243578520847739E-2</v>
      </c>
      <c r="BC588" s="7">
        <f t="shared" ca="1" si="1189"/>
        <v>6.1205023106857874E-2</v>
      </c>
      <c r="BD588" s="7">
        <f t="shared" ca="1" si="1189"/>
        <v>6.1475142507645499E-2</v>
      </c>
      <c r="BE588" s="7">
        <f t="shared" ca="1" si="1189"/>
        <v>6.3349141039489576E-2</v>
      </c>
      <c r="BF588" s="7">
        <f t="shared" ca="1" si="1189"/>
        <v>6.5252849096648496E-2</v>
      </c>
      <c r="BG588" s="7">
        <f t="shared" ca="1" si="1189"/>
        <v>6.5134891668742367E-2</v>
      </c>
      <c r="BH588" s="7">
        <f t="shared" ca="1" si="1189"/>
        <v>6.6407376571740936E-2</v>
      </c>
      <c r="BI588" s="7">
        <f t="shared" ca="1" si="1189"/>
        <v>6.9311583341459093E-2</v>
      </c>
      <c r="BJ588" s="7">
        <f t="shared" ca="1" si="1189"/>
        <v>7.121186332274701E-2</v>
      </c>
      <c r="BK588" s="7">
        <f t="shared" ca="1" si="1189"/>
        <v>7.310341954346139E-2</v>
      </c>
      <c r="BL588" s="7">
        <f t="shared" ca="1" si="1189"/>
        <v>7.1938158332401719E-2</v>
      </c>
      <c r="BM588" s="7">
        <f t="shared" ca="1" si="1189"/>
        <v>7.221770310990322E-2</v>
      </c>
      <c r="BN588" s="7">
        <f t="shared" ca="1" si="1189"/>
        <v>7.544040491578867E-2</v>
      </c>
    </row>
    <row r="589" spans="2:66">
      <c r="B589" s="3">
        <v>577</v>
      </c>
      <c r="C589" s="3">
        <f t="shared" ref="C589:C652" ca="1" si="1190">EXP(-dt*SUM(F589:Q589))</f>
        <v>0.94507031038469058</v>
      </c>
      <c r="D589" s="3">
        <f t="shared" ref="D589:D652" ca="1" si="1191">EXP(-dt*SUM(F589:AO589))</f>
        <v>0.82299579328973416</v>
      </c>
      <c r="E589" s="3">
        <f t="shared" ref="E589:E652" ca="1" si="1192">EXP(-dt*SUM(F589:BM589))</f>
        <v>0.70076460078110148</v>
      </c>
      <c r="F589" s="7">
        <f t="shared" ref="F589:F652" si="1193">r0</f>
        <v>0.05</v>
      </c>
      <c r="G589" s="7">
        <f t="shared" ref="G589:AL589" ca="1" si="1194">F589+k*(theta-F589)*dt+vol*SQRT(F589*dt)*_xlfn.NORM.S.INV(RAND())</f>
        <v>5.0732612502239385E-2</v>
      </c>
      <c r="H589" s="7">
        <f t="shared" ca="1" si="1194"/>
        <v>5.3001385256848915E-2</v>
      </c>
      <c r="I589" s="7">
        <f t="shared" ca="1" si="1194"/>
        <v>5.3945129587045754E-2</v>
      </c>
      <c r="J589" s="7">
        <f t="shared" ca="1" si="1194"/>
        <v>5.5925065604501542E-2</v>
      </c>
      <c r="K589" s="7">
        <f t="shared" ca="1" si="1194"/>
        <v>5.7030376483114181E-2</v>
      </c>
      <c r="L589" s="7">
        <f t="shared" ca="1" si="1194"/>
        <v>5.9615698937980306E-2</v>
      </c>
      <c r="M589" s="7">
        <f t="shared" ca="1" si="1194"/>
        <v>6.187104127756992E-2</v>
      </c>
      <c r="N589" s="7">
        <f t="shared" ca="1" si="1194"/>
        <v>5.824051320914081E-2</v>
      </c>
      <c r="O589" s="7">
        <f t="shared" ca="1" si="1194"/>
        <v>6.0054310150750717E-2</v>
      </c>
      <c r="P589" s="7">
        <f t="shared" ca="1" si="1194"/>
        <v>5.937118252459124E-2</v>
      </c>
      <c r="Q589" s="7">
        <f t="shared" ca="1" si="1194"/>
        <v>5.8164105257929706E-2</v>
      </c>
      <c r="R589" s="7">
        <f t="shared" ca="1" si="1194"/>
        <v>5.8050397176800564E-2</v>
      </c>
      <c r="S589" s="7">
        <f t="shared" ca="1" si="1194"/>
        <v>6.0056212182360423E-2</v>
      </c>
      <c r="T589" s="7">
        <f t="shared" ca="1" si="1194"/>
        <v>5.9288025399549818E-2</v>
      </c>
      <c r="U589" s="7">
        <f t="shared" ca="1" si="1194"/>
        <v>5.9581556392830394E-2</v>
      </c>
      <c r="V589" s="7">
        <f t="shared" ca="1" si="1194"/>
        <v>5.9009010359371172E-2</v>
      </c>
      <c r="W589" s="7">
        <f t="shared" ca="1" si="1194"/>
        <v>6.1194886286457376E-2</v>
      </c>
      <c r="X589" s="7">
        <f t="shared" ca="1" si="1194"/>
        <v>6.3625700895167378E-2</v>
      </c>
      <c r="Y589" s="7">
        <f t="shared" ca="1" si="1194"/>
        <v>6.4736735164890702E-2</v>
      </c>
      <c r="Z589" s="7">
        <f t="shared" ca="1" si="1194"/>
        <v>6.8109939179811285E-2</v>
      </c>
      <c r="AA589" s="7">
        <f t="shared" ca="1" si="1194"/>
        <v>6.90551285317859E-2</v>
      </c>
      <c r="AB589" s="7">
        <f t="shared" ca="1" si="1194"/>
        <v>6.9808143645845117E-2</v>
      </c>
      <c r="AC589" s="7">
        <f t="shared" ca="1" si="1194"/>
        <v>7.1374428863198239E-2</v>
      </c>
      <c r="AD589" s="7">
        <f t="shared" ca="1" si="1194"/>
        <v>6.9743002044270308E-2</v>
      </c>
      <c r="AE589" s="7">
        <f t="shared" ca="1" si="1194"/>
        <v>7.3128775190449025E-2</v>
      </c>
      <c r="AF589" s="7">
        <f t="shared" ca="1" si="1194"/>
        <v>7.2997211445001819E-2</v>
      </c>
      <c r="AG589" s="7">
        <f t="shared" ca="1" si="1194"/>
        <v>7.4548339678569317E-2</v>
      </c>
      <c r="AH589" s="7">
        <f t="shared" ca="1" si="1194"/>
        <v>7.3611477539717723E-2</v>
      </c>
      <c r="AI589" s="7">
        <f t="shared" ca="1" si="1194"/>
        <v>7.4720804677588418E-2</v>
      </c>
      <c r="AJ589" s="7">
        <f t="shared" ca="1" si="1194"/>
        <v>7.5974559365310501E-2</v>
      </c>
      <c r="AK589" s="7">
        <f t="shared" ca="1" si="1194"/>
        <v>7.437910257632678E-2</v>
      </c>
      <c r="AL589" s="7">
        <f t="shared" ca="1" si="1194"/>
        <v>7.5704687676775198E-2</v>
      </c>
      <c r="AM589" s="7">
        <f t="shared" ref="AM589:BN589" ca="1" si="1195">AL589+k*(theta-AL589)*dt+vol*SQRT(AL589*dt)*_xlfn.NORM.S.INV(RAND())</f>
        <v>7.6293681613666134E-2</v>
      </c>
      <c r="AN589" s="7">
        <f t="shared" ca="1" si="1195"/>
        <v>7.6998930769517346E-2</v>
      </c>
      <c r="AO589" s="7">
        <f t="shared" ca="1" si="1195"/>
        <v>7.7708119579818269E-2</v>
      </c>
      <c r="AP589" s="7">
        <f t="shared" ca="1" si="1195"/>
        <v>7.8144366979323143E-2</v>
      </c>
      <c r="AQ589" s="7">
        <f t="shared" ca="1" si="1195"/>
        <v>7.834741446342397E-2</v>
      </c>
      <c r="AR589" s="7">
        <f t="shared" ca="1" si="1195"/>
        <v>7.915559420043454E-2</v>
      </c>
      <c r="AS589" s="7">
        <f t="shared" ca="1" si="1195"/>
        <v>7.9637799932753106E-2</v>
      </c>
      <c r="AT589" s="7">
        <f t="shared" ca="1" si="1195"/>
        <v>8.0076445560821136E-2</v>
      </c>
      <c r="AU589" s="7">
        <f t="shared" ca="1" si="1195"/>
        <v>8.0047956720404156E-2</v>
      </c>
      <c r="AV589" s="7">
        <f t="shared" ca="1" si="1195"/>
        <v>7.8269432638973291E-2</v>
      </c>
      <c r="AW589" s="7">
        <f t="shared" ca="1" si="1195"/>
        <v>7.8290342927085504E-2</v>
      </c>
      <c r="AX589" s="7">
        <f t="shared" ca="1" si="1195"/>
        <v>7.9205780115747804E-2</v>
      </c>
      <c r="AY589" s="7">
        <f t="shared" ca="1" si="1195"/>
        <v>7.9915361662176235E-2</v>
      </c>
      <c r="AZ589" s="7">
        <f t="shared" ca="1" si="1195"/>
        <v>8.1178191767532396E-2</v>
      </c>
      <c r="BA589" s="7">
        <f t="shared" ca="1" si="1195"/>
        <v>8.2299080196535354E-2</v>
      </c>
      <c r="BB589" s="7">
        <f t="shared" ca="1" si="1195"/>
        <v>8.0552477487328467E-2</v>
      </c>
      <c r="BC589" s="7">
        <f t="shared" ca="1" si="1195"/>
        <v>8.102169011417068E-2</v>
      </c>
      <c r="BD589" s="7">
        <f t="shared" ca="1" si="1195"/>
        <v>8.1705912227391431E-2</v>
      </c>
      <c r="BE589" s="7">
        <f t="shared" ca="1" si="1195"/>
        <v>8.0582706758154987E-2</v>
      </c>
      <c r="BF589" s="7">
        <f t="shared" ca="1" si="1195"/>
        <v>8.1914080513490112E-2</v>
      </c>
      <c r="BG589" s="7">
        <f t="shared" ca="1" si="1195"/>
        <v>8.192323803318699E-2</v>
      </c>
      <c r="BH589" s="7">
        <f t="shared" ca="1" si="1195"/>
        <v>8.305353978004007E-2</v>
      </c>
      <c r="BI589" s="7">
        <f t="shared" ca="1" si="1195"/>
        <v>8.4416485533502464E-2</v>
      </c>
      <c r="BJ589" s="7">
        <f t="shared" ca="1" si="1195"/>
        <v>8.315977709745373E-2</v>
      </c>
      <c r="BK589" s="7">
        <f t="shared" ca="1" si="1195"/>
        <v>8.0678428571077598E-2</v>
      </c>
      <c r="BL589" s="7">
        <f t="shared" ca="1" si="1195"/>
        <v>7.7882612327874551E-2</v>
      </c>
      <c r="BM589" s="7">
        <f t="shared" ca="1" si="1195"/>
        <v>7.7890046001968916E-2</v>
      </c>
      <c r="BN589" s="7">
        <f t="shared" ca="1" si="1195"/>
        <v>7.5525292605314348E-2</v>
      </c>
    </row>
    <row r="590" spans="2:66">
      <c r="B590" s="3">
        <v>578</v>
      </c>
      <c r="C590" s="3">
        <f t="shared" ca="1" si="1190"/>
        <v>0.94854895555920649</v>
      </c>
      <c r="D590" s="3">
        <f t="shared" ca="1" si="1191"/>
        <v>0.83219798059837857</v>
      </c>
      <c r="E590" s="3">
        <f t="shared" ca="1" si="1192"/>
        <v>0.73214338560951453</v>
      </c>
      <c r="F590" s="7">
        <f t="shared" si="1193"/>
        <v>0.05</v>
      </c>
      <c r="G590" s="7">
        <f t="shared" ref="G590:AL590" ca="1" si="1196">F590+k*(theta-F590)*dt+vol*SQRT(F590*dt)*_xlfn.NORM.S.INV(RAND())</f>
        <v>5.0930521150834282E-2</v>
      </c>
      <c r="H590" s="7">
        <f t="shared" ca="1" si="1196"/>
        <v>4.9203103421981573E-2</v>
      </c>
      <c r="I590" s="7">
        <f t="shared" ca="1" si="1196"/>
        <v>5.1048817173431515E-2</v>
      </c>
      <c r="J590" s="7">
        <f t="shared" ca="1" si="1196"/>
        <v>5.0611308773676894E-2</v>
      </c>
      <c r="K590" s="7">
        <f t="shared" ca="1" si="1196"/>
        <v>5.1343239571374565E-2</v>
      </c>
      <c r="L590" s="7">
        <f t="shared" ca="1" si="1196"/>
        <v>5.192444814747299E-2</v>
      </c>
      <c r="M590" s="7">
        <f t="shared" ca="1" si="1196"/>
        <v>5.3343964445819542E-2</v>
      </c>
      <c r="N590" s="7">
        <f t="shared" ca="1" si="1196"/>
        <v>5.5681130497843533E-2</v>
      </c>
      <c r="O590" s="7">
        <f t="shared" ca="1" si="1196"/>
        <v>5.4606136519992819E-2</v>
      </c>
      <c r="P590" s="7">
        <f t="shared" ca="1" si="1196"/>
        <v>5.6501234196860171E-2</v>
      </c>
      <c r="Q590" s="7">
        <f t="shared" ca="1" si="1196"/>
        <v>5.8668623414686802E-2</v>
      </c>
      <c r="R590" s="7">
        <f t="shared" ca="1" si="1196"/>
        <v>6.10208644519835E-2</v>
      </c>
      <c r="S590" s="7">
        <f t="shared" ca="1" si="1196"/>
        <v>5.9556102497776646E-2</v>
      </c>
      <c r="T590" s="7">
        <f t="shared" ca="1" si="1196"/>
        <v>5.7447252897910923E-2</v>
      </c>
      <c r="U590" s="7">
        <f t="shared" ca="1" si="1196"/>
        <v>5.8822857075737645E-2</v>
      </c>
      <c r="V590" s="7">
        <f t="shared" ca="1" si="1196"/>
        <v>6.03501528707504E-2</v>
      </c>
      <c r="W590" s="7">
        <f t="shared" ca="1" si="1196"/>
        <v>6.29596080276216E-2</v>
      </c>
      <c r="X590" s="7">
        <f t="shared" ca="1" si="1196"/>
        <v>6.2455623950460816E-2</v>
      </c>
      <c r="Y590" s="7">
        <f t="shared" ca="1" si="1196"/>
        <v>6.5243544419278945E-2</v>
      </c>
      <c r="Z590" s="7">
        <f t="shared" ca="1" si="1196"/>
        <v>6.6204909855748811E-2</v>
      </c>
      <c r="AA590" s="7">
        <f t="shared" ca="1" si="1196"/>
        <v>6.6346843631948982E-2</v>
      </c>
      <c r="AB590" s="7">
        <f t="shared" ca="1" si="1196"/>
        <v>6.3899315099297985E-2</v>
      </c>
      <c r="AC590" s="7">
        <f t="shared" ca="1" si="1196"/>
        <v>6.5112598817801001E-2</v>
      </c>
      <c r="AD590" s="7">
        <f t="shared" ca="1" si="1196"/>
        <v>6.5214875221749222E-2</v>
      </c>
      <c r="AE590" s="7">
        <f t="shared" ca="1" si="1196"/>
        <v>6.2731802770876297E-2</v>
      </c>
      <c r="AF590" s="7">
        <f t="shared" ca="1" si="1196"/>
        <v>6.49123346277794E-2</v>
      </c>
      <c r="AG590" s="7">
        <f t="shared" ca="1" si="1196"/>
        <v>6.7679565415909512E-2</v>
      </c>
      <c r="AH590" s="7">
        <f t="shared" ca="1" si="1196"/>
        <v>6.9182618429849158E-2</v>
      </c>
      <c r="AI590" s="7">
        <f t="shared" ca="1" si="1196"/>
        <v>6.8485602655766795E-2</v>
      </c>
      <c r="AJ590" s="7">
        <f t="shared" ca="1" si="1196"/>
        <v>7.0174179628518948E-2</v>
      </c>
      <c r="AK590" s="7">
        <f t="shared" ca="1" si="1196"/>
        <v>6.920211260899703E-2</v>
      </c>
      <c r="AL590" s="7">
        <f t="shared" ca="1" si="1196"/>
        <v>7.1179115758974204E-2</v>
      </c>
      <c r="AM590" s="7">
        <f t="shared" ref="AM590:BN590" ca="1" si="1197">AL590+k*(theta-AL590)*dt+vol*SQRT(AL590*dt)*_xlfn.NORM.S.INV(RAND())</f>
        <v>7.1769359041224015E-2</v>
      </c>
      <c r="AN590" s="7">
        <f t="shared" ca="1" si="1197"/>
        <v>7.1148316290386232E-2</v>
      </c>
      <c r="AO590" s="7">
        <f t="shared" ca="1" si="1197"/>
        <v>6.9256824859729782E-2</v>
      </c>
      <c r="AP590" s="7">
        <f t="shared" ca="1" si="1197"/>
        <v>6.7950838973789868E-2</v>
      </c>
      <c r="AQ590" s="7">
        <f t="shared" ca="1" si="1197"/>
        <v>6.8522773218804775E-2</v>
      </c>
      <c r="AR590" s="7">
        <f t="shared" ca="1" si="1197"/>
        <v>6.5858085807109598E-2</v>
      </c>
      <c r="AS590" s="7">
        <f t="shared" ca="1" si="1197"/>
        <v>6.4579026479366683E-2</v>
      </c>
      <c r="AT590" s="7">
        <f t="shared" ca="1" si="1197"/>
        <v>6.3668186938184573E-2</v>
      </c>
      <c r="AU590" s="7">
        <f t="shared" ca="1" si="1197"/>
        <v>6.4318330239200944E-2</v>
      </c>
      <c r="AV590" s="7">
        <f t="shared" ca="1" si="1197"/>
        <v>6.4888198798537036E-2</v>
      </c>
      <c r="AW590" s="7">
        <f t="shared" ca="1" si="1197"/>
        <v>6.354729404838419E-2</v>
      </c>
      <c r="AX590" s="7">
        <f t="shared" ca="1" si="1197"/>
        <v>6.1999213602700387E-2</v>
      </c>
      <c r="AY590" s="7">
        <f t="shared" ca="1" si="1197"/>
        <v>6.2754950037010038E-2</v>
      </c>
      <c r="AZ590" s="7">
        <f t="shared" ca="1" si="1197"/>
        <v>6.3195362513388698E-2</v>
      </c>
      <c r="BA590" s="7">
        <f t="shared" ca="1" si="1197"/>
        <v>6.4130530769863192E-2</v>
      </c>
      <c r="BB590" s="7">
        <f t="shared" ca="1" si="1197"/>
        <v>6.4541794561083055E-2</v>
      </c>
      <c r="BC590" s="7">
        <f t="shared" ca="1" si="1197"/>
        <v>6.6315432422316176E-2</v>
      </c>
      <c r="BD590" s="7">
        <f t="shared" ca="1" si="1197"/>
        <v>6.5625930852630465E-2</v>
      </c>
      <c r="BE590" s="7">
        <f t="shared" ca="1" si="1197"/>
        <v>6.4720732758611191E-2</v>
      </c>
      <c r="BF590" s="7">
        <f t="shared" ca="1" si="1197"/>
        <v>6.5163522250245881E-2</v>
      </c>
      <c r="BG590" s="7">
        <f t="shared" ca="1" si="1197"/>
        <v>6.4087690492128688E-2</v>
      </c>
      <c r="BH590" s="7">
        <f t="shared" ca="1" si="1197"/>
        <v>6.4288444169326817E-2</v>
      </c>
      <c r="BI590" s="7">
        <f t="shared" ca="1" si="1197"/>
        <v>6.2978771439799075E-2</v>
      </c>
      <c r="BJ590" s="7">
        <f t="shared" ca="1" si="1197"/>
        <v>6.2392250416480811E-2</v>
      </c>
      <c r="BK590" s="7">
        <f t="shared" ca="1" si="1197"/>
        <v>6.168693435868608E-2</v>
      </c>
      <c r="BL590" s="7">
        <f t="shared" ca="1" si="1197"/>
        <v>6.0517777552330163E-2</v>
      </c>
      <c r="BM590" s="7">
        <f t="shared" ca="1" si="1197"/>
        <v>5.9395845755786374E-2</v>
      </c>
      <c r="BN590" s="7">
        <f t="shared" ca="1" si="1197"/>
        <v>5.6981652068095245E-2</v>
      </c>
    </row>
    <row r="591" spans="2:66">
      <c r="B591" s="3">
        <v>579</v>
      </c>
      <c r="C591" s="3">
        <f t="shared" ca="1" si="1190"/>
        <v>0.94912169901397603</v>
      </c>
      <c r="D591" s="3">
        <f t="shared" ca="1" si="1191"/>
        <v>0.84486472581699534</v>
      </c>
      <c r="E591" s="3">
        <f t="shared" ca="1" si="1192"/>
        <v>0.74168311529727959</v>
      </c>
      <c r="F591" s="7">
        <f t="shared" si="1193"/>
        <v>0.05</v>
      </c>
      <c r="G591" s="7">
        <f t="shared" ref="G591:AL591" ca="1" si="1198">F591+k*(theta-F591)*dt+vol*SQRT(F591*dt)*_xlfn.NORM.S.INV(RAND())</f>
        <v>5.1561453803319682E-2</v>
      </c>
      <c r="H591" s="7">
        <f t="shared" ca="1" si="1198"/>
        <v>5.2762860328771213E-2</v>
      </c>
      <c r="I591" s="7">
        <f t="shared" ca="1" si="1198"/>
        <v>5.0529658270132977E-2</v>
      </c>
      <c r="J591" s="7">
        <f t="shared" ca="1" si="1198"/>
        <v>5.0277767605112884E-2</v>
      </c>
      <c r="K591" s="7">
        <f t="shared" ca="1" si="1198"/>
        <v>5.1532528578544359E-2</v>
      </c>
      <c r="L591" s="7">
        <f t="shared" ca="1" si="1198"/>
        <v>5.2751316999670221E-2</v>
      </c>
      <c r="M591" s="7">
        <f t="shared" ca="1" si="1198"/>
        <v>5.2360334394043383E-2</v>
      </c>
      <c r="N591" s="7">
        <f t="shared" ca="1" si="1198"/>
        <v>5.288442801339447E-2</v>
      </c>
      <c r="O591" s="7">
        <f t="shared" ca="1" si="1198"/>
        <v>5.3554650219852194E-2</v>
      </c>
      <c r="P591" s="7">
        <f t="shared" ca="1" si="1198"/>
        <v>5.3904464283801114E-2</v>
      </c>
      <c r="Q591" s="7">
        <f t="shared" ca="1" si="1198"/>
        <v>5.4499530066599168E-2</v>
      </c>
      <c r="R591" s="7">
        <f t="shared" ca="1" si="1198"/>
        <v>5.4639433822038085E-2</v>
      </c>
      <c r="S591" s="7">
        <f t="shared" ca="1" si="1198"/>
        <v>5.3081343676198003E-2</v>
      </c>
      <c r="T591" s="7">
        <f t="shared" ca="1" si="1198"/>
        <v>5.4627652435257523E-2</v>
      </c>
      <c r="U591" s="7">
        <f t="shared" ca="1" si="1198"/>
        <v>5.5254589720003446E-2</v>
      </c>
      <c r="V591" s="7">
        <f t="shared" ca="1" si="1198"/>
        <v>5.5711406482431822E-2</v>
      </c>
      <c r="W591" s="7">
        <f t="shared" ca="1" si="1198"/>
        <v>5.733346599167443E-2</v>
      </c>
      <c r="X591" s="7">
        <f t="shared" ca="1" si="1198"/>
        <v>5.9534162401687699E-2</v>
      </c>
      <c r="Y591" s="7">
        <f t="shared" ca="1" si="1198"/>
        <v>5.6541987869288129E-2</v>
      </c>
      <c r="Z591" s="7">
        <f t="shared" ca="1" si="1198"/>
        <v>5.6333454717597285E-2</v>
      </c>
      <c r="AA591" s="7">
        <f t="shared" ca="1" si="1198"/>
        <v>5.7445295896201835E-2</v>
      </c>
      <c r="AB591" s="7">
        <f t="shared" ca="1" si="1198"/>
        <v>5.7102120219777071E-2</v>
      </c>
      <c r="AC591" s="7">
        <f t="shared" ca="1" si="1198"/>
        <v>5.758790266947407E-2</v>
      </c>
      <c r="AD591" s="7">
        <f t="shared" ca="1" si="1198"/>
        <v>5.8568739190353186E-2</v>
      </c>
      <c r="AE591" s="7">
        <f t="shared" ca="1" si="1198"/>
        <v>5.7624034815806191E-2</v>
      </c>
      <c r="AF591" s="7">
        <f t="shared" ca="1" si="1198"/>
        <v>5.6844670541591806E-2</v>
      </c>
      <c r="AG591" s="7">
        <f t="shared" ca="1" si="1198"/>
        <v>5.8729963159478926E-2</v>
      </c>
      <c r="AH591" s="7">
        <f t="shared" ca="1" si="1198"/>
        <v>5.7933398345176176E-2</v>
      </c>
      <c r="AI591" s="7">
        <f t="shared" ca="1" si="1198"/>
        <v>6.044778880123565E-2</v>
      </c>
      <c r="AJ591" s="7">
        <f t="shared" ca="1" si="1198"/>
        <v>5.9251327509087001E-2</v>
      </c>
      <c r="AK591" s="7">
        <f t="shared" ca="1" si="1198"/>
        <v>6.0994649180081573E-2</v>
      </c>
      <c r="AL591" s="7">
        <f t="shared" ca="1" si="1198"/>
        <v>6.1306227220904674E-2</v>
      </c>
      <c r="AM591" s="7">
        <f t="shared" ref="AM591:BN591" ca="1" si="1199">AL591+k*(theta-AL591)*dt+vol*SQRT(AL591*dt)*_xlfn.NORM.S.INV(RAND())</f>
        <v>6.148962213139423E-2</v>
      </c>
      <c r="AN591" s="7">
        <f t="shared" ca="1" si="1199"/>
        <v>6.3592312511737858E-2</v>
      </c>
      <c r="AO591" s="7">
        <f t="shared" ca="1" si="1199"/>
        <v>6.4350484899313748E-2</v>
      </c>
      <c r="AP591" s="7">
        <f t="shared" ca="1" si="1199"/>
        <v>6.3749657054628081E-2</v>
      </c>
      <c r="AQ591" s="7">
        <f t="shared" ca="1" si="1199"/>
        <v>6.5368064102853424E-2</v>
      </c>
      <c r="AR591" s="7">
        <f t="shared" ca="1" si="1199"/>
        <v>6.1281749846853077E-2</v>
      </c>
      <c r="AS591" s="7">
        <f t="shared" ca="1" si="1199"/>
        <v>6.3066228824611964E-2</v>
      </c>
      <c r="AT591" s="7">
        <f t="shared" ca="1" si="1199"/>
        <v>6.2069389721387078E-2</v>
      </c>
      <c r="AU591" s="7">
        <f t="shared" ca="1" si="1199"/>
        <v>6.2438905823114531E-2</v>
      </c>
      <c r="AV591" s="7">
        <f t="shared" ca="1" si="1199"/>
        <v>6.1219251850346317E-2</v>
      </c>
      <c r="AW591" s="7">
        <f t="shared" ca="1" si="1199"/>
        <v>6.3726042604227109E-2</v>
      </c>
      <c r="AX591" s="7">
        <f t="shared" ca="1" si="1199"/>
        <v>6.4261647583375672E-2</v>
      </c>
      <c r="AY591" s="7">
        <f t="shared" ca="1" si="1199"/>
        <v>6.2147338060278501E-2</v>
      </c>
      <c r="AZ591" s="7">
        <f t="shared" ca="1" si="1199"/>
        <v>6.3030377854583361E-2</v>
      </c>
      <c r="BA591" s="7">
        <f t="shared" ca="1" si="1199"/>
        <v>6.4299186638237152E-2</v>
      </c>
      <c r="BB591" s="7">
        <f t="shared" ca="1" si="1199"/>
        <v>6.5015209139675567E-2</v>
      </c>
      <c r="BC591" s="7">
        <f t="shared" ca="1" si="1199"/>
        <v>6.6040414826216268E-2</v>
      </c>
      <c r="BD591" s="7">
        <f t="shared" ca="1" si="1199"/>
        <v>6.5676936635444619E-2</v>
      </c>
      <c r="BE591" s="7">
        <f t="shared" ca="1" si="1199"/>
        <v>6.7006219876819539E-2</v>
      </c>
      <c r="BF591" s="7">
        <f t="shared" ca="1" si="1199"/>
        <v>6.8983221625103092E-2</v>
      </c>
      <c r="BG591" s="7">
        <f t="shared" ca="1" si="1199"/>
        <v>6.7189292860091607E-2</v>
      </c>
      <c r="BH591" s="7">
        <f t="shared" ca="1" si="1199"/>
        <v>6.5598739907439446E-2</v>
      </c>
      <c r="BI591" s="7">
        <f t="shared" ca="1" si="1199"/>
        <v>6.8254162007681918E-2</v>
      </c>
      <c r="BJ591" s="7">
        <f t="shared" ca="1" si="1199"/>
        <v>6.8483328929269768E-2</v>
      </c>
      <c r="BK591" s="7">
        <f t="shared" ca="1" si="1199"/>
        <v>6.8121318637481346E-2</v>
      </c>
      <c r="BL591" s="7">
        <f t="shared" ca="1" si="1199"/>
        <v>6.879770290109738E-2</v>
      </c>
      <c r="BM591" s="7">
        <f t="shared" ca="1" si="1199"/>
        <v>6.7228930321149738E-2</v>
      </c>
      <c r="BN591" s="7">
        <f t="shared" ca="1" si="1199"/>
        <v>6.5267974403925746E-2</v>
      </c>
    </row>
    <row r="592" spans="2:66">
      <c r="B592" s="3">
        <v>580</v>
      </c>
      <c r="C592" s="3">
        <f t="shared" ca="1" si="1190"/>
        <v>0.94878723291952882</v>
      </c>
      <c r="D592" s="3">
        <f t="shared" ca="1" si="1191"/>
        <v>0.83831578946793794</v>
      </c>
      <c r="E592" s="3">
        <f t="shared" ca="1" si="1192"/>
        <v>0.73421662339968119</v>
      </c>
      <c r="F592" s="7">
        <f t="shared" si="1193"/>
        <v>0.05</v>
      </c>
      <c r="G592" s="7">
        <f t="shared" ref="G592:AL592" ca="1" si="1200">F592+k*(theta-F592)*dt+vol*SQRT(F592*dt)*_xlfn.NORM.S.INV(RAND())</f>
        <v>5.097341190965065E-2</v>
      </c>
      <c r="H592" s="7">
        <f t="shared" ca="1" si="1200"/>
        <v>5.1549701469343692E-2</v>
      </c>
      <c r="I592" s="7">
        <f t="shared" ca="1" si="1200"/>
        <v>5.0063606341888389E-2</v>
      </c>
      <c r="J592" s="7">
        <f t="shared" ca="1" si="1200"/>
        <v>4.9786856258411727E-2</v>
      </c>
      <c r="K592" s="7">
        <f t="shared" ca="1" si="1200"/>
        <v>5.1538130871127248E-2</v>
      </c>
      <c r="L592" s="7">
        <f t="shared" ca="1" si="1200"/>
        <v>5.2414854201442061E-2</v>
      </c>
      <c r="M592" s="7">
        <f t="shared" ca="1" si="1200"/>
        <v>5.2230983605581566E-2</v>
      </c>
      <c r="N592" s="7">
        <f t="shared" ca="1" si="1200"/>
        <v>5.3196197034219822E-2</v>
      </c>
      <c r="O592" s="7">
        <f t="shared" ca="1" si="1200"/>
        <v>5.416357414066187E-2</v>
      </c>
      <c r="P592" s="7">
        <f t="shared" ca="1" si="1200"/>
        <v>5.5937564764962464E-2</v>
      </c>
      <c r="Q592" s="7">
        <f t="shared" ca="1" si="1200"/>
        <v>5.8993601703193441E-2</v>
      </c>
      <c r="R592" s="7">
        <f t="shared" ca="1" si="1200"/>
        <v>5.9393306954608718E-2</v>
      </c>
      <c r="S592" s="7">
        <f t="shared" ca="1" si="1200"/>
        <v>6.0167826772378558E-2</v>
      </c>
      <c r="T592" s="7">
        <f t="shared" ca="1" si="1200"/>
        <v>5.9731773219236846E-2</v>
      </c>
      <c r="U592" s="7">
        <f t="shared" ca="1" si="1200"/>
        <v>5.9525493652137634E-2</v>
      </c>
      <c r="V592" s="7">
        <f t="shared" ca="1" si="1200"/>
        <v>6.0776615972434354E-2</v>
      </c>
      <c r="W592" s="7">
        <f t="shared" ca="1" si="1200"/>
        <v>6.0177565508967933E-2</v>
      </c>
      <c r="X592" s="7">
        <f t="shared" ca="1" si="1200"/>
        <v>5.8416027618026112E-2</v>
      </c>
      <c r="Y592" s="7">
        <f t="shared" ca="1" si="1200"/>
        <v>5.7073456043811789E-2</v>
      </c>
      <c r="Z592" s="7">
        <f t="shared" ca="1" si="1200"/>
        <v>5.6934937219478177E-2</v>
      </c>
      <c r="AA592" s="7">
        <f t="shared" ca="1" si="1200"/>
        <v>5.9406225582192031E-2</v>
      </c>
      <c r="AB592" s="7">
        <f t="shared" ca="1" si="1200"/>
        <v>6.1402334627837875E-2</v>
      </c>
      <c r="AC592" s="7">
        <f t="shared" ca="1" si="1200"/>
        <v>6.1825592422150091E-2</v>
      </c>
      <c r="AD592" s="7">
        <f t="shared" ca="1" si="1200"/>
        <v>6.0819279434373943E-2</v>
      </c>
      <c r="AE592" s="7">
        <f t="shared" ca="1" si="1200"/>
        <v>6.2521823286086894E-2</v>
      </c>
      <c r="AF592" s="7">
        <f t="shared" ca="1" si="1200"/>
        <v>6.2056200087989136E-2</v>
      </c>
      <c r="AG592" s="7">
        <f t="shared" ca="1" si="1200"/>
        <v>6.6389930719780166E-2</v>
      </c>
      <c r="AH592" s="7">
        <f t="shared" ca="1" si="1200"/>
        <v>6.5886318872962701E-2</v>
      </c>
      <c r="AI592" s="7">
        <f t="shared" ca="1" si="1200"/>
        <v>6.5406941923214584E-2</v>
      </c>
      <c r="AJ592" s="7">
        <f t="shared" ca="1" si="1200"/>
        <v>6.5467723432222055E-2</v>
      </c>
      <c r="AK592" s="7">
        <f t="shared" ca="1" si="1200"/>
        <v>6.3882800911994692E-2</v>
      </c>
      <c r="AL592" s="7">
        <f t="shared" ca="1" si="1200"/>
        <v>6.3140968114027141E-2</v>
      </c>
      <c r="AM592" s="7">
        <f t="shared" ref="AM592:BN592" ca="1" si="1201">AL592+k*(theta-AL592)*dt+vol*SQRT(AL592*dt)*_xlfn.NORM.S.INV(RAND())</f>
        <v>6.5763897602526988E-2</v>
      </c>
      <c r="AN592" s="7">
        <f t="shared" ca="1" si="1201"/>
        <v>6.4632321285494412E-2</v>
      </c>
      <c r="AO592" s="7">
        <f t="shared" ca="1" si="1201"/>
        <v>6.4677105372382054E-2</v>
      </c>
      <c r="AP592" s="7">
        <f t="shared" ca="1" si="1201"/>
        <v>6.3163566547468186E-2</v>
      </c>
      <c r="AQ592" s="7">
        <f t="shared" ca="1" si="1201"/>
        <v>6.2619810979432741E-2</v>
      </c>
      <c r="AR592" s="7">
        <f t="shared" ca="1" si="1201"/>
        <v>6.2376373578200126E-2</v>
      </c>
      <c r="AS592" s="7">
        <f t="shared" ca="1" si="1201"/>
        <v>6.4050386699661732E-2</v>
      </c>
      <c r="AT592" s="7">
        <f t="shared" ca="1" si="1201"/>
        <v>6.3718636651746152E-2</v>
      </c>
      <c r="AU592" s="7">
        <f t="shared" ca="1" si="1201"/>
        <v>6.3550210531441526E-2</v>
      </c>
      <c r="AV592" s="7">
        <f t="shared" ca="1" si="1201"/>
        <v>6.5425468019888328E-2</v>
      </c>
      <c r="AW592" s="7">
        <f t="shared" ca="1" si="1201"/>
        <v>6.4315075227716761E-2</v>
      </c>
      <c r="AX592" s="7">
        <f t="shared" ca="1" si="1201"/>
        <v>6.5062644321271651E-2</v>
      </c>
      <c r="AY592" s="7">
        <f t="shared" ca="1" si="1201"/>
        <v>6.5269521400410563E-2</v>
      </c>
      <c r="AZ592" s="7">
        <f t="shared" ca="1" si="1201"/>
        <v>6.6677813421748763E-2</v>
      </c>
      <c r="BA592" s="7">
        <f t="shared" ca="1" si="1201"/>
        <v>6.8585582581681376E-2</v>
      </c>
      <c r="BB592" s="7">
        <f t="shared" ca="1" si="1201"/>
        <v>6.743836081614904E-2</v>
      </c>
      <c r="BC592" s="7">
        <f t="shared" ca="1" si="1201"/>
        <v>6.6284906612159494E-2</v>
      </c>
      <c r="BD592" s="7">
        <f t="shared" ca="1" si="1201"/>
        <v>6.5116885224396834E-2</v>
      </c>
      <c r="BE592" s="7">
        <f t="shared" ca="1" si="1201"/>
        <v>6.7016585390171482E-2</v>
      </c>
      <c r="BF592" s="7">
        <f t="shared" ca="1" si="1201"/>
        <v>6.6937127823842923E-2</v>
      </c>
      <c r="BG592" s="7">
        <f t="shared" ca="1" si="1201"/>
        <v>6.764123532919511E-2</v>
      </c>
      <c r="BH592" s="7">
        <f t="shared" ca="1" si="1201"/>
        <v>6.9131121552315503E-2</v>
      </c>
      <c r="BI592" s="7">
        <f t="shared" ca="1" si="1201"/>
        <v>6.8894743810129014E-2</v>
      </c>
      <c r="BJ592" s="7">
        <f t="shared" ca="1" si="1201"/>
        <v>6.7344101924059332E-2</v>
      </c>
      <c r="BK592" s="7">
        <f t="shared" ca="1" si="1201"/>
        <v>6.9780912026656469E-2</v>
      </c>
      <c r="BL592" s="7">
        <f t="shared" ca="1" si="1201"/>
        <v>7.061101902457384E-2</v>
      </c>
      <c r="BM592" s="7">
        <f t="shared" ca="1" si="1201"/>
        <v>7.0076961507831728E-2</v>
      </c>
      <c r="BN592" s="7">
        <f t="shared" ca="1" si="1201"/>
        <v>6.8217326352715588E-2</v>
      </c>
    </row>
    <row r="593" spans="2:66">
      <c r="B593" s="3">
        <v>581</v>
      </c>
      <c r="C593" s="3">
        <f t="shared" ca="1" si="1190"/>
        <v>0.94823876933731688</v>
      </c>
      <c r="D593" s="3">
        <f t="shared" ca="1" si="1191"/>
        <v>0.84569658895385547</v>
      </c>
      <c r="E593" s="3">
        <f t="shared" ca="1" si="1192"/>
        <v>0.74584103957874881</v>
      </c>
      <c r="F593" s="7">
        <f t="shared" si="1193"/>
        <v>0.05</v>
      </c>
      <c r="G593" s="7">
        <f t="shared" ref="G593:AL593" ca="1" si="1202">F593+k*(theta-F593)*dt+vol*SQRT(F593*dt)*_xlfn.NORM.S.INV(RAND())</f>
        <v>5.1051689215049358E-2</v>
      </c>
      <c r="H593" s="7">
        <f t="shared" ca="1" si="1202"/>
        <v>5.1867768893691664E-2</v>
      </c>
      <c r="I593" s="7">
        <f t="shared" ca="1" si="1202"/>
        <v>5.3517959619220117E-2</v>
      </c>
      <c r="J593" s="7">
        <f t="shared" ca="1" si="1202"/>
        <v>5.4323689664658316E-2</v>
      </c>
      <c r="K593" s="7">
        <f t="shared" ca="1" si="1202"/>
        <v>5.4501498380288615E-2</v>
      </c>
      <c r="L593" s="7">
        <f t="shared" ca="1" si="1202"/>
        <v>5.4522476799059062E-2</v>
      </c>
      <c r="M593" s="7">
        <f t="shared" ca="1" si="1202"/>
        <v>5.4704745014136996E-2</v>
      </c>
      <c r="N593" s="7">
        <f t="shared" ca="1" si="1202"/>
        <v>5.3031167546250972E-2</v>
      </c>
      <c r="O593" s="7">
        <f t="shared" ca="1" si="1202"/>
        <v>5.3364321865214177E-2</v>
      </c>
      <c r="P593" s="7">
        <f t="shared" ca="1" si="1202"/>
        <v>5.2964625542918038E-2</v>
      </c>
      <c r="Q593" s="7">
        <f t="shared" ca="1" si="1202"/>
        <v>5.3937362066169052E-2</v>
      </c>
      <c r="R593" s="7">
        <f t="shared" ca="1" si="1202"/>
        <v>5.4465485259660579E-2</v>
      </c>
      <c r="S593" s="7">
        <f t="shared" ca="1" si="1202"/>
        <v>5.6180544174014142E-2</v>
      </c>
      <c r="T593" s="7">
        <f t="shared" ca="1" si="1202"/>
        <v>5.6920252523721855E-2</v>
      </c>
      <c r="U593" s="7">
        <f t="shared" ca="1" si="1202"/>
        <v>5.5125914301319093E-2</v>
      </c>
      <c r="V593" s="7">
        <f t="shared" ca="1" si="1202"/>
        <v>5.6233331961677166E-2</v>
      </c>
      <c r="W593" s="7">
        <f t="shared" ca="1" si="1202"/>
        <v>5.5387760547845638E-2</v>
      </c>
      <c r="X593" s="7">
        <f t="shared" ca="1" si="1202"/>
        <v>5.6119214310951654E-2</v>
      </c>
      <c r="Y593" s="7">
        <f t="shared" ca="1" si="1202"/>
        <v>5.6780814569439661E-2</v>
      </c>
      <c r="Z593" s="7">
        <f t="shared" ca="1" si="1202"/>
        <v>5.5987612532897434E-2</v>
      </c>
      <c r="AA593" s="7">
        <f t="shared" ca="1" si="1202"/>
        <v>5.5732873758062157E-2</v>
      </c>
      <c r="AB593" s="7">
        <f t="shared" ca="1" si="1202"/>
        <v>5.4272759942316159E-2</v>
      </c>
      <c r="AC593" s="7">
        <f t="shared" ca="1" si="1202"/>
        <v>5.5642041603340027E-2</v>
      </c>
      <c r="AD593" s="7">
        <f t="shared" ca="1" si="1202"/>
        <v>5.6599804688348729E-2</v>
      </c>
      <c r="AE593" s="7">
        <f t="shared" ca="1" si="1202"/>
        <v>5.8319429717111328E-2</v>
      </c>
      <c r="AF593" s="7">
        <f t="shared" ca="1" si="1202"/>
        <v>5.8669109628203292E-2</v>
      </c>
      <c r="AG593" s="7">
        <f t="shared" ca="1" si="1202"/>
        <v>5.8564897530973756E-2</v>
      </c>
      <c r="AH593" s="7">
        <f t="shared" ca="1" si="1202"/>
        <v>5.9540620765042532E-2</v>
      </c>
      <c r="AI593" s="7">
        <f t="shared" ca="1" si="1202"/>
        <v>6.1947256532355874E-2</v>
      </c>
      <c r="AJ593" s="7">
        <f t="shared" ca="1" si="1202"/>
        <v>5.7996641336122867E-2</v>
      </c>
      <c r="AK593" s="7">
        <f t="shared" ca="1" si="1202"/>
        <v>5.928357637817263E-2</v>
      </c>
      <c r="AL593" s="7">
        <f t="shared" ca="1" si="1202"/>
        <v>6.0160709515847885E-2</v>
      </c>
      <c r="AM593" s="7">
        <f t="shared" ref="AM593:BN593" ca="1" si="1203">AL593+k*(theta-AL593)*dt+vol*SQRT(AL593*dt)*_xlfn.NORM.S.INV(RAND())</f>
        <v>5.7869773895375974E-2</v>
      </c>
      <c r="AN593" s="7">
        <f t="shared" ca="1" si="1203"/>
        <v>5.6919548097035727E-2</v>
      </c>
      <c r="AO593" s="7">
        <f t="shared" ca="1" si="1203"/>
        <v>5.8628229045302203E-2</v>
      </c>
      <c r="AP593" s="7">
        <f t="shared" ca="1" si="1203"/>
        <v>6.0471024479601121E-2</v>
      </c>
      <c r="AQ593" s="7">
        <f t="shared" ca="1" si="1203"/>
        <v>6.1772016103513308E-2</v>
      </c>
      <c r="AR593" s="7">
        <f t="shared" ca="1" si="1203"/>
        <v>6.0956691210962706E-2</v>
      </c>
      <c r="AS593" s="7">
        <f t="shared" ca="1" si="1203"/>
        <v>6.2241778614050267E-2</v>
      </c>
      <c r="AT593" s="7">
        <f t="shared" ca="1" si="1203"/>
        <v>6.2762433234407541E-2</v>
      </c>
      <c r="AU593" s="7">
        <f t="shared" ca="1" si="1203"/>
        <v>6.1078213768071904E-2</v>
      </c>
      <c r="AV593" s="7">
        <f t="shared" ca="1" si="1203"/>
        <v>6.3536599554670573E-2</v>
      </c>
      <c r="AW593" s="7">
        <f t="shared" ca="1" si="1203"/>
        <v>6.2419545332664264E-2</v>
      </c>
      <c r="AX593" s="7">
        <f t="shared" ca="1" si="1203"/>
        <v>6.2252930395072223E-2</v>
      </c>
      <c r="AY593" s="7">
        <f t="shared" ca="1" si="1203"/>
        <v>6.2617918654575083E-2</v>
      </c>
      <c r="AZ593" s="7">
        <f t="shared" ca="1" si="1203"/>
        <v>6.4379198488339409E-2</v>
      </c>
      <c r="BA593" s="7">
        <f t="shared" ca="1" si="1203"/>
        <v>6.3536967216736989E-2</v>
      </c>
      <c r="BB593" s="7">
        <f t="shared" ca="1" si="1203"/>
        <v>6.353106802333669E-2</v>
      </c>
      <c r="BC593" s="7">
        <f t="shared" ca="1" si="1203"/>
        <v>6.3816504283827194E-2</v>
      </c>
      <c r="BD593" s="7">
        <f t="shared" ca="1" si="1203"/>
        <v>6.3414069854931671E-2</v>
      </c>
      <c r="BE593" s="7">
        <f t="shared" ca="1" si="1203"/>
        <v>6.3042575475497881E-2</v>
      </c>
      <c r="BF593" s="7">
        <f t="shared" ca="1" si="1203"/>
        <v>6.1391718633137152E-2</v>
      </c>
      <c r="BG593" s="7">
        <f t="shared" ca="1" si="1203"/>
        <v>6.2207469413764885E-2</v>
      </c>
      <c r="BH593" s="7">
        <f t="shared" ca="1" si="1203"/>
        <v>6.2996317226859569E-2</v>
      </c>
      <c r="BI593" s="7">
        <f t="shared" ca="1" si="1203"/>
        <v>6.2394492915261418E-2</v>
      </c>
      <c r="BJ593" s="7">
        <f t="shared" ca="1" si="1203"/>
        <v>6.4529487830081889E-2</v>
      </c>
      <c r="BK593" s="7">
        <f t="shared" ca="1" si="1203"/>
        <v>6.223783108035362E-2</v>
      </c>
      <c r="BL593" s="7">
        <f t="shared" ca="1" si="1203"/>
        <v>6.472108136842325E-2</v>
      </c>
      <c r="BM593" s="7">
        <f t="shared" ca="1" si="1203"/>
        <v>6.5469981522393222E-2</v>
      </c>
      <c r="BN593" s="7">
        <f t="shared" ca="1" si="1203"/>
        <v>6.792642992220467E-2</v>
      </c>
    </row>
    <row r="594" spans="2:66">
      <c r="B594" s="3">
        <v>582</v>
      </c>
      <c r="C594" s="3">
        <f t="shared" ca="1" si="1190"/>
        <v>0.95316404702340352</v>
      </c>
      <c r="D594" s="3">
        <f t="shared" ca="1" si="1191"/>
        <v>0.86399228242517512</v>
      </c>
      <c r="E594" s="3">
        <f t="shared" ca="1" si="1192"/>
        <v>0.75962776760513284</v>
      </c>
      <c r="F594" s="7">
        <f t="shared" si="1193"/>
        <v>0.05</v>
      </c>
      <c r="G594" s="7">
        <f t="shared" ref="G594:AL594" ca="1" si="1204">F594+k*(theta-F594)*dt+vol*SQRT(F594*dt)*_xlfn.NORM.S.INV(RAND())</f>
        <v>5.0358583717991824E-2</v>
      </c>
      <c r="H594" s="7">
        <f t="shared" ca="1" si="1204"/>
        <v>4.9676596440906585E-2</v>
      </c>
      <c r="I594" s="7">
        <f t="shared" ca="1" si="1204"/>
        <v>5.0185709677077792E-2</v>
      </c>
      <c r="J594" s="7">
        <f t="shared" ca="1" si="1204"/>
        <v>4.9189509689729911E-2</v>
      </c>
      <c r="K594" s="7">
        <f t="shared" ca="1" si="1204"/>
        <v>4.717251456697847E-2</v>
      </c>
      <c r="L594" s="7">
        <f t="shared" ca="1" si="1204"/>
        <v>4.5831748015391964E-2</v>
      </c>
      <c r="M594" s="7">
        <f t="shared" ca="1" si="1204"/>
        <v>4.7541717439865606E-2</v>
      </c>
      <c r="N594" s="7">
        <f t="shared" ca="1" si="1204"/>
        <v>4.5395525206659848E-2</v>
      </c>
      <c r="O594" s="7">
        <f t="shared" ca="1" si="1204"/>
        <v>4.5714130523480542E-2</v>
      </c>
      <c r="P594" s="7">
        <f t="shared" ca="1" si="1204"/>
        <v>4.6503210797384426E-2</v>
      </c>
      <c r="Q594" s="7">
        <f t="shared" ca="1" si="1204"/>
        <v>4.8049785804735075E-2</v>
      </c>
      <c r="R594" s="7">
        <f t="shared" ca="1" si="1204"/>
        <v>4.733941318462509E-2</v>
      </c>
      <c r="S594" s="7">
        <f t="shared" ca="1" si="1204"/>
        <v>4.6739380181621638E-2</v>
      </c>
      <c r="T594" s="7">
        <f t="shared" ca="1" si="1204"/>
        <v>4.6681189120953342E-2</v>
      </c>
      <c r="U594" s="7">
        <f t="shared" ca="1" si="1204"/>
        <v>4.8459965591679914E-2</v>
      </c>
      <c r="V594" s="7">
        <f t="shared" ca="1" si="1204"/>
        <v>4.9529703395230662E-2</v>
      </c>
      <c r="W594" s="7">
        <f t="shared" ca="1" si="1204"/>
        <v>4.9405352254022816E-2</v>
      </c>
      <c r="X594" s="7">
        <f t="shared" ca="1" si="1204"/>
        <v>4.7437967882586252E-2</v>
      </c>
      <c r="Y594" s="7">
        <f t="shared" ca="1" si="1204"/>
        <v>4.7005526527286949E-2</v>
      </c>
      <c r="Z594" s="7">
        <f t="shared" ca="1" si="1204"/>
        <v>4.6504495697169621E-2</v>
      </c>
      <c r="AA594" s="7">
        <f t="shared" ca="1" si="1204"/>
        <v>4.6688310578427546E-2</v>
      </c>
      <c r="AB594" s="7">
        <f t="shared" ca="1" si="1204"/>
        <v>4.6499486653160657E-2</v>
      </c>
      <c r="AC594" s="7">
        <f t="shared" ca="1" si="1204"/>
        <v>4.6464420710099416E-2</v>
      </c>
      <c r="AD594" s="7">
        <f t="shared" ca="1" si="1204"/>
        <v>4.9379914325618036E-2</v>
      </c>
      <c r="AE594" s="7">
        <f t="shared" ca="1" si="1204"/>
        <v>4.8834894239492915E-2</v>
      </c>
      <c r="AF594" s="7">
        <f t="shared" ca="1" si="1204"/>
        <v>4.9221952311662417E-2</v>
      </c>
      <c r="AG594" s="7">
        <f t="shared" ca="1" si="1204"/>
        <v>4.7750075117356204E-2</v>
      </c>
      <c r="AH594" s="7">
        <f t="shared" ca="1" si="1204"/>
        <v>4.6629523714640429E-2</v>
      </c>
      <c r="AI594" s="7">
        <f t="shared" ca="1" si="1204"/>
        <v>5.0792127432211155E-2</v>
      </c>
      <c r="AJ594" s="7">
        <f t="shared" ca="1" si="1204"/>
        <v>4.8849376416578154E-2</v>
      </c>
      <c r="AK594" s="7">
        <f t="shared" ca="1" si="1204"/>
        <v>5.0604474249936228E-2</v>
      </c>
      <c r="AL594" s="7">
        <f t="shared" ca="1" si="1204"/>
        <v>5.2850978041300282E-2</v>
      </c>
      <c r="AM594" s="7">
        <f t="shared" ref="AM594:BN594" ca="1" si="1205">AL594+k*(theta-AL594)*dt+vol*SQRT(AL594*dt)*_xlfn.NORM.S.INV(RAND())</f>
        <v>5.3900744637510385E-2</v>
      </c>
      <c r="AN594" s="7">
        <f t="shared" ca="1" si="1205"/>
        <v>5.4997710105346556E-2</v>
      </c>
      <c r="AO594" s="7">
        <f t="shared" ca="1" si="1205"/>
        <v>5.6111296906219563E-2</v>
      </c>
      <c r="AP594" s="7">
        <f t="shared" ca="1" si="1205"/>
        <v>5.6598658820075476E-2</v>
      </c>
      <c r="AQ594" s="7">
        <f t="shared" ca="1" si="1205"/>
        <v>5.9033137353601724E-2</v>
      </c>
      <c r="AR594" s="7">
        <f t="shared" ca="1" si="1205"/>
        <v>5.7597157928073302E-2</v>
      </c>
      <c r="AS594" s="7">
        <f t="shared" ca="1" si="1205"/>
        <v>5.8315264928740458E-2</v>
      </c>
      <c r="AT594" s="7">
        <f t="shared" ca="1" si="1205"/>
        <v>6.0509585282542598E-2</v>
      </c>
      <c r="AU594" s="7">
        <f t="shared" ca="1" si="1205"/>
        <v>6.0609361593878711E-2</v>
      </c>
      <c r="AV594" s="7">
        <f t="shared" ca="1" si="1205"/>
        <v>5.8856673783020584E-2</v>
      </c>
      <c r="AW594" s="7">
        <f t="shared" ca="1" si="1205"/>
        <v>6.0553318890580021E-2</v>
      </c>
      <c r="AX594" s="7">
        <f t="shared" ca="1" si="1205"/>
        <v>6.2546772407366849E-2</v>
      </c>
      <c r="AY594" s="7">
        <f t="shared" ca="1" si="1205"/>
        <v>6.4518913982795051E-2</v>
      </c>
      <c r="AZ594" s="7">
        <f t="shared" ca="1" si="1205"/>
        <v>6.5543080873906576E-2</v>
      </c>
      <c r="BA594" s="7">
        <f t="shared" ca="1" si="1205"/>
        <v>6.3492611401795254E-2</v>
      </c>
      <c r="BB594" s="7">
        <f t="shared" ca="1" si="1205"/>
        <v>6.7729348775366696E-2</v>
      </c>
      <c r="BC594" s="7">
        <f t="shared" ca="1" si="1205"/>
        <v>6.9067126004326171E-2</v>
      </c>
      <c r="BD594" s="7">
        <f t="shared" ca="1" si="1205"/>
        <v>6.6981458780888167E-2</v>
      </c>
      <c r="BE594" s="7">
        <f t="shared" ca="1" si="1205"/>
        <v>6.6263498610810462E-2</v>
      </c>
      <c r="BF594" s="7">
        <f t="shared" ca="1" si="1205"/>
        <v>6.7529613158351043E-2</v>
      </c>
      <c r="BG594" s="7">
        <f t="shared" ca="1" si="1205"/>
        <v>6.8239571912074387E-2</v>
      </c>
      <c r="BH594" s="7">
        <f t="shared" ca="1" si="1205"/>
        <v>6.9357928784320677E-2</v>
      </c>
      <c r="BI594" s="7">
        <f t="shared" ca="1" si="1205"/>
        <v>6.9237102839139489E-2</v>
      </c>
      <c r="BJ594" s="7">
        <f t="shared" ca="1" si="1205"/>
        <v>6.7759945457250947E-2</v>
      </c>
      <c r="BK594" s="7">
        <f t="shared" ca="1" si="1205"/>
        <v>6.7942741092152092E-2</v>
      </c>
      <c r="BL594" s="7">
        <f t="shared" ca="1" si="1205"/>
        <v>6.7839114281383756E-2</v>
      </c>
      <c r="BM594" s="7">
        <f t="shared" ca="1" si="1205"/>
        <v>6.8701643700601792E-2</v>
      </c>
      <c r="BN594" s="7">
        <f t="shared" ca="1" si="1205"/>
        <v>6.9425129651195211E-2</v>
      </c>
    </row>
    <row r="595" spans="2:66">
      <c r="B595" s="3">
        <v>583</v>
      </c>
      <c r="C595" s="3">
        <f t="shared" ca="1" si="1190"/>
        <v>0.94680507771983313</v>
      </c>
      <c r="D595" s="3">
        <f t="shared" ca="1" si="1191"/>
        <v>0.82942688785181995</v>
      </c>
      <c r="E595" s="3">
        <f t="shared" ca="1" si="1192"/>
        <v>0.72730947765230325</v>
      </c>
      <c r="F595" s="7">
        <f t="shared" si="1193"/>
        <v>0.05</v>
      </c>
      <c r="G595" s="7">
        <f t="shared" ref="G595:AL595" ca="1" si="1206">F595+k*(theta-F595)*dt+vol*SQRT(F595*dt)*_xlfn.NORM.S.INV(RAND())</f>
        <v>5.1292793537254175E-2</v>
      </c>
      <c r="H595" s="7">
        <f t="shared" ca="1" si="1206"/>
        <v>5.1812948956865335E-2</v>
      </c>
      <c r="I595" s="7">
        <f t="shared" ca="1" si="1206"/>
        <v>5.3202802636121808E-2</v>
      </c>
      <c r="J595" s="7">
        <f t="shared" ca="1" si="1206"/>
        <v>5.5958887504927009E-2</v>
      </c>
      <c r="K595" s="7">
        <f t="shared" ca="1" si="1206"/>
        <v>5.5888132369792794E-2</v>
      </c>
      <c r="L595" s="7">
        <f t="shared" ca="1" si="1206"/>
        <v>5.4601584337136709E-2</v>
      </c>
      <c r="M595" s="7">
        <f t="shared" ca="1" si="1206"/>
        <v>5.6659229816992146E-2</v>
      </c>
      <c r="N595" s="7">
        <f t="shared" ca="1" si="1206"/>
        <v>5.5551900208354633E-2</v>
      </c>
      <c r="O595" s="7">
        <f t="shared" ca="1" si="1206"/>
        <v>5.5728342480246627E-2</v>
      </c>
      <c r="P595" s="7">
        <f t="shared" ca="1" si="1206"/>
        <v>5.6601641289401809E-2</v>
      </c>
      <c r="Q595" s="7">
        <f t="shared" ca="1" si="1206"/>
        <v>5.864619674478537E-2</v>
      </c>
      <c r="R595" s="7">
        <f t="shared" ca="1" si="1206"/>
        <v>5.8926742946713254E-2</v>
      </c>
      <c r="S595" s="7">
        <f t="shared" ca="1" si="1206"/>
        <v>5.9636695693243445E-2</v>
      </c>
      <c r="T595" s="7">
        <f t="shared" ca="1" si="1206"/>
        <v>6.0842393346420928E-2</v>
      </c>
      <c r="U595" s="7">
        <f t="shared" ca="1" si="1206"/>
        <v>6.0678017333193467E-2</v>
      </c>
      <c r="V595" s="7">
        <f t="shared" ca="1" si="1206"/>
        <v>6.0014975243887846E-2</v>
      </c>
      <c r="W595" s="7">
        <f t="shared" ca="1" si="1206"/>
        <v>6.0068940702988273E-2</v>
      </c>
      <c r="X595" s="7">
        <f t="shared" ca="1" si="1206"/>
        <v>6.4084816928461158E-2</v>
      </c>
      <c r="Y595" s="7">
        <f t="shared" ca="1" si="1206"/>
        <v>6.6361004891953193E-2</v>
      </c>
      <c r="Z595" s="7">
        <f t="shared" ca="1" si="1206"/>
        <v>6.4531755668762E-2</v>
      </c>
      <c r="AA595" s="7">
        <f t="shared" ca="1" si="1206"/>
        <v>6.5896466276920931E-2</v>
      </c>
      <c r="AB595" s="7">
        <f t="shared" ca="1" si="1206"/>
        <v>6.685329684236041E-2</v>
      </c>
      <c r="AC595" s="7">
        <f t="shared" ca="1" si="1206"/>
        <v>6.5662464964157979E-2</v>
      </c>
      <c r="AD595" s="7">
        <f t="shared" ca="1" si="1206"/>
        <v>6.7513167058435505E-2</v>
      </c>
      <c r="AE595" s="7">
        <f t="shared" ca="1" si="1206"/>
        <v>6.8812472431902624E-2</v>
      </c>
      <c r="AF595" s="7">
        <f t="shared" ca="1" si="1206"/>
        <v>6.8357200980534674E-2</v>
      </c>
      <c r="AG595" s="7">
        <f t="shared" ca="1" si="1206"/>
        <v>6.8901057677287214E-2</v>
      </c>
      <c r="AH595" s="7">
        <f t="shared" ca="1" si="1206"/>
        <v>6.8472676195668214E-2</v>
      </c>
      <c r="AI595" s="7">
        <f t="shared" ca="1" si="1206"/>
        <v>6.8079914634987193E-2</v>
      </c>
      <c r="AJ595" s="7">
        <f t="shared" ca="1" si="1206"/>
        <v>7.1030649601749957E-2</v>
      </c>
      <c r="AK595" s="7">
        <f t="shared" ca="1" si="1206"/>
        <v>7.1831591241674042E-2</v>
      </c>
      <c r="AL595" s="7">
        <f t="shared" ca="1" si="1206"/>
        <v>7.4436890960305827E-2</v>
      </c>
      <c r="AM595" s="7">
        <f t="shared" ref="AM595:BN595" ca="1" si="1207">AL595+k*(theta-AL595)*dt+vol*SQRT(AL595*dt)*_xlfn.NORM.S.INV(RAND())</f>
        <v>7.1741011904488144E-2</v>
      </c>
      <c r="AN595" s="7">
        <f t="shared" ca="1" si="1207"/>
        <v>6.7436200744849364E-2</v>
      </c>
      <c r="AO595" s="7">
        <f t="shared" ca="1" si="1207"/>
        <v>6.8128894944553556E-2</v>
      </c>
      <c r="AP595" s="7">
        <f t="shared" ca="1" si="1207"/>
        <v>6.7206883629306852E-2</v>
      </c>
      <c r="AQ595" s="7">
        <f t="shared" ca="1" si="1207"/>
        <v>6.8472790390261037E-2</v>
      </c>
      <c r="AR595" s="7">
        <f t="shared" ca="1" si="1207"/>
        <v>6.7727968331911609E-2</v>
      </c>
      <c r="AS595" s="7">
        <f t="shared" ca="1" si="1207"/>
        <v>6.7906099146046742E-2</v>
      </c>
      <c r="AT595" s="7">
        <f t="shared" ca="1" si="1207"/>
        <v>6.4478067149845705E-2</v>
      </c>
      <c r="AU595" s="7">
        <f t="shared" ca="1" si="1207"/>
        <v>6.351762464895537E-2</v>
      </c>
      <c r="AV595" s="7">
        <f t="shared" ca="1" si="1207"/>
        <v>6.1333435668142443E-2</v>
      </c>
      <c r="AW595" s="7">
        <f t="shared" ca="1" si="1207"/>
        <v>6.114574345407333E-2</v>
      </c>
      <c r="AX595" s="7">
        <f t="shared" ca="1" si="1207"/>
        <v>6.1161868807049172E-2</v>
      </c>
      <c r="AY595" s="7">
        <f t="shared" ca="1" si="1207"/>
        <v>6.29843213146591E-2</v>
      </c>
      <c r="AZ595" s="7">
        <f t="shared" ca="1" si="1207"/>
        <v>6.2092155125237213E-2</v>
      </c>
      <c r="BA595" s="7">
        <f t="shared" ca="1" si="1207"/>
        <v>6.1138412023427804E-2</v>
      </c>
      <c r="BB595" s="7">
        <f t="shared" ca="1" si="1207"/>
        <v>6.0599106606168754E-2</v>
      </c>
      <c r="BC595" s="7">
        <f t="shared" ca="1" si="1207"/>
        <v>6.1745900109720357E-2</v>
      </c>
      <c r="BD595" s="7">
        <f t="shared" ca="1" si="1207"/>
        <v>6.4332091576723566E-2</v>
      </c>
      <c r="BE595" s="7">
        <f t="shared" ca="1" si="1207"/>
        <v>6.5858205229482936E-2</v>
      </c>
      <c r="BF595" s="7">
        <f t="shared" ca="1" si="1207"/>
        <v>6.6777967713263942E-2</v>
      </c>
      <c r="BG595" s="7">
        <f t="shared" ca="1" si="1207"/>
        <v>6.6791502543936274E-2</v>
      </c>
      <c r="BH595" s="7">
        <f t="shared" ca="1" si="1207"/>
        <v>6.8909963307708572E-2</v>
      </c>
      <c r="BI595" s="7">
        <f t="shared" ca="1" si="1207"/>
        <v>6.8873093243848715E-2</v>
      </c>
      <c r="BJ595" s="7">
        <f t="shared" ca="1" si="1207"/>
        <v>6.7617920910131954E-2</v>
      </c>
      <c r="BK595" s="7">
        <f t="shared" ca="1" si="1207"/>
        <v>7.0024498112450248E-2</v>
      </c>
      <c r="BL595" s="7">
        <f t="shared" ca="1" si="1207"/>
        <v>7.3245921144832554E-2</v>
      </c>
      <c r="BM595" s="7">
        <f t="shared" ca="1" si="1207"/>
        <v>7.2653108195095101E-2</v>
      </c>
      <c r="BN595" s="7">
        <f t="shared" ca="1" si="1207"/>
        <v>7.1730739687507941E-2</v>
      </c>
    </row>
    <row r="596" spans="2:66">
      <c r="B596" s="3">
        <v>584</v>
      </c>
      <c r="C596" s="3">
        <f t="shared" ca="1" si="1190"/>
        <v>0.95021886254705845</v>
      </c>
      <c r="D596" s="3">
        <f t="shared" ca="1" si="1191"/>
        <v>0.85159277837487724</v>
      </c>
      <c r="E596" s="3">
        <f t="shared" ca="1" si="1192"/>
        <v>0.74882923271478663</v>
      </c>
      <c r="F596" s="7">
        <f t="shared" si="1193"/>
        <v>0.05</v>
      </c>
      <c r="G596" s="7">
        <f t="shared" ref="G596:AL596" ca="1" si="1208">F596+k*(theta-F596)*dt+vol*SQRT(F596*dt)*_xlfn.NORM.S.INV(RAND())</f>
        <v>4.9803748814772723E-2</v>
      </c>
      <c r="H596" s="7">
        <f t="shared" ca="1" si="1208"/>
        <v>4.9225398256385625E-2</v>
      </c>
      <c r="I596" s="7">
        <f t="shared" ca="1" si="1208"/>
        <v>4.7228110559498722E-2</v>
      </c>
      <c r="J596" s="7">
        <f t="shared" ca="1" si="1208"/>
        <v>4.8916715235650415E-2</v>
      </c>
      <c r="K596" s="7">
        <f t="shared" ca="1" si="1208"/>
        <v>4.9427705367654118E-2</v>
      </c>
      <c r="L596" s="7">
        <f t="shared" ca="1" si="1208"/>
        <v>5.0648041244414778E-2</v>
      </c>
      <c r="M596" s="7">
        <f t="shared" ca="1" si="1208"/>
        <v>5.2236820820109504E-2</v>
      </c>
      <c r="N596" s="7">
        <f t="shared" ca="1" si="1208"/>
        <v>5.2668087633779746E-2</v>
      </c>
      <c r="O596" s="7">
        <f t="shared" ca="1" si="1208"/>
        <v>5.2688855098848311E-2</v>
      </c>
      <c r="P596" s="7">
        <f t="shared" ca="1" si="1208"/>
        <v>5.4425816505869778E-2</v>
      </c>
      <c r="Q596" s="7">
        <f t="shared" ca="1" si="1208"/>
        <v>5.548597197709855E-2</v>
      </c>
      <c r="R596" s="7">
        <f t="shared" ca="1" si="1208"/>
        <v>5.3203823264806674E-2</v>
      </c>
      <c r="S596" s="7">
        <f t="shared" ca="1" si="1208"/>
        <v>5.3966008051692965E-2</v>
      </c>
      <c r="T596" s="7">
        <f t="shared" ca="1" si="1208"/>
        <v>5.0770259185392567E-2</v>
      </c>
      <c r="U596" s="7">
        <f t="shared" ca="1" si="1208"/>
        <v>4.9442469229822608E-2</v>
      </c>
      <c r="V596" s="7">
        <f t="shared" ca="1" si="1208"/>
        <v>5.0684090477075588E-2</v>
      </c>
      <c r="W596" s="7">
        <f t="shared" ca="1" si="1208"/>
        <v>5.0213130631662856E-2</v>
      </c>
      <c r="X596" s="7">
        <f t="shared" ca="1" si="1208"/>
        <v>5.0855646238859763E-2</v>
      </c>
      <c r="Y596" s="7">
        <f t="shared" ca="1" si="1208"/>
        <v>4.995350217817271E-2</v>
      </c>
      <c r="Z596" s="7">
        <f t="shared" ca="1" si="1208"/>
        <v>5.142919182076975E-2</v>
      </c>
      <c r="AA596" s="7">
        <f t="shared" ca="1" si="1208"/>
        <v>5.2751014415985009E-2</v>
      </c>
      <c r="AB596" s="7">
        <f t="shared" ca="1" si="1208"/>
        <v>5.2816770012816677E-2</v>
      </c>
      <c r="AC596" s="7">
        <f t="shared" ca="1" si="1208"/>
        <v>5.3878012619771411E-2</v>
      </c>
      <c r="AD596" s="7">
        <f t="shared" ca="1" si="1208"/>
        <v>5.3840589126102213E-2</v>
      </c>
      <c r="AE596" s="7">
        <f t="shared" ca="1" si="1208"/>
        <v>5.3017997627548316E-2</v>
      </c>
      <c r="AF596" s="7">
        <f t="shared" ca="1" si="1208"/>
        <v>5.4551928273532828E-2</v>
      </c>
      <c r="AG596" s="7">
        <f t="shared" ca="1" si="1208"/>
        <v>5.9131170097107187E-2</v>
      </c>
      <c r="AH596" s="7">
        <f t="shared" ca="1" si="1208"/>
        <v>5.7465724637286032E-2</v>
      </c>
      <c r="AI596" s="7">
        <f t="shared" ca="1" si="1208"/>
        <v>6.0063076347198534E-2</v>
      </c>
      <c r="AJ596" s="7">
        <f t="shared" ca="1" si="1208"/>
        <v>6.0839169545699082E-2</v>
      </c>
      <c r="AK596" s="7">
        <f t="shared" ca="1" si="1208"/>
        <v>5.9710579181210817E-2</v>
      </c>
      <c r="AL596" s="7">
        <f t="shared" ca="1" si="1208"/>
        <v>6.1039156931859476E-2</v>
      </c>
      <c r="AM596" s="7">
        <f t="shared" ref="AM596:BN596" ca="1" si="1209">AL596+k*(theta-AL596)*dt+vol*SQRT(AL596*dt)*_xlfn.NORM.S.INV(RAND())</f>
        <v>5.9685599387221427E-2</v>
      </c>
      <c r="AN596" s="7">
        <f t="shared" ca="1" si="1209"/>
        <v>5.8026104247225943E-2</v>
      </c>
      <c r="AO596" s="7">
        <f t="shared" ca="1" si="1209"/>
        <v>5.7671627747245505E-2</v>
      </c>
      <c r="AP596" s="7">
        <f t="shared" ca="1" si="1209"/>
        <v>6.0329146746657472E-2</v>
      </c>
      <c r="AQ596" s="7">
        <f t="shared" ca="1" si="1209"/>
        <v>6.080376203761069E-2</v>
      </c>
      <c r="AR596" s="7">
        <f t="shared" ca="1" si="1209"/>
        <v>6.1226889810554588E-2</v>
      </c>
      <c r="AS596" s="7">
        <f t="shared" ca="1" si="1209"/>
        <v>6.1798170948673799E-2</v>
      </c>
      <c r="AT596" s="7">
        <f t="shared" ca="1" si="1209"/>
        <v>6.0829932017779836E-2</v>
      </c>
      <c r="AU596" s="7">
        <f t="shared" ca="1" si="1209"/>
        <v>6.2900446394112283E-2</v>
      </c>
      <c r="AV596" s="7">
        <f t="shared" ca="1" si="1209"/>
        <v>6.485958750598364E-2</v>
      </c>
      <c r="AW596" s="7">
        <f t="shared" ca="1" si="1209"/>
        <v>6.4196721078280422E-2</v>
      </c>
      <c r="AX596" s="7">
        <f t="shared" ca="1" si="1209"/>
        <v>6.5029788761511845E-2</v>
      </c>
      <c r="AY596" s="7">
        <f t="shared" ca="1" si="1209"/>
        <v>6.4872338699222154E-2</v>
      </c>
      <c r="AZ596" s="7">
        <f t="shared" ca="1" si="1209"/>
        <v>6.4270051025805588E-2</v>
      </c>
      <c r="BA596" s="7">
        <f t="shared" ca="1" si="1209"/>
        <v>6.4930222092891454E-2</v>
      </c>
      <c r="BB596" s="7">
        <f t="shared" ca="1" si="1209"/>
        <v>6.6476063390321249E-2</v>
      </c>
      <c r="BC596" s="7">
        <f t="shared" ca="1" si="1209"/>
        <v>6.7621316936480685E-2</v>
      </c>
      <c r="BD596" s="7">
        <f t="shared" ca="1" si="1209"/>
        <v>6.596413662268677E-2</v>
      </c>
      <c r="BE596" s="7">
        <f t="shared" ca="1" si="1209"/>
        <v>6.319973161457787E-2</v>
      </c>
      <c r="BF596" s="7">
        <f t="shared" ca="1" si="1209"/>
        <v>6.3057416742233086E-2</v>
      </c>
      <c r="BG596" s="7">
        <f t="shared" ca="1" si="1209"/>
        <v>6.3081549282492558E-2</v>
      </c>
      <c r="BH596" s="7">
        <f t="shared" ca="1" si="1209"/>
        <v>6.5465581276283311E-2</v>
      </c>
      <c r="BI596" s="7">
        <f t="shared" ca="1" si="1209"/>
        <v>6.464946210739668E-2</v>
      </c>
      <c r="BJ596" s="7">
        <f t="shared" ca="1" si="1209"/>
        <v>6.6118304972753145E-2</v>
      </c>
      <c r="BK596" s="7">
        <f t="shared" ca="1" si="1209"/>
        <v>6.6331065404290263E-2</v>
      </c>
      <c r="BL596" s="7">
        <f t="shared" ca="1" si="1209"/>
        <v>6.8033407161718795E-2</v>
      </c>
      <c r="BM596" s="7">
        <f t="shared" ca="1" si="1209"/>
        <v>6.7124776555432808E-2</v>
      </c>
      <c r="BN596" s="7">
        <f t="shared" ca="1" si="1209"/>
        <v>6.6967719941464401E-2</v>
      </c>
    </row>
    <row r="597" spans="2:66">
      <c r="B597" s="3">
        <v>585</v>
      </c>
      <c r="C597" s="3">
        <f t="shared" ca="1" si="1190"/>
        <v>0.94752795853430316</v>
      </c>
      <c r="D597" s="3">
        <f t="shared" ca="1" si="1191"/>
        <v>0.83316972704479964</v>
      </c>
      <c r="E597" s="3">
        <f t="shared" ca="1" si="1192"/>
        <v>0.71178737946876147</v>
      </c>
      <c r="F597" s="7">
        <f t="shared" si="1193"/>
        <v>0.05</v>
      </c>
      <c r="G597" s="7">
        <f t="shared" ref="G597:AL597" ca="1" si="1210">F597+k*(theta-F597)*dt+vol*SQRT(F597*dt)*_xlfn.NORM.S.INV(RAND())</f>
        <v>5.0082097188178361E-2</v>
      </c>
      <c r="H597" s="7">
        <f t="shared" ca="1" si="1210"/>
        <v>5.2155471740137238E-2</v>
      </c>
      <c r="I597" s="7">
        <f t="shared" ca="1" si="1210"/>
        <v>5.1974097640271499E-2</v>
      </c>
      <c r="J597" s="7">
        <f t="shared" ca="1" si="1210"/>
        <v>5.3385825904072932E-2</v>
      </c>
      <c r="K597" s="7">
        <f t="shared" ca="1" si="1210"/>
        <v>5.3759494986295786E-2</v>
      </c>
      <c r="L597" s="7">
        <f t="shared" ca="1" si="1210"/>
        <v>5.4487716301936759E-2</v>
      </c>
      <c r="M597" s="7">
        <f t="shared" ca="1" si="1210"/>
        <v>5.5661197762850868E-2</v>
      </c>
      <c r="N597" s="7">
        <f t="shared" ca="1" si="1210"/>
        <v>5.5455981171840016E-2</v>
      </c>
      <c r="O597" s="7">
        <f t="shared" ca="1" si="1210"/>
        <v>5.5967439537711654E-2</v>
      </c>
      <c r="P597" s="7">
        <f t="shared" ca="1" si="1210"/>
        <v>5.5893188374329668E-2</v>
      </c>
      <c r="Q597" s="7">
        <f t="shared" ca="1" si="1210"/>
        <v>5.796350666813526E-2</v>
      </c>
      <c r="R597" s="7">
        <f t="shared" ca="1" si="1210"/>
        <v>5.8347094818037251E-2</v>
      </c>
      <c r="S597" s="7">
        <f t="shared" ca="1" si="1210"/>
        <v>5.8895974086517713E-2</v>
      </c>
      <c r="T597" s="7">
        <f t="shared" ca="1" si="1210"/>
        <v>5.8447128638802456E-2</v>
      </c>
      <c r="U597" s="7">
        <f t="shared" ca="1" si="1210"/>
        <v>6.142498379234642E-2</v>
      </c>
      <c r="V597" s="7">
        <f t="shared" ca="1" si="1210"/>
        <v>6.2002285427003041E-2</v>
      </c>
      <c r="W597" s="7">
        <f t="shared" ca="1" si="1210"/>
        <v>6.0534139218383659E-2</v>
      </c>
      <c r="X597" s="7">
        <f t="shared" ca="1" si="1210"/>
        <v>6.0990214654559227E-2</v>
      </c>
      <c r="Y597" s="7">
        <f t="shared" ca="1" si="1210"/>
        <v>6.3394344262655153E-2</v>
      </c>
      <c r="Z597" s="7">
        <f t="shared" ca="1" si="1210"/>
        <v>6.4134630378742272E-2</v>
      </c>
      <c r="AA597" s="7">
        <f t="shared" ca="1" si="1210"/>
        <v>6.5463328482283201E-2</v>
      </c>
      <c r="AB597" s="7">
        <f t="shared" ca="1" si="1210"/>
        <v>6.4971852978839686E-2</v>
      </c>
      <c r="AC597" s="7">
        <f t="shared" ca="1" si="1210"/>
        <v>6.4695865802983352E-2</v>
      </c>
      <c r="AD597" s="7">
        <f t="shared" ca="1" si="1210"/>
        <v>6.5000468756212307E-2</v>
      </c>
      <c r="AE597" s="7">
        <f t="shared" ca="1" si="1210"/>
        <v>6.4561148526066037E-2</v>
      </c>
      <c r="AF597" s="7">
        <f t="shared" ca="1" si="1210"/>
        <v>6.2924039162780387E-2</v>
      </c>
      <c r="AG597" s="7">
        <f t="shared" ca="1" si="1210"/>
        <v>6.3031813951544169E-2</v>
      </c>
      <c r="AH597" s="7">
        <f t="shared" ca="1" si="1210"/>
        <v>6.3661230976480979E-2</v>
      </c>
      <c r="AI597" s="7">
        <f t="shared" ca="1" si="1210"/>
        <v>6.6309564089061482E-2</v>
      </c>
      <c r="AJ597" s="7">
        <f t="shared" ca="1" si="1210"/>
        <v>6.8464344330730925E-2</v>
      </c>
      <c r="AK597" s="7">
        <f t="shared" ca="1" si="1210"/>
        <v>6.8000426952578727E-2</v>
      </c>
      <c r="AL597" s="7">
        <f t="shared" ca="1" si="1210"/>
        <v>6.7903020734230116E-2</v>
      </c>
      <c r="AM597" s="7">
        <f t="shared" ref="AM597:BN597" ca="1" si="1211">AL597+k*(theta-AL597)*dt+vol*SQRT(AL597*dt)*_xlfn.NORM.S.INV(RAND())</f>
        <v>6.8033728307377181E-2</v>
      </c>
      <c r="AN597" s="7">
        <f t="shared" ca="1" si="1211"/>
        <v>7.0976949912556528E-2</v>
      </c>
      <c r="AO597" s="7">
        <f t="shared" ca="1" si="1211"/>
        <v>7.1260247863116036E-2</v>
      </c>
      <c r="AP597" s="7">
        <f t="shared" ca="1" si="1211"/>
        <v>7.159748654757761E-2</v>
      </c>
      <c r="AQ597" s="7">
        <f t="shared" ca="1" si="1211"/>
        <v>7.1591750530526965E-2</v>
      </c>
      <c r="AR597" s="7">
        <f t="shared" ca="1" si="1211"/>
        <v>7.2788945693128437E-2</v>
      </c>
      <c r="AS597" s="7">
        <f t="shared" ca="1" si="1211"/>
        <v>7.6405541837331364E-2</v>
      </c>
      <c r="AT597" s="7">
        <f t="shared" ca="1" si="1211"/>
        <v>7.5529929013210304E-2</v>
      </c>
      <c r="AU597" s="7">
        <f t="shared" ca="1" si="1211"/>
        <v>7.8657304930590297E-2</v>
      </c>
      <c r="AV597" s="7">
        <f t="shared" ca="1" si="1211"/>
        <v>7.7687806967959391E-2</v>
      </c>
      <c r="AW597" s="7">
        <f t="shared" ca="1" si="1211"/>
        <v>7.686859170372902E-2</v>
      </c>
      <c r="AX597" s="7">
        <f t="shared" ca="1" si="1211"/>
        <v>7.8698339683593146E-2</v>
      </c>
      <c r="AY597" s="7">
        <f t="shared" ca="1" si="1211"/>
        <v>7.5635194852678139E-2</v>
      </c>
      <c r="AZ597" s="7">
        <f t="shared" ca="1" si="1211"/>
        <v>7.7709639802092542E-2</v>
      </c>
      <c r="BA597" s="7">
        <f t="shared" ca="1" si="1211"/>
        <v>7.7476335484065267E-2</v>
      </c>
      <c r="BB597" s="7">
        <f t="shared" ca="1" si="1211"/>
        <v>7.6934251845942117E-2</v>
      </c>
      <c r="BC597" s="7">
        <f t="shared" ca="1" si="1211"/>
        <v>7.9646825734300417E-2</v>
      </c>
      <c r="BD597" s="7">
        <f t="shared" ca="1" si="1211"/>
        <v>7.8764673695012499E-2</v>
      </c>
      <c r="BE597" s="7">
        <f t="shared" ca="1" si="1211"/>
        <v>7.907089363301037E-2</v>
      </c>
      <c r="BF597" s="7">
        <f t="shared" ca="1" si="1211"/>
        <v>8.1224303685126314E-2</v>
      </c>
      <c r="BG597" s="7">
        <f t="shared" ca="1" si="1211"/>
        <v>8.3541920499806133E-2</v>
      </c>
      <c r="BH597" s="7">
        <f t="shared" ca="1" si="1211"/>
        <v>8.1475871598180802E-2</v>
      </c>
      <c r="BI597" s="7">
        <f t="shared" ca="1" si="1211"/>
        <v>8.279161242071191E-2</v>
      </c>
      <c r="BJ597" s="7">
        <f t="shared" ca="1" si="1211"/>
        <v>8.3052501037877452E-2</v>
      </c>
      <c r="BK597" s="7">
        <f t="shared" ca="1" si="1211"/>
        <v>8.3768211786276595E-2</v>
      </c>
      <c r="BL597" s="7">
        <f t="shared" ca="1" si="1211"/>
        <v>8.46241717597849E-2</v>
      </c>
      <c r="BM597" s="7">
        <f t="shared" ca="1" si="1211"/>
        <v>8.3955489984832612E-2</v>
      </c>
      <c r="BN597" s="7">
        <f t="shared" ca="1" si="1211"/>
        <v>8.3257898857375182E-2</v>
      </c>
    </row>
    <row r="598" spans="2:66">
      <c r="B598" s="3">
        <v>586</v>
      </c>
      <c r="C598" s="3">
        <f t="shared" ca="1" si="1190"/>
        <v>0.9483450636355536</v>
      </c>
      <c r="D598" s="3">
        <f t="shared" ca="1" si="1191"/>
        <v>0.85127611012249182</v>
      </c>
      <c r="E598" s="3">
        <f t="shared" ca="1" si="1192"/>
        <v>0.76200536855174195</v>
      </c>
      <c r="F598" s="7">
        <f t="shared" si="1193"/>
        <v>0.05</v>
      </c>
      <c r="G598" s="7">
        <f t="shared" ref="G598:AL598" ca="1" si="1212">F598+k*(theta-F598)*dt+vol*SQRT(F598*dt)*_xlfn.NORM.S.INV(RAND())</f>
        <v>5.3424800753688176E-2</v>
      </c>
      <c r="H598" s="7">
        <f t="shared" ca="1" si="1212"/>
        <v>5.2827331570940758E-2</v>
      </c>
      <c r="I598" s="7">
        <f t="shared" ca="1" si="1212"/>
        <v>5.3973928334896053E-2</v>
      </c>
      <c r="J598" s="7">
        <f t="shared" ca="1" si="1212"/>
        <v>5.4068204931752115E-2</v>
      </c>
      <c r="K598" s="7">
        <f t="shared" ca="1" si="1212"/>
        <v>5.313446952305665E-2</v>
      </c>
      <c r="L598" s="7">
        <f t="shared" ca="1" si="1212"/>
        <v>5.4747287629792994E-2</v>
      </c>
      <c r="M598" s="7">
        <f t="shared" ca="1" si="1212"/>
        <v>5.3393948587863775E-2</v>
      </c>
      <c r="N598" s="7">
        <f t="shared" ca="1" si="1212"/>
        <v>5.498996661786576E-2</v>
      </c>
      <c r="O598" s="7">
        <f t="shared" ca="1" si="1212"/>
        <v>5.3361771588706058E-2</v>
      </c>
      <c r="P598" s="7">
        <f t="shared" ca="1" si="1212"/>
        <v>5.1292694654077681E-2</v>
      </c>
      <c r="Q598" s="7">
        <f t="shared" ca="1" si="1212"/>
        <v>5.1227817156423938E-2</v>
      </c>
      <c r="R598" s="7">
        <f t="shared" ca="1" si="1212"/>
        <v>5.2315742349278625E-2</v>
      </c>
      <c r="S598" s="7">
        <f t="shared" ca="1" si="1212"/>
        <v>5.1861839540945143E-2</v>
      </c>
      <c r="T598" s="7">
        <f t="shared" ca="1" si="1212"/>
        <v>5.0731262180053222E-2</v>
      </c>
      <c r="U598" s="7">
        <f t="shared" ca="1" si="1212"/>
        <v>5.383906183504332E-2</v>
      </c>
      <c r="V598" s="7">
        <f t="shared" ca="1" si="1212"/>
        <v>5.3100732405710879E-2</v>
      </c>
      <c r="W598" s="7">
        <f t="shared" ca="1" si="1212"/>
        <v>5.303584868890332E-2</v>
      </c>
      <c r="X598" s="7">
        <f t="shared" ca="1" si="1212"/>
        <v>5.2901363320825012E-2</v>
      </c>
      <c r="Y598" s="7">
        <f t="shared" ca="1" si="1212"/>
        <v>5.4543035208822928E-2</v>
      </c>
      <c r="Z598" s="7">
        <f t="shared" ca="1" si="1212"/>
        <v>5.3156345009227092E-2</v>
      </c>
      <c r="AA598" s="7">
        <f t="shared" ca="1" si="1212"/>
        <v>5.4337799000029448E-2</v>
      </c>
      <c r="AB598" s="7">
        <f t="shared" ca="1" si="1212"/>
        <v>5.7495055182289909E-2</v>
      </c>
      <c r="AC598" s="7">
        <f t="shared" ca="1" si="1212"/>
        <v>5.6029065956368036E-2</v>
      </c>
      <c r="AD598" s="7">
        <f t="shared" ca="1" si="1212"/>
        <v>5.450287310074476E-2</v>
      </c>
      <c r="AE598" s="7">
        <f t="shared" ca="1" si="1212"/>
        <v>5.2596801252749098E-2</v>
      </c>
      <c r="AF598" s="7">
        <f t="shared" ca="1" si="1212"/>
        <v>5.4226134418058271E-2</v>
      </c>
      <c r="AG598" s="7">
        <f t="shared" ca="1" si="1212"/>
        <v>5.4000457785547129E-2</v>
      </c>
      <c r="AH598" s="7">
        <f t="shared" ca="1" si="1212"/>
        <v>5.4741538716563058E-2</v>
      </c>
      <c r="AI598" s="7">
        <f t="shared" ca="1" si="1212"/>
        <v>5.4489023101521261E-2</v>
      </c>
      <c r="AJ598" s="7">
        <f t="shared" ca="1" si="1212"/>
        <v>5.5742555101906142E-2</v>
      </c>
      <c r="AK598" s="7">
        <f t="shared" ca="1" si="1212"/>
        <v>5.4850118900334817E-2</v>
      </c>
      <c r="AL598" s="7">
        <f t="shared" ca="1" si="1212"/>
        <v>5.2834153831191125E-2</v>
      </c>
      <c r="AM598" s="7">
        <f t="shared" ref="AM598:BN598" ca="1" si="1213">AL598+k*(theta-AL598)*dt+vol*SQRT(AL598*dt)*_xlfn.NORM.S.INV(RAND())</f>
        <v>5.4527921745086493E-2</v>
      </c>
      <c r="AN598" s="7">
        <f t="shared" ca="1" si="1213"/>
        <v>5.6869055247459666E-2</v>
      </c>
      <c r="AO598" s="7">
        <f t="shared" ca="1" si="1213"/>
        <v>5.3054986426684159E-2</v>
      </c>
      <c r="AP598" s="7">
        <f t="shared" ca="1" si="1213"/>
        <v>5.4324043754993924E-2</v>
      </c>
      <c r="AQ598" s="7">
        <f t="shared" ca="1" si="1213"/>
        <v>5.3663895456185343E-2</v>
      </c>
      <c r="AR598" s="7">
        <f t="shared" ca="1" si="1213"/>
        <v>5.4354465409266847E-2</v>
      </c>
      <c r="AS598" s="7">
        <f t="shared" ca="1" si="1213"/>
        <v>5.451935181567856E-2</v>
      </c>
      <c r="AT598" s="7">
        <f t="shared" ca="1" si="1213"/>
        <v>5.3736459244243653E-2</v>
      </c>
      <c r="AU598" s="7">
        <f t="shared" ca="1" si="1213"/>
        <v>5.3961898010605996E-2</v>
      </c>
      <c r="AV598" s="7">
        <f t="shared" ca="1" si="1213"/>
        <v>5.2459624079899021E-2</v>
      </c>
      <c r="AW598" s="7">
        <f t="shared" ca="1" si="1213"/>
        <v>5.3846780376621668E-2</v>
      </c>
      <c r="AX598" s="7">
        <f t="shared" ca="1" si="1213"/>
        <v>5.5226059692786759E-2</v>
      </c>
      <c r="AY598" s="7">
        <f t="shared" ca="1" si="1213"/>
        <v>5.5822801435616694E-2</v>
      </c>
      <c r="AZ598" s="7">
        <f t="shared" ca="1" si="1213"/>
        <v>5.3560247433286863E-2</v>
      </c>
      <c r="BA598" s="7">
        <f t="shared" ca="1" si="1213"/>
        <v>5.4549819647349479E-2</v>
      </c>
      <c r="BB598" s="7">
        <f t="shared" ca="1" si="1213"/>
        <v>5.5287940384394711E-2</v>
      </c>
      <c r="BC598" s="7">
        <f t="shared" ca="1" si="1213"/>
        <v>5.3777663299631559E-2</v>
      </c>
      <c r="BD598" s="7">
        <f t="shared" ca="1" si="1213"/>
        <v>5.4596424170305746E-2</v>
      </c>
      <c r="BE598" s="7">
        <f t="shared" ca="1" si="1213"/>
        <v>5.5057493992281534E-2</v>
      </c>
      <c r="BF598" s="7">
        <f t="shared" ca="1" si="1213"/>
        <v>5.6932785187022814E-2</v>
      </c>
      <c r="BG598" s="7">
        <f t="shared" ca="1" si="1213"/>
        <v>5.7697499806169887E-2</v>
      </c>
      <c r="BH598" s="7">
        <f t="shared" ca="1" si="1213"/>
        <v>5.7673630996354107E-2</v>
      </c>
      <c r="BI598" s="7">
        <f t="shared" ca="1" si="1213"/>
        <v>5.785198242427201E-2</v>
      </c>
      <c r="BJ598" s="7">
        <f t="shared" ca="1" si="1213"/>
        <v>5.6564178784724584E-2</v>
      </c>
      <c r="BK598" s="7">
        <f t="shared" ca="1" si="1213"/>
        <v>5.7895960501364876E-2</v>
      </c>
      <c r="BL598" s="7">
        <f t="shared" ca="1" si="1213"/>
        <v>5.7358774435655867E-2</v>
      </c>
      <c r="BM598" s="7">
        <f t="shared" ca="1" si="1213"/>
        <v>5.8675363728670431E-2</v>
      </c>
      <c r="BN598" s="7">
        <f t="shared" ca="1" si="1213"/>
        <v>5.877673081919714E-2</v>
      </c>
    </row>
    <row r="599" spans="2:66">
      <c r="B599" s="3">
        <v>587</v>
      </c>
      <c r="C599" s="3">
        <f t="shared" ca="1" si="1190"/>
        <v>0.95033698897516372</v>
      </c>
      <c r="D599" s="3">
        <f t="shared" ca="1" si="1191"/>
        <v>0.84252215985223733</v>
      </c>
      <c r="E599" s="3">
        <f t="shared" ca="1" si="1192"/>
        <v>0.73613984158844148</v>
      </c>
      <c r="F599" s="7">
        <f t="shared" si="1193"/>
        <v>0.05</v>
      </c>
      <c r="G599" s="7">
        <f t="shared" ref="G599:AL599" ca="1" si="1214">F599+k*(theta-F599)*dt+vol*SQRT(F599*dt)*_xlfn.NORM.S.INV(RAND())</f>
        <v>5.0333789871606395E-2</v>
      </c>
      <c r="H599" s="7">
        <f t="shared" ca="1" si="1214"/>
        <v>5.1373654275151587E-2</v>
      </c>
      <c r="I599" s="7">
        <f t="shared" ca="1" si="1214"/>
        <v>5.1058121894557898E-2</v>
      </c>
      <c r="J599" s="7">
        <f t="shared" ca="1" si="1214"/>
        <v>5.2493925694340055E-2</v>
      </c>
      <c r="K599" s="7">
        <f t="shared" ca="1" si="1214"/>
        <v>5.277124351393514E-2</v>
      </c>
      <c r="L599" s="7">
        <f t="shared" ca="1" si="1214"/>
        <v>5.113895162298325E-2</v>
      </c>
      <c r="M599" s="7">
        <f t="shared" ca="1" si="1214"/>
        <v>4.7896338227999935E-2</v>
      </c>
      <c r="N599" s="7">
        <f t="shared" ca="1" si="1214"/>
        <v>4.9806228858616609E-2</v>
      </c>
      <c r="O599" s="7">
        <f t="shared" ca="1" si="1214"/>
        <v>5.1059451111863177E-2</v>
      </c>
      <c r="P599" s="7">
        <f t="shared" ca="1" si="1214"/>
        <v>5.1503434853279066E-2</v>
      </c>
      <c r="Q599" s="7">
        <f t="shared" ca="1" si="1214"/>
        <v>5.1828444683569778E-2</v>
      </c>
      <c r="R599" s="7">
        <f t="shared" ca="1" si="1214"/>
        <v>5.3125858439108949E-2</v>
      </c>
      <c r="S599" s="7">
        <f t="shared" ca="1" si="1214"/>
        <v>5.4252027718482101E-2</v>
      </c>
      <c r="T599" s="7">
        <f t="shared" ca="1" si="1214"/>
        <v>5.3870233374600528E-2</v>
      </c>
      <c r="U599" s="7">
        <f t="shared" ca="1" si="1214"/>
        <v>5.6336343320178957E-2</v>
      </c>
      <c r="V599" s="7">
        <f t="shared" ca="1" si="1214"/>
        <v>5.7667205946251597E-2</v>
      </c>
      <c r="W599" s="7">
        <f t="shared" ca="1" si="1214"/>
        <v>5.8068614406202312E-2</v>
      </c>
      <c r="X599" s="7">
        <f t="shared" ca="1" si="1214"/>
        <v>5.9048241435848386E-2</v>
      </c>
      <c r="Y599" s="7">
        <f t="shared" ca="1" si="1214"/>
        <v>5.7511755181757503E-2</v>
      </c>
      <c r="Z599" s="7">
        <f t="shared" ca="1" si="1214"/>
        <v>5.7760132974244677E-2</v>
      </c>
      <c r="AA599" s="7">
        <f t="shared" ca="1" si="1214"/>
        <v>5.9222076473154819E-2</v>
      </c>
      <c r="AB599" s="7">
        <f t="shared" ca="1" si="1214"/>
        <v>5.9890057041515753E-2</v>
      </c>
      <c r="AC599" s="7">
        <f t="shared" ca="1" si="1214"/>
        <v>6.1064303532457939E-2</v>
      </c>
      <c r="AD599" s="7">
        <f t="shared" ca="1" si="1214"/>
        <v>6.2538751399472556E-2</v>
      </c>
      <c r="AE599" s="7">
        <f t="shared" ca="1" si="1214"/>
        <v>6.6660038337857302E-2</v>
      </c>
      <c r="AF599" s="7">
        <f t="shared" ca="1" si="1214"/>
        <v>6.5059449495494553E-2</v>
      </c>
      <c r="AG599" s="7">
        <f t="shared" ca="1" si="1214"/>
        <v>6.0800430916780744E-2</v>
      </c>
      <c r="AH599" s="7">
        <f t="shared" ca="1" si="1214"/>
        <v>5.8915542782740395E-2</v>
      </c>
      <c r="AI599" s="7">
        <f t="shared" ca="1" si="1214"/>
        <v>5.924083494839355E-2</v>
      </c>
      <c r="AJ599" s="7">
        <f t="shared" ca="1" si="1214"/>
        <v>6.1162042217246845E-2</v>
      </c>
      <c r="AK599" s="7">
        <f t="shared" ca="1" si="1214"/>
        <v>6.2634200986233235E-2</v>
      </c>
      <c r="AL599" s="7">
        <f t="shared" ca="1" si="1214"/>
        <v>6.3113292324746884E-2</v>
      </c>
      <c r="AM599" s="7">
        <f t="shared" ref="AM599:BN599" ca="1" si="1215">AL599+k*(theta-AL599)*dt+vol*SQRT(AL599*dt)*_xlfn.NORM.S.INV(RAND())</f>
        <v>6.5997962677673591E-2</v>
      </c>
      <c r="AN599" s="7">
        <f t="shared" ca="1" si="1215"/>
        <v>6.580304758709947E-2</v>
      </c>
      <c r="AO599" s="7">
        <f t="shared" ca="1" si="1215"/>
        <v>6.5257747150005763E-2</v>
      </c>
      <c r="AP599" s="7">
        <f t="shared" ca="1" si="1215"/>
        <v>6.5147474636919556E-2</v>
      </c>
      <c r="AQ599" s="7">
        <f t="shared" ca="1" si="1215"/>
        <v>6.5487982701757264E-2</v>
      </c>
      <c r="AR599" s="7">
        <f t="shared" ca="1" si="1215"/>
        <v>6.6499939827647264E-2</v>
      </c>
      <c r="AS599" s="7">
        <f t="shared" ca="1" si="1215"/>
        <v>6.6646101292252763E-2</v>
      </c>
      <c r="AT599" s="7">
        <f t="shared" ca="1" si="1215"/>
        <v>6.7050196769617515E-2</v>
      </c>
      <c r="AU599" s="7">
        <f t="shared" ca="1" si="1215"/>
        <v>6.8565522702551507E-2</v>
      </c>
      <c r="AV599" s="7">
        <f t="shared" ca="1" si="1215"/>
        <v>6.8590498259027563E-2</v>
      </c>
      <c r="AW599" s="7">
        <f t="shared" ca="1" si="1215"/>
        <v>6.7184162539760922E-2</v>
      </c>
      <c r="AX599" s="7">
        <f t="shared" ca="1" si="1215"/>
        <v>6.5188065744931356E-2</v>
      </c>
      <c r="AY599" s="7">
        <f t="shared" ca="1" si="1215"/>
        <v>6.5214966588271722E-2</v>
      </c>
      <c r="AZ599" s="7">
        <f t="shared" ca="1" si="1215"/>
        <v>6.8086408675818069E-2</v>
      </c>
      <c r="BA599" s="7">
        <f t="shared" ca="1" si="1215"/>
        <v>6.9404766032461887E-2</v>
      </c>
      <c r="BB599" s="7">
        <f t="shared" ca="1" si="1215"/>
        <v>6.8010021045930957E-2</v>
      </c>
      <c r="BC599" s="7">
        <f t="shared" ca="1" si="1215"/>
        <v>6.6506108561741342E-2</v>
      </c>
      <c r="BD599" s="7">
        <f t="shared" ca="1" si="1215"/>
        <v>6.8611594326694683E-2</v>
      </c>
      <c r="BE599" s="7">
        <f t="shared" ca="1" si="1215"/>
        <v>6.8733287759079845E-2</v>
      </c>
      <c r="BF599" s="7">
        <f t="shared" ca="1" si="1215"/>
        <v>6.8522950207382513E-2</v>
      </c>
      <c r="BG599" s="7">
        <f t="shared" ca="1" si="1215"/>
        <v>6.8827177670905626E-2</v>
      </c>
      <c r="BH599" s="7">
        <f t="shared" ca="1" si="1215"/>
        <v>6.9606362354360213E-2</v>
      </c>
      <c r="BI599" s="7">
        <f t="shared" ca="1" si="1215"/>
        <v>6.9347630991486331E-2</v>
      </c>
      <c r="BJ599" s="7">
        <f t="shared" ca="1" si="1215"/>
        <v>6.8694800003704259E-2</v>
      </c>
      <c r="BK599" s="7">
        <f t="shared" ca="1" si="1215"/>
        <v>6.7529396900482999E-2</v>
      </c>
      <c r="BL599" s="7">
        <f t="shared" ca="1" si="1215"/>
        <v>6.622912105614516E-2</v>
      </c>
      <c r="BM599" s="7">
        <f t="shared" ca="1" si="1215"/>
        <v>6.6073801793732442E-2</v>
      </c>
      <c r="BN599" s="7">
        <f t="shared" ca="1" si="1215"/>
        <v>6.8646594757544727E-2</v>
      </c>
    </row>
    <row r="600" spans="2:66">
      <c r="B600" s="3">
        <v>588</v>
      </c>
      <c r="C600" s="3">
        <f t="shared" ca="1" si="1190"/>
        <v>0.94726766534151874</v>
      </c>
      <c r="D600" s="3">
        <f t="shared" ca="1" si="1191"/>
        <v>0.83184846806834045</v>
      </c>
      <c r="E600" s="3">
        <f t="shared" ca="1" si="1192"/>
        <v>0.7257524551433262</v>
      </c>
      <c r="F600" s="7">
        <f t="shared" si="1193"/>
        <v>0.05</v>
      </c>
      <c r="G600" s="7">
        <f t="shared" ref="G600:AL600" ca="1" si="1216">F600+k*(theta-F600)*dt+vol*SQRT(F600*dt)*_xlfn.NORM.S.INV(RAND())</f>
        <v>5.0988890541496593E-2</v>
      </c>
      <c r="H600" s="7">
        <f t="shared" ca="1" si="1216"/>
        <v>5.3217557034327914E-2</v>
      </c>
      <c r="I600" s="7">
        <f t="shared" ca="1" si="1216"/>
        <v>5.3547913137182157E-2</v>
      </c>
      <c r="J600" s="7">
        <f t="shared" ca="1" si="1216"/>
        <v>5.330159875679872E-2</v>
      </c>
      <c r="K600" s="7">
        <f t="shared" ca="1" si="1216"/>
        <v>5.4251785996512168E-2</v>
      </c>
      <c r="L600" s="7">
        <f t="shared" ca="1" si="1216"/>
        <v>5.4905972440250021E-2</v>
      </c>
      <c r="M600" s="7">
        <f t="shared" ca="1" si="1216"/>
        <v>5.5902775939272641E-2</v>
      </c>
      <c r="N600" s="7">
        <f t="shared" ca="1" si="1216"/>
        <v>5.7358982983607192E-2</v>
      </c>
      <c r="O600" s="7">
        <f t="shared" ca="1" si="1216"/>
        <v>5.7736241455936067E-2</v>
      </c>
      <c r="P600" s="7">
        <f t="shared" ca="1" si="1216"/>
        <v>5.4584509257196018E-2</v>
      </c>
      <c r="Q600" s="7">
        <f t="shared" ca="1" si="1216"/>
        <v>5.4286734579055161E-2</v>
      </c>
      <c r="R600" s="7">
        <f t="shared" ca="1" si="1216"/>
        <v>5.5444898487021083E-2</v>
      </c>
      <c r="S600" s="7">
        <f t="shared" ca="1" si="1216"/>
        <v>5.7858077868163771E-2</v>
      </c>
      <c r="T600" s="7">
        <f t="shared" ca="1" si="1216"/>
        <v>5.8661902195120776E-2</v>
      </c>
      <c r="U600" s="7">
        <f t="shared" ca="1" si="1216"/>
        <v>5.8318583112975754E-2</v>
      </c>
      <c r="V600" s="7">
        <f t="shared" ca="1" si="1216"/>
        <v>5.8040603888355413E-2</v>
      </c>
      <c r="W600" s="7">
        <f t="shared" ca="1" si="1216"/>
        <v>5.9553208601840185E-2</v>
      </c>
      <c r="X600" s="7">
        <f t="shared" ca="1" si="1216"/>
        <v>6.0907038558452517E-2</v>
      </c>
      <c r="Y600" s="7">
        <f t="shared" ca="1" si="1216"/>
        <v>6.3551330674192247E-2</v>
      </c>
      <c r="Z600" s="7">
        <f t="shared" ca="1" si="1216"/>
        <v>6.4357330150425815E-2</v>
      </c>
      <c r="AA600" s="7">
        <f t="shared" ca="1" si="1216"/>
        <v>6.5860785844941261E-2</v>
      </c>
      <c r="AB600" s="7">
        <f t="shared" ca="1" si="1216"/>
        <v>6.8650073732986636E-2</v>
      </c>
      <c r="AC600" s="7">
        <f t="shared" ca="1" si="1216"/>
        <v>6.9454476863430009E-2</v>
      </c>
      <c r="AD600" s="7">
        <f t="shared" ca="1" si="1216"/>
        <v>6.8221617975938328E-2</v>
      </c>
      <c r="AE600" s="7">
        <f t="shared" ca="1" si="1216"/>
        <v>6.8208487694501885E-2</v>
      </c>
      <c r="AF600" s="7">
        <f t="shared" ca="1" si="1216"/>
        <v>6.6765496445481881E-2</v>
      </c>
      <c r="AG600" s="7">
        <f t="shared" ca="1" si="1216"/>
        <v>6.9182992199416884E-2</v>
      </c>
      <c r="AH600" s="7">
        <f t="shared" ca="1" si="1216"/>
        <v>6.9207377312875684E-2</v>
      </c>
      <c r="AI600" s="7">
        <f t="shared" ca="1" si="1216"/>
        <v>6.8996862910300424E-2</v>
      </c>
      <c r="AJ600" s="7">
        <f t="shared" ca="1" si="1216"/>
        <v>6.7333500651809389E-2</v>
      </c>
      <c r="AK600" s="7">
        <f t="shared" ca="1" si="1216"/>
        <v>6.6383241225113063E-2</v>
      </c>
      <c r="AL600" s="7">
        <f t="shared" ca="1" si="1216"/>
        <v>6.572364890283057E-2</v>
      </c>
      <c r="AM600" s="7">
        <f t="shared" ref="AM600:BN600" ca="1" si="1217">AL600+k*(theta-AL600)*dt+vol*SQRT(AL600*dt)*_xlfn.NORM.S.INV(RAND())</f>
        <v>6.9280143650982728E-2</v>
      </c>
      <c r="AN600" s="7">
        <f t="shared" ca="1" si="1217"/>
        <v>7.0427001906695139E-2</v>
      </c>
      <c r="AO600" s="7">
        <f t="shared" ca="1" si="1217"/>
        <v>6.8788170713873623E-2</v>
      </c>
      <c r="AP600" s="7">
        <f t="shared" ca="1" si="1217"/>
        <v>6.4841780077589423E-2</v>
      </c>
      <c r="AQ600" s="7">
        <f t="shared" ca="1" si="1217"/>
        <v>6.4039287332123676E-2</v>
      </c>
      <c r="AR600" s="7">
        <f t="shared" ca="1" si="1217"/>
        <v>6.8142903879331293E-2</v>
      </c>
      <c r="AS600" s="7">
        <f t="shared" ca="1" si="1217"/>
        <v>6.8830545872805599E-2</v>
      </c>
      <c r="AT600" s="7">
        <f t="shared" ca="1" si="1217"/>
        <v>7.0116846386351392E-2</v>
      </c>
      <c r="AU600" s="7">
        <f t="shared" ca="1" si="1217"/>
        <v>6.9649323830862406E-2</v>
      </c>
      <c r="AV600" s="7">
        <f t="shared" ca="1" si="1217"/>
        <v>6.9653439823891258E-2</v>
      </c>
      <c r="AW600" s="7">
        <f t="shared" ca="1" si="1217"/>
        <v>6.981253318888303E-2</v>
      </c>
      <c r="AX600" s="7">
        <f t="shared" ca="1" si="1217"/>
        <v>6.8219924299091045E-2</v>
      </c>
      <c r="AY600" s="7">
        <f t="shared" ca="1" si="1217"/>
        <v>6.9393604402399084E-2</v>
      </c>
      <c r="AZ600" s="7">
        <f t="shared" ca="1" si="1217"/>
        <v>6.7878744529872512E-2</v>
      </c>
      <c r="BA600" s="7">
        <f t="shared" ca="1" si="1217"/>
        <v>6.6828673133953978E-2</v>
      </c>
      <c r="BB600" s="7">
        <f t="shared" ca="1" si="1217"/>
        <v>6.9059734504372958E-2</v>
      </c>
      <c r="BC600" s="7">
        <f t="shared" ca="1" si="1217"/>
        <v>6.7875135545507906E-2</v>
      </c>
      <c r="BD600" s="7">
        <f t="shared" ca="1" si="1217"/>
        <v>6.9529948071496539E-2</v>
      </c>
      <c r="BE600" s="7">
        <f t="shared" ca="1" si="1217"/>
        <v>6.9446029756190825E-2</v>
      </c>
      <c r="BF600" s="7">
        <f t="shared" ca="1" si="1217"/>
        <v>6.8411538463686195E-2</v>
      </c>
      <c r="BG600" s="7">
        <f t="shared" ca="1" si="1217"/>
        <v>6.82311992413005E-2</v>
      </c>
      <c r="BH600" s="7">
        <f t="shared" ca="1" si="1217"/>
        <v>6.7308826597799701E-2</v>
      </c>
      <c r="BI600" s="7">
        <f t="shared" ca="1" si="1217"/>
        <v>6.7091291297135744E-2</v>
      </c>
      <c r="BJ600" s="7">
        <f t="shared" ca="1" si="1217"/>
        <v>6.5482873970641162E-2</v>
      </c>
      <c r="BK600" s="7">
        <f t="shared" ca="1" si="1217"/>
        <v>6.6574958872430895E-2</v>
      </c>
      <c r="BL600" s="7">
        <f t="shared" ca="1" si="1217"/>
        <v>6.9086286218476595E-2</v>
      </c>
      <c r="BM600" s="7">
        <f t="shared" ca="1" si="1217"/>
        <v>7.1790275151511804E-2</v>
      </c>
      <c r="BN600" s="7">
        <f t="shared" ca="1" si="1217"/>
        <v>7.0902830039661136E-2</v>
      </c>
    </row>
    <row r="601" spans="2:66">
      <c r="B601" s="3">
        <v>589</v>
      </c>
      <c r="C601" s="3">
        <f t="shared" ca="1" si="1190"/>
        <v>0.95021232126831967</v>
      </c>
      <c r="D601" s="3">
        <f t="shared" ca="1" si="1191"/>
        <v>0.84740591829011347</v>
      </c>
      <c r="E601" s="3">
        <f t="shared" ca="1" si="1192"/>
        <v>0.74242556894724465</v>
      </c>
      <c r="F601" s="7">
        <f t="shared" si="1193"/>
        <v>0.05</v>
      </c>
      <c r="G601" s="7">
        <f t="shared" ref="G601:AL601" ca="1" si="1218">F601+k*(theta-F601)*dt+vol*SQRT(F601*dt)*_xlfn.NORM.S.INV(RAND())</f>
        <v>5.0137109897319725E-2</v>
      </c>
      <c r="H601" s="7">
        <f t="shared" ca="1" si="1218"/>
        <v>5.0691127664545289E-2</v>
      </c>
      <c r="I601" s="7">
        <f t="shared" ca="1" si="1218"/>
        <v>4.964181346269779E-2</v>
      </c>
      <c r="J601" s="7">
        <f t="shared" ca="1" si="1218"/>
        <v>5.0432175888594957E-2</v>
      </c>
      <c r="K601" s="7">
        <f t="shared" ca="1" si="1218"/>
        <v>5.1839044504462715E-2</v>
      </c>
      <c r="L601" s="7">
        <f t="shared" ca="1" si="1218"/>
        <v>5.0929015893132659E-2</v>
      </c>
      <c r="M601" s="7">
        <f t="shared" ca="1" si="1218"/>
        <v>5.0199487883147757E-2</v>
      </c>
      <c r="N601" s="7">
        <f t="shared" ca="1" si="1218"/>
        <v>5.1371004456423806E-2</v>
      </c>
      <c r="O601" s="7">
        <f t="shared" ca="1" si="1218"/>
        <v>5.1407507082666365E-2</v>
      </c>
      <c r="P601" s="7">
        <f t="shared" ca="1" si="1218"/>
        <v>5.2341436887803516E-2</v>
      </c>
      <c r="Q601" s="7">
        <f t="shared" ca="1" si="1218"/>
        <v>5.384815582514426E-2</v>
      </c>
      <c r="R601" s="7">
        <f t="shared" ca="1" si="1218"/>
        <v>5.4690053912893055E-2</v>
      </c>
      <c r="S601" s="7">
        <f t="shared" ca="1" si="1218"/>
        <v>5.3980846857286921E-2</v>
      </c>
      <c r="T601" s="7">
        <f t="shared" ca="1" si="1218"/>
        <v>5.4632011981316599E-2</v>
      </c>
      <c r="U601" s="7">
        <f t="shared" ca="1" si="1218"/>
        <v>5.5357077614207287E-2</v>
      </c>
      <c r="V601" s="7">
        <f t="shared" ca="1" si="1218"/>
        <v>5.5591654159091466E-2</v>
      </c>
      <c r="W601" s="7">
        <f t="shared" ca="1" si="1218"/>
        <v>5.3695866377696938E-2</v>
      </c>
      <c r="X601" s="7">
        <f t="shared" ca="1" si="1218"/>
        <v>5.1298982482581398E-2</v>
      </c>
      <c r="Y601" s="7">
        <f t="shared" ca="1" si="1218"/>
        <v>5.3061472191843706E-2</v>
      </c>
      <c r="Z601" s="7">
        <f t="shared" ca="1" si="1218"/>
        <v>5.2657230619788643E-2</v>
      </c>
      <c r="AA601" s="7">
        <f t="shared" ca="1" si="1218"/>
        <v>5.229624915494982E-2</v>
      </c>
      <c r="AB601" s="7">
        <f t="shared" ca="1" si="1218"/>
        <v>5.4504044960533474E-2</v>
      </c>
      <c r="AC601" s="7">
        <f t="shared" ca="1" si="1218"/>
        <v>5.3752863319418892E-2</v>
      </c>
      <c r="AD601" s="7">
        <f t="shared" ca="1" si="1218"/>
        <v>5.5778800243734487E-2</v>
      </c>
      <c r="AE601" s="7">
        <f t="shared" ca="1" si="1218"/>
        <v>5.6944852006044433E-2</v>
      </c>
      <c r="AF601" s="7">
        <f t="shared" ca="1" si="1218"/>
        <v>5.9856432317386792E-2</v>
      </c>
      <c r="AG601" s="7">
        <f t="shared" ca="1" si="1218"/>
        <v>5.9645824772759697E-2</v>
      </c>
      <c r="AH601" s="7">
        <f t="shared" ca="1" si="1218"/>
        <v>6.1019848201710636E-2</v>
      </c>
      <c r="AI601" s="7">
        <f t="shared" ca="1" si="1218"/>
        <v>6.161425145268426E-2</v>
      </c>
      <c r="AJ601" s="7">
        <f t="shared" ca="1" si="1218"/>
        <v>6.0355224339489449E-2</v>
      </c>
      <c r="AK601" s="7">
        <f t="shared" ca="1" si="1218"/>
        <v>6.307231020606377E-2</v>
      </c>
      <c r="AL601" s="7">
        <f t="shared" ca="1" si="1218"/>
        <v>6.2637773373200173E-2</v>
      </c>
      <c r="AM601" s="7">
        <f t="shared" ref="AM601:BN601" ca="1" si="1219">AL601+k*(theta-AL601)*dt+vol*SQRT(AL601*dt)*_xlfn.NORM.S.INV(RAND())</f>
        <v>6.2833999305714386E-2</v>
      </c>
      <c r="AN601" s="7">
        <f t="shared" ca="1" si="1219"/>
        <v>6.1792061687641946E-2</v>
      </c>
      <c r="AO601" s="7">
        <f t="shared" ca="1" si="1219"/>
        <v>6.2997870097825232E-2</v>
      </c>
      <c r="AP601" s="7">
        <f t="shared" ca="1" si="1219"/>
        <v>6.1393362431700647E-2</v>
      </c>
      <c r="AQ601" s="7">
        <f t="shared" ca="1" si="1219"/>
        <v>6.0099795405547531E-2</v>
      </c>
      <c r="AR601" s="7">
        <f t="shared" ca="1" si="1219"/>
        <v>6.1535005476971404E-2</v>
      </c>
      <c r="AS601" s="7">
        <f t="shared" ca="1" si="1219"/>
        <v>6.1956658361628426E-2</v>
      </c>
      <c r="AT601" s="7">
        <f t="shared" ca="1" si="1219"/>
        <v>6.2830231108027046E-2</v>
      </c>
      <c r="AU601" s="7">
        <f t="shared" ca="1" si="1219"/>
        <v>6.2051682231546952E-2</v>
      </c>
      <c r="AV601" s="7">
        <f t="shared" ca="1" si="1219"/>
        <v>6.3151961885092742E-2</v>
      </c>
      <c r="AW601" s="7">
        <f t="shared" ca="1" si="1219"/>
        <v>6.5808124310139132E-2</v>
      </c>
      <c r="AX601" s="7">
        <f t="shared" ca="1" si="1219"/>
        <v>6.4950906239826522E-2</v>
      </c>
      <c r="AY601" s="7">
        <f t="shared" ca="1" si="1219"/>
        <v>6.6023005901488421E-2</v>
      </c>
      <c r="AZ601" s="7">
        <f t="shared" ca="1" si="1219"/>
        <v>6.6694552522011175E-2</v>
      </c>
      <c r="BA601" s="7">
        <f t="shared" ca="1" si="1219"/>
        <v>6.7034810240997181E-2</v>
      </c>
      <c r="BB601" s="7">
        <f t="shared" ca="1" si="1219"/>
        <v>6.830814896781906E-2</v>
      </c>
      <c r="BC601" s="7">
        <f t="shared" ca="1" si="1219"/>
        <v>6.7596450455839188E-2</v>
      </c>
      <c r="BD601" s="7">
        <f t="shared" ca="1" si="1219"/>
        <v>6.6101296797254613E-2</v>
      </c>
      <c r="BE601" s="7">
        <f t="shared" ca="1" si="1219"/>
        <v>6.7914275467057639E-2</v>
      </c>
      <c r="BF601" s="7">
        <f t="shared" ca="1" si="1219"/>
        <v>6.9999388620742634E-2</v>
      </c>
      <c r="BG601" s="7">
        <f t="shared" ca="1" si="1219"/>
        <v>7.017174041192524E-2</v>
      </c>
      <c r="BH601" s="7">
        <f t="shared" ca="1" si="1219"/>
        <v>6.9959750564250744E-2</v>
      </c>
      <c r="BI601" s="7">
        <f t="shared" ca="1" si="1219"/>
        <v>7.0315063318989707E-2</v>
      </c>
      <c r="BJ601" s="7">
        <f t="shared" ca="1" si="1219"/>
        <v>6.8910552571412653E-2</v>
      </c>
      <c r="BK601" s="7">
        <f t="shared" ca="1" si="1219"/>
        <v>6.8064707437652264E-2</v>
      </c>
      <c r="BL601" s="7">
        <f t="shared" ca="1" si="1219"/>
        <v>6.7172957244577253E-2</v>
      </c>
      <c r="BM601" s="7">
        <f t="shared" ca="1" si="1219"/>
        <v>6.9041977011223776E-2</v>
      </c>
      <c r="BN601" s="7">
        <f t="shared" ca="1" si="1219"/>
        <v>6.6873938587647896E-2</v>
      </c>
    </row>
    <row r="602" spans="2:66">
      <c r="B602" s="3">
        <v>590</v>
      </c>
      <c r="C602" s="3">
        <f t="shared" ca="1" si="1190"/>
        <v>0.95143669253238816</v>
      </c>
      <c r="D602" s="3">
        <f t="shared" ca="1" si="1191"/>
        <v>0.85580231259646222</v>
      </c>
      <c r="E602" s="3">
        <f t="shared" ca="1" si="1192"/>
        <v>0.77092568088273772</v>
      </c>
      <c r="F602" s="7">
        <f t="shared" si="1193"/>
        <v>0.05</v>
      </c>
      <c r="G602" s="7">
        <f t="shared" ref="G602:AL602" ca="1" si="1220">F602+k*(theta-F602)*dt+vol*SQRT(F602*dt)*_xlfn.NORM.S.INV(RAND())</f>
        <v>5.2691544564971993E-2</v>
      </c>
      <c r="H602" s="7">
        <f t="shared" ca="1" si="1220"/>
        <v>5.2295581244525657E-2</v>
      </c>
      <c r="I602" s="7">
        <f t="shared" ca="1" si="1220"/>
        <v>4.9688873026158244E-2</v>
      </c>
      <c r="J602" s="7">
        <f t="shared" ca="1" si="1220"/>
        <v>4.936411515606396E-2</v>
      </c>
      <c r="K602" s="7">
        <f t="shared" ca="1" si="1220"/>
        <v>4.9854230832293026E-2</v>
      </c>
      <c r="L602" s="7">
        <f t="shared" ca="1" si="1220"/>
        <v>4.7251466673011513E-2</v>
      </c>
      <c r="M602" s="7">
        <f t="shared" ca="1" si="1220"/>
        <v>4.8218606082432919E-2</v>
      </c>
      <c r="N602" s="7">
        <f t="shared" ca="1" si="1220"/>
        <v>4.9020972241414842E-2</v>
      </c>
      <c r="O602" s="7">
        <f t="shared" ca="1" si="1220"/>
        <v>4.9528813483345556E-2</v>
      </c>
      <c r="P602" s="7">
        <f t="shared" ca="1" si="1220"/>
        <v>4.9505362692481181E-2</v>
      </c>
      <c r="Q602" s="7">
        <f t="shared" ca="1" si="1220"/>
        <v>4.9965980140206805E-2</v>
      </c>
      <c r="R602" s="7">
        <f t="shared" ca="1" si="1220"/>
        <v>5.1056063634316431E-2</v>
      </c>
      <c r="S602" s="7">
        <f t="shared" ca="1" si="1220"/>
        <v>5.2735889113487699E-2</v>
      </c>
      <c r="T602" s="7">
        <f t="shared" ca="1" si="1220"/>
        <v>5.6014526764503018E-2</v>
      </c>
      <c r="U602" s="7">
        <f t="shared" ca="1" si="1220"/>
        <v>5.446712994683555E-2</v>
      </c>
      <c r="V602" s="7">
        <f t="shared" ca="1" si="1220"/>
        <v>5.2796380793162408E-2</v>
      </c>
      <c r="W602" s="7">
        <f t="shared" ca="1" si="1220"/>
        <v>5.0574244453412409E-2</v>
      </c>
      <c r="X602" s="7">
        <f t="shared" ca="1" si="1220"/>
        <v>5.2779761497380298E-2</v>
      </c>
      <c r="Y602" s="7">
        <f t="shared" ca="1" si="1220"/>
        <v>5.1142844016275474E-2</v>
      </c>
      <c r="Z602" s="7">
        <f t="shared" ca="1" si="1220"/>
        <v>5.3209008531515334E-2</v>
      </c>
      <c r="AA602" s="7">
        <f t="shared" ca="1" si="1220"/>
        <v>5.4230814268681267E-2</v>
      </c>
      <c r="AB602" s="7">
        <f t="shared" ca="1" si="1220"/>
        <v>5.3264045066454484E-2</v>
      </c>
      <c r="AC602" s="7">
        <f t="shared" ca="1" si="1220"/>
        <v>5.4574903155120973E-2</v>
      </c>
      <c r="AD602" s="7">
        <f t="shared" ca="1" si="1220"/>
        <v>5.4596959234916274E-2</v>
      </c>
      <c r="AE602" s="7">
        <f t="shared" ca="1" si="1220"/>
        <v>5.5996111790403882E-2</v>
      </c>
      <c r="AF602" s="7">
        <f t="shared" ca="1" si="1220"/>
        <v>5.5085717887180842E-2</v>
      </c>
      <c r="AG602" s="7">
        <f t="shared" ca="1" si="1220"/>
        <v>5.3848763897989302E-2</v>
      </c>
      <c r="AH602" s="7">
        <f t="shared" ca="1" si="1220"/>
        <v>5.3101390381934302E-2</v>
      </c>
      <c r="AI602" s="7">
        <f t="shared" ca="1" si="1220"/>
        <v>5.3296394229503566E-2</v>
      </c>
      <c r="AJ602" s="7">
        <f t="shared" ca="1" si="1220"/>
        <v>5.1381396110320748E-2</v>
      </c>
      <c r="AK602" s="7">
        <f t="shared" ca="1" si="1220"/>
        <v>5.2106966766365358E-2</v>
      </c>
      <c r="AL602" s="7">
        <f t="shared" ca="1" si="1220"/>
        <v>5.0167361153608335E-2</v>
      </c>
      <c r="AM602" s="7">
        <f t="shared" ref="AM602:BN602" ca="1" si="1221">AL602+k*(theta-AL602)*dt+vol*SQRT(AL602*dt)*_xlfn.NORM.S.INV(RAND())</f>
        <v>5.0098617320095774E-2</v>
      </c>
      <c r="AN602" s="7">
        <f t="shared" ca="1" si="1221"/>
        <v>5.1998891089995003E-2</v>
      </c>
      <c r="AO602" s="7">
        <f t="shared" ca="1" si="1221"/>
        <v>5.2680745643484961E-2</v>
      </c>
      <c r="AP602" s="7">
        <f t="shared" ca="1" si="1221"/>
        <v>5.3386301168294861E-2</v>
      </c>
      <c r="AQ602" s="7">
        <f t="shared" ca="1" si="1221"/>
        <v>5.5652451370876932E-2</v>
      </c>
      <c r="AR602" s="7">
        <f t="shared" ca="1" si="1221"/>
        <v>5.4170379719165038E-2</v>
      </c>
      <c r="AS602" s="7">
        <f t="shared" ca="1" si="1221"/>
        <v>5.339987314480836E-2</v>
      </c>
      <c r="AT602" s="7">
        <f t="shared" ca="1" si="1221"/>
        <v>5.2642968248172668E-2</v>
      </c>
      <c r="AU602" s="7">
        <f t="shared" ca="1" si="1221"/>
        <v>5.2080666579628884E-2</v>
      </c>
      <c r="AV602" s="7">
        <f t="shared" ca="1" si="1221"/>
        <v>5.3410750646994902E-2</v>
      </c>
      <c r="AW602" s="7">
        <f t="shared" ca="1" si="1221"/>
        <v>5.1735735412057018E-2</v>
      </c>
      <c r="AX602" s="7">
        <f t="shared" ca="1" si="1221"/>
        <v>5.1454584090956768E-2</v>
      </c>
      <c r="AY602" s="7">
        <f t="shared" ca="1" si="1221"/>
        <v>5.143102550109712E-2</v>
      </c>
      <c r="AZ602" s="7">
        <f t="shared" ca="1" si="1221"/>
        <v>5.1474884520553883E-2</v>
      </c>
      <c r="BA602" s="7">
        <f t="shared" ca="1" si="1221"/>
        <v>5.0580539026943518E-2</v>
      </c>
      <c r="BB602" s="7">
        <f t="shared" ca="1" si="1221"/>
        <v>4.8762438711940442E-2</v>
      </c>
      <c r="BC602" s="7">
        <f t="shared" ca="1" si="1221"/>
        <v>4.8275702955688102E-2</v>
      </c>
      <c r="BD602" s="7">
        <f t="shared" ca="1" si="1221"/>
        <v>4.8993689720552118E-2</v>
      </c>
      <c r="BE602" s="7">
        <f t="shared" ca="1" si="1221"/>
        <v>5.1218443900266676E-2</v>
      </c>
      <c r="BF602" s="7">
        <f t="shared" ca="1" si="1221"/>
        <v>5.2038387462380951E-2</v>
      </c>
      <c r="BG602" s="7">
        <f t="shared" ca="1" si="1221"/>
        <v>5.1837791361720176E-2</v>
      </c>
      <c r="BH602" s="7">
        <f t="shared" ca="1" si="1221"/>
        <v>5.2034098092296935E-2</v>
      </c>
      <c r="BI602" s="7">
        <f t="shared" ca="1" si="1221"/>
        <v>5.1013150028539102E-2</v>
      </c>
      <c r="BJ602" s="7">
        <f t="shared" ca="1" si="1221"/>
        <v>5.3410577580409777E-2</v>
      </c>
      <c r="BK602" s="7">
        <f t="shared" ca="1" si="1221"/>
        <v>5.6507299497775158E-2</v>
      </c>
      <c r="BL602" s="7">
        <f t="shared" ca="1" si="1221"/>
        <v>5.3281092194918368E-2</v>
      </c>
      <c r="BM602" s="7">
        <f t="shared" ca="1" si="1221"/>
        <v>5.4576334737622176E-2</v>
      </c>
      <c r="BN602" s="7">
        <f t="shared" ca="1" si="1221"/>
        <v>5.3653404411012733E-2</v>
      </c>
    </row>
    <row r="603" spans="2:66">
      <c r="B603" s="3">
        <v>591</v>
      </c>
      <c r="C603" s="3">
        <f t="shared" ca="1" si="1190"/>
        <v>0.94971109018042921</v>
      </c>
      <c r="D603" s="3">
        <f t="shared" ca="1" si="1191"/>
        <v>0.8435601837539034</v>
      </c>
      <c r="E603" s="3">
        <f t="shared" ca="1" si="1192"/>
        <v>0.74214382098631138</v>
      </c>
      <c r="F603" s="7">
        <f t="shared" si="1193"/>
        <v>0.05</v>
      </c>
      <c r="G603" s="7">
        <f t="shared" ref="G603:AL603" ca="1" si="1222">F603+k*(theta-F603)*dt+vol*SQRT(F603*dt)*_xlfn.NORM.S.INV(RAND())</f>
        <v>5.0800826840505332E-2</v>
      </c>
      <c r="H603" s="7">
        <f t="shared" ca="1" si="1222"/>
        <v>5.0454647726093253E-2</v>
      </c>
      <c r="I603" s="7">
        <f t="shared" ca="1" si="1222"/>
        <v>5.1503194443696908E-2</v>
      </c>
      <c r="J603" s="7">
        <f t="shared" ca="1" si="1222"/>
        <v>5.1701330546054768E-2</v>
      </c>
      <c r="K603" s="7">
        <f t="shared" ca="1" si="1222"/>
        <v>4.9946835189891979E-2</v>
      </c>
      <c r="L603" s="7">
        <f t="shared" ca="1" si="1222"/>
        <v>5.2266228647978925E-2</v>
      </c>
      <c r="M603" s="7">
        <f t="shared" ca="1" si="1222"/>
        <v>5.1966683200768499E-2</v>
      </c>
      <c r="N603" s="7">
        <f t="shared" ca="1" si="1222"/>
        <v>5.1959036487612006E-2</v>
      </c>
      <c r="O603" s="7">
        <f t="shared" ca="1" si="1222"/>
        <v>5.2342918166873982E-2</v>
      </c>
      <c r="P603" s="7">
        <f t="shared" ca="1" si="1222"/>
        <v>5.1833959412695522E-2</v>
      </c>
      <c r="Q603" s="7">
        <f t="shared" ca="1" si="1222"/>
        <v>5.4393814213332295E-2</v>
      </c>
      <c r="R603" s="7">
        <f t="shared" ca="1" si="1222"/>
        <v>5.3696047718733105E-2</v>
      </c>
      <c r="S603" s="7">
        <f t="shared" ca="1" si="1222"/>
        <v>5.5244898469965033E-2</v>
      </c>
      <c r="T603" s="7">
        <f t="shared" ca="1" si="1222"/>
        <v>5.8362770254020528E-2</v>
      </c>
      <c r="U603" s="7">
        <f t="shared" ca="1" si="1222"/>
        <v>5.9738265425867222E-2</v>
      </c>
      <c r="V603" s="7">
        <f t="shared" ca="1" si="1222"/>
        <v>5.8616808973261637E-2</v>
      </c>
      <c r="W603" s="7">
        <f t="shared" ca="1" si="1222"/>
        <v>5.7302816587892276E-2</v>
      </c>
      <c r="X603" s="7">
        <f t="shared" ca="1" si="1222"/>
        <v>5.8309214992184971E-2</v>
      </c>
      <c r="Y603" s="7">
        <f t="shared" ca="1" si="1222"/>
        <v>5.8537553463430224E-2</v>
      </c>
      <c r="Z603" s="7">
        <f t="shared" ca="1" si="1222"/>
        <v>5.7598718772453802E-2</v>
      </c>
      <c r="AA603" s="7">
        <f t="shared" ca="1" si="1222"/>
        <v>5.9399883434454459E-2</v>
      </c>
      <c r="AB603" s="7">
        <f t="shared" ca="1" si="1222"/>
        <v>5.8336529503974756E-2</v>
      </c>
      <c r="AC603" s="7">
        <f t="shared" ca="1" si="1222"/>
        <v>5.8421604370298329E-2</v>
      </c>
      <c r="AD603" s="7">
        <f t="shared" ca="1" si="1222"/>
        <v>5.8997668837450772E-2</v>
      </c>
      <c r="AE603" s="7">
        <f t="shared" ca="1" si="1222"/>
        <v>5.8465887007104297E-2</v>
      </c>
      <c r="AF603" s="7">
        <f t="shared" ca="1" si="1222"/>
        <v>5.8337858082428556E-2</v>
      </c>
      <c r="AG603" s="7">
        <f t="shared" ca="1" si="1222"/>
        <v>5.9265357479967563E-2</v>
      </c>
      <c r="AH603" s="7">
        <f t="shared" ca="1" si="1222"/>
        <v>6.0061042088529422E-2</v>
      </c>
      <c r="AI603" s="7">
        <f t="shared" ca="1" si="1222"/>
        <v>6.0805992955276306E-2</v>
      </c>
      <c r="AJ603" s="7">
        <f t="shared" ca="1" si="1222"/>
        <v>6.1306815776211061E-2</v>
      </c>
      <c r="AK603" s="7">
        <f t="shared" ca="1" si="1222"/>
        <v>6.2150482139472295E-2</v>
      </c>
      <c r="AL603" s="7">
        <f t="shared" ca="1" si="1222"/>
        <v>6.1322658671672053E-2</v>
      </c>
      <c r="AM603" s="7">
        <f t="shared" ref="AM603:BN603" ca="1" si="1223">AL603+k*(theta-AL603)*dt+vol*SQRT(AL603*dt)*_xlfn.NORM.S.INV(RAND())</f>
        <v>6.2004965218630102E-2</v>
      </c>
      <c r="AN603" s="7">
        <f t="shared" ca="1" si="1223"/>
        <v>6.3230242026149547E-2</v>
      </c>
      <c r="AO603" s="7">
        <f t="shared" ca="1" si="1223"/>
        <v>6.2804796960755527E-2</v>
      </c>
      <c r="AP603" s="7">
        <f t="shared" ca="1" si="1223"/>
        <v>6.5905381918104536E-2</v>
      </c>
      <c r="AQ603" s="7">
        <f t="shared" ca="1" si="1223"/>
        <v>6.5505981107789241E-2</v>
      </c>
      <c r="AR603" s="7">
        <f t="shared" ca="1" si="1223"/>
        <v>6.5144199248181822E-2</v>
      </c>
      <c r="AS603" s="7">
        <f t="shared" ca="1" si="1223"/>
        <v>6.2899309237857526E-2</v>
      </c>
      <c r="AT603" s="7">
        <f t="shared" ca="1" si="1223"/>
        <v>6.376710863386037E-2</v>
      </c>
      <c r="AU603" s="7">
        <f t="shared" ca="1" si="1223"/>
        <v>6.1472070190083064E-2</v>
      </c>
      <c r="AV603" s="7">
        <f t="shared" ca="1" si="1223"/>
        <v>6.4420385766231117E-2</v>
      </c>
      <c r="AW603" s="7">
        <f t="shared" ca="1" si="1223"/>
        <v>6.4236033225539335E-2</v>
      </c>
      <c r="AX603" s="7">
        <f t="shared" ca="1" si="1223"/>
        <v>6.3839877783838705E-2</v>
      </c>
      <c r="AY603" s="7">
        <f t="shared" ca="1" si="1223"/>
        <v>6.4869763817766657E-2</v>
      </c>
      <c r="AZ603" s="7">
        <f t="shared" ca="1" si="1223"/>
        <v>6.5284688879389846E-2</v>
      </c>
      <c r="BA603" s="7">
        <f t="shared" ca="1" si="1223"/>
        <v>6.1552080825774985E-2</v>
      </c>
      <c r="BB603" s="7">
        <f t="shared" ca="1" si="1223"/>
        <v>6.2818233703225396E-2</v>
      </c>
      <c r="BC603" s="7">
        <f t="shared" ca="1" si="1223"/>
        <v>6.3175718134648479E-2</v>
      </c>
      <c r="BD603" s="7">
        <f t="shared" ca="1" si="1223"/>
        <v>6.1828079752716862E-2</v>
      </c>
      <c r="BE603" s="7">
        <f t="shared" ca="1" si="1223"/>
        <v>6.1952867066469366E-2</v>
      </c>
      <c r="BF603" s="7">
        <f t="shared" ca="1" si="1223"/>
        <v>6.1889054614862521E-2</v>
      </c>
      <c r="BG603" s="7">
        <f t="shared" ca="1" si="1223"/>
        <v>6.2310984907219868E-2</v>
      </c>
      <c r="BH603" s="7">
        <f t="shared" ca="1" si="1223"/>
        <v>6.1794141879255381E-2</v>
      </c>
      <c r="BI603" s="7">
        <f t="shared" ca="1" si="1223"/>
        <v>6.3703175572877413E-2</v>
      </c>
      <c r="BJ603" s="7">
        <f t="shared" ca="1" si="1223"/>
        <v>6.5316788338815601E-2</v>
      </c>
      <c r="BK603" s="7">
        <f t="shared" ca="1" si="1223"/>
        <v>6.7728492740468257E-2</v>
      </c>
      <c r="BL603" s="7">
        <f t="shared" ca="1" si="1223"/>
        <v>6.8439470304758596E-2</v>
      </c>
      <c r="BM603" s="7">
        <f t="shared" ca="1" si="1223"/>
        <v>6.7204467559944567E-2</v>
      </c>
      <c r="BN603" s="7">
        <f t="shared" ca="1" si="1223"/>
        <v>6.7106481598710063E-2</v>
      </c>
    </row>
    <row r="604" spans="2:66">
      <c r="B604" s="3">
        <v>592</v>
      </c>
      <c r="C604" s="3">
        <f t="shared" ca="1" si="1190"/>
        <v>0.94718232115581646</v>
      </c>
      <c r="D604" s="3">
        <f t="shared" ca="1" si="1191"/>
        <v>0.84659604089991691</v>
      </c>
      <c r="E604" s="3">
        <f t="shared" ca="1" si="1192"/>
        <v>0.74756577549421521</v>
      </c>
      <c r="F604" s="7">
        <f t="shared" si="1193"/>
        <v>0.05</v>
      </c>
      <c r="G604" s="7">
        <f t="shared" ref="G604:AL604" ca="1" si="1224">F604+k*(theta-F604)*dt+vol*SQRT(F604*dt)*_xlfn.NORM.S.INV(RAND())</f>
        <v>5.1480039397217084E-2</v>
      </c>
      <c r="H604" s="7">
        <f t="shared" ca="1" si="1224"/>
        <v>5.1603861131383766E-2</v>
      </c>
      <c r="I604" s="7">
        <f t="shared" ca="1" si="1224"/>
        <v>5.2118111564740825E-2</v>
      </c>
      <c r="J604" s="7">
        <f t="shared" ca="1" si="1224"/>
        <v>5.3901652698226797E-2</v>
      </c>
      <c r="K604" s="7">
        <f t="shared" ca="1" si="1224"/>
        <v>5.3761900456911163E-2</v>
      </c>
      <c r="L604" s="7">
        <f t="shared" ca="1" si="1224"/>
        <v>5.6642449392406501E-2</v>
      </c>
      <c r="M604" s="7">
        <f t="shared" ca="1" si="1224"/>
        <v>5.6693184379819066E-2</v>
      </c>
      <c r="N604" s="7">
        <f t="shared" ca="1" si="1224"/>
        <v>5.6760324619200983E-2</v>
      </c>
      <c r="O604" s="7">
        <f t="shared" ca="1" si="1224"/>
        <v>5.5870942972869715E-2</v>
      </c>
      <c r="P604" s="7">
        <f t="shared" ca="1" si="1224"/>
        <v>5.634694472438756E-2</v>
      </c>
      <c r="Q604" s="7">
        <f t="shared" ca="1" si="1224"/>
        <v>5.5984740825294463E-2</v>
      </c>
      <c r="R604" s="7">
        <f t="shared" ca="1" si="1224"/>
        <v>5.534317079882458E-2</v>
      </c>
      <c r="S604" s="7">
        <f t="shared" ca="1" si="1224"/>
        <v>5.2703636196145154E-2</v>
      </c>
      <c r="T604" s="7">
        <f t="shared" ca="1" si="1224"/>
        <v>5.1845269639641839E-2</v>
      </c>
      <c r="U604" s="7">
        <f t="shared" ca="1" si="1224"/>
        <v>5.4242096435987312E-2</v>
      </c>
      <c r="V604" s="7">
        <f t="shared" ca="1" si="1224"/>
        <v>5.2241517054633868E-2</v>
      </c>
      <c r="W604" s="7">
        <f t="shared" ca="1" si="1224"/>
        <v>5.4325183030154794E-2</v>
      </c>
      <c r="X604" s="7">
        <f t="shared" ca="1" si="1224"/>
        <v>5.2420548816246561E-2</v>
      </c>
      <c r="Y604" s="7">
        <f t="shared" ca="1" si="1224"/>
        <v>5.4474042099258782E-2</v>
      </c>
      <c r="Z604" s="7">
        <f t="shared" ca="1" si="1224"/>
        <v>5.5500744437345061E-2</v>
      </c>
      <c r="AA604" s="7">
        <f t="shared" ca="1" si="1224"/>
        <v>5.4213126898703327E-2</v>
      </c>
      <c r="AB604" s="7">
        <f t="shared" ca="1" si="1224"/>
        <v>5.4171219057565015E-2</v>
      </c>
      <c r="AC604" s="7">
        <f t="shared" ca="1" si="1224"/>
        <v>5.5005478729050261E-2</v>
      </c>
      <c r="AD604" s="7">
        <f t="shared" ca="1" si="1224"/>
        <v>5.5485565397134617E-2</v>
      </c>
      <c r="AE604" s="7">
        <f t="shared" ca="1" si="1224"/>
        <v>5.895031775777633E-2</v>
      </c>
      <c r="AF604" s="7">
        <f t="shared" ca="1" si="1224"/>
        <v>5.8057281946663319E-2</v>
      </c>
      <c r="AG604" s="7">
        <f t="shared" ca="1" si="1224"/>
        <v>5.9358640917203651E-2</v>
      </c>
      <c r="AH604" s="7">
        <f t="shared" ca="1" si="1224"/>
        <v>5.904575876444982E-2</v>
      </c>
      <c r="AI604" s="7">
        <f t="shared" ca="1" si="1224"/>
        <v>5.9109988194986786E-2</v>
      </c>
      <c r="AJ604" s="7">
        <f t="shared" ca="1" si="1224"/>
        <v>6.072587272553754E-2</v>
      </c>
      <c r="AK604" s="7">
        <f t="shared" ca="1" si="1224"/>
        <v>6.1783450540512264E-2</v>
      </c>
      <c r="AL604" s="7">
        <f t="shared" ca="1" si="1224"/>
        <v>5.9247512461453371E-2</v>
      </c>
      <c r="AM604" s="7">
        <f t="shared" ref="AM604:BN604" ca="1" si="1225">AL604+k*(theta-AL604)*dt+vol*SQRT(AL604*dt)*_xlfn.NORM.S.INV(RAND())</f>
        <v>5.9268624373652268E-2</v>
      </c>
      <c r="AN604" s="7">
        <f t="shared" ca="1" si="1225"/>
        <v>5.5519594671607261E-2</v>
      </c>
      <c r="AO604" s="7">
        <f t="shared" ca="1" si="1225"/>
        <v>5.4176735416227348E-2</v>
      </c>
      <c r="AP604" s="7">
        <f t="shared" ca="1" si="1225"/>
        <v>5.5358834623870222E-2</v>
      </c>
      <c r="AQ604" s="7">
        <f t="shared" ca="1" si="1225"/>
        <v>5.847290031084891E-2</v>
      </c>
      <c r="AR604" s="7">
        <f t="shared" ca="1" si="1225"/>
        <v>5.8892588791101867E-2</v>
      </c>
      <c r="AS604" s="7">
        <f t="shared" ca="1" si="1225"/>
        <v>5.7660345292810347E-2</v>
      </c>
      <c r="AT604" s="7">
        <f t="shared" ca="1" si="1225"/>
        <v>5.6092550192745977E-2</v>
      </c>
      <c r="AU604" s="7">
        <f t="shared" ca="1" si="1225"/>
        <v>5.967157879490783E-2</v>
      </c>
      <c r="AV604" s="7">
        <f t="shared" ca="1" si="1225"/>
        <v>5.9252054607704156E-2</v>
      </c>
      <c r="AW604" s="7">
        <f t="shared" ca="1" si="1225"/>
        <v>5.7092963293029229E-2</v>
      </c>
      <c r="AX604" s="7">
        <f t="shared" ca="1" si="1225"/>
        <v>5.9364117707983874E-2</v>
      </c>
      <c r="AY604" s="7">
        <f t="shared" ca="1" si="1225"/>
        <v>5.990408612435253E-2</v>
      </c>
      <c r="AZ604" s="7">
        <f t="shared" ca="1" si="1225"/>
        <v>5.8886398504653104E-2</v>
      </c>
      <c r="BA604" s="7">
        <f t="shared" ca="1" si="1225"/>
        <v>5.9278681485497045E-2</v>
      </c>
      <c r="BB604" s="7">
        <f t="shared" ca="1" si="1225"/>
        <v>6.1933370592405633E-2</v>
      </c>
      <c r="BC604" s="7">
        <f t="shared" ca="1" si="1225"/>
        <v>6.3745370110235774E-2</v>
      </c>
      <c r="BD604" s="7">
        <f t="shared" ca="1" si="1225"/>
        <v>6.2829500670732272E-2</v>
      </c>
      <c r="BE604" s="7">
        <f t="shared" ca="1" si="1225"/>
        <v>6.3935918210855369E-2</v>
      </c>
      <c r="BF604" s="7">
        <f t="shared" ca="1" si="1225"/>
        <v>6.5197732553929508E-2</v>
      </c>
      <c r="BG604" s="7">
        <f t="shared" ca="1" si="1225"/>
        <v>6.3193756924922406E-2</v>
      </c>
      <c r="BH604" s="7">
        <f t="shared" ca="1" si="1225"/>
        <v>6.3999946341195268E-2</v>
      </c>
      <c r="BI604" s="7">
        <f t="shared" ca="1" si="1225"/>
        <v>6.5851041659372042E-2</v>
      </c>
      <c r="BJ604" s="7">
        <f t="shared" ca="1" si="1225"/>
        <v>6.786548236283152E-2</v>
      </c>
      <c r="BK604" s="7">
        <f t="shared" ca="1" si="1225"/>
        <v>7.0792683237305518E-2</v>
      </c>
      <c r="BL604" s="7">
        <f t="shared" ca="1" si="1225"/>
        <v>7.1629158029756584E-2</v>
      </c>
      <c r="BM604" s="7">
        <f t="shared" ca="1" si="1225"/>
        <v>7.1915214449860987E-2</v>
      </c>
      <c r="BN604" s="7">
        <f t="shared" ca="1" si="1225"/>
        <v>7.2425472738452623E-2</v>
      </c>
    </row>
    <row r="605" spans="2:66">
      <c r="B605" s="3">
        <v>593</v>
      </c>
      <c r="C605" s="3">
        <f t="shared" ca="1" si="1190"/>
        <v>0.9512735112474423</v>
      </c>
      <c r="D605" s="3">
        <f t="shared" ca="1" si="1191"/>
        <v>0.83776767625129744</v>
      </c>
      <c r="E605" s="3">
        <f t="shared" ca="1" si="1192"/>
        <v>0.72101812120482389</v>
      </c>
      <c r="F605" s="7">
        <f t="shared" si="1193"/>
        <v>0.05</v>
      </c>
      <c r="G605" s="7">
        <f t="shared" ref="G605:AL605" ca="1" si="1226">F605+k*(theta-F605)*dt+vol*SQRT(F605*dt)*_xlfn.NORM.S.INV(RAND())</f>
        <v>4.8665499416074856E-2</v>
      </c>
      <c r="H605" s="7">
        <f t="shared" ca="1" si="1226"/>
        <v>4.8755419707134109E-2</v>
      </c>
      <c r="I605" s="7">
        <f t="shared" ca="1" si="1226"/>
        <v>4.8573301003596178E-2</v>
      </c>
      <c r="J605" s="7">
        <f t="shared" ca="1" si="1226"/>
        <v>5.0552946954180202E-2</v>
      </c>
      <c r="K605" s="7">
        <f t="shared" ca="1" si="1226"/>
        <v>4.9243456204982439E-2</v>
      </c>
      <c r="L605" s="7">
        <f t="shared" ca="1" si="1226"/>
        <v>4.8633357455172006E-2</v>
      </c>
      <c r="M605" s="7">
        <f t="shared" ca="1" si="1226"/>
        <v>5.1035453566119562E-2</v>
      </c>
      <c r="N605" s="7">
        <f t="shared" ca="1" si="1226"/>
        <v>5.0524371315869336E-2</v>
      </c>
      <c r="O605" s="7">
        <f t="shared" ca="1" si="1226"/>
        <v>5.0651207794150395E-2</v>
      </c>
      <c r="P605" s="7">
        <f t="shared" ca="1" si="1226"/>
        <v>5.1090674385683162E-2</v>
      </c>
      <c r="Q605" s="7">
        <f t="shared" ca="1" si="1226"/>
        <v>5.1718159614150237E-2</v>
      </c>
      <c r="R605" s="7">
        <f t="shared" ca="1" si="1226"/>
        <v>5.3836479703244212E-2</v>
      </c>
      <c r="S605" s="7">
        <f t="shared" ca="1" si="1226"/>
        <v>5.4969407113238826E-2</v>
      </c>
      <c r="T605" s="7">
        <f t="shared" ca="1" si="1226"/>
        <v>5.5601987421302901E-2</v>
      </c>
      <c r="U605" s="7">
        <f t="shared" ca="1" si="1226"/>
        <v>5.5348211630279857E-2</v>
      </c>
      <c r="V605" s="7">
        <f t="shared" ca="1" si="1226"/>
        <v>5.5612359171336209E-2</v>
      </c>
      <c r="W605" s="7">
        <f t="shared" ca="1" si="1226"/>
        <v>5.7542151711320363E-2</v>
      </c>
      <c r="X605" s="7">
        <f t="shared" ca="1" si="1226"/>
        <v>5.7324847671665763E-2</v>
      </c>
      <c r="Y605" s="7">
        <f t="shared" ca="1" si="1226"/>
        <v>5.9561502544243826E-2</v>
      </c>
      <c r="Z605" s="7">
        <f t="shared" ca="1" si="1226"/>
        <v>5.9854884080902789E-2</v>
      </c>
      <c r="AA605" s="7">
        <f t="shared" ca="1" si="1226"/>
        <v>5.748935517249814E-2</v>
      </c>
      <c r="AB605" s="7">
        <f t="shared" ca="1" si="1226"/>
        <v>5.9661369071791349E-2</v>
      </c>
      <c r="AC605" s="7">
        <f t="shared" ca="1" si="1226"/>
        <v>6.0868022433361514E-2</v>
      </c>
      <c r="AD605" s="7">
        <f t="shared" ca="1" si="1226"/>
        <v>6.1486762228630872E-2</v>
      </c>
      <c r="AE605" s="7">
        <f t="shared" ca="1" si="1226"/>
        <v>6.6827021464185996E-2</v>
      </c>
      <c r="AF605" s="7">
        <f t="shared" ca="1" si="1226"/>
        <v>6.8467219381900854E-2</v>
      </c>
      <c r="AG605" s="7">
        <f t="shared" ca="1" si="1226"/>
        <v>6.7813153978729918E-2</v>
      </c>
      <c r="AH605" s="7">
        <f t="shared" ca="1" si="1226"/>
        <v>6.7230906872823862E-2</v>
      </c>
      <c r="AI605" s="7">
        <f t="shared" ca="1" si="1226"/>
        <v>7.068202604408122E-2</v>
      </c>
      <c r="AJ605" s="7">
        <f t="shared" ca="1" si="1226"/>
        <v>6.9989599753004436E-2</v>
      </c>
      <c r="AK605" s="7">
        <f t="shared" ca="1" si="1226"/>
        <v>7.0716868556818469E-2</v>
      </c>
      <c r="AL605" s="7">
        <f t="shared" ca="1" si="1226"/>
        <v>7.3450279238077329E-2</v>
      </c>
      <c r="AM605" s="7">
        <f t="shared" ref="AM605:BN605" ca="1" si="1227">AL605+k*(theta-AL605)*dt+vol*SQRT(AL605*dt)*_xlfn.NORM.S.INV(RAND())</f>
        <v>7.3555717284870814E-2</v>
      </c>
      <c r="AN605" s="7">
        <f t="shared" ca="1" si="1227"/>
        <v>7.3168646218367245E-2</v>
      </c>
      <c r="AO605" s="7">
        <f t="shared" ca="1" si="1227"/>
        <v>7.367080880449503E-2</v>
      </c>
      <c r="AP605" s="7">
        <f t="shared" ca="1" si="1227"/>
        <v>7.3149400541497267E-2</v>
      </c>
      <c r="AQ605" s="7">
        <f t="shared" ca="1" si="1227"/>
        <v>7.1940092841341299E-2</v>
      </c>
      <c r="AR605" s="7">
        <f t="shared" ca="1" si="1227"/>
        <v>7.5346740230798764E-2</v>
      </c>
      <c r="AS605" s="7">
        <f t="shared" ca="1" si="1227"/>
        <v>7.7856635541383709E-2</v>
      </c>
      <c r="AT605" s="7">
        <f t="shared" ca="1" si="1227"/>
        <v>7.8605403151643466E-2</v>
      </c>
      <c r="AU605" s="7">
        <f t="shared" ca="1" si="1227"/>
        <v>7.696025732043503E-2</v>
      </c>
      <c r="AV605" s="7">
        <f t="shared" ca="1" si="1227"/>
        <v>7.6283827760270317E-2</v>
      </c>
      <c r="AW605" s="7">
        <f t="shared" ca="1" si="1227"/>
        <v>7.7951978892826013E-2</v>
      </c>
      <c r="AX605" s="7">
        <f t="shared" ca="1" si="1227"/>
        <v>7.8659532364572529E-2</v>
      </c>
      <c r="AY605" s="7">
        <f t="shared" ca="1" si="1227"/>
        <v>7.5738483505883872E-2</v>
      </c>
      <c r="AZ605" s="7">
        <f t="shared" ca="1" si="1227"/>
        <v>7.4815508037173822E-2</v>
      </c>
      <c r="BA605" s="7">
        <f t="shared" ca="1" si="1227"/>
        <v>7.3480045853934361E-2</v>
      </c>
      <c r="BB605" s="7">
        <f t="shared" ca="1" si="1227"/>
        <v>7.3667918716347744E-2</v>
      </c>
      <c r="BC605" s="7">
        <f t="shared" ca="1" si="1227"/>
        <v>7.4653256523838113E-2</v>
      </c>
      <c r="BD605" s="7">
        <f t="shared" ca="1" si="1227"/>
        <v>7.8929887218340336E-2</v>
      </c>
      <c r="BE605" s="7">
        <f t="shared" ca="1" si="1227"/>
        <v>7.5552112021581241E-2</v>
      </c>
      <c r="BF605" s="7">
        <f t="shared" ca="1" si="1227"/>
        <v>7.4041648753989414E-2</v>
      </c>
      <c r="BG605" s="7">
        <f t="shared" ca="1" si="1227"/>
        <v>7.2660154456711409E-2</v>
      </c>
      <c r="BH605" s="7">
        <f t="shared" ca="1" si="1227"/>
        <v>7.4251986557398966E-2</v>
      </c>
      <c r="BI605" s="7">
        <f t="shared" ca="1" si="1227"/>
        <v>7.3416594785701283E-2</v>
      </c>
      <c r="BJ605" s="7">
        <f t="shared" ca="1" si="1227"/>
        <v>7.277275667951455E-2</v>
      </c>
      <c r="BK605" s="7">
        <f t="shared" ca="1" si="1227"/>
        <v>7.3052580963927805E-2</v>
      </c>
      <c r="BL605" s="7">
        <f t="shared" ca="1" si="1227"/>
        <v>7.3267244965487699E-2</v>
      </c>
      <c r="BM605" s="7">
        <f t="shared" ca="1" si="1227"/>
        <v>7.3864620313588411E-2</v>
      </c>
      <c r="BN605" s="7">
        <f t="shared" ca="1" si="1227"/>
        <v>7.5409966219667349E-2</v>
      </c>
    </row>
    <row r="606" spans="2:66">
      <c r="B606" s="3">
        <v>594</v>
      </c>
      <c r="C606" s="3">
        <f t="shared" ca="1" si="1190"/>
        <v>0.94535076379010874</v>
      </c>
      <c r="D606" s="3">
        <f t="shared" ca="1" si="1191"/>
        <v>0.83670498620548506</v>
      </c>
      <c r="E606" s="3">
        <f t="shared" ca="1" si="1192"/>
        <v>0.74359825787899192</v>
      </c>
      <c r="F606" s="7">
        <f t="shared" si="1193"/>
        <v>0.05</v>
      </c>
      <c r="G606" s="7">
        <f t="shared" ref="G606:AL606" ca="1" si="1228">F606+k*(theta-F606)*dt+vol*SQRT(F606*dt)*_xlfn.NORM.S.INV(RAND())</f>
        <v>5.1661049151787659E-2</v>
      </c>
      <c r="H606" s="7">
        <f t="shared" ca="1" si="1228"/>
        <v>5.3686243227593168E-2</v>
      </c>
      <c r="I606" s="7">
        <f t="shared" ca="1" si="1228"/>
        <v>5.3740445116403537E-2</v>
      </c>
      <c r="J606" s="7">
        <f t="shared" ca="1" si="1228"/>
        <v>5.5550630541514864E-2</v>
      </c>
      <c r="K606" s="7">
        <f t="shared" ca="1" si="1228"/>
        <v>5.579268965651555E-2</v>
      </c>
      <c r="L606" s="7">
        <f t="shared" ca="1" si="1228"/>
        <v>5.5976418099853917E-2</v>
      </c>
      <c r="M606" s="7">
        <f t="shared" ca="1" si="1228"/>
        <v>5.7337691495530342E-2</v>
      </c>
      <c r="N606" s="7">
        <f t="shared" ca="1" si="1228"/>
        <v>5.9205444790112187E-2</v>
      </c>
      <c r="O606" s="7">
        <f t="shared" ca="1" si="1228"/>
        <v>5.8858422664649725E-2</v>
      </c>
      <c r="P606" s="7">
        <f t="shared" ca="1" si="1228"/>
        <v>6.0737577182403996E-2</v>
      </c>
      <c r="Q606" s="7">
        <f t="shared" ca="1" si="1228"/>
        <v>6.1844289004788548E-2</v>
      </c>
      <c r="R606" s="7">
        <f t="shared" ca="1" si="1228"/>
        <v>6.0259496349864543E-2</v>
      </c>
      <c r="S606" s="7">
        <f t="shared" ca="1" si="1228"/>
        <v>6.1008177684386745E-2</v>
      </c>
      <c r="T606" s="7">
        <f t="shared" ca="1" si="1228"/>
        <v>6.2255364695898645E-2</v>
      </c>
      <c r="U606" s="7">
        <f t="shared" ca="1" si="1228"/>
        <v>6.2951278714958564E-2</v>
      </c>
      <c r="V606" s="7">
        <f t="shared" ca="1" si="1228"/>
        <v>6.3847744294323397E-2</v>
      </c>
      <c r="W606" s="7">
        <f t="shared" ca="1" si="1228"/>
        <v>6.2293548836959138E-2</v>
      </c>
      <c r="X606" s="7">
        <f t="shared" ca="1" si="1228"/>
        <v>6.2297988112187182E-2</v>
      </c>
      <c r="Y606" s="7">
        <f t="shared" ca="1" si="1228"/>
        <v>6.1379038959889588E-2</v>
      </c>
      <c r="Z606" s="7">
        <f t="shared" ca="1" si="1228"/>
        <v>6.1296095716810162E-2</v>
      </c>
      <c r="AA606" s="7">
        <f t="shared" ca="1" si="1228"/>
        <v>6.0621343170676953E-2</v>
      </c>
      <c r="AB606" s="7">
        <f t="shared" ca="1" si="1228"/>
        <v>5.9714811784857276E-2</v>
      </c>
      <c r="AC606" s="7">
        <f t="shared" ca="1" si="1228"/>
        <v>6.0139420739342704E-2</v>
      </c>
      <c r="AD606" s="7">
        <f t="shared" ca="1" si="1228"/>
        <v>5.9831858848528846E-2</v>
      </c>
      <c r="AE606" s="7">
        <f t="shared" ca="1" si="1228"/>
        <v>5.8437536990037196E-2</v>
      </c>
      <c r="AF606" s="7">
        <f t="shared" ca="1" si="1228"/>
        <v>6.088483035102249E-2</v>
      </c>
      <c r="AG606" s="7">
        <f t="shared" ca="1" si="1228"/>
        <v>6.0998055887244385E-2</v>
      </c>
      <c r="AH606" s="7">
        <f t="shared" ca="1" si="1228"/>
        <v>6.1290211769641653E-2</v>
      </c>
      <c r="AI606" s="7">
        <f t="shared" ca="1" si="1228"/>
        <v>6.0079319228864669E-2</v>
      </c>
      <c r="AJ606" s="7">
        <f t="shared" ca="1" si="1228"/>
        <v>5.9048074615433099E-2</v>
      </c>
      <c r="AK606" s="7">
        <f t="shared" ca="1" si="1228"/>
        <v>5.8763905165891868E-2</v>
      </c>
      <c r="AL606" s="7">
        <f t="shared" ca="1" si="1228"/>
        <v>6.0663784288527096E-2</v>
      </c>
      <c r="AM606" s="7">
        <f t="shared" ref="AM606:BN606" ca="1" si="1229">AL606+k*(theta-AL606)*dt+vol*SQRT(AL606*dt)*_xlfn.NORM.S.INV(RAND())</f>
        <v>6.0825434043443788E-2</v>
      </c>
      <c r="AN606" s="7">
        <f t="shared" ca="1" si="1229"/>
        <v>6.2690575876946916E-2</v>
      </c>
      <c r="AO606" s="7">
        <f t="shared" ca="1" si="1229"/>
        <v>6.3436038874510298E-2</v>
      </c>
      <c r="AP606" s="7">
        <f t="shared" ca="1" si="1229"/>
        <v>6.4516141479617165E-2</v>
      </c>
      <c r="AQ606" s="7">
        <f t="shared" ca="1" si="1229"/>
        <v>6.1892626349529967E-2</v>
      </c>
      <c r="AR606" s="7">
        <f t="shared" ca="1" si="1229"/>
        <v>6.0591797328731566E-2</v>
      </c>
      <c r="AS606" s="7">
        <f t="shared" ca="1" si="1229"/>
        <v>6.025139742576973E-2</v>
      </c>
      <c r="AT606" s="7">
        <f t="shared" ca="1" si="1229"/>
        <v>6.1329227455626856E-2</v>
      </c>
      <c r="AU606" s="7">
        <f t="shared" ca="1" si="1229"/>
        <v>5.945954907139623E-2</v>
      </c>
      <c r="AV606" s="7">
        <f t="shared" ca="1" si="1229"/>
        <v>5.8647886375297067E-2</v>
      </c>
      <c r="AW606" s="7">
        <f t="shared" ca="1" si="1229"/>
        <v>5.8837407644166326E-2</v>
      </c>
      <c r="AX606" s="7">
        <f t="shared" ca="1" si="1229"/>
        <v>5.6447309261592055E-2</v>
      </c>
      <c r="AY606" s="7">
        <f t="shared" ca="1" si="1229"/>
        <v>5.9398397660233124E-2</v>
      </c>
      <c r="AZ606" s="7">
        <f t="shared" ca="1" si="1229"/>
        <v>5.8241848591224457E-2</v>
      </c>
      <c r="BA606" s="7">
        <f t="shared" ca="1" si="1229"/>
        <v>6.165114734851411E-2</v>
      </c>
      <c r="BB606" s="7">
        <f t="shared" ca="1" si="1229"/>
        <v>6.0380099809165658E-2</v>
      </c>
      <c r="BC606" s="7">
        <f t="shared" ca="1" si="1229"/>
        <v>5.9941023225300843E-2</v>
      </c>
      <c r="BD606" s="7">
        <f t="shared" ca="1" si="1229"/>
        <v>5.9786072412715753E-2</v>
      </c>
      <c r="BE606" s="7">
        <f t="shared" ca="1" si="1229"/>
        <v>5.8944204531204775E-2</v>
      </c>
      <c r="BF606" s="7">
        <f t="shared" ca="1" si="1229"/>
        <v>6.0324989196295073E-2</v>
      </c>
      <c r="BG606" s="7">
        <f t="shared" ca="1" si="1229"/>
        <v>5.8979197014035027E-2</v>
      </c>
      <c r="BH606" s="7">
        <f t="shared" ca="1" si="1229"/>
        <v>5.7570245636990584E-2</v>
      </c>
      <c r="BI606" s="7">
        <f t="shared" ca="1" si="1229"/>
        <v>5.6845729592307624E-2</v>
      </c>
      <c r="BJ606" s="7">
        <f t="shared" ca="1" si="1229"/>
        <v>5.7453702110592399E-2</v>
      </c>
      <c r="BK606" s="7">
        <f t="shared" ca="1" si="1229"/>
        <v>5.5671744087234035E-2</v>
      </c>
      <c r="BL606" s="7">
        <f t="shared" ca="1" si="1229"/>
        <v>5.4197530846960114E-2</v>
      </c>
      <c r="BM606" s="7">
        <f t="shared" ca="1" si="1229"/>
        <v>5.4288281106113521E-2</v>
      </c>
      <c r="BN606" s="7">
        <f t="shared" ca="1" si="1229"/>
        <v>5.5348983927121433E-2</v>
      </c>
    </row>
    <row r="607" spans="2:66">
      <c r="B607" s="3">
        <v>595</v>
      </c>
      <c r="C607" s="3">
        <f t="shared" ca="1" si="1190"/>
        <v>0.94813470653411869</v>
      </c>
      <c r="D607" s="3">
        <f t="shared" ca="1" si="1191"/>
        <v>0.83311993887504565</v>
      </c>
      <c r="E607" s="3">
        <f t="shared" ca="1" si="1192"/>
        <v>0.71637389873733559</v>
      </c>
      <c r="F607" s="7">
        <f t="shared" si="1193"/>
        <v>0.05</v>
      </c>
      <c r="G607" s="7">
        <f t="shared" ref="G607:AL607" ca="1" si="1230">F607+k*(theta-F607)*dt+vol*SQRT(F607*dt)*_xlfn.NORM.S.INV(RAND())</f>
        <v>5.0159523206151156E-2</v>
      </c>
      <c r="H607" s="7">
        <f t="shared" ca="1" si="1230"/>
        <v>5.1291486978852295E-2</v>
      </c>
      <c r="I607" s="7">
        <f t="shared" ca="1" si="1230"/>
        <v>5.2822790422298482E-2</v>
      </c>
      <c r="J607" s="7">
        <f t="shared" ca="1" si="1230"/>
        <v>5.422613092687429E-2</v>
      </c>
      <c r="K607" s="7">
        <f t="shared" ca="1" si="1230"/>
        <v>5.4146211555297051E-2</v>
      </c>
      <c r="L607" s="7">
        <f t="shared" ca="1" si="1230"/>
        <v>5.4105573581743643E-2</v>
      </c>
      <c r="M607" s="7">
        <f t="shared" ca="1" si="1230"/>
        <v>5.3639429375850756E-2</v>
      </c>
      <c r="N607" s="7">
        <f t="shared" ca="1" si="1230"/>
        <v>5.4237068195145677E-2</v>
      </c>
      <c r="O607" s="7">
        <f t="shared" ca="1" si="1230"/>
        <v>5.4996135754391426E-2</v>
      </c>
      <c r="P607" s="7">
        <f t="shared" ca="1" si="1230"/>
        <v>5.4806946675974015E-2</v>
      </c>
      <c r="Q607" s="7">
        <f t="shared" ca="1" si="1230"/>
        <v>5.4672999186613558E-2</v>
      </c>
      <c r="R607" s="7">
        <f t="shared" ca="1" si="1230"/>
        <v>5.482515940827714E-2</v>
      </c>
      <c r="S607" s="7">
        <f t="shared" ca="1" si="1230"/>
        <v>5.7090424733335907E-2</v>
      </c>
      <c r="T607" s="7">
        <f t="shared" ca="1" si="1230"/>
        <v>5.8015643236653078E-2</v>
      </c>
      <c r="U607" s="7">
        <f t="shared" ca="1" si="1230"/>
        <v>5.8918165281784701E-2</v>
      </c>
      <c r="V607" s="7">
        <f t="shared" ca="1" si="1230"/>
        <v>6.1926007719167113E-2</v>
      </c>
      <c r="W607" s="7">
        <f t="shared" ca="1" si="1230"/>
        <v>6.4741294690635859E-2</v>
      </c>
      <c r="X607" s="7">
        <f t="shared" ca="1" si="1230"/>
        <v>6.546231652386901E-2</v>
      </c>
      <c r="Y607" s="7">
        <f t="shared" ca="1" si="1230"/>
        <v>6.5922555442204517E-2</v>
      </c>
      <c r="Z607" s="7">
        <f t="shared" ca="1" si="1230"/>
        <v>6.7147186884752477E-2</v>
      </c>
      <c r="AA607" s="7">
        <f t="shared" ca="1" si="1230"/>
        <v>6.8809658310530111E-2</v>
      </c>
      <c r="AB607" s="7">
        <f t="shared" ca="1" si="1230"/>
        <v>6.9320510283467418E-2</v>
      </c>
      <c r="AC607" s="7">
        <f t="shared" ca="1" si="1230"/>
        <v>6.7135915438544289E-2</v>
      </c>
      <c r="AD607" s="7">
        <f t="shared" ca="1" si="1230"/>
        <v>6.5050118726075024E-2</v>
      </c>
      <c r="AE607" s="7">
        <f t="shared" ca="1" si="1230"/>
        <v>6.3944028420765048E-2</v>
      </c>
      <c r="AF607" s="7">
        <f t="shared" ca="1" si="1230"/>
        <v>6.3803165325046513E-2</v>
      </c>
      <c r="AG607" s="7">
        <f t="shared" ca="1" si="1230"/>
        <v>6.3870328396278694E-2</v>
      </c>
      <c r="AH607" s="7">
        <f t="shared" ca="1" si="1230"/>
        <v>6.5888657223250727E-2</v>
      </c>
      <c r="AI607" s="7">
        <f t="shared" ca="1" si="1230"/>
        <v>6.6483319763223039E-2</v>
      </c>
      <c r="AJ607" s="7">
        <f t="shared" ca="1" si="1230"/>
        <v>6.5437315751124908E-2</v>
      </c>
      <c r="AK607" s="7">
        <f t="shared" ca="1" si="1230"/>
        <v>6.5231714517978864E-2</v>
      </c>
      <c r="AL607" s="7">
        <f t="shared" ca="1" si="1230"/>
        <v>6.7891793236047937E-2</v>
      </c>
      <c r="AM607" s="7">
        <f t="shared" ref="AM607:BN607" ca="1" si="1231">AL607+k*(theta-AL607)*dt+vol*SQRT(AL607*dt)*_xlfn.NORM.S.INV(RAND())</f>
        <v>6.8930868124990261E-2</v>
      </c>
      <c r="AN607" s="7">
        <f t="shared" ca="1" si="1231"/>
        <v>6.8138459382570696E-2</v>
      </c>
      <c r="AO607" s="7">
        <f t="shared" ca="1" si="1231"/>
        <v>6.7843052555575434E-2</v>
      </c>
      <c r="AP607" s="7">
        <f t="shared" ca="1" si="1231"/>
        <v>6.8870493788839623E-2</v>
      </c>
      <c r="AQ607" s="7">
        <f t="shared" ca="1" si="1231"/>
        <v>6.9574834160200508E-2</v>
      </c>
      <c r="AR607" s="7">
        <f t="shared" ca="1" si="1231"/>
        <v>6.8096561725831783E-2</v>
      </c>
      <c r="AS607" s="7">
        <f t="shared" ca="1" si="1231"/>
        <v>6.7335818758078952E-2</v>
      </c>
      <c r="AT607" s="7">
        <f t="shared" ca="1" si="1231"/>
        <v>6.6385578863627184E-2</v>
      </c>
      <c r="AU607" s="7">
        <f t="shared" ca="1" si="1231"/>
        <v>6.8016113801027026E-2</v>
      </c>
      <c r="AV607" s="7">
        <f t="shared" ca="1" si="1231"/>
        <v>7.0837094005116161E-2</v>
      </c>
      <c r="AW607" s="7">
        <f t="shared" ca="1" si="1231"/>
        <v>7.1880071066630746E-2</v>
      </c>
      <c r="AX607" s="7">
        <f t="shared" ca="1" si="1231"/>
        <v>7.3309628058473797E-2</v>
      </c>
      <c r="AY607" s="7">
        <f t="shared" ca="1" si="1231"/>
        <v>7.599216108774523E-2</v>
      </c>
      <c r="AZ607" s="7">
        <f t="shared" ca="1" si="1231"/>
        <v>7.7779387445425202E-2</v>
      </c>
      <c r="BA607" s="7">
        <f t="shared" ca="1" si="1231"/>
        <v>7.8560931239387788E-2</v>
      </c>
      <c r="BB607" s="7">
        <f t="shared" ca="1" si="1231"/>
        <v>7.7999869061586027E-2</v>
      </c>
      <c r="BC607" s="7">
        <f t="shared" ca="1" si="1231"/>
        <v>7.8104137323383657E-2</v>
      </c>
      <c r="BD607" s="7">
        <f t="shared" ca="1" si="1231"/>
        <v>7.7068343956237892E-2</v>
      </c>
      <c r="BE607" s="7">
        <f t="shared" ca="1" si="1231"/>
        <v>8.0142136965774824E-2</v>
      </c>
      <c r="BF607" s="7">
        <f t="shared" ca="1" si="1231"/>
        <v>8.1669481641352001E-2</v>
      </c>
      <c r="BG607" s="7">
        <f t="shared" ca="1" si="1231"/>
        <v>8.1148595162693252E-2</v>
      </c>
      <c r="BH607" s="7">
        <f t="shared" ca="1" si="1231"/>
        <v>8.057809169610454E-2</v>
      </c>
      <c r="BI607" s="7">
        <f t="shared" ca="1" si="1231"/>
        <v>7.9179945578789407E-2</v>
      </c>
      <c r="BJ607" s="7">
        <f t="shared" ca="1" si="1231"/>
        <v>8.0371270833328692E-2</v>
      </c>
      <c r="BK607" s="7">
        <f t="shared" ca="1" si="1231"/>
        <v>7.9077471138757724E-2</v>
      </c>
      <c r="BL607" s="7">
        <f t="shared" ca="1" si="1231"/>
        <v>8.0194143197184459E-2</v>
      </c>
      <c r="BM607" s="7">
        <f t="shared" ca="1" si="1231"/>
        <v>7.9532404800630452E-2</v>
      </c>
      <c r="BN607" s="7">
        <f t="shared" ca="1" si="1231"/>
        <v>7.8587774356746021E-2</v>
      </c>
    </row>
    <row r="608" spans="2:66">
      <c r="B608" s="3">
        <v>596</v>
      </c>
      <c r="C608" s="3">
        <f t="shared" ca="1" si="1190"/>
        <v>0.94925823985051516</v>
      </c>
      <c r="D608" s="3">
        <f t="shared" ca="1" si="1191"/>
        <v>0.84360017822937672</v>
      </c>
      <c r="E608" s="3">
        <f t="shared" ca="1" si="1192"/>
        <v>0.73095566303202952</v>
      </c>
      <c r="F608" s="7">
        <f t="shared" si="1193"/>
        <v>0.05</v>
      </c>
      <c r="G608" s="7">
        <f t="shared" ref="G608:AL608" ca="1" si="1232">F608+k*(theta-F608)*dt+vol*SQRT(F608*dt)*_xlfn.NORM.S.INV(RAND())</f>
        <v>4.9274969994991175E-2</v>
      </c>
      <c r="H608" s="7">
        <f t="shared" ca="1" si="1232"/>
        <v>4.9536171070038035E-2</v>
      </c>
      <c r="I608" s="7">
        <f t="shared" ca="1" si="1232"/>
        <v>5.0553369150500557E-2</v>
      </c>
      <c r="J608" s="7">
        <f t="shared" ca="1" si="1232"/>
        <v>5.1545429221262734E-2</v>
      </c>
      <c r="K608" s="7">
        <f t="shared" ca="1" si="1232"/>
        <v>5.2095874789096046E-2</v>
      </c>
      <c r="L608" s="7">
        <f t="shared" ca="1" si="1232"/>
        <v>5.2735408578941795E-2</v>
      </c>
      <c r="M608" s="7">
        <f t="shared" ca="1" si="1232"/>
        <v>5.3162085395581538E-2</v>
      </c>
      <c r="N608" s="7">
        <f t="shared" ca="1" si="1232"/>
        <v>5.3243846846050394E-2</v>
      </c>
      <c r="O608" s="7">
        <f t="shared" ca="1" si="1232"/>
        <v>5.4000252783003008E-2</v>
      </c>
      <c r="P608" s="7">
        <f t="shared" ca="1" si="1232"/>
        <v>5.4350804148742618E-2</v>
      </c>
      <c r="Q608" s="7">
        <f t="shared" ca="1" si="1232"/>
        <v>5.4394582359113652E-2</v>
      </c>
      <c r="R608" s="7">
        <f t="shared" ca="1" si="1232"/>
        <v>5.571261158116176E-2</v>
      </c>
      <c r="S608" s="7">
        <f t="shared" ca="1" si="1232"/>
        <v>5.8453294684239113E-2</v>
      </c>
      <c r="T608" s="7">
        <f t="shared" ca="1" si="1232"/>
        <v>5.6902609616260882E-2</v>
      </c>
      <c r="U608" s="7">
        <f t="shared" ca="1" si="1232"/>
        <v>5.5430125896675952E-2</v>
      </c>
      <c r="V608" s="7">
        <f t="shared" ca="1" si="1232"/>
        <v>5.8336527058148971E-2</v>
      </c>
      <c r="W608" s="7">
        <f t="shared" ca="1" si="1232"/>
        <v>5.5760412451982481E-2</v>
      </c>
      <c r="X608" s="7">
        <f t="shared" ca="1" si="1232"/>
        <v>5.7324324456156969E-2</v>
      </c>
      <c r="Y608" s="7">
        <f t="shared" ca="1" si="1232"/>
        <v>5.6378924050823537E-2</v>
      </c>
      <c r="Z608" s="7">
        <f t="shared" ca="1" si="1232"/>
        <v>5.7308977720693786E-2</v>
      </c>
      <c r="AA608" s="7">
        <f t="shared" ca="1" si="1232"/>
        <v>5.8034986010195647E-2</v>
      </c>
      <c r="AB608" s="7">
        <f t="shared" ca="1" si="1232"/>
        <v>5.7116655456182622E-2</v>
      </c>
      <c r="AC608" s="7">
        <f t="shared" ca="1" si="1232"/>
        <v>5.6960883078934432E-2</v>
      </c>
      <c r="AD608" s="7">
        <f t="shared" ca="1" si="1232"/>
        <v>5.7586389654040747E-2</v>
      </c>
      <c r="AE608" s="7">
        <f t="shared" ca="1" si="1232"/>
        <v>5.733715209496152E-2</v>
      </c>
      <c r="AF608" s="7">
        <f t="shared" ca="1" si="1232"/>
        <v>5.7799949190734765E-2</v>
      </c>
      <c r="AG608" s="7">
        <f t="shared" ca="1" si="1232"/>
        <v>5.6760521809805169E-2</v>
      </c>
      <c r="AH608" s="7">
        <f t="shared" ca="1" si="1232"/>
        <v>5.9969737633213838E-2</v>
      </c>
      <c r="AI608" s="7">
        <f t="shared" ca="1" si="1232"/>
        <v>6.1413967849984472E-2</v>
      </c>
      <c r="AJ608" s="7">
        <f t="shared" ca="1" si="1232"/>
        <v>6.2607547813955861E-2</v>
      </c>
      <c r="AK608" s="7">
        <f t="shared" ca="1" si="1232"/>
        <v>6.2567488264879068E-2</v>
      </c>
      <c r="AL608" s="7">
        <f t="shared" ca="1" si="1232"/>
        <v>6.3654335193248854E-2</v>
      </c>
      <c r="AM608" s="7">
        <f t="shared" ref="AM608:BN608" ca="1" si="1233">AL608+k*(theta-AL608)*dt+vol*SQRT(AL608*dt)*_xlfn.NORM.S.INV(RAND())</f>
        <v>6.4041448081183033E-2</v>
      </c>
      <c r="AN608" s="7">
        <f t="shared" ca="1" si="1233"/>
        <v>6.4118410223156452E-2</v>
      </c>
      <c r="AO608" s="7">
        <f t="shared" ca="1" si="1233"/>
        <v>6.4449355054020871E-2</v>
      </c>
      <c r="AP608" s="7">
        <f t="shared" ca="1" si="1233"/>
        <v>6.3811056035719335E-2</v>
      </c>
      <c r="AQ608" s="7">
        <f t="shared" ca="1" si="1233"/>
        <v>6.3154935676030477E-2</v>
      </c>
      <c r="AR608" s="7">
        <f t="shared" ca="1" si="1233"/>
        <v>6.2675163208772547E-2</v>
      </c>
      <c r="AS608" s="7">
        <f t="shared" ca="1" si="1233"/>
        <v>6.5220167048443939E-2</v>
      </c>
      <c r="AT608" s="7">
        <f t="shared" ca="1" si="1233"/>
        <v>6.3616113353708051E-2</v>
      </c>
      <c r="AU608" s="7">
        <f t="shared" ca="1" si="1233"/>
        <v>6.5242794467183826E-2</v>
      </c>
      <c r="AV608" s="7">
        <f t="shared" ca="1" si="1233"/>
        <v>6.6392381030244765E-2</v>
      </c>
      <c r="AW608" s="7">
        <f t="shared" ca="1" si="1233"/>
        <v>6.5035093904425093E-2</v>
      </c>
      <c r="AX608" s="7">
        <f t="shared" ca="1" si="1233"/>
        <v>6.5873803950225476E-2</v>
      </c>
      <c r="AY608" s="7">
        <f t="shared" ca="1" si="1233"/>
        <v>6.4981470780724707E-2</v>
      </c>
      <c r="AZ608" s="7">
        <f t="shared" ca="1" si="1233"/>
        <v>6.5799324312220797E-2</v>
      </c>
      <c r="BA608" s="7">
        <f t="shared" ca="1" si="1233"/>
        <v>6.9181465628172373E-2</v>
      </c>
      <c r="BB608" s="7">
        <f t="shared" ca="1" si="1233"/>
        <v>6.9945361118436675E-2</v>
      </c>
      <c r="BC608" s="7">
        <f t="shared" ca="1" si="1233"/>
        <v>7.2399213314520636E-2</v>
      </c>
      <c r="BD608" s="7">
        <f t="shared" ca="1" si="1233"/>
        <v>7.4006315508820822E-2</v>
      </c>
      <c r="BE608" s="7">
        <f t="shared" ca="1" si="1233"/>
        <v>7.6461388454477641E-2</v>
      </c>
      <c r="BF608" s="7">
        <f t="shared" ca="1" si="1233"/>
        <v>7.7174224399868846E-2</v>
      </c>
      <c r="BG608" s="7">
        <f t="shared" ca="1" si="1233"/>
        <v>7.8987130605820355E-2</v>
      </c>
      <c r="BH608" s="7">
        <f t="shared" ca="1" si="1233"/>
        <v>7.8170808887300727E-2</v>
      </c>
      <c r="BI608" s="7">
        <f t="shared" ca="1" si="1233"/>
        <v>7.8390714950277274E-2</v>
      </c>
      <c r="BJ608" s="7">
        <f t="shared" ca="1" si="1233"/>
        <v>8.2067264923452246E-2</v>
      </c>
      <c r="BK608" s="7">
        <f t="shared" ca="1" si="1233"/>
        <v>8.2223134406178996E-2</v>
      </c>
      <c r="BL608" s="7">
        <f t="shared" ca="1" si="1233"/>
        <v>8.5088036195998376E-2</v>
      </c>
      <c r="BM608" s="7">
        <f t="shared" ca="1" si="1233"/>
        <v>8.4012891282119528E-2</v>
      </c>
      <c r="BN608" s="7">
        <f t="shared" ca="1" si="1233"/>
        <v>8.1119583995687999E-2</v>
      </c>
    </row>
    <row r="609" spans="2:66">
      <c r="B609" s="3">
        <v>597</v>
      </c>
      <c r="C609" s="3">
        <f t="shared" ca="1" si="1190"/>
        <v>0.95052257689595721</v>
      </c>
      <c r="D609" s="3">
        <f t="shared" ca="1" si="1191"/>
        <v>0.83876236621384803</v>
      </c>
      <c r="E609" s="3">
        <f t="shared" ca="1" si="1192"/>
        <v>0.72496221510593217</v>
      </c>
      <c r="F609" s="7">
        <f t="shared" si="1193"/>
        <v>0.05</v>
      </c>
      <c r="G609" s="7">
        <f t="shared" ref="G609:AL609" ca="1" si="1234">F609+k*(theta-F609)*dt+vol*SQRT(F609*dt)*_xlfn.NORM.S.INV(RAND())</f>
        <v>5.2203837948751455E-2</v>
      </c>
      <c r="H609" s="7">
        <f t="shared" ca="1" si="1234"/>
        <v>5.2708687081294732E-2</v>
      </c>
      <c r="I609" s="7">
        <f t="shared" ca="1" si="1234"/>
        <v>5.1327984396960798E-2</v>
      </c>
      <c r="J609" s="7">
        <f t="shared" ca="1" si="1234"/>
        <v>5.0606600696426883E-2</v>
      </c>
      <c r="K609" s="7">
        <f t="shared" ca="1" si="1234"/>
        <v>5.1566756023142035E-2</v>
      </c>
      <c r="L609" s="7">
        <f t="shared" ca="1" si="1234"/>
        <v>5.1494894712535044E-2</v>
      </c>
      <c r="M609" s="7">
        <f t="shared" ca="1" si="1234"/>
        <v>5.0421398873222126E-2</v>
      </c>
      <c r="N609" s="7">
        <f t="shared" ca="1" si="1234"/>
        <v>4.7790619518925465E-2</v>
      </c>
      <c r="O609" s="7">
        <f t="shared" ca="1" si="1234"/>
        <v>4.9622405034162063E-2</v>
      </c>
      <c r="P609" s="7">
        <f t="shared" ca="1" si="1234"/>
        <v>4.9926705622618923E-2</v>
      </c>
      <c r="Q609" s="7">
        <f t="shared" ca="1" si="1234"/>
        <v>5.1250486293956739E-2</v>
      </c>
      <c r="R609" s="7">
        <f t="shared" ca="1" si="1234"/>
        <v>5.2571248462833876E-2</v>
      </c>
      <c r="S609" s="7">
        <f t="shared" ca="1" si="1234"/>
        <v>5.2923559817406568E-2</v>
      </c>
      <c r="T609" s="7">
        <f t="shared" ca="1" si="1234"/>
        <v>5.3826704088164957E-2</v>
      </c>
      <c r="U609" s="7">
        <f t="shared" ca="1" si="1234"/>
        <v>5.392408917250649E-2</v>
      </c>
      <c r="V609" s="7">
        <f t="shared" ca="1" si="1234"/>
        <v>5.5096175521037176E-2</v>
      </c>
      <c r="W609" s="7">
        <f t="shared" ca="1" si="1234"/>
        <v>5.7235020602916964E-2</v>
      </c>
      <c r="X609" s="7">
        <f t="shared" ca="1" si="1234"/>
        <v>5.6036235803165343E-2</v>
      </c>
      <c r="Y609" s="7">
        <f t="shared" ca="1" si="1234"/>
        <v>5.60030364571509E-2</v>
      </c>
      <c r="Z609" s="7">
        <f t="shared" ca="1" si="1234"/>
        <v>5.7138142020138685E-2</v>
      </c>
      <c r="AA609" s="7">
        <f t="shared" ca="1" si="1234"/>
        <v>6.0351614653384157E-2</v>
      </c>
      <c r="AB609" s="7">
        <f t="shared" ca="1" si="1234"/>
        <v>6.0167838632467344E-2</v>
      </c>
      <c r="AC609" s="7">
        <f t="shared" ca="1" si="1234"/>
        <v>6.0642303906413744E-2</v>
      </c>
      <c r="AD609" s="7">
        <f t="shared" ca="1" si="1234"/>
        <v>6.3919472092325846E-2</v>
      </c>
      <c r="AE609" s="7">
        <f t="shared" ca="1" si="1234"/>
        <v>6.2769473944993923E-2</v>
      </c>
      <c r="AF609" s="7">
        <f t="shared" ca="1" si="1234"/>
        <v>6.6615574873688202E-2</v>
      </c>
      <c r="AG609" s="7">
        <f t="shared" ca="1" si="1234"/>
        <v>6.3374081770529569E-2</v>
      </c>
      <c r="AH609" s="7">
        <f t="shared" ca="1" si="1234"/>
        <v>6.4071566167803448E-2</v>
      </c>
      <c r="AI609" s="7">
        <f t="shared" ca="1" si="1234"/>
        <v>6.6143606089915374E-2</v>
      </c>
      <c r="AJ609" s="7">
        <f t="shared" ca="1" si="1234"/>
        <v>6.8448464850146107E-2</v>
      </c>
      <c r="AK609" s="7">
        <f t="shared" ca="1" si="1234"/>
        <v>7.1821743453503339E-2</v>
      </c>
      <c r="AL609" s="7">
        <f t="shared" ca="1" si="1234"/>
        <v>7.2450906126458603E-2</v>
      </c>
      <c r="AM609" s="7">
        <f t="shared" ref="AM609:BN609" ca="1" si="1235">AL609+k*(theta-AL609)*dt+vol*SQRT(AL609*dt)*_xlfn.NORM.S.INV(RAND())</f>
        <v>7.4268317083842128E-2</v>
      </c>
      <c r="AN609" s="7">
        <f t="shared" ca="1" si="1235"/>
        <v>7.5756440331210623E-2</v>
      </c>
      <c r="AO609" s="7">
        <f t="shared" ca="1" si="1235"/>
        <v>7.5458174058367092E-2</v>
      </c>
      <c r="AP609" s="7">
        <f t="shared" ca="1" si="1235"/>
        <v>7.4297046269790723E-2</v>
      </c>
      <c r="AQ609" s="7">
        <f t="shared" ca="1" si="1235"/>
        <v>7.4817018363772886E-2</v>
      </c>
      <c r="AR609" s="7">
        <f t="shared" ca="1" si="1235"/>
        <v>7.4315268158917425E-2</v>
      </c>
      <c r="AS609" s="7">
        <f t="shared" ca="1" si="1235"/>
        <v>6.9754293311291266E-2</v>
      </c>
      <c r="AT609" s="7">
        <f t="shared" ca="1" si="1235"/>
        <v>7.1052825975580408E-2</v>
      </c>
      <c r="AU609" s="7">
        <f t="shared" ca="1" si="1235"/>
        <v>7.0372576579770432E-2</v>
      </c>
      <c r="AV609" s="7">
        <f t="shared" ca="1" si="1235"/>
        <v>7.2199420100513848E-2</v>
      </c>
      <c r="AW609" s="7">
        <f t="shared" ca="1" si="1235"/>
        <v>7.411127480197742E-2</v>
      </c>
      <c r="AX609" s="7">
        <f t="shared" ca="1" si="1235"/>
        <v>7.4139111964062324E-2</v>
      </c>
      <c r="AY609" s="7">
        <f t="shared" ca="1" si="1235"/>
        <v>7.5873983008631463E-2</v>
      </c>
      <c r="AZ609" s="7">
        <f t="shared" ca="1" si="1235"/>
        <v>7.7017511235177707E-2</v>
      </c>
      <c r="BA609" s="7">
        <f t="shared" ca="1" si="1235"/>
        <v>7.6674230786830999E-2</v>
      </c>
      <c r="BB609" s="7">
        <f t="shared" ca="1" si="1235"/>
        <v>7.5923355814380186E-2</v>
      </c>
      <c r="BC609" s="7">
        <f t="shared" ca="1" si="1235"/>
        <v>7.5917770173577676E-2</v>
      </c>
      <c r="BD609" s="7">
        <f t="shared" ca="1" si="1235"/>
        <v>7.3120167863727478E-2</v>
      </c>
      <c r="BE609" s="7">
        <f t="shared" ca="1" si="1235"/>
        <v>7.022306505743893E-2</v>
      </c>
      <c r="BF609" s="7">
        <f t="shared" ca="1" si="1235"/>
        <v>6.9299972306974753E-2</v>
      </c>
      <c r="BG609" s="7">
        <f t="shared" ca="1" si="1235"/>
        <v>6.8664868962101513E-2</v>
      </c>
      <c r="BH609" s="7">
        <f t="shared" ca="1" si="1235"/>
        <v>6.9436767097303342E-2</v>
      </c>
      <c r="BI609" s="7">
        <f t="shared" ca="1" si="1235"/>
        <v>7.1024845506609757E-2</v>
      </c>
      <c r="BJ609" s="7">
        <f t="shared" ca="1" si="1235"/>
        <v>7.1865646091611265E-2</v>
      </c>
      <c r="BK609" s="7">
        <f t="shared" ca="1" si="1235"/>
        <v>7.2788305794638866E-2</v>
      </c>
      <c r="BL609" s="7">
        <f t="shared" ca="1" si="1235"/>
        <v>7.2224026795537841E-2</v>
      </c>
      <c r="BM609" s="7">
        <f t="shared" ca="1" si="1235"/>
        <v>7.4581392767869653E-2</v>
      </c>
      <c r="BN609" s="7">
        <f t="shared" ca="1" si="1235"/>
        <v>7.3869104545725081E-2</v>
      </c>
    </row>
    <row r="610" spans="2:66">
      <c r="B610" s="3">
        <v>598</v>
      </c>
      <c r="C610" s="3">
        <f t="shared" ca="1" si="1190"/>
        <v>0.94775432040293561</v>
      </c>
      <c r="D610" s="3">
        <f t="shared" ca="1" si="1191"/>
        <v>0.85258553776168633</v>
      </c>
      <c r="E610" s="3">
        <f t="shared" ca="1" si="1192"/>
        <v>0.75833833116887805</v>
      </c>
      <c r="F610" s="7">
        <f t="shared" si="1193"/>
        <v>0.05</v>
      </c>
      <c r="G610" s="7">
        <f t="shared" ref="G610:AL610" ca="1" si="1236">F610+k*(theta-F610)*dt+vol*SQRT(F610*dt)*_xlfn.NORM.S.INV(RAND())</f>
        <v>5.124180405711859E-2</v>
      </c>
      <c r="H610" s="7">
        <f t="shared" ca="1" si="1236"/>
        <v>5.2665975094230169E-2</v>
      </c>
      <c r="I610" s="7">
        <f t="shared" ca="1" si="1236"/>
        <v>5.4768275315568396E-2</v>
      </c>
      <c r="J610" s="7">
        <f t="shared" ca="1" si="1236"/>
        <v>5.4467519514263714E-2</v>
      </c>
      <c r="K610" s="7">
        <f t="shared" ca="1" si="1236"/>
        <v>5.378996220329705E-2</v>
      </c>
      <c r="L610" s="7">
        <f t="shared" ca="1" si="1236"/>
        <v>5.3546252137308764E-2</v>
      </c>
      <c r="M610" s="7">
        <f t="shared" ca="1" si="1236"/>
        <v>5.4782637666047553E-2</v>
      </c>
      <c r="N610" s="7">
        <f t="shared" ca="1" si="1236"/>
        <v>5.461624081526055E-2</v>
      </c>
      <c r="O610" s="7">
        <f t="shared" ca="1" si="1236"/>
        <v>5.7293229083252774E-2</v>
      </c>
      <c r="P610" s="7">
        <f t="shared" ca="1" si="1236"/>
        <v>5.4317663778427984E-2</v>
      </c>
      <c r="Q610" s="7">
        <f t="shared" ca="1" si="1236"/>
        <v>5.2430032417552341E-2</v>
      </c>
      <c r="R610" s="7">
        <f t="shared" ca="1" si="1236"/>
        <v>5.2640962074907365E-2</v>
      </c>
      <c r="S610" s="7">
        <f t="shared" ca="1" si="1236"/>
        <v>5.503605375628251E-2</v>
      </c>
      <c r="T610" s="7">
        <f t="shared" ca="1" si="1236"/>
        <v>5.4156014352488131E-2</v>
      </c>
      <c r="U610" s="7">
        <f t="shared" ca="1" si="1236"/>
        <v>5.5115185277257561E-2</v>
      </c>
      <c r="V610" s="7">
        <f t="shared" ca="1" si="1236"/>
        <v>5.5274156032791698E-2</v>
      </c>
      <c r="W610" s="7">
        <f t="shared" ca="1" si="1236"/>
        <v>5.4388724810038799E-2</v>
      </c>
      <c r="X610" s="7">
        <f t="shared" ca="1" si="1236"/>
        <v>5.1143354975984601E-2</v>
      </c>
      <c r="Y610" s="7">
        <f t="shared" ca="1" si="1236"/>
        <v>5.2512159566292974E-2</v>
      </c>
      <c r="Z610" s="7">
        <f t="shared" ca="1" si="1236"/>
        <v>5.2369300497058104E-2</v>
      </c>
      <c r="AA610" s="7">
        <f t="shared" ca="1" si="1236"/>
        <v>5.1589108302117742E-2</v>
      </c>
      <c r="AB610" s="7">
        <f t="shared" ca="1" si="1236"/>
        <v>5.0468969365136347E-2</v>
      </c>
      <c r="AC610" s="7">
        <f t="shared" ca="1" si="1236"/>
        <v>5.0850680187333214E-2</v>
      </c>
      <c r="AD610" s="7">
        <f t="shared" ca="1" si="1236"/>
        <v>5.0264540100170396E-2</v>
      </c>
      <c r="AE610" s="7">
        <f t="shared" ca="1" si="1236"/>
        <v>5.0754584801721549E-2</v>
      </c>
      <c r="AF610" s="7">
        <f t="shared" ca="1" si="1236"/>
        <v>5.1095777938483591E-2</v>
      </c>
      <c r="AG610" s="7">
        <f t="shared" ca="1" si="1236"/>
        <v>5.2737069906751914E-2</v>
      </c>
      <c r="AH610" s="7">
        <f t="shared" ca="1" si="1236"/>
        <v>5.0904291072091774E-2</v>
      </c>
      <c r="AI610" s="7">
        <f t="shared" ca="1" si="1236"/>
        <v>5.0497684823737149E-2</v>
      </c>
      <c r="AJ610" s="7">
        <f t="shared" ca="1" si="1236"/>
        <v>5.4869085987676161E-2</v>
      </c>
      <c r="AK610" s="7">
        <f t="shared" ca="1" si="1236"/>
        <v>5.5691554307593469E-2</v>
      </c>
      <c r="AL610" s="7">
        <f t="shared" ca="1" si="1236"/>
        <v>5.4235533914024706E-2</v>
      </c>
      <c r="AM610" s="7">
        <f t="shared" ref="AM610:BN610" ca="1" si="1237">AL610+k*(theta-AL610)*dt+vol*SQRT(AL610*dt)*_xlfn.NORM.S.INV(RAND())</f>
        <v>5.4826476670757393E-2</v>
      </c>
      <c r="AN610" s="7">
        <f t="shared" ca="1" si="1237"/>
        <v>5.4480016177550945E-2</v>
      </c>
      <c r="AO610" s="7">
        <f t="shared" ca="1" si="1237"/>
        <v>5.3959970710328709E-2</v>
      </c>
      <c r="AP610" s="7">
        <f t="shared" ca="1" si="1237"/>
        <v>5.3804351347644296E-2</v>
      </c>
      <c r="AQ610" s="7">
        <f t="shared" ca="1" si="1237"/>
        <v>5.15373342027797E-2</v>
      </c>
      <c r="AR610" s="7">
        <f t="shared" ca="1" si="1237"/>
        <v>5.3944898826587241E-2</v>
      </c>
      <c r="AS610" s="7">
        <f t="shared" ca="1" si="1237"/>
        <v>5.4083455659737482E-2</v>
      </c>
      <c r="AT610" s="7">
        <f t="shared" ca="1" si="1237"/>
        <v>5.6611243419793587E-2</v>
      </c>
      <c r="AU610" s="7">
        <f t="shared" ca="1" si="1237"/>
        <v>5.784883123415626E-2</v>
      </c>
      <c r="AV610" s="7">
        <f t="shared" ca="1" si="1237"/>
        <v>5.6363799749192756E-2</v>
      </c>
      <c r="AW610" s="7">
        <f t="shared" ca="1" si="1237"/>
        <v>5.7331759089057265E-2</v>
      </c>
      <c r="AX610" s="7">
        <f t="shared" ca="1" si="1237"/>
        <v>5.7906810371309958E-2</v>
      </c>
      <c r="AY610" s="7">
        <f t="shared" ca="1" si="1237"/>
        <v>5.8226198299754249E-2</v>
      </c>
      <c r="AZ610" s="7">
        <f t="shared" ca="1" si="1237"/>
        <v>5.9754954317566181E-2</v>
      </c>
      <c r="BA610" s="7">
        <f t="shared" ca="1" si="1237"/>
        <v>6.1786755493149069E-2</v>
      </c>
      <c r="BB610" s="7">
        <f t="shared" ca="1" si="1237"/>
        <v>6.183662568913758E-2</v>
      </c>
      <c r="BC610" s="7">
        <f t="shared" ca="1" si="1237"/>
        <v>6.0156488524354276E-2</v>
      </c>
      <c r="BD610" s="7">
        <f t="shared" ca="1" si="1237"/>
        <v>6.2796537192881544E-2</v>
      </c>
      <c r="BE610" s="7">
        <f t="shared" ca="1" si="1237"/>
        <v>6.2339390319903647E-2</v>
      </c>
      <c r="BF610" s="7">
        <f t="shared" ca="1" si="1237"/>
        <v>6.1860982037307874E-2</v>
      </c>
      <c r="BG610" s="7">
        <f t="shared" ca="1" si="1237"/>
        <v>6.1304312872812558E-2</v>
      </c>
      <c r="BH610" s="7">
        <f t="shared" ca="1" si="1237"/>
        <v>6.2404439181357192E-2</v>
      </c>
      <c r="BI610" s="7">
        <f t="shared" ca="1" si="1237"/>
        <v>6.0919346644021044E-2</v>
      </c>
      <c r="BJ610" s="7">
        <f t="shared" ca="1" si="1237"/>
        <v>6.0018199933040375E-2</v>
      </c>
      <c r="BK610" s="7">
        <f t="shared" ca="1" si="1237"/>
        <v>5.8655563701367076E-2</v>
      </c>
      <c r="BL610" s="7">
        <f t="shared" ca="1" si="1237"/>
        <v>5.7034427932918637E-2</v>
      </c>
      <c r="BM610" s="7">
        <f t="shared" ca="1" si="1237"/>
        <v>5.7200195083827558E-2</v>
      </c>
      <c r="BN610" s="7">
        <f t="shared" ca="1" si="1237"/>
        <v>5.9698163689089728E-2</v>
      </c>
    </row>
    <row r="611" spans="2:66">
      <c r="B611" s="3">
        <v>599</v>
      </c>
      <c r="C611" s="3">
        <f t="shared" ca="1" si="1190"/>
        <v>0.94923738181137562</v>
      </c>
      <c r="D611" s="3">
        <f t="shared" ca="1" si="1191"/>
        <v>0.84608742656757463</v>
      </c>
      <c r="E611" s="3">
        <f t="shared" ca="1" si="1192"/>
        <v>0.7523155980224846</v>
      </c>
      <c r="F611" s="7">
        <f t="shared" si="1193"/>
        <v>0.05</v>
      </c>
      <c r="G611" s="7">
        <f t="shared" ref="G611:AL611" ca="1" si="1238">F611+k*(theta-F611)*dt+vol*SQRT(F611*dt)*_xlfn.NORM.S.INV(RAND())</f>
        <v>5.0831199547237402E-2</v>
      </c>
      <c r="H611" s="7">
        <f t="shared" ca="1" si="1238"/>
        <v>5.0514832746907705E-2</v>
      </c>
      <c r="I611" s="7">
        <f t="shared" ca="1" si="1238"/>
        <v>5.2148989172560868E-2</v>
      </c>
      <c r="J611" s="7">
        <f t="shared" ca="1" si="1238"/>
        <v>5.1236230440153165E-2</v>
      </c>
      <c r="K611" s="7">
        <f t="shared" ca="1" si="1238"/>
        <v>5.0476765527266078E-2</v>
      </c>
      <c r="L611" s="7">
        <f t="shared" ca="1" si="1238"/>
        <v>5.1940728619913876E-2</v>
      </c>
      <c r="M611" s="7">
        <f t="shared" ca="1" si="1238"/>
        <v>5.1941822452612404E-2</v>
      </c>
      <c r="N611" s="7">
        <f t="shared" ca="1" si="1238"/>
        <v>4.98621664832474E-2</v>
      </c>
      <c r="O611" s="7">
        <f t="shared" ca="1" si="1238"/>
        <v>5.329300976060973E-2</v>
      </c>
      <c r="P611" s="7">
        <f t="shared" ca="1" si="1238"/>
        <v>5.4878732460605185E-2</v>
      </c>
      <c r="Q611" s="7">
        <f t="shared" ca="1" si="1238"/>
        <v>5.8031995869343794E-2</v>
      </c>
      <c r="R611" s="7">
        <f t="shared" ca="1" si="1238"/>
        <v>5.7200382482960721E-2</v>
      </c>
      <c r="S611" s="7">
        <f t="shared" ca="1" si="1238"/>
        <v>5.6078034161548697E-2</v>
      </c>
      <c r="T611" s="7">
        <f t="shared" ca="1" si="1238"/>
        <v>5.5287477732277344E-2</v>
      </c>
      <c r="U611" s="7">
        <f t="shared" ca="1" si="1238"/>
        <v>5.5274858799532971E-2</v>
      </c>
      <c r="V611" s="7">
        <f t="shared" ca="1" si="1238"/>
        <v>5.5006816180273664E-2</v>
      </c>
      <c r="W611" s="7">
        <f t="shared" ca="1" si="1238"/>
        <v>5.4873988513376978E-2</v>
      </c>
      <c r="X611" s="7">
        <f t="shared" ca="1" si="1238"/>
        <v>5.4608213359567004E-2</v>
      </c>
      <c r="Y611" s="7">
        <f t="shared" ca="1" si="1238"/>
        <v>5.5062877982755686E-2</v>
      </c>
      <c r="Z611" s="7">
        <f t="shared" ca="1" si="1238"/>
        <v>5.4470095378270904E-2</v>
      </c>
      <c r="AA611" s="7">
        <f t="shared" ca="1" si="1238"/>
        <v>5.6194800576228401E-2</v>
      </c>
      <c r="AB611" s="7">
        <f t="shared" ca="1" si="1238"/>
        <v>5.5438168570888631E-2</v>
      </c>
      <c r="AC611" s="7">
        <f t="shared" ca="1" si="1238"/>
        <v>5.6614143320892825E-2</v>
      </c>
      <c r="AD611" s="7">
        <f t="shared" ca="1" si="1238"/>
        <v>5.7075595586540018E-2</v>
      </c>
      <c r="AE611" s="7">
        <f t="shared" ca="1" si="1238"/>
        <v>5.9976099755393211E-2</v>
      </c>
      <c r="AF611" s="7">
        <f t="shared" ca="1" si="1238"/>
        <v>6.0390189141389515E-2</v>
      </c>
      <c r="AG611" s="7">
        <f t="shared" ca="1" si="1238"/>
        <v>5.9171197337792102E-2</v>
      </c>
      <c r="AH611" s="7">
        <f t="shared" ca="1" si="1238"/>
        <v>6.2357094377650087E-2</v>
      </c>
      <c r="AI611" s="7">
        <f t="shared" ca="1" si="1238"/>
        <v>6.121952869763661E-2</v>
      </c>
      <c r="AJ611" s="7">
        <f t="shared" ca="1" si="1238"/>
        <v>6.0959056285154634E-2</v>
      </c>
      <c r="AK611" s="7">
        <f t="shared" ca="1" si="1238"/>
        <v>6.0480371623724577E-2</v>
      </c>
      <c r="AL611" s="7">
        <f t="shared" ca="1" si="1238"/>
        <v>5.9022948521844733E-2</v>
      </c>
      <c r="AM611" s="7">
        <f t="shared" ref="AM611:BN611" ca="1" si="1239">AL611+k*(theta-AL611)*dt+vol*SQRT(AL611*dt)*_xlfn.NORM.S.INV(RAND())</f>
        <v>5.7900414933978045E-2</v>
      </c>
      <c r="AN611" s="7">
        <f t="shared" ca="1" si="1239"/>
        <v>5.7954624810051848E-2</v>
      </c>
      <c r="AO611" s="7">
        <f t="shared" ca="1" si="1239"/>
        <v>5.781755221557057E-2</v>
      </c>
      <c r="AP611" s="7">
        <f t="shared" ca="1" si="1239"/>
        <v>5.8391570841401619E-2</v>
      </c>
      <c r="AQ611" s="7">
        <f t="shared" ca="1" si="1239"/>
        <v>5.8769340540720492E-2</v>
      </c>
      <c r="AR611" s="7">
        <f t="shared" ca="1" si="1239"/>
        <v>5.9441893417101883E-2</v>
      </c>
      <c r="AS611" s="7">
        <f t="shared" ca="1" si="1239"/>
        <v>5.9283665069501099E-2</v>
      </c>
      <c r="AT611" s="7">
        <f t="shared" ca="1" si="1239"/>
        <v>6.026650836286479E-2</v>
      </c>
      <c r="AU611" s="7">
        <f t="shared" ca="1" si="1239"/>
        <v>5.9275474494969338E-2</v>
      </c>
      <c r="AV611" s="7">
        <f t="shared" ca="1" si="1239"/>
        <v>5.913790794170113E-2</v>
      </c>
      <c r="AW611" s="7">
        <f t="shared" ca="1" si="1239"/>
        <v>5.9962196899877522E-2</v>
      </c>
      <c r="AX611" s="7">
        <f t="shared" ca="1" si="1239"/>
        <v>6.0038944662159768E-2</v>
      </c>
      <c r="AY611" s="7">
        <f t="shared" ca="1" si="1239"/>
        <v>5.9914394105207248E-2</v>
      </c>
      <c r="AZ611" s="7">
        <f t="shared" ca="1" si="1239"/>
        <v>6.1482044289107585E-2</v>
      </c>
      <c r="BA611" s="7">
        <f t="shared" ca="1" si="1239"/>
        <v>5.9707164971504093E-2</v>
      </c>
      <c r="BB611" s="7">
        <f t="shared" ca="1" si="1239"/>
        <v>5.9415393970178754E-2</v>
      </c>
      <c r="BC611" s="7">
        <f t="shared" ca="1" si="1239"/>
        <v>5.9829148147681574E-2</v>
      </c>
      <c r="BD611" s="7">
        <f t="shared" ca="1" si="1239"/>
        <v>5.9360042038628269E-2</v>
      </c>
      <c r="BE611" s="7">
        <f t="shared" ca="1" si="1239"/>
        <v>5.6858854656605937E-2</v>
      </c>
      <c r="BF611" s="7">
        <f t="shared" ca="1" si="1239"/>
        <v>5.5953429805880445E-2</v>
      </c>
      <c r="BG611" s="7">
        <f t="shared" ca="1" si="1239"/>
        <v>5.5801877835643388E-2</v>
      </c>
      <c r="BH611" s="7">
        <f t="shared" ca="1" si="1239"/>
        <v>5.7608501981753039E-2</v>
      </c>
      <c r="BI611" s="7">
        <f t="shared" ca="1" si="1239"/>
        <v>5.8556238052071566E-2</v>
      </c>
      <c r="BJ611" s="7">
        <f t="shared" ca="1" si="1239"/>
        <v>5.8537042542558454E-2</v>
      </c>
      <c r="BK611" s="7">
        <f t="shared" ca="1" si="1239"/>
        <v>5.6753908865300413E-2</v>
      </c>
      <c r="BL611" s="7">
        <f t="shared" ca="1" si="1239"/>
        <v>5.7804410011972424E-2</v>
      </c>
      <c r="BM611" s="7">
        <f t="shared" ca="1" si="1239"/>
        <v>5.7451421284027346E-2</v>
      </c>
      <c r="BN611" s="7">
        <f t="shared" ca="1" si="1239"/>
        <v>5.9726058794039562E-2</v>
      </c>
    </row>
    <row r="612" spans="2:66">
      <c r="B612" s="3">
        <v>600</v>
      </c>
      <c r="C612" s="3">
        <f t="shared" ca="1" si="1190"/>
        <v>0.94820222602337534</v>
      </c>
      <c r="D612" s="3">
        <f t="shared" ca="1" si="1191"/>
        <v>0.84818324207194573</v>
      </c>
      <c r="E612" s="3">
        <f t="shared" ca="1" si="1192"/>
        <v>0.74099950073987897</v>
      </c>
      <c r="F612" s="7">
        <f t="shared" si="1193"/>
        <v>0.05</v>
      </c>
      <c r="G612" s="7">
        <f t="shared" ref="G612:AL612" ca="1" si="1240">F612+k*(theta-F612)*dt+vol*SQRT(F612*dt)*_xlfn.NORM.S.INV(RAND())</f>
        <v>5.0473230898268856E-2</v>
      </c>
      <c r="H612" s="7">
        <f t="shared" ca="1" si="1240"/>
        <v>5.0595212168384945E-2</v>
      </c>
      <c r="I612" s="7">
        <f t="shared" ca="1" si="1240"/>
        <v>5.0262346537516545E-2</v>
      </c>
      <c r="J612" s="7">
        <f t="shared" ca="1" si="1240"/>
        <v>5.3915586696818091E-2</v>
      </c>
      <c r="K612" s="7">
        <f t="shared" ca="1" si="1240"/>
        <v>5.5928867272020642E-2</v>
      </c>
      <c r="L612" s="7">
        <f t="shared" ca="1" si="1240"/>
        <v>5.5912756634955978E-2</v>
      </c>
      <c r="M612" s="7">
        <f t="shared" ca="1" si="1240"/>
        <v>5.4808070830238462E-2</v>
      </c>
      <c r="N612" s="7">
        <f t="shared" ca="1" si="1240"/>
        <v>5.3719676482517978E-2</v>
      </c>
      <c r="O612" s="7">
        <f t="shared" ca="1" si="1240"/>
        <v>5.6113055731374852E-2</v>
      </c>
      <c r="P612" s="7">
        <f t="shared" ca="1" si="1240"/>
        <v>5.4492376767280137E-2</v>
      </c>
      <c r="Q612" s="7">
        <f t="shared" ca="1" si="1240"/>
        <v>5.202859061540982E-2</v>
      </c>
      <c r="R612" s="7">
        <f t="shared" ca="1" si="1240"/>
        <v>5.0518790883559123E-2</v>
      </c>
      <c r="S612" s="7">
        <f t="shared" ca="1" si="1240"/>
        <v>4.9589347255926876E-2</v>
      </c>
      <c r="T612" s="7">
        <f t="shared" ca="1" si="1240"/>
        <v>4.9234307124105252E-2</v>
      </c>
      <c r="U612" s="7">
        <f t="shared" ca="1" si="1240"/>
        <v>5.0997419504561728E-2</v>
      </c>
      <c r="V612" s="7">
        <f t="shared" ca="1" si="1240"/>
        <v>5.0569603586469544E-2</v>
      </c>
      <c r="W612" s="7">
        <f t="shared" ca="1" si="1240"/>
        <v>5.3409438570580017E-2</v>
      </c>
      <c r="X612" s="7">
        <f t="shared" ca="1" si="1240"/>
        <v>5.2183407715199095E-2</v>
      </c>
      <c r="Y612" s="7">
        <f t="shared" ca="1" si="1240"/>
        <v>4.9923871579128955E-2</v>
      </c>
      <c r="Z612" s="7">
        <f t="shared" ca="1" si="1240"/>
        <v>5.0888964962288896E-2</v>
      </c>
      <c r="AA612" s="7">
        <f t="shared" ca="1" si="1240"/>
        <v>5.17423830844808E-2</v>
      </c>
      <c r="AB612" s="7">
        <f t="shared" ca="1" si="1240"/>
        <v>5.5342556653479057E-2</v>
      </c>
      <c r="AC612" s="7">
        <f t="shared" ca="1" si="1240"/>
        <v>5.7230293257828441E-2</v>
      </c>
      <c r="AD612" s="7">
        <f t="shared" ca="1" si="1240"/>
        <v>5.743412587932941E-2</v>
      </c>
      <c r="AE612" s="7">
        <f t="shared" ca="1" si="1240"/>
        <v>5.7158171746822438E-2</v>
      </c>
      <c r="AF612" s="7">
        <f t="shared" ca="1" si="1240"/>
        <v>5.8195667366635631E-2</v>
      </c>
      <c r="AG612" s="7">
        <f t="shared" ca="1" si="1240"/>
        <v>5.8620204534333503E-2</v>
      </c>
      <c r="AH612" s="7">
        <f t="shared" ca="1" si="1240"/>
        <v>5.8356668750541324E-2</v>
      </c>
      <c r="AI612" s="7">
        <f t="shared" ca="1" si="1240"/>
        <v>6.0146452263059431E-2</v>
      </c>
      <c r="AJ612" s="7">
        <f t="shared" ca="1" si="1240"/>
        <v>6.1396832808672468E-2</v>
      </c>
      <c r="AK612" s="7">
        <f t="shared" ca="1" si="1240"/>
        <v>6.0464051107144721E-2</v>
      </c>
      <c r="AL612" s="7">
        <f t="shared" ca="1" si="1240"/>
        <v>6.040251072000289E-2</v>
      </c>
      <c r="AM612" s="7">
        <f t="shared" ref="AM612:BN612" ca="1" si="1241">AL612+k*(theta-AL612)*dt+vol*SQRT(AL612*dt)*_xlfn.NORM.S.INV(RAND())</f>
        <v>5.9208754727963352E-2</v>
      </c>
      <c r="AN612" s="7">
        <f t="shared" ca="1" si="1241"/>
        <v>6.2018892198790289E-2</v>
      </c>
      <c r="AO612" s="7">
        <f t="shared" ca="1" si="1241"/>
        <v>6.2620463301307494E-2</v>
      </c>
      <c r="AP612" s="7">
        <f t="shared" ca="1" si="1241"/>
        <v>6.3545347011320585E-2</v>
      </c>
      <c r="AQ612" s="7">
        <f t="shared" ca="1" si="1241"/>
        <v>6.4261542220907117E-2</v>
      </c>
      <c r="AR612" s="7">
        <f t="shared" ca="1" si="1241"/>
        <v>6.519662483513472E-2</v>
      </c>
      <c r="AS612" s="7">
        <f t="shared" ca="1" si="1241"/>
        <v>6.5738562699313108E-2</v>
      </c>
      <c r="AT612" s="7">
        <f t="shared" ca="1" si="1241"/>
        <v>6.635267947777744E-2</v>
      </c>
      <c r="AU612" s="7">
        <f t="shared" ca="1" si="1241"/>
        <v>6.3805482533231733E-2</v>
      </c>
      <c r="AV612" s="7">
        <f t="shared" ca="1" si="1241"/>
        <v>6.3456235651147705E-2</v>
      </c>
      <c r="AW612" s="7">
        <f t="shared" ca="1" si="1241"/>
        <v>6.3155078158004391E-2</v>
      </c>
      <c r="AX612" s="7">
        <f t="shared" ca="1" si="1241"/>
        <v>6.2512878641266728E-2</v>
      </c>
      <c r="AY612" s="7">
        <f t="shared" ca="1" si="1241"/>
        <v>6.3139913936728451E-2</v>
      </c>
      <c r="AZ612" s="7">
        <f t="shared" ca="1" si="1241"/>
        <v>6.599279099716604E-2</v>
      </c>
      <c r="BA612" s="7">
        <f t="shared" ca="1" si="1241"/>
        <v>6.5510547955012238E-2</v>
      </c>
      <c r="BB612" s="7">
        <f t="shared" ca="1" si="1241"/>
        <v>6.7930916948344897E-2</v>
      </c>
      <c r="BC612" s="7">
        <f t="shared" ca="1" si="1241"/>
        <v>6.9919497894283436E-2</v>
      </c>
      <c r="BD612" s="7">
        <f t="shared" ca="1" si="1241"/>
        <v>7.1689437446968457E-2</v>
      </c>
      <c r="BE612" s="7">
        <f t="shared" ca="1" si="1241"/>
        <v>6.9511314748595857E-2</v>
      </c>
      <c r="BF612" s="7">
        <f t="shared" ca="1" si="1241"/>
        <v>7.0195607868091078E-2</v>
      </c>
      <c r="BG612" s="7">
        <f t="shared" ca="1" si="1241"/>
        <v>7.1392257033343981E-2</v>
      </c>
      <c r="BH612" s="7">
        <f t="shared" ca="1" si="1241"/>
        <v>7.1278882037500546E-2</v>
      </c>
      <c r="BI612" s="7">
        <f t="shared" ca="1" si="1241"/>
        <v>7.2391696757804574E-2</v>
      </c>
      <c r="BJ612" s="7">
        <f t="shared" ca="1" si="1241"/>
        <v>7.2020562445706912E-2</v>
      </c>
      <c r="BK612" s="7">
        <f t="shared" ca="1" si="1241"/>
        <v>7.0977661308982282E-2</v>
      </c>
      <c r="BL612" s="7">
        <f t="shared" ca="1" si="1241"/>
        <v>7.0573842072549645E-2</v>
      </c>
      <c r="BM612" s="7">
        <f t="shared" ca="1" si="1241"/>
        <v>7.0611618523293632E-2</v>
      </c>
      <c r="BN612" s="7">
        <f t="shared" ca="1" si="1241"/>
        <v>7.2043848927041534E-2</v>
      </c>
    </row>
    <row r="613" spans="2:66">
      <c r="B613" s="3">
        <v>601</v>
      </c>
      <c r="C613" s="3">
        <f t="shared" ca="1" si="1190"/>
        <v>0.94858167544995875</v>
      </c>
      <c r="D613" s="3">
        <f t="shared" ca="1" si="1191"/>
        <v>0.84030695026505497</v>
      </c>
      <c r="E613" s="3">
        <f t="shared" ca="1" si="1192"/>
        <v>0.73367213473906978</v>
      </c>
      <c r="F613" s="7">
        <f t="shared" si="1193"/>
        <v>0.05</v>
      </c>
      <c r="G613" s="7">
        <f t="shared" ref="G613:AL613" ca="1" si="1242">F613+k*(theta-F613)*dt+vol*SQRT(F613*dt)*_xlfn.NORM.S.INV(RAND())</f>
        <v>5.0134347516161699E-2</v>
      </c>
      <c r="H613" s="7">
        <f t="shared" ca="1" si="1242"/>
        <v>5.1796161436728869E-2</v>
      </c>
      <c r="I613" s="7">
        <f t="shared" ca="1" si="1242"/>
        <v>5.2096718114557766E-2</v>
      </c>
      <c r="J613" s="7">
        <f t="shared" ca="1" si="1242"/>
        <v>5.2440340597313E-2</v>
      </c>
      <c r="K613" s="7">
        <f t="shared" ca="1" si="1242"/>
        <v>5.3827639270659727E-2</v>
      </c>
      <c r="L613" s="7">
        <f t="shared" ca="1" si="1242"/>
        <v>5.4888604437823209E-2</v>
      </c>
      <c r="M613" s="7">
        <f t="shared" ca="1" si="1242"/>
        <v>5.3804214227921067E-2</v>
      </c>
      <c r="N613" s="7">
        <f t="shared" ca="1" si="1242"/>
        <v>5.2130047917872437E-2</v>
      </c>
      <c r="O613" s="7">
        <f t="shared" ca="1" si="1242"/>
        <v>5.1942711487229835E-2</v>
      </c>
      <c r="P613" s="7">
        <f t="shared" ca="1" si="1242"/>
        <v>5.4652460856472095E-2</v>
      </c>
      <c r="Q613" s="7">
        <f t="shared" ca="1" si="1242"/>
        <v>5.5735352454834512E-2</v>
      </c>
      <c r="R613" s="7">
        <f t="shared" ca="1" si="1242"/>
        <v>5.7661000308584121E-2</v>
      </c>
      <c r="S613" s="7">
        <f t="shared" ca="1" si="1242"/>
        <v>5.6627564111245081E-2</v>
      </c>
      <c r="T613" s="7">
        <f t="shared" ca="1" si="1242"/>
        <v>5.5722299348591284E-2</v>
      </c>
      <c r="U613" s="7">
        <f t="shared" ca="1" si="1242"/>
        <v>5.5836322568706728E-2</v>
      </c>
      <c r="V613" s="7">
        <f t="shared" ca="1" si="1242"/>
        <v>5.5414168267740926E-2</v>
      </c>
      <c r="W613" s="7">
        <f t="shared" ca="1" si="1242"/>
        <v>5.7771058155863829E-2</v>
      </c>
      <c r="X613" s="7">
        <f t="shared" ca="1" si="1242"/>
        <v>5.9997814593570266E-2</v>
      </c>
      <c r="Y613" s="7">
        <f t="shared" ca="1" si="1242"/>
        <v>5.7813532426624181E-2</v>
      </c>
      <c r="Z613" s="7">
        <f t="shared" ca="1" si="1242"/>
        <v>5.7864409788276561E-2</v>
      </c>
      <c r="AA613" s="7">
        <f t="shared" ca="1" si="1242"/>
        <v>5.6899464686322967E-2</v>
      </c>
      <c r="AB613" s="7">
        <f t="shared" ca="1" si="1242"/>
        <v>5.8376079723530226E-2</v>
      </c>
      <c r="AC613" s="7">
        <f t="shared" ca="1" si="1242"/>
        <v>6.0511132817116828E-2</v>
      </c>
      <c r="AD613" s="7">
        <f t="shared" ca="1" si="1242"/>
        <v>6.2813510372348294E-2</v>
      </c>
      <c r="AE613" s="7">
        <f t="shared" ca="1" si="1242"/>
        <v>6.838617756186624E-2</v>
      </c>
      <c r="AF613" s="7">
        <f t="shared" ca="1" si="1242"/>
        <v>6.9184472855412738E-2</v>
      </c>
      <c r="AG613" s="7">
        <f t="shared" ca="1" si="1242"/>
        <v>6.6197488803093493E-2</v>
      </c>
      <c r="AH613" s="7">
        <f t="shared" ca="1" si="1242"/>
        <v>6.4311824336164683E-2</v>
      </c>
      <c r="AI613" s="7">
        <f t="shared" ca="1" si="1242"/>
        <v>6.1953478574263497E-2</v>
      </c>
      <c r="AJ613" s="7">
        <f t="shared" ca="1" si="1242"/>
        <v>6.1859173440128888E-2</v>
      </c>
      <c r="AK613" s="7">
        <f t="shared" ca="1" si="1242"/>
        <v>6.1230555809848215E-2</v>
      </c>
      <c r="AL613" s="7">
        <f t="shared" ca="1" si="1242"/>
        <v>6.0436848861175646E-2</v>
      </c>
      <c r="AM613" s="7">
        <f t="shared" ref="AM613:BN613" ca="1" si="1243">AL613+k*(theta-AL613)*dt+vol*SQRT(AL613*dt)*_xlfn.NORM.S.INV(RAND())</f>
        <v>6.312670742239064E-2</v>
      </c>
      <c r="AN613" s="7">
        <f t="shared" ca="1" si="1243"/>
        <v>6.2172138222455833E-2</v>
      </c>
      <c r="AO613" s="7">
        <f t="shared" ca="1" si="1243"/>
        <v>6.2240621560240308E-2</v>
      </c>
      <c r="AP613" s="7">
        <f t="shared" ca="1" si="1243"/>
        <v>6.3978108385611743E-2</v>
      </c>
      <c r="AQ613" s="7">
        <f t="shared" ca="1" si="1243"/>
        <v>6.4439344268539631E-2</v>
      </c>
      <c r="AR613" s="7">
        <f t="shared" ca="1" si="1243"/>
        <v>6.2003284528585417E-2</v>
      </c>
      <c r="AS613" s="7">
        <f t="shared" ca="1" si="1243"/>
        <v>6.5211304593824349E-2</v>
      </c>
      <c r="AT613" s="7">
        <f t="shared" ca="1" si="1243"/>
        <v>6.5521129786612883E-2</v>
      </c>
      <c r="AU613" s="7">
        <f t="shared" ca="1" si="1243"/>
        <v>6.5127025318499898E-2</v>
      </c>
      <c r="AV613" s="7">
        <f t="shared" ca="1" si="1243"/>
        <v>6.7139074286936121E-2</v>
      </c>
      <c r="AW613" s="7">
        <f t="shared" ca="1" si="1243"/>
        <v>6.8147923167913779E-2</v>
      </c>
      <c r="AX613" s="7">
        <f t="shared" ca="1" si="1243"/>
        <v>6.9796868085308328E-2</v>
      </c>
      <c r="AY613" s="7">
        <f t="shared" ca="1" si="1243"/>
        <v>7.2209406829929254E-2</v>
      </c>
      <c r="AZ613" s="7">
        <f t="shared" ca="1" si="1243"/>
        <v>7.3665677393999998E-2</v>
      </c>
      <c r="BA613" s="7">
        <f t="shared" ca="1" si="1243"/>
        <v>7.2820836377987933E-2</v>
      </c>
      <c r="BB613" s="7">
        <f t="shared" ca="1" si="1243"/>
        <v>7.397070581256919E-2</v>
      </c>
      <c r="BC613" s="7">
        <f t="shared" ca="1" si="1243"/>
        <v>7.119923675677442E-2</v>
      </c>
      <c r="BD613" s="7">
        <f t="shared" ca="1" si="1243"/>
        <v>7.0663352256704171E-2</v>
      </c>
      <c r="BE613" s="7">
        <f t="shared" ca="1" si="1243"/>
        <v>6.7638001815290352E-2</v>
      </c>
      <c r="BF613" s="7">
        <f t="shared" ca="1" si="1243"/>
        <v>6.8179684255300965E-2</v>
      </c>
      <c r="BG613" s="7">
        <f t="shared" ca="1" si="1243"/>
        <v>6.4712763345290816E-2</v>
      </c>
      <c r="BH613" s="7">
        <f t="shared" ca="1" si="1243"/>
        <v>6.5958515969779669E-2</v>
      </c>
      <c r="BI613" s="7">
        <f t="shared" ca="1" si="1243"/>
        <v>6.5807332222850151E-2</v>
      </c>
      <c r="BJ613" s="7">
        <f t="shared" ca="1" si="1243"/>
        <v>6.6367620164320545E-2</v>
      </c>
      <c r="BK613" s="7">
        <f t="shared" ca="1" si="1243"/>
        <v>6.7853062468358732E-2</v>
      </c>
      <c r="BL613" s="7">
        <f t="shared" ca="1" si="1243"/>
        <v>6.7321048746536216E-2</v>
      </c>
      <c r="BM613" s="7">
        <f t="shared" ca="1" si="1243"/>
        <v>6.8728647152768566E-2</v>
      </c>
      <c r="BN613" s="7">
        <f t="shared" ca="1" si="1243"/>
        <v>6.9462262762410812E-2</v>
      </c>
    </row>
    <row r="614" spans="2:66">
      <c r="B614" s="3">
        <v>602</v>
      </c>
      <c r="C614" s="3">
        <f t="shared" ca="1" si="1190"/>
        <v>0.94836524057078631</v>
      </c>
      <c r="D614" s="3">
        <f t="shared" ca="1" si="1191"/>
        <v>0.84401472562646518</v>
      </c>
      <c r="E614" s="3">
        <f t="shared" ca="1" si="1192"/>
        <v>0.75297083543091048</v>
      </c>
      <c r="F614" s="7">
        <f t="shared" si="1193"/>
        <v>0.05</v>
      </c>
      <c r="G614" s="7">
        <f t="shared" ref="G614:AL614" ca="1" si="1244">F614+k*(theta-F614)*dt+vol*SQRT(F614*dt)*_xlfn.NORM.S.INV(RAND())</f>
        <v>5.0756632575017738E-2</v>
      </c>
      <c r="H614" s="7">
        <f t="shared" ca="1" si="1244"/>
        <v>5.2482710247162861E-2</v>
      </c>
      <c r="I614" s="7">
        <f t="shared" ca="1" si="1244"/>
        <v>5.2767765781917518E-2</v>
      </c>
      <c r="J614" s="7">
        <f t="shared" ca="1" si="1244"/>
        <v>5.1076389757179333E-2</v>
      </c>
      <c r="K614" s="7">
        <f t="shared" ca="1" si="1244"/>
        <v>5.3137827321685996E-2</v>
      </c>
      <c r="L614" s="7">
        <f t="shared" ca="1" si="1244"/>
        <v>5.4194684089867773E-2</v>
      </c>
      <c r="M614" s="7">
        <f t="shared" ca="1" si="1244"/>
        <v>5.4270141757584239E-2</v>
      </c>
      <c r="N614" s="7">
        <f t="shared" ca="1" si="1244"/>
        <v>5.3456961509990117E-2</v>
      </c>
      <c r="O614" s="7">
        <f t="shared" ca="1" si="1244"/>
        <v>5.4269083005480154E-2</v>
      </c>
      <c r="P614" s="7">
        <f t="shared" ca="1" si="1244"/>
        <v>5.4307876725305924E-2</v>
      </c>
      <c r="Q614" s="7">
        <f t="shared" ca="1" si="1244"/>
        <v>5.546683998144205E-2</v>
      </c>
      <c r="R614" s="7">
        <f t="shared" ca="1" si="1244"/>
        <v>5.4959502862186739E-2</v>
      </c>
      <c r="S614" s="7">
        <f t="shared" ca="1" si="1244"/>
        <v>5.6273491620654842E-2</v>
      </c>
      <c r="T614" s="7">
        <f t="shared" ca="1" si="1244"/>
        <v>5.7156151664887314E-2</v>
      </c>
      <c r="U614" s="7">
        <f t="shared" ca="1" si="1244"/>
        <v>5.7180128583089428E-2</v>
      </c>
      <c r="V614" s="7">
        <f t="shared" ca="1" si="1244"/>
        <v>5.5083191760082507E-2</v>
      </c>
      <c r="W614" s="7">
        <f t="shared" ca="1" si="1244"/>
        <v>5.3767499009048897E-2</v>
      </c>
      <c r="X614" s="7">
        <f t="shared" ca="1" si="1244"/>
        <v>5.290685351044818E-2</v>
      </c>
      <c r="Y614" s="7">
        <f t="shared" ca="1" si="1244"/>
        <v>5.4861703557170037E-2</v>
      </c>
      <c r="Z614" s="7">
        <f t="shared" ca="1" si="1244"/>
        <v>5.5214250117190347E-2</v>
      </c>
      <c r="AA614" s="7">
        <f t="shared" ca="1" si="1244"/>
        <v>5.675164701807834E-2</v>
      </c>
      <c r="AB614" s="7">
        <f t="shared" ca="1" si="1244"/>
        <v>5.8709086819205773E-2</v>
      </c>
      <c r="AC614" s="7">
        <f t="shared" ca="1" si="1244"/>
        <v>5.8697925349267148E-2</v>
      </c>
      <c r="AD614" s="7">
        <f t="shared" ca="1" si="1244"/>
        <v>5.7852356731114427E-2</v>
      </c>
      <c r="AE614" s="7">
        <f t="shared" ca="1" si="1244"/>
        <v>5.9350622967345577E-2</v>
      </c>
      <c r="AF614" s="7">
        <f t="shared" ca="1" si="1244"/>
        <v>6.1043519962320353E-2</v>
      </c>
      <c r="AG614" s="7">
        <f t="shared" ca="1" si="1244"/>
        <v>6.3492324440713954E-2</v>
      </c>
      <c r="AH614" s="7">
        <f t="shared" ca="1" si="1244"/>
        <v>6.4198867856394393E-2</v>
      </c>
      <c r="AI614" s="7">
        <f t="shared" ca="1" si="1244"/>
        <v>6.2551855381726543E-2</v>
      </c>
      <c r="AJ614" s="7">
        <f t="shared" ca="1" si="1244"/>
        <v>6.1606965986259421E-2</v>
      </c>
      <c r="AK614" s="7">
        <f t="shared" ca="1" si="1244"/>
        <v>5.9763833770216955E-2</v>
      </c>
      <c r="AL614" s="7">
        <f t="shared" ca="1" si="1244"/>
        <v>6.0857364937145796E-2</v>
      </c>
      <c r="AM614" s="7">
        <f t="shared" ref="AM614:BN614" ca="1" si="1245">AL614+k*(theta-AL614)*dt+vol*SQRT(AL614*dt)*_xlfn.NORM.S.INV(RAND())</f>
        <v>5.9798910921169339E-2</v>
      </c>
      <c r="AN614" s="7">
        <f t="shared" ca="1" si="1245"/>
        <v>5.8980639145090816E-2</v>
      </c>
      <c r="AO614" s="7">
        <f t="shared" ca="1" si="1245"/>
        <v>5.7778438640510736E-2</v>
      </c>
      <c r="AP614" s="7">
        <f t="shared" ca="1" si="1245"/>
        <v>5.8553036302199435E-2</v>
      </c>
      <c r="AQ614" s="7">
        <f t="shared" ca="1" si="1245"/>
        <v>5.9115897003913384E-2</v>
      </c>
      <c r="AR614" s="7">
        <f t="shared" ca="1" si="1245"/>
        <v>5.7612320588794647E-2</v>
      </c>
      <c r="AS614" s="7">
        <f t="shared" ca="1" si="1245"/>
        <v>5.9608131093470178E-2</v>
      </c>
      <c r="AT614" s="7">
        <f t="shared" ca="1" si="1245"/>
        <v>5.5776863782433961E-2</v>
      </c>
      <c r="AU614" s="7">
        <f t="shared" ca="1" si="1245"/>
        <v>5.5967266926107234E-2</v>
      </c>
      <c r="AV614" s="7">
        <f t="shared" ca="1" si="1245"/>
        <v>5.9527943553662942E-2</v>
      </c>
      <c r="AW614" s="7">
        <f t="shared" ca="1" si="1245"/>
        <v>5.9154594673521028E-2</v>
      </c>
      <c r="AX614" s="7">
        <f t="shared" ca="1" si="1245"/>
        <v>5.7497485147982516E-2</v>
      </c>
      <c r="AY614" s="7">
        <f t="shared" ca="1" si="1245"/>
        <v>5.504094523614611E-2</v>
      </c>
      <c r="AZ614" s="7">
        <f t="shared" ca="1" si="1245"/>
        <v>5.6670397987514089E-2</v>
      </c>
      <c r="BA614" s="7">
        <f t="shared" ca="1" si="1245"/>
        <v>5.7665948149595671E-2</v>
      </c>
      <c r="BB614" s="7">
        <f t="shared" ca="1" si="1245"/>
        <v>6.0409554319948905E-2</v>
      </c>
      <c r="BC614" s="7">
        <f t="shared" ca="1" si="1245"/>
        <v>5.812476964799726E-2</v>
      </c>
      <c r="BD614" s="7">
        <f t="shared" ca="1" si="1245"/>
        <v>5.4689543927890077E-2</v>
      </c>
      <c r="BE614" s="7">
        <f t="shared" ca="1" si="1245"/>
        <v>5.5502004543193463E-2</v>
      </c>
      <c r="BF614" s="7">
        <f t="shared" ca="1" si="1245"/>
        <v>5.3663697011936712E-2</v>
      </c>
      <c r="BG614" s="7">
        <f t="shared" ca="1" si="1245"/>
        <v>5.6098986107790169E-2</v>
      </c>
      <c r="BH614" s="7">
        <f t="shared" ca="1" si="1245"/>
        <v>5.5253791383430964E-2</v>
      </c>
      <c r="BI614" s="7">
        <f t="shared" ca="1" si="1245"/>
        <v>5.4315848825133302E-2</v>
      </c>
      <c r="BJ614" s="7">
        <f t="shared" ca="1" si="1245"/>
        <v>5.4640740255072269E-2</v>
      </c>
      <c r="BK614" s="7">
        <f t="shared" ca="1" si="1245"/>
        <v>5.6127352064977119E-2</v>
      </c>
      <c r="BL614" s="7">
        <f t="shared" ca="1" si="1245"/>
        <v>5.8027623042411401E-2</v>
      </c>
      <c r="BM614" s="7">
        <f t="shared" ca="1" si="1245"/>
        <v>6.067661025809501E-2</v>
      </c>
      <c r="BN614" s="7">
        <f t="shared" ca="1" si="1245"/>
        <v>6.0341369144132767E-2</v>
      </c>
    </row>
    <row r="615" spans="2:66">
      <c r="B615" s="3">
        <v>603</v>
      </c>
      <c r="C615" s="3">
        <f t="shared" ca="1" si="1190"/>
        <v>0.94821259267052804</v>
      </c>
      <c r="D615" s="3">
        <f t="shared" ca="1" si="1191"/>
        <v>0.85187551872215728</v>
      </c>
      <c r="E615" s="3">
        <f t="shared" ca="1" si="1192"/>
        <v>0.75001213771354758</v>
      </c>
      <c r="F615" s="7">
        <f t="shared" si="1193"/>
        <v>0.05</v>
      </c>
      <c r="G615" s="7">
        <f t="shared" ref="G615:AL615" ca="1" si="1246">F615+k*(theta-F615)*dt+vol*SQRT(F615*dt)*_xlfn.NORM.S.INV(RAND())</f>
        <v>5.0843022965242013E-2</v>
      </c>
      <c r="H615" s="7">
        <f t="shared" ca="1" si="1246"/>
        <v>5.0101803427339088E-2</v>
      </c>
      <c r="I615" s="7">
        <f t="shared" ca="1" si="1246"/>
        <v>5.0842118562795878E-2</v>
      </c>
      <c r="J615" s="7">
        <f t="shared" ca="1" si="1246"/>
        <v>5.2004590056606834E-2</v>
      </c>
      <c r="K615" s="7">
        <f t="shared" ca="1" si="1246"/>
        <v>5.3755265023320072E-2</v>
      </c>
      <c r="L615" s="7">
        <f t="shared" ca="1" si="1246"/>
        <v>5.3766479867344098E-2</v>
      </c>
      <c r="M615" s="7">
        <f t="shared" ca="1" si="1246"/>
        <v>5.4714034593651817E-2</v>
      </c>
      <c r="N615" s="7">
        <f t="shared" ca="1" si="1246"/>
        <v>5.5191702451199851E-2</v>
      </c>
      <c r="O615" s="7">
        <f t="shared" ca="1" si="1246"/>
        <v>5.6163161600283174E-2</v>
      </c>
      <c r="P615" s="7">
        <f t="shared" ca="1" si="1246"/>
        <v>5.5985434476881459E-2</v>
      </c>
      <c r="Q615" s="7">
        <f t="shared" ca="1" si="1246"/>
        <v>5.4750962932030141E-2</v>
      </c>
      <c r="R615" s="7">
        <f t="shared" ca="1" si="1246"/>
        <v>5.3661212379882375E-2</v>
      </c>
      <c r="S615" s="7">
        <f t="shared" ca="1" si="1246"/>
        <v>5.2882946678524223E-2</v>
      </c>
      <c r="T615" s="7">
        <f t="shared" ca="1" si="1246"/>
        <v>5.2844771630574099E-2</v>
      </c>
      <c r="U615" s="7">
        <f t="shared" ca="1" si="1246"/>
        <v>5.2022666649833633E-2</v>
      </c>
      <c r="V615" s="7">
        <f t="shared" ca="1" si="1246"/>
        <v>4.8807030148833482E-2</v>
      </c>
      <c r="W615" s="7">
        <f t="shared" ca="1" si="1246"/>
        <v>4.6887879839440837E-2</v>
      </c>
      <c r="X615" s="7">
        <f t="shared" ca="1" si="1246"/>
        <v>4.6579600063210359E-2</v>
      </c>
      <c r="Y615" s="7">
        <f t="shared" ca="1" si="1246"/>
        <v>4.7058921930526527E-2</v>
      </c>
      <c r="Z615" s="7">
        <f t="shared" ca="1" si="1246"/>
        <v>4.9810998669000899E-2</v>
      </c>
      <c r="AA615" s="7">
        <f t="shared" ca="1" si="1246"/>
        <v>5.0070954761591895E-2</v>
      </c>
      <c r="AB615" s="7">
        <f t="shared" ca="1" si="1246"/>
        <v>5.135896556979231E-2</v>
      </c>
      <c r="AC615" s="7">
        <f t="shared" ca="1" si="1246"/>
        <v>5.2005983022019545E-2</v>
      </c>
      <c r="AD615" s="7">
        <f t="shared" ca="1" si="1246"/>
        <v>5.4317591391144844E-2</v>
      </c>
      <c r="AE615" s="7">
        <f t="shared" ca="1" si="1246"/>
        <v>5.3452054531289157E-2</v>
      </c>
      <c r="AF615" s="7">
        <f t="shared" ca="1" si="1246"/>
        <v>5.4874566698160702E-2</v>
      </c>
      <c r="AG615" s="7">
        <f t="shared" ca="1" si="1246"/>
        <v>5.5378882472901833E-2</v>
      </c>
      <c r="AH615" s="7">
        <f t="shared" ca="1" si="1246"/>
        <v>5.6907807515342877E-2</v>
      </c>
      <c r="AI615" s="7">
        <f t="shared" ca="1" si="1246"/>
        <v>5.6039095937068524E-2</v>
      </c>
      <c r="AJ615" s="7">
        <f t="shared" ca="1" si="1246"/>
        <v>5.6914359309355268E-2</v>
      </c>
      <c r="AK615" s="7">
        <f t="shared" ca="1" si="1246"/>
        <v>5.5942747349939446E-2</v>
      </c>
      <c r="AL615" s="7">
        <f t="shared" ca="1" si="1246"/>
        <v>5.9236020451952157E-2</v>
      </c>
      <c r="AM615" s="7">
        <f t="shared" ref="AM615:BN615" ca="1" si="1247">AL615+k*(theta-AL615)*dt+vol*SQRT(AL615*dt)*_xlfn.NORM.S.INV(RAND())</f>
        <v>5.9984899717441247E-2</v>
      </c>
      <c r="AN615" s="7">
        <f t="shared" ca="1" si="1247"/>
        <v>5.9318262345458207E-2</v>
      </c>
      <c r="AO615" s="7">
        <f t="shared" ca="1" si="1247"/>
        <v>5.9301616340409334E-2</v>
      </c>
      <c r="AP615" s="7">
        <f t="shared" ca="1" si="1247"/>
        <v>6.2325027716365257E-2</v>
      </c>
      <c r="AQ615" s="7">
        <f t="shared" ca="1" si="1247"/>
        <v>6.2564550783780065E-2</v>
      </c>
      <c r="AR615" s="7">
        <f t="shared" ca="1" si="1247"/>
        <v>6.2664358853562974E-2</v>
      </c>
      <c r="AS615" s="7">
        <f t="shared" ca="1" si="1247"/>
        <v>6.2463640883440225E-2</v>
      </c>
      <c r="AT615" s="7">
        <f t="shared" ca="1" si="1247"/>
        <v>6.2908393575970389E-2</v>
      </c>
      <c r="AU615" s="7">
        <f t="shared" ca="1" si="1247"/>
        <v>6.3513085370961439E-2</v>
      </c>
      <c r="AV615" s="7">
        <f t="shared" ca="1" si="1247"/>
        <v>6.3172097395093524E-2</v>
      </c>
      <c r="AW615" s="7">
        <f t="shared" ca="1" si="1247"/>
        <v>6.2324865695355218E-2</v>
      </c>
      <c r="AX615" s="7">
        <f t="shared" ca="1" si="1247"/>
        <v>6.2745683024364285E-2</v>
      </c>
      <c r="AY615" s="7">
        <f t="shared" ca="1" si="1247"/>
        <v>6.1494735047915396E-2</v>
      </c>
      <c r="AZ615" s="7">
        <f t="shared" ca="1" si="1247"/>
        <v>6.1091952896657094E-2</v>
      </c>
      <c r="BA615" s="7">
        <f t="shared" ca="1" si="1247"/>
        <v>5.9321195841296498E-2</v>
      </c>
      <c r="BB615" s="7">
        <f t="shared" ca="1" si="1247"/>
        <v>5.8692669821795738E-2</v>
      </c>
      <c r="BC615" s="7">
        <f t="shared" ca="1" si="1247"/>
        <v>5.9174324440241358E-2</v>
      </c>
      <c r="BD615" s="7">
        <f t="shared" ca="1" si="1247"/>
        <v>6.425187365696286E-2</v>
      </c>
      <c r="BE615" s="7">
        <f t="shared" ca="1" si="1247"/>
        <v>6.6602347752798538E-2</v>
      </c>
      <c r="BF615" s="7">
        <f t="shared" ca="1" si="1247"/>
        <v>6.9016354097882593E-2</v>
      </c>
      <c r="BG615" s="7">
        <f t="shared" ca="1" si="1247"/>
        <v>6.8243635996287411E-2</v>
      </c>
      <c r="BH615" s="7">
        <f t="shared" ca="1" si="1247"/>
        <v>6.8812747209462732E-2</v>
      </c>
      <c r="BI615" s="7">
        <f t="shared" ca="1" si="1247"/>
        <v>6.5986198728858456E-2</v>
      </c>
      <c r="BJ615" s="7">
        <f t="shared" ca="1" si="1247"/>
        <v>6.578056643519091E-2</v>
      </c>
      <c r="BK615" s="7">
        <f t="shared" ca="1" si="1247"/>
        <v>6.3822323503075651E-2</v>
      </c>
      <c r="BL615" s="7">
        <f t="shared" ca="1" si="1247"/>
        <v>6.3946680851881446E-2</v>
      </c>
      <c r="BM615" s="7">
        <f t="shared" ca="1" si="1247"/>
        <v>6.7292946636460835E-2</v>
      </c>
      <c r="BN615" s="7">
        <f t="shared" ca="1" si="1247"/>
        <v>6.5721258989462059E-2</v>
      </c>
    </row>
    <row r="616" spans="2:66">
      <c r="B616" s="3">
        <v>604</v>
      </c>
      <c r="C616" s="3">
        <f t="shared" ca="1" si="1190"/>
        <v>0.94490737771060507</v>
      </c>
      <c r="D616" s="3">
        <f t="shared" ca="1" si="1191"/>
        <v>0.83526811511939003</v>
      </c>
      <c r="E616" s="3">
        <f t="shared" ca="1" si="1192"/>
        <v>0.73290904205476604</v>
      </c>
      <c r="F616" s="7">
        <f t="shared" si="1193"/>
        <v>0.05</v>
      </c>
      <c r="G616" s="7">
        <f t="shared" ref="G616:AL616" ca="1" si="1248">F616+k*(theta-F616)*dt+vol*SQRT(F616*dt)*_xlfn.NORM.S.INV(RAND())</f>
        <v>5.4397873633723663E-2</v>
      </c>
      <c r="H616" s="7">
        <f t="shared" ca="1" si="1248"/>
        <v>5.4236390135602504E-2</v>
      </c>
      <c r="I616" s="7">
        <f t="shared" ca="1" si="1248"/>
        <v>5.6359535578077984E-2</v>
      </c>
      <c r="J616" s="7">
        <f t="shared" ca="1" si="1248"/>
        <v>5.8190872299980205E-2</v>
      </c>
      <c r="K616" s="7">
        <f t="shared" ca="1" si="1248"/>
        <v>5.8421993492816619E-2</v>
      </c>
      <c r="L616" s="7">
        <f t="shared" ca="1" si="1248"/>
        <v>5.8742907180863481E-2</v>
      </c>
      <c r="M616" s="7">
        <f t="shared" ca="1" si="1248"/>
        <v>5.8701551093209799E-2</v>
      </c>
      <c r="N616" s="7">
        <f t="shared" ca="1" si="1248"/>
        <v>5.6950610997000703E-2</v>
      </c>
      <c r="O616" s="7">
        <f t="shared" ca="1" si="1248"/>
        <v>5.8481033050672253E-2</v>
      </c>
      <c r="P616" s="7">
        <f t="shared" ca="1" si="1248"/>
        <v>5.6738307112972973E-2</v>
      </c>
      <c r="Q616" s="7">
        <f t="shared" ca="1" si="1248"/>
        <v>5.879935698468168E-2</v>
      </c>
      <c r="R616" s="7">
        <f t="shared" ca="1" si="1248"/>
        <v>5.872935639741575E-2</v>
      </c>
      <c r="S616" s="7">
        <f t="shared" ca="1" si="1248"/>
        <v>5.7929660793532664E-2</v>
      </c>
      <c r="T616" s="7">
        <f t="shared" ca="1" si="1248"/>
        <v>5.6514420181857324E-2</v>
      </c>
      <c r="U616" s="7">
        <f t="shared" ca="1" si="1248"/>
        <v>5.7466015950683583E-2</v>
      </c>
      <c r="V616" s="7">
        <f t="shared" ca="1" si="1248"/>
        <v>5.7540139001052974E-2</v>
      </c>
      <c r="W616" s="7">
        <f t="shared" ca="1" si="1248"/>
        <v>6.0049814249657663E-2</v>
      </c>
      <c r="X616" s="7">
        <f t="shared" ca="1" si="1248"/>
        <v>6.0046484385657552E-2</v>
      </c>
      <c r="Y616" s="7">
        <f t="shared" ca="1" si="1248"/>
        <v>5.9502437946098087E-2</v>
      </c>
      <c r="Z616" s="7">
        <f t="shared" ca="1" si="1248"/>
        <v>6.1535947234088374E-2</v>
      </c>
      <c r="AA616" s="7">
        <f t="shared" ca="1" si="1248"/>
        <v>6.1917974843701394E-2</v>
      </c>
      <c r="AB616" s="7">
        <f t="shared" ca="1" si="1248"/>
        <v>6.0713557153710906E-2</v>
      </c>
      <c r="AC616" s="7">
        <f t="shared" ca="1" si="1248"/>
        <v>5.9271715541446321E-2</v>
      </c>
      <c r="AD616" s="7">
        <f t="shared" ca="1" si="1248"/>
        <v>6.0001719859771811E-2</v>
      </c>
      <c r="AE616" s="7">
        <f t="shared" ca="1" si="1248"/>
        <v>6.0423178402767064E-2</v>
      </c>
      <c r="AF616" s="7">
        <f t="shared" ca="1" si="1248"/>
        <v>6.0609855143175045E-2</v>
      </c>
      <c r="AG616" s="7">
        <f t="shared" ca="1" si="1248"/>
        <v>5.9912108425685257E-2</v>
      </c>
      <c r="AH616" s="7">
        <f t="shared" ca="1" si="1248"/>
        <v>6.1371871059510308E-2</v>
      </c>
      <c r="AI616" s="7">
        <f t="shared" ca="1" si="1248"/>
        <v>6.3425886831013439E-2</v>
      </c>
      <c r="AJ616" s="7">
        <f t="shared" ca="1" si="1248"/>
        <v>6.4395890821060051E-2</v>
      </c>
      <c r="AK616" s="7">
        <f t="shared" ca="1" si="1248"/>
        <v>6.5075011616838097E-2</v>
      </c>
      <c r="AL616" s="7">
        <f t="shared" ca="1" si="1248"/>
        <v>6.7231456047809557E-2</v>
      </c>
      <c r="AM616" s="7">
        <f t="shared" ref="AM616:BN616" ca="1" si="1249">AL616+k*(theta-AL616)*dt+vol*SQRT(AL616*dt)*_xlfn.NORM.S.INV(RAND())</f>
        <v>7.0157928939445613E-2</v>
      </c>
      <c r="AN616" s="7">
        <f t="shared" ca="1" si="1249"/>
        <v>6.7754724468127511E-2</v>
      </c>
      <c r="AO616" s="7">
        <f t="shared" ca="1" si="1249"/>
        <v>6.8432529788555366E-2</v>
      </c>
      <c r="AP616" s="7">
        <f t="shared" ca="1" si="1249"/>
        <v>6.7059263208980577E-2</v>
      </c>
      <c r="AQ616" s="7">
        <f t="shared" ca="1" si="1249"/>
        <v>6.73735900696808E-2</v>
      </c>
      <c r="AR616" s="7">
        <f t="shared" ca="1" si="1249"/>
        <v>6.7837133258736249E-2</v>
      </c>
      <c r="AS616" s="7">
        <f t="shared" ca="1" si="1249"/>
        <v>6.694125482618607E-2</v>
      </c>
      <c r="AT616" s="7">
        <f t="shared" ca="1" si="1249"/>
        <v>6.810722060604249E-2</v>
      </c>
      <c r="AU616" s="7">
        <f t="shared" ca="1" si="1249"/>
        <v>6.7477645943288894E-2</v>
      </c>
      <c r="AV616" s="7">
        <f t="shared" ca="1" si="1249"/>
        <v>6.815994207068489E-2</v>
      </c>
      <c r="AW616" s="7">
        <f t="shared" ca="1" si="1249"/>
        <v>6.4223703562350104E-2</v>
      </c>
      <c r="AX616" s="7">
        <f t="shared" ca="1" si="1249"/>
        <v>6.3522552391683612E-2</v>
      </c>
      <c r="AY616" s="7">
        <f t="shared" ca="1" si="1249"/>
        <v>6.3161578087408854E-2</v>
      </c>
      <c r="AZ616" s="7">
        <f t="shared" ca="1" si="1249"/>
        <v>6.1575264888622229E-2</v>
      </c>
      <c r="BA616" s="7">
        <f t="shared" ca="1" si="1249"/>
        <v>6.3416272086028139E-2</v>
      </c>
      <c r="BB616" s="7">
        <f t="shared" ca="1" si="1249"/>
        <v>6.3796519791927922E-2</v>
      </c>
      <c r="BC616" s="7">
        <f t="shared" ca="1" si="1249"/>
        <v>6.4025482228176292E-2</v>
      </c>
      <c r="BD616" s="7">
        <f t="shared" ca="1" si="1249"/>
        <v>6.1730689576231637E-2</v>
      </c>
      <c r="BE616" s="7">
        <f t="shared" ca="1" si="1249"/>
        <v>6.3336677722314549E-2</v>
      </c>
      <c r="BF616" s="7">
        <f t="shared" ca="1" si="1249"/>
        <v>6.292873283019762E-2</v>
      </c>
      <c r="BG616" s="7">
        <f t="shared" ca="1" si="1249"/>
        <v>6.4432180889934007E-2</v>
      </c>
      <c r="BH616" s="7">
        <f t="shared" ca="1" si="1249"/>
        <v>6.7122716544792946E-2</v>
      </c>
      <c r="BI616" s="7">
        <f t="shared" ca="1" si="1249"/>
        <v>6.497085412255138E-2</v>
      </c>
      <c r="BJ616" s="7">
        <f t="shared" ca="1" si="1249"/>
        <v>6.6926918396218102E-2</v>
      </c>
      <c r="BK616" s="7">
        <f t="shared" ca="1" si="1249"/>
        <v>6.7083930957534441E-2</v>
      </c>
      <c r="BL616" s="7">
        <f t="shared" ca="1" si="1249"/>
        <v>6.7549302510651735E-2</v>
      </c>
      <c r="BM616" s="7">
        <f t="shared" ca="1" si="1249"/>
        <v>6.6014553925452718E-2</v>
      </c>
      <c r="BN616" s="7">
        <f t="shared" ca="1" si="1249"/>
        <v>6.7640051533668782E-2</v>
      </c>
    </row>
    <row r="617" spans="2:66">
      <c r="B617" s="3">
        <v>605</v>
      </c>
      <c r="C617" s="3">
        <f t="shared" ca="1" si="1190"/>
        <v>0.94679144787624669</v>
      </c>
      <c r="D617" s="3">
        <f t="shared" ca="1" si="1191"/>
        <v>0.83127889567519464</v>
      </c>
      <c r="E617" s="3">
        <f t="shared" ca="1" si="1192"/>
        <v>0.71465950169720371</v>
      </c>
      <c r="F617" s="7">
        <f t="shared" si="1193"/>
        <v>0.05</v>
      </c>
      <c r="G617" s="7">
        <f t="shared" ref="G617:AL617" ca="1" si="1250">F617+k*(theta-F617)*dt+vol*SQRT(F617*dt)*_xlfn.NORM.S.INV(RAND())</f>
        <v>5.1364818136443655E-2</v>
      </c>
      <c r="H617" s="7">
        <f t="shared" ca="1" si="1250"/>
        <v>5.0382560127790257E-2</v>
      </c>
      <c r="I617" s="7">
        <f t="shared" ca="1" si="1250"/>
        <v>5.3317010189075038E-2</v>
      </c>
      <c r="J617" s="7">
        <f t="shared" ca="1" si="1250"/>
        <v>5.2784016207164601E-2</v>
      </c>
      <c r="K617" s="7">
        <f t="shared" ca="1" si="1250"/>
        <v>5.2914214982858643E-2</v>
      </c>
      <c r="L617" s="7">
        <f t="shared" ca="1" si="1250"/>
        <v>5.5682768221816642E-2</v>
      </c>
      <c r="M617" s="7">
        <f t="shared" ca="1" si="1250"/>
        <v>5.5928163670569839E-2</v>
      </c>
      <c r="N617" s="7">
        <f t="shared" ca="1" si="1250"/>
        <v>5.7553273425379067E-2</v>
      </c>
      <c r="O617" s="7">
        <f t="shared" ca="1" si="1250"/>
        <v>5.8679286091267428E-2</v>
      </c>
      <c r="P617" s="7">
        <f t="shared" ca="1" si="1250"/>
        <v>5.7599888026291374E-2</v>
      </c>
      <c r="Q617" s="7">
        <f t="shared" ca="1" si="1250"/>
        <v>5.9911209454614783E-2</v>
      </c>
      <c r="R617" s="7">
        <f t="shared" ca="1" si="1250"/>
        <v>5.9439291035138175E-2</v>
      </c>
      <c r="S617" s="7">
        <f t="shared" ca="1" si="1250"/>
        <v>5.8391571490851141E-2</v>
      </c>
      <c r="T617" s="7">
        <f t="shared" ca="1" si="1250"/>
        <v>5.9784131918065309E-2</v>
      </c>
      <c r="U617" s="7">
        <f t="shared" ca="1" si="1250"/>
        <v>6.0233626089538313E-2</v>
      </c>
      <c r="V617" s="7">
        <f t="shared" ca="1" si="1250"/>
        <v>6.0268825147461229E-2</v>
      </c>
      <c r="W617" s="7">
        <f t="shared" ca="1" si="1250"/>
        <v>5.8823504521360009E-2</v>
      </c>
      <c r="X617" s="7">
        <f t="shared" ca="1" si="1250"/>
        <v>5.8437609854367287E-2</v>
      </c>
      <c r="Y617" s="7">
        <f t="shared" ca="1" si="1250"/>
        <v>6.0762396141264968E-2</v>
      </c>
      <c r="Z617" s="7">
        <f t="shared" ca="1" si="1250"/>
        <v>6.3191783644540991E-2</v>
      </c>
      <c r="AA617" s="7">
        <f t="shared" ca="1" si="1250"/>
        <v>6.2598118668710845E-2</v>
      </c>
      <c r="AB617" s="7">
        <f t="shared" ca="1" si="1250"/>
        <v>6.4831796605786973E-2</v>
      </c>
      <c r="AC617" s="7">
        <f t="shared" ca="1" si="1250"/>
        <v>6.5477692671041213E-2</v>
      </c>
      <c r="AD617" s="7">
        <f t="shared" ca="1" si="1250"/>
        <v>6.4228543289329795E-2</v>
      </c>
      <c r="AE617" s="7">
        <f t="shared" ca="1" si="1250"/>
        <v>6.5108317191128542E-2</v>
      </c>
      <c r="AF617" s="7">
        <f t="shared" ca="1" si="1250"/>
        <v>6.5742091290982616E-2</v>
      </c>
      <c r="AG617" s="7">
        <f t="shared" ca="1" si="1250"/>
        <v>6.659954386153262E-2</v>
      </c>
      <c r="AH617" s="7">
        <f t="shared" ca="1" si="1250"/>
        <v>6.884162104300709E-2</v>
      </c>
      <c r="AI617" s="7">
        <f t="shared" ca="1" si="1250"/>
        <v>6.986862849465679E-2</v>
      </c>
      <c r="AJ617" s="7">
        <f t="shared" ca="1" si="1250"/>
        <v>7.2376064763605516E-2</v>
      </c>
      <c r="AK617" s="7">
        <f t="shared" ca="1" si="1250"/>
        <v>7.1904143340334362E-2</v>
      </c>
      <c r="AL617" s="7">
        <f t="shared" ca="1" si="1250"/>
        <v>7.1551462386392164E-2</v>
      </c>
      <c r="AM617" s="7">
        <f t="shared" ref="AM617:BN617" ca="1" si="1251">AL617+k*(theta-AL617)*dt+vol*SQRT(AL617*dt)*_xlfn.NORM.S.INV(RAND())</f>
        <v>7.0668662010890948E-2</v>
      </c>
      <c r="AN617" s="7">
        <f t="shared" ca="1" si="1251"/>
        <v>7.0293681544942532E-2</v>
      </c>
      <c r="AO617" s="7">
        <f t="shared" ca="1" si="1251"/>
        <v>7.1938795282531734E-2</v>
      </c>
      <c r="AP617" s="7">
        <f t="shared" ca="1" si="1251"/>
        <v>7.2276938025015336E-2</v>
      </c>
      <c r="AQ617" s="7">
        <f t="shared" ca="1" si="1251"/>
        <v>7.5984418228696934E-2</v>
      </c>
      <c r="AR617" s="7">
        <f t="shared" ca="1" si="1251"/>
        <v>7.742819437541501E-2</v>
      </c>
      <c r="AS617" s="7">
        <f t="shared" ca="1" si="1251"/>
        <v>7.8398854772842419E-2</v>
      </c>
      <c r="AT617" s="7">
        <f t="shared" ca="1" si="1251"/>
        <v>7.7916614628187719E-2</v>
      </c>
      <c r="AU617" s="7">
        <f t="shared" ca="1" si="1251"/>
        <v>7.7425207101857241E-2</v>
      </c>
      <c r="AV617" s="7">
        <f t="shared" ca="1" si="1251"/>
        <v>7.9881645254747183E-2</v>
      </c>
      <c r="AW617" s="7">
        <f t="shared" ca="1" si="1251"/>
        <v>7.8586175717266421E-2</v>
      </c>
      <c r="AX617" s="7">
        <f t="shared" ca="1" si="1251"/>
        <v>7.8893706507570979E-2</v>
      </c>
      <c r="AY617" s="7">
        <f t="shared" ca="1" si="1251"/>
        <v>7.9312748010294226E-2</v>
      </c>
      <c r="AZ617" s="7">
        <f t="shared" ca="1" si="1251"/>
        <v>7.7175272460956013E-2</v>
      </c>
      <c r="BA617" s="7">
        <f t="shared" ca="1" si="1251"/>
        <v>7.7559534756533335E-2</v>
      </c>
      <c r="BB617" s="7">
        <f t="shared" ca="1" si="1251"/>
        <v>7.7011708365128009E-2</v>
      </c>
      <c r="BC617" s="7">
        <f t="shared" ca="1" si="1251"/>
        <v>7.5378215791087E-2</v>
      </c>
      <c r="BD617" s="7">
        <f t="shared" ca="1" si="1251"/>
        <v>7.3089033530935557E-2</v>
      </c>
      <c r="BE617" s="7">
        <f t="shared" ca="1" si="1251"/>
        <v>7.0102430375225594E-2</v>
      </c>
      <c r="BF617" s="7">
        <f t="shared" ca="1" si="1251"/>
        <v>7.2557134736710757E-2</v>
      </c>
      <c r="BG617" s="7">
        <f t="shared" ca="1" si="1251"/>
        <v>7.0603449717650354E-2</v>
      </c>
      <c r="BH617" s="7">
        <f t="shared" ca="1" si="1251"/>
        <v>7.1372918173309569E-2</v>
      </c>
      <c r="BI617" s="7">
        <f t="shared" ca="1" si="1251"/>
        <v>7.1879575813695681E-2</v>
      </c>
      <c r="BJ617" s="7">
        <f t="shared" ca="1" si="1251"/>
        <v>7.4722931047385074E-2</v>
      </c>
      <c r="BK617" s="7">
        <f t="shared" ca="1" si="1251"/>
        <v>7.6168104350215218E-2</v>
      </c>
      <c r="BL617" s="7">
        <f t="shared" ca="1" si="1251"/>
        <v>7.6209559208285774E-2</v>
      </c>
      <c r="BM617" s="7">
        <f t="shared" ca="1" si="1251"/>
        <v>7.3975371671058485E-2</v>
      </c>
      <c r="BN617" s="7">
        <f t="shared" ca="1" si="1251"/>
        <v>7.3670307602427848E-2</v>
      </c>
    </row>
    <row r="618" spans="2:66">
      <c r="B618" s="3">
        <v>606</v>
      </c>
      <c r="C618" s="3">
        <f t="shared" ca="1" si="1190"/>
        <v>0.94624803087792564</v>
      </c>
      <c r="D618" s="3">
        <f t="shared" ca="1" si="1191"/>
        <v>0.82853343523087863</v>
      </c>
      <c r="E618" s="3">
        <f t="shared" ca="1" si="1192"/>
        <v>0.70897155844955007</v>
      </c>
      <c r="F618" s="7">
        <f t="shared" si="1193"/>
        <v>0.05</v>
      </c>
      <c r="G618" s="7">
        <f t="shared" ref="G618:AL618" ca="1" si="1252">F618+k*(theta-F618)*dt+vol*SQRT(F618*dt)*_xlfn.NORM.S.INV(RAND())</f>
        <v>5.0067899496316542E-2</v>
      </c>
      <c r="H618" s="7">
        <f t="shared" ca="1" si="1252"/>
        <v>4.8403414333545974E-2</v>
      </c>
      <c r="I618" s="7">
        <f t="shared" ca="1" si="1252"/>
        <v>5.1923833014755165E-2</v>
      </c>
      <c r="J618" s="7">
        <f t="shared" ca="1" si="1252"/>
        <v>5.5646053698492327E-2</v>
      </c>
      <c r="K618" s="7">
        <f t="shared" ca="1" si="1252"/>
        <v>5.7435499925093149E-2</v>
      </c>
      <c r="L618" s="7">
        <f t="shared" ca="1" si="1252"/>
        <v>5.8750974938826361E-2</v>
      </c>
      <c r="M618" s="7">
        <f t="shared" ca="1" si="1252"/>
        <v>6.0044914710304244E-2</v>
      </c>
      <c r="N618" s="7">
        <f t="shared" ca="1" si="1252"/>
        <v>5.6063778540984183E-2</v>
      </c>
      <c r="O618" s="7">
        <f t="shared" ca="1" si="1252"/>
        <v>5.6059469441386213E-2</v>
      </c>
      <c r="P618" s="7">
        <f t="shared" ca="1" si="1252"/>
        <v>5.8362456965122406E-2</v>
      </c>
      <c r="Q618" s="7">
        <f t="shared" ca="1" si="1252"/>
        <v>6.0248367420312074E-2</v>
      </c>
      <c r="R618" s="7">
        <f t="shared" ca="1" si="1252"/>
        <v>5.8889895997229047E-2</v>
      </c>
      <c r="S618" s="7">
        <f t="shared" ca="1" si="1252"/>
        <v>6.1917472384347694E-2</v>
      </c>
      <c r="T618" s="7">
        <f t="shared" ca="1" si="1252"/>
        <v>6.2438217307265828E-2</v>
      </c>
      <c r="U618" s="7">
        <f t="shared" ca="1" si="1252"/>
        <v>6.2145782691952006E-2</v>
      </c>
      <c r="V618" s="7">
        <f t="shared" ca="1" si="1252"/>
        <v>6.4277195316734662E-2</v>
      </c>
      <c r="W618" s="7">
        <f t="shared" ca="1" si="1252"/>
        <v>6.531132196911546E-2</v>
      </c>
      <c r="X618" s="7">
        <f t="shared" ca="1" si="1252"/>
        <v>6.7571671182300064E-2</v>
      </c>
      <c r="Y618" s="7">
        <f t="shared" ca="1" si="1252"/>
        <v>6.6631128288031305E-2</v>
      </c>
      <c r="Z618" s="7">
        <f t="shared" ca="1" si="1252"/>
        <v>6.550965511549145E-2</v>
      </c>
      <c r="AA618" s="7">
        <f t="shared" ca="1" si="1252"/>
        <v>6.5735564961928727E-2</v>
      </c>
      <c r="AB618" s="7">
        <f t="shared" ca="1" si="1252"/>
        <v>6.7626100115113316E-2</v>
      </c>
      <c r="AC618" s="7">
        <f t="shared" ca="1" si="1252"/>
        <v>6.7073732076552456E-2</v>
      </c>
      <c r="AD618" s="7">
        <f t="shared" ca="1" si="1252"/>
        <v>6.5797531778304122E-2</v>
      </c>
      <c r="AE618" s="7">
        <f t="shared" ca="1" si="1252"/>
        <v>6.5451257567251661E-2</v>
      </c>
      <c r="AF618" s="7">
        <f t="shared" ca="1" si="1252"/>
        <v>6.5498448236612869E-2</v>
      </c>
      <c r="AG618" s="7">
        <f t="shared" ca="1" si="1252"/>
        <v>6.2862467269536329E-2</v>
      </c>
      <c r="AH618" s="7">
        <f t="shared" ca="1" si="1252"/>
        <v>6.5001830922173667E-2</v>
      </c>
      <c r="AI618" s="7">
        <f t="shared" ca="1" si="1252"/>
        <v>6.6602116131457154E-2</v>
      </c>
      <c r="AJ618" s="7">
        <f t="shared" ca="1" si="1252"/>
        <v>6.8350281707148686E-2</v>
      </c>
      <c r="AK618" s="7">
        <f t="shared" ca="1" si="1252"/>
        <v>6.7621435320354362E-2</v>
      </c>
      <c r="AL618" s="7">
        <f t="shared" ca="1" si="1252"/>
        <v>7.1003269753074291E-2</v>
      </c>
      <c r="AM618" s="7">
        <f t="shared" ref="AM618:BN618" ca="1" si="1253">AL618+k*(theta-AL618)*dt+vol*SQRT(AL618*dt)*_xlfn.NORM.S.INV(RAND())</f>
        <v>7.2663467443427693E-2</v>
      </c>
      <c r="AN618" s="7">
        <f t="shared" ca="1" si="1253"/>
        <v>7.3971930944860917E-2</v>
      </c>
      <c r="AO618" s="7">
        <f t="shared" ca="1" si="1253"/>
        <v>7.4218602066190825E-2</v>
      </c>
      <c r="AP618" s="7">
        <f t="shared" ca="1" si="1253"/>
        <v>7.2827708479259443E-2</v>
      </c>
      <c r="AQ618" s="7">
        <f t="shared" ca="1" si="1253"/>
        <v>7.3268877497599222E-2</v>
      </c>
      <c r="AR618" s="7">
        <f t="shared" ca="1" si="1253"/>
        <v>7.3363756476729838E-2</v>
      </c>
      <c r="AS618" s="7">
        <f t="shared" ca="1" si="1253"/>
        <v>7.693132163984609E-2</v>
      </c>
      <c r="AT618" s="7">
        <f t="shared" ca="1" si="1253"/>
        <v>7.948554471283463E-2</v>
      </c>
      <c r="AU618" s="7">
        <f t="shared" ca="1" si="1253"/>
        <v>7.9850924662092496E-2</v>
      </c>
      <c r="AV618" s="7">
        <f t="shared" ca="1" si="1253"/>
        <v>7.8851630977606141E-2</v>
      </c>
      <c r="AW618" s="7">
        <f t="shared" ca="1" si="1253"/>
        <v>7.9190864446986767E-2</v>
      </c>
      <c r="AX618" s="7">
        <f t="shared" ca="1" si="1253"/>
        <v>8.0327633056303277E-2</v>
      </c>
      <c r="AY618" s="7">
        <f t="shared" ca="1" si="1253"/>
        <v>8.0014619893173156E-2</v>
      </c>
      <c r="AZ618" s="7">
        <f t="shared" ca="1" si="1253"/>
        <v>8.1607419086459729E-2</v>
      </c>
      <c r="BA618" s="7">
        <f t="shared" ca="1" si="1253"/>
        <v>8.0338507533474809E-2</v>
      </c>
      <c r="BB618" s="7">
        <f t="shared" ca="1" si="1253"/>
        <v>8.1296302229992456E-2</v>
      </c>
      <c r="BC618" s="7">
        <f t="shared" ca="1" si="1253"/>
        <v>7.9798247601375785E-2</v>
      </c>
      <c r="BD618" s="7">
        <f t="shared" ca="1" si="1253"/>
        <v>7.9428814047511731E-2</v>
      </c>
      <c r="BE618" s="7">
        <f t="shared" ca="1" si="1253"/>
        <v>7.7777977210649579E-2</v>
      </c>
      <c r="BF618" s="7">
        <f t="shared" ca="1" si="1253"/>
        <v>7.8259324876729514E-2</v>
      </c>
      <c r="BG618" s="7">
        <f t="shared" ca="1" si="1253"/>
        <v>7.7721914122770755E-2</v>
      </c>
      <c r="BH618" s="7">
        <f t="shared" ca="1" si="1253"/>
        <v>8.0285362166063065E-2</v>
      </c>
      <c r="BI618" s="7">
        <f t="shared" ca="1" si="1253"/>
        <v>7.684979621015077E-2</v>
      </c>
      <c r="BJ618" s="7">
        <f t="shared" ca="1" si="1253"/>
        <v>7.6546782633736155E-2</v>
      </c>
      <c r="BK618" s="7">
        <f t="shared" ca="1" si="1253"/>
        <v>7.4529357961565096E-2</v>
      </c>
      <c r="BL618" s="7">
        <f t="shared" ca="1" si="1253"/>
        <v>7.5036769089485339E-2</v>
      </c>
      <c r="BM618" s="7">
        <f t="shared" ca="1" si="1253"/>
        <v>7.6511923673168517E-2</v>
      </c>
      <c r="BN618" s="7">
        <f t="shared" ca="1" si="1253"/>
        <v>7.5851958966999949E-2</v>
      </c>
    </row>
    <row r="619" spans="2:66">
      <c r="B619" s="3">
        <v>607</v>
      </c>
      <c r="C619" s="3">
        <f t="shared" ca="1" si="1190"/>
        <v>0.94746983410827168</v>
      </c>
      <c r="D619" s="3">
        <f t="shared" ca="1" si="1191"/>
        <v>0.84630990660390171</v>
      </c>
      <c r="E619" s="3">
        <f t="shared" ca="1" si="1192"/>
        <v>0.74827002470578996</v>
      </c>
      <c r="F619" s="7">
        <f t="shared" si="1193"/>
        <v>0.05</v>
      </c>
      <c r="G619" s="7">
        <f t="shared" ref="G619:AL619" ca="1" si="1254">F619+k*(theta-F619)*dt+vol*SQRT(F619*dt)*_xlfn.NORM.S.INV(RAND())</f>
        <v>4.9411129175914531E-2</v>
      </c>
      <c r="H619" s="7">
        <f t="shared" ca="1" si="1254"/>
        <v>5.0034183483433851E-2</v>
      </c>
      <c r="I619" s="7">
        <f t="shared" ca="1" si="1254"/>
        <v>4.9863365388453179E-2</v>
      </c>
      <c r="J619" s="7">
        <f t="shared" ca="1" si="1254"/>
        <v>5.2532364085155568E-2</v>
      </c>
      <c r="K619" s="7">
        <f t="shared" ca="1" si="1254"/>
        <v>5.5031183754481496E-2</v>
      </c>
      <c r="L619" s="7">
        <f t="shared" ca="1" si="1254"/>
        <v>5.6498202549740868E-2</v>
      </c>
      <c r="M619" s="7">
        <f t="shared" ca="1" si="1254"/>
        <v>5.6592465932717523E-2</v>
      </c>
      <c r="N619" s="7">
        <f t="shared" ca="1" si="1254"/>
        <v>5.6039974006814208E-2</v>
      </c>
      <c r="O619" s="7">
        <f t="shared" ca="1" si="1254"/>
        <v>5.7718467686832579E-2</v>
      </c>
      <c r="P619" s="7">
        <f t="shared" ca="1" si="1254"/>
        <v>5.6349025305067635E-2</v>
      </c>
      <c r="Q619" s="7">
        <f t="shared" ca="1" si="1254"/>
        <v>5.7451797252858865E-2</v>
      </c>
      <c r="R619" s="7">
        <f t="shared" ca="1" si="1254"/>
        <v>5.5256913515723989E-2</v>
      </c>
      <c r="S619" s="7">
        <f t="shared" ca="1" si="1254"/>
        <v>5.5165090632459592E-2</v>
      </c>
      <c r="T619" s="7">
        <f t="shared" ca="1" si="1254"/>
        <v>5.5746701578890598E-2</v>
      </c>
      <c r="U619" s="7">
        <f t="shared" ca="1" si="1254"/>
        <v>5.7269804807191856E-2</v>
      </c>
      <c r="V619" s="7">
        <f t="shared" ca="1" si="1254"/>
        <v>5.8086499333019077E-2</v>
      </c>
      <c r="W619" s="7">
        <f t="shared" ca="1" si="1254"/>
        <v>5.8477044590981922E-2</v>
      </c>
      <c r="X619" s="7">
        <f t="shared" ca="1" si="1254"/>
        <v>5.8454758449813835E-2</v>
      </c>
      <c r="Y619" s="7">
        <f t="shared" ca="1" si="1254"/>
        <v>5.564738257920309E-2</v>
      </c>
      <c r="Z619" s="7">
        <f t="shared" ca="1" si="1254"/>
        <v>5.6098663527006404E-2</v>
      </c>
      <c r="AA619" s="7">
        <f t="shared" ca="1" si="1254"/>
        <v>5.5558261962691174E-2</v>
      </c>
      <c r="AB619" s="7">
        <f t="shared" ca="1" si="1254"/>
        <v>5.5056963434580913E-2</v>
      </c>
      <c r="AC619" s="7">
        <f t="shared" ca="1" si="1254"/>
        <v>5.8049251114704124E-2</v>
      </c>
      <c r="AD619" s="7">
        <f t="shared" ca="1" si="1254"/>
        <v>5.7521585039793488E-2</v>
      </c>
      <c r="AE619" s="7">
        <f t="shared" ca="1" si="1254"/>
        <v>5.820629333879581E-2</v>
      </c>
      <c r="AF619" s="7">
        <f t="shared" ca="1" si="1254"/>
        <v>5.7699182493685802E-2</v>
      </c>
      <c r="AG619" s="7">
        <f t="shared" ca="1" si="1254"/>
        <v>5.8006338975029208E-2</v>
      </c>
      <c r="AH619" s="7">
        <f t="shared" ca="1" si="1254"/>
        <v>5.6661255928910394E-2</v>
      </c>
      <c r="AI619" s="7">
        <f t="shared" ca="1" si="1254"/>
        <v>5.3769088426531879E-2</v>
      </c>
      <c r="AJ619" s="7">
        <f t="shared" ca="1" si="1254"/>
        <v>5.3498597130102785E-2</v>
      </c>
      <c r="AK619" s="7">
        <f t="shared" ca="1" si="1254"/>
        <v>5.4876933545633798E-2</v>
      </c>
      <c r="AL619" s="7">
        <f t="shared" ca="1" si="1254"/>
        <v>5.4704825256868164E-2</v>
      </c>
      <c r="AM619" s="7">
        <f t="shared" ref="AM619:BN619" ca="1" si="1255">AL619+k*(theta-AL619)*dt+vol*SQRT(AL619*dt)*_xlfn.NORM.S.INV(RAND())</f>
        <v>5.5539567800708484E-2</v>
      </c>
      <c r="AN619" s="7">
        <f t="shared" ca="1" si="1255"/>
        <v>5.771000265208346E-2</v>
      </c>
      <c r="AO619" s="7">
        <f t="shared" ca="1" si="1255"/>
        <v>5.7852834366748138E-2</v>
      </c>
      <c r="AP619" s="7">
        <f t="shared" ca="1" si="1255"/>
        <v>5.8228093782651515E-2</v>
      </c>
      <c r="AQ619" s="7">
        <f t="shared" ca="1" si="1255"/>
        <v>5.972235962281381E-2</v>
      </c>
      <c r="AR619" s="7">
        <f t="shared" ca="1" si="1255"/>
        <v>6.1788564271402578E-2</v>
      </c>
      <c r="AS619" s="7">
        <f t="shared" ca="1" si="1255"/>
        <v>6.2479433379004919E-2</v>
      </c>
      <c r="AT619" s="7">
        <f t="shared" ca="1" si="1255"/>
        <v>6.2802596206562589E-2</v>
      </c>
      <c r="AU619" s="7">
        <f t="shared" ca="1" si="1255"/>
        <v>6.1673721542827846E-2</v>
      </c>
      <c r="AV619" s="7">
        <f t="shared" ca="1" si="1255"/>
        <v>6.1673013321955336E-2</v>
      </c>
      <c r="AW619" s="7">
        <f t="shared" ca="1" si="1255"/>
        <v>5.9150187988813038E-2</v>
      </c>
      <c r="AX619" s="7">
        <f t="shared" ca="1" si="1255"/>
        <v>5.9492370864552051E-2</v>
      </c>
      <c r="AY619" s="7">
        <f t="shared" ca="1" si="1255"/>
        <v>5.9282992418199898E-2</v>
      </c>
      <c r="AZ619" s="7">
        <f t="shared" ca="1" si="1255"/>
        <v>5.8550319908840888E-2</v>
      </c>
      <c r="BA619" s="7">
        <f t="shared" ca="1" si="1255"/>
        <v>6.0364428560311871E-2</v>
      </c>
      <c r="BB619" s="7">
        <f t="shared" ca="1" si="1255"/>
        <v>6.0711177824708931E-2</v>
      </c>
      <c r="BC619" s="7">
        <f t="shared" ca="1" si="1255"/>
        <v>6.1289377598352512E-2</v>
      </c>
      <c r="BD619" s="7">
        <f t="shared" ca="1" si="1255"/>
        <v>6.1033439628919321E-2</v>
      </c>
      <c r="BE619" s="7">
        <f t="shared" ca="1" si="1255"/>
        <v>6.0399943681483194E-2</v>
      </c>
      <c r="BF619" s="7">
        <f t="shared" ca="1" si="1255"/>
        <v>6.0631508318593152E-2</v>
      </c>
      <c r="BG619" s="7">
        <f t="shared" ca="1" si="1255"/>
        <v>5.8829682536456714E-2</v>
      </c>
      <c r="BH619" s="7">
        <f t="shared" ca="1" si="1255"/>
        <v>6.0742492876451344E-2</v>
      </c>
      <c r="BI619" s="7">
        <f t="shared" ca="1" si="1255"/>
        <v>6.4233104635439742E-2</v>
      </c>
      <c r="BJ619" s="7">
        <f t="shared" ca="1" si="1255"/>
        <v>6.3703741070358366E-2</v>
      </c>
      <c r="BK619" s="7">
        <f t="shared" ca="1" si="1255"/>
        <v>6.4650404831323505E-2</v>
      </c>
      <c r="BL619" s="7">
        <f t="shared" ca="1" si="1255"/>
        <v>6.6612468157130553E-2</v>
      </c>
      <c r="BM619" s="7">
        <f t="shared" ca="1" si="1255"/>
        <v>6.9415024529222186E-2</v>
      </c>
      <c r="BN619" s="7">
        <f t="shared" ca="1" si="1255"/>
        <v>6.6097903020782431E-2</v>
      </c>
    </row>
    <row r="620" spans="2:66">
      <c r="B620" s="3">
        <v>608</v>
      </c>
      <c r="C620" s="3">
        <f t="shared" ca="1" si="1190"/>
        <v>0.946048394415414</v>
      </c>
      <c r="D620" s="3">
        <f t="shared" ca="1" si="1191"/>
        <v>0.83911175021843765</v>
      </c>
      <c r="E620" s="3">
        <f t="shared" ca="1" si="1192"/>
        <v>0.73439322320919287</v>
      </c>
      <c r="F620" s="7">
        <f t="shared" si="1193"/>
        <v>0.05</v>
      </c>
      <c r="G620" s="7">
        <f t="shared" ref="G620:AL620" ca="1" si="1256">F620+k*(theta-F620)*dt+vol*SQRT(F620*dt)*_xlfn.NORM.S.INV(RAND())</f>
        <v>5.014146621062688E-2</v>
      </c>
      <c r="H620" s="7">
        <f t="shared" ca="1" si="1256"/>
        <v>5.1563311238332431E-2</v>
      </c>
      <c r="I620" s="7">
        <f t="shared" ca="1" si="1256"/>
        <v>5.3305657977478937E-2</v>
      </c>
      <c r="J620" s="7">
        <f t="shared" ca="1" si="1256"/>
        <v>5.333104373636692E-2</v>
      </c>
      <c r="K620" s="7">
        <f t="shared" ca="1" si="1256"/>
        <v>5.49514646656157E-2</v>
      </c>
      <c r="L620" s="7">
        <f t="shared" ca="1" si="1256"/>
        <v>5.6895111421397679E-2</v>
      </c>
      <c r="M620" s="7">
        <f t="shared" ca="1" si="1256"/>
        <v>5.8838471761517463E-2</v>
      </c>
      <c r="N620" s="7">
        <f t="shared" ca="1" si="1256"/>
        <v>6.0420464070326634E-2</v>
      </c>
      <c r="O620" s="7">
        <f t="shared" ca="1" si="1256"/>
        <v>5.8114899787583385E-2</v>
      </c>
      <c r="P620" s="7">
        <f t="shared" ca="1" si="1256"/>
        <v>5.8918163986484619E-2</v>
      </c>
      <c r="Q620" s="7">
        <f t="shared" ca="1" si="1256"/>
        <v>5.9058597361044268E-2</v>
      </c>
      <c r="R620" s="7">
        <f t="shared" ca="1" si="1256"/>
        <v>5.7680654065001391E-2</v>
      </c>
      <c r="S620" s="7">
        <f t="shared" ca="1" si="1256"/>
        <v>5.5026284334648387E-2</v>
      </c>
      <c r="T620" s="7">
        <f t="shared" ca="1" si="1256"/>
        <v>5.5683618290065642E-2</v>
      </c>
      <c r="U620" s="7">
        <f t="shared" ca="1" si="1256"/>
        <v>5.5576049334227239E-2</v>
      </c>
      <c r="V620" s="7">
        <f t="shared" ca="1" si="1256"/>
        <v>5.7308637059629977E-2</v>
      </c>
      <c r="W620" s="7">
        <f t="shared" ca="1" si="1256"/>
        <v>5.7926882510276403E-2</v>
      </c>
      <c r="X620" s="7">
        <f t="shared" ca="1" si="1256"/>
        <v>5.8356854963559801E-2</v>
      </c>
      <c r="Y620" s="7">
        <f t="shared" ca="1" si="1256"/>
        <v>5.8910892986457949E-2</v>
      </c>
      <c r="Z620" s="7">
        <f t="shared" ca="1" si="1256"/>
        <v>6.010751167399047E-2</v>
      </c>
      <c r="AA620" s="7">
        <f t="shared" ca="1" si="1256"/>
        <v>6.0713078591442884E-2</v>
      </c>
      <c r="AB620" s="7">
        <f t="shared" ca="1" si="1256"/>
        <v>6.1222011465354137E-2</v>
      </c>
      <c r="AC620" s="7">
        <f t="shared" ca="1" si="1256"/>
        <v>6.188439153064508E-2</v>
      </c>
      <c r="AD620" s="7">
        <f t="shared" ca="1" si="1256"/>
        <v>6.3657328172329053E-2</v>
      </c>
      <c r="AE620" s="7">
        <f t="shared" ca="1" si="1256"/>
        <v>6.3818477665062961E-2</v>
      </c>
      <c r="AF620" s="7">
        <f t="shared" ca="1" si="1256"/>
        <v>6.4127037705416695E-2</v>
      </c>
      <c r="AG620" s="7">
        <f t="shared" ca="1" si="1256"/>
        <v>6.210442158733704E-2</v>
      </c>
      <c r="AH620" s="7">
        <f t="shared" ca="1" si="1256"/>
        <v>6.3096396172360417E-2</v>
      </c>
      <c r="AI620" s="7">
        <f t="shared" ca="1" si="1256"/>
        <v>6.2737477567736732E-2</v>
      </c>
      <c r="AJ620" s="7">
        <f t="shared" ca="1" si="1256"/>
        <v>6.3063310649549828E-2</v>
      </c>
      <c r="AK620" s="7">
        <f t="shared" ca="1" si="1256"/>
        <v>6.3524905884481953E-2</v>
      </c>
      <c r="AL620" s="7">
        <f t="shared" ca="1" si="1256"/>
        <v>5.9077436838391881E-2</v>
      </c>
      <c r="AM620" s="7">
        <f t="shared" ref="AM620:BN620" ca="1" si="1257">AL620+k*(theta-AL620)*dt+vol*SQRT(AL620*dt)*_xlfn.NORM.S.INV(RAND())</f>
        <v>5.7066328797898434E-2</v>
      </c>
      <c r="AN620" s="7">
        <f t="shared" ca="1" si="1257"/>
        <v>5.7546133573431968E-2</v>
      </c>
      <c r="AO620" s="7">
        <f t="shared" ca="1" si="1257"/>
        <v>5.9181868507261461E-2</v>
      </c>
      <c r="AP620" s="7">
        <f t="shared" ca="1" si="1257"/>
        <v>5.850846363299754E-2</v>
      </c>
      <c r="AQ620" s="7">
        <f t="shared" ca="1" si="1257"/>
        <v>6.0479318590206096E-2</v>
      </c>
      <c r="AR620" s="7">
        <f t="shared" ca="1" si="1257"/>
        <v>6.2515930745346698E-2</v>
      </c>
      <c r="AS620" s="7">
        <f t="shared" ca="1" si="1257"/>
        <v>6.2512480895837927E-2</v>
      </c>
      <c r="AT620" s="7">
        <f t="shared" ca="1" si="1257"/>
        <v>6.2596087676946813E-2</v>
      </c>
      <c r="AU620" s="7">
        <f t="shared" ca="1" si="1257"/>
        <v>6.4600844799153428E-2</v>
      </c>
      <c r="AV620" s="7">
        <f t="shared" ca="1" si="1257"/>
        <v>6.5289037482450366E-2</v>
      </c>
      <c r="AW620" s="7">
        <f t="shared" ca="1" si="1257"/>
        <v>6.588126468923608E-2</v>
      </c>
      <c r="AX620" s="7">
        <f t="shared" ca="1" si="1257"/>
        <v>6.5875745339095973E-2</v>
      </c>
      <c r="AY620" s="7">
        <f t="shared" ca="1" si="1257"/>
        <v>6.4782927795480047E-2</v>
      </c>
      <c r="AZ620" s="7">
        <f t="shared" ca="1" si="1257"/>
        <v>6.6414185510942012E-2</v>
      </c>
      <c r="BA620" s="7">
        <f t="shared" ca="1" si="1257"/>
        <v>6.5748368622703002E-2</v>
      </c>
      <c r="BB620" s="7">
        <f t="shared" ca="1" si="1257"/>
        <v>6.664501865188921E-2</v>
      </c>
      <c r="BC620" s="7">
        <f t="shared" ca="1" si="1257"/>
        <v>6.8998227324854555E-2</v>
      </c>
      <c r="BD620" s="7">
        <f t="shared" ca="1" si="1257"/>
        <v>6.7562849354672327E-2</v>
      </c>
      <c r="BE620" s="7">
        <f t="shared" ca="1" si="1257"/>
        <v>6.7621479825286046E-2</v>
      </c>
      <c r="BF620" s="7">
        <f t="shared" ca="1" si="1257"/>
        <v>6.9569915918600955E-2</v>
      </c>
      <c r="BG620" s="7">
        <f t="shared" ca="1" si="1257"/>
        <v>6.9515919115539421E-2</v>
      </c>
      <c r="BH620" s="7">
        <f t="shared" ca="1" si="1257"/>
        <v>6.9539355520316426E-2</v>
      </c>
      <c r="BI620" s="7">
        <f t="shared" ca="1" si="1257"/>
        <v>6.9735453739630651E-2</v>
      </c>
      <c r="BJ620" s="7">
        <f t="shared" ca="1" si="1257"/>
        <v>7.0678115469755942E-2</v>
      </c>
      <c r="BK620" s="7">
        <f t="shared" ca="1" si="1257"/>
        <v>7.0742660365361656E-2</v>
      </c>
      <c r="BL620" s="7">
        <f t="shared" ca="1" si="1257"/>
        <v>7.1476495662446599E-2</v>
      </c>
      <c r="BM620" s="7">
        <f t="shared" ca="1" si="1257"/>
        <v>7.2301219625027696E-2</v>
      </c>
      <c r="BN620" s="7">
        <f t="shared" ca="1" si="1257"/>
        <v>7.3381502159430789E-2</v>
      </c>
    </row>
    <row r="621" spans="2:66">
      <c r="B621" s="3">
        <v>609</v>
      </c>
      <c r="C621" s="3">
        <f t="shared" ca="1" si="1190"/>
        <v>0.94920273488001727</v>
      </c>
      <c r="D621" s="3">
        <f t="shared" ca="1" si="1191"/>
        <v>0.85220121578232078</v>
      </c>
      <c r="E621" s="3">
        <f t="shared" ca="1" si="1192"/>
        <v>0.74993518248996316</v>
      </c>
      <c r="F621" s="7">
        <f t="shared" si="1193"/>
        <v>0.05</v>
      </c>
      <c r="G621" s="7">
        <f t="shared" ref="G621:AL621" ca="1" si="1258">F621+k*(theta-F621)*dt+vol*SQRT(F621*dt)*_xlfn.NORM.S.INV(RAND())</f>
        <v>5.2168747210043782E-2</v>
      </c>
      <c r="H621" s="7">
        <f t="shared" ca="1" si="1258"/>
        <v>5.2308217142923732E-2</v>
      </c>
      <c r="I621" s="7">
        <f t="shared" ca="1" si="1258"/>
        <v>5.1267014020970336E-2</v>
      </c>
      <c r="J621" s="7">
        <f t="shared" ca="1" si="1258"/>
        <v>5.2869372759311466E-2</v>
      </c>
      <c r="K621" s="7">
        <f t="shared" ca="1" si="1258"/>
        <v>5.2967186448606748E-2</v>
      </c>
      <c r="L621" s="7">
        <f t="shared" ca="1" si="1258"/>
        <v>5.3632116154064817E-2</v>
      </c>
      <c r="M621" s="7">
        <f t="shared" ca="1" si="1258"/>
        <v>5.3563777165571431E-2</v>
      </c>
      <c r="N621" s="7">
        <f t="shared" ca="1" si="1258"/>
        <v>5.3632473779844744E-2</v>
      </c>
      <c r="O621" s="7">
        <f t="shared" ca="1" si="1258"/>
        <v>5.2124077143011344E-2</v>
      </c>
      <c r="P621" s="7">
        <f t="shared" ca="1" si="1258"/>
        <v>5.041963437946978E-2</v>
      </c>
      <c r="Q621" s="7">
        <f t="shared" ca="1" si="1258"/>
        <v>5.0641861923720471E-2</v>
      </c>
      <c r="R621" s="7">
        <f t="shared" ca="1" si="1258"/>
        <v>5.3173395392644256E-2</v>
      </c>
      <c r="S621" s="7">
        <f t="shared" ca="1" si="1258"/>
        <v>5.2416180767142224E-2</v>
      </c>
      <c r="T621" s="7">
        <f t="shared" ca="1" si="1258"/>
        <v>5.2406431719888485E-2</v>
      </c>
      <c r="U621" s="7">
        <f t="shared" ca="1" si="1258"/>
        <v>5.1682303656521496E-2</v>
      </c>
      <c r="V621" s="7">
        <f t="shared" ca="1" si="1258"/>
        <v>5.095192744732599E-2</v>
      </c>
      <c r="W621" s="7">
        <f t="shared" ca="1" si="1258"/>
        <v>5.2991125259889714E-2</v>
      </c>
      <c r="X621" s="7">
        <f t="shared" ca="1" si="1258"/>
        <v>5.4403910305561874E-2</v>
      </c>
      <c r="Y621" s="7">
        <f t="shared" ca="1" si="1258"/>
        <v>5.3321440622601766E-2</v>
      </c>
      <c r="Z621" s="7">
        <f t="shared" ca="1" si="1258"/>
        <v>5.4874110294573376E-2</v>
      </c>
      <c r="AA621" s="7">
        <f t="shared" ca="1" si="1258"/>
        <v>5.4652931199254857E-2</v>
      </c>
      <c r="AB621" s="7">
        <f t="shared" ca="1" si="1258"/>
        <v>5.5078615693259322E-2</v>
      </c>
      <c r="AC621" s="7">
        <f t="shared" ca="1" si="1258"/>
        <v>5.4737739673695544E-2</v>
      </c>
      <c r="AD621" s="7">
        <f t="shared" ca="1" si="1258"/>
        <v>5.4630074929808467E-2</v>
      </c>
      <c r="AE621" s="7">
        <f t="shared" ca="1" si="1258"/>
        <v>5.5175507842685857E-2</v>
      </c>
      <c r="AF621" s="7">
        <f t="shared" ca="1" si="1258"/>
        <v>5.5768696706601735E-2</v>
      </c>
      <c r="AG621" s="7">
        <f t="shared" ca="1" si="1258"/>
        <v>5.3462285890066359E-2</v>
      </c>
      <c r="AH621" s="7">
        <f t="shared" ca="1" si="1258"/>
        <v>5.3769321401445268E-2</v>
      </c>
      <c r="AI621" s="7">
        <f t="shared" ca="1" si="1258"/>
        <v>5.5311394604934776E-2</v>
      </c>
      <c r="AJ621" s="7">
        <f t="shared" ca="1" si="1258"/>
        <v>5.57098875141359E-2</v>
      </c>
      <c r="AK621" s="7">
        <f t="shared" ca="1" si="1258"/>
        <v>5.407423803494453E-2</v>
      </c>
      <c r="AL621" s="7">
        <f t="shared" ca="1" si="1258"/>
        <v>5.4216214593721952E-2</v>
      </c>
      <c r="AM621" s="7">
        <f t="shared" ref="AM621:BN621" ca="1" si="1259">AL621+k*(theta-AL621)*dt+vol*SQRT(AL621*dt)*_xlfn.NORM.S.INV(RAND())</f>
        <v>5.3254437710275444E-2</v>
      </c>
      <c r="AN621" s="7">
        <f t="shared" ca="1" si="1259"/>
        <v>5.3595912780073827E-2</v>
      </c>
      <c r="AO621" s="7">
        <f t="shared" ca="1" si="1259"/>
        <v>5.3938773163568675E-2</v>
      </c>
      <c r="AP621" s="7">
        <f t="shared" ca="1" si="1259"/>
        <v>5.4662312541465377E-2</v>
      </c>
      <c r="AQ621" s="7">
        <f t="shared" ca="1" si="1259"/>
        <v>5.2234979086090289E-2</v>
      </c>
      <c r="AR621" s="7">
        <f t="shared" ca="1" si="1259"/>
        <v>5.5652207108052298E-2</v>
      </c>
      <c r="AS621" s="7">
        <f t="shared" ca="1" si="1259"/>
        <v>5.4274879524281242E-2</v>
      </c>
      <c r="AT621" s="7">
        <f t="shared" ca="1" si="1259"/>
        <v>5.6655653894979847E-2</v>
      </c>
      <c r="AU621" s="7">
        <f t="shared" ca="1" si="1259"/>
        <v>5.7212886588915421E-2</v>
      </c>
      <c r="AV621" s="7">
        <f t="shared" ca="1" si="1259"/>
        <v>6.0510357481963303E-2</v>
      </c>
      <c r="AW621" s="7">
        <f t="shared" ca="1" si="1259"/>
        <v>6.1107693170089683E-2</v>
      </c>
      <c r="AX621" s="7">
        <f t="shared" ca="1" si="1259"/>
        <v>6.251108975003962E-2</v>
      </c>
      <c r="AY621" s="7">
        <f t="shared" ca="1" si="1259"/>
        <v>6.388034927123197E-2</v>
      </c>
      <c r="AZ621" s="7">
        <f t="shared" ca="1" si="1259"/>
        <v>6.2801638759435244E-2</v>
      </c>
      <c r="BA621" s="7">
        <f t="shared" ca="1" si="1259"/>
        <v>6.5253464826331778E-2</v>
      </c>
      <c r="BB621" s="7">
        <f t="shared" ca="1" si="1259"/>
        <v>6.7539918806097249E-2</v>
      </c>
      <c r="BC621" s="7">
        <f t="shared" ca="1" si="1259"/>
        <v>6.7916227446180116E-2</v>
      </c>
      <c r="BD621" s="7">
        <f t="shared" ca="1" si="1259"/>
        <v>6.8166925271358564E-2</v>
      </c>
      <c r="BE621" s="7">
        <f t="shared" ca="1" si="1259"/>
        <v>6.5659938971615053E-2</v>
      </c>
      <c r="BF621" s="7">
        <f t="shared" ca="1" si="1259"/>
        <v>6.6705997937331146E-2</v>
      </c>
      <c r="BG621" s="7">
        <f t="shared" ca="1" si="1259"/>
        <v>6.7298837743254111E-2</v>
      </c>
      <c r="BH621" s="7">
        <f t="shared" ca="1" si="1259"/>
        <v>6.7010753998432052E-2</v>
      </c>
      <c r="BI621" s="7">
        <f t="shared" ca="1" si="1259"/>
        <v>6.8373507698247876E-2</v>
      </c>
      <c r="BJ621" s="7">
        <f t="shared" ca="1" si="1259"/>
        <v>7.1061236386866775E-2</v>
      </c>
      <c r="BK621" s="7">
        <f t="shared" ca="1" si="1259"/>
        <v>7.1101357124607897E-2</v>
      </c>
      <c r="BL621" s="7">
        <f t="shared" ca="1" si="1259"/>
        <v>7.2632612024550042E-2</v>
      </c>
      <c r="BM621" s="7">
        <f t="shared" ca="1" si="1259"/>
        <v>7.3805833654933067E-2</v>
      </c>
      <c r="BN621" s="7">
        <f t="shared" ca="1" si="1259"/>
        <v>7.2138547537929587E-2</v>
      </c>
    </row>
    <row r="622" spans="2:66">
      <c r="B622" s="3">
        <v>610</v>
      </c>
      <c r="C622" s="3">
        <f t="shared" ca="1" si="1190"/>
        <v>0.94986896790380204</v>
      </c>
      <c r="D622" s="3">
        <f t="shared" ca="1" si="1191"/>
        <v>0.84003382712032515</v>
      </c>
      <c r="E622" s="3">
        <f t="shared" ca="1" si="1192"/>
        <v>0.74510976642271742</v>
      </c>
      <c r="F622" s="7">
        <f t="shared" si="1193"/>
        <v>0.05</v>
      </c>
      <c r="G622" s="7">
        <f t="shared" ref="G622:AL622" ca="1" si="1260">F622+k*(theta-F622)*dt+vol*SQRT(F622*dt)*_xlfn.NORM.S.INV(RAND())</f>
        <v>4.7983821780450228E-2</v>
      </c>
      <c r="H622" s="7">
        <f t="shared" ca="1" si="1260"/>
        <v>5.0184479579376245E-2</v>
      </c>
      <c r="I622" s="7">
        <f t="shared" ca="1" si="1260"/>
        <v>5.0527643133759986E-2</v>
      </c>
      <c r="J622" s="7">
        <f t="shared" ca="1" si="1260"/>
        <v>5.1980044494243788E-2</v>
      </c>
      <c r="K622" s="7">
        <f t="shared" ca="1" si="1260"/>
        <v>5.1251624480788863E-2</v>
      </c>
      <c r="L622" s="7">
        <f t="shared" ca="1" si="1260"/>
        <v>5.01746620608624E-2</v>
      </c>
      <c r="M622" s="7">
        <f t="shared" ca="1" si="1260"/>
        <v>5.052503143623361E-2</v>
      </c>
      <c r="N622" s="7">
        <f t="shared" ca="1" si="1260"/>
        <v>5.1567073839363167E-2</v>
      </c>
      <c r="O622" s="7">
        <f t="shared" ca="1" si="1260"/>
        <v>5.3735165562734215E-2</v>
      </c>
      <c r="P622" s="7">
        <f t="shared" ca="1" si="1260"/>
        <v>5.3986635406187047E-2</v>
      </c>
      <c r="Q622" s="7">
        <f t="shared" ca="1" si="1260"/>
        <v>5.5258607300530435E-2</v>
      </c>
      <c r="R622" s="7">
        <f t="shared" ca="1" si="1260"/>
        <v>5.6334197221030925E-2</v>
      </c>
      <c r="S622" s="7">
        <f t="shared" ca="1" si="1260"/>
        <v>5.6162600048818158E-2</v>
      </c>
      <c r="T622" s="7">
        <f t="shared" ca="1" si="1260"/>
        <v>5.8506940968852894E-2</v>
      </c>
      <c r="U622" s="7">
        <f t="shared" ca="1" si="1260"/>
        <v>5.8762118041286122E-2</v>
      </c>
      <c r="V622" s="7">
        <f t="shared" ca="1" si="1260"/>
        <v>6.085408912464154E-2</v>
      </c>
      <c r="W622" s="7">
        <f t="shared" ca="1" si="1260"/>
        <v>6.4298052900089026E-2</v>
      </c>
      <c r="X622" s="7">
        <f t="shared" ca="1" si="1260"/>
        <v>6.5912929894852257E-2</v>
      </c>
      <c r="Y622" s="7">
        <f t="shared" ca="1" si="1260"/>
        <v>6.893668259718852E-2</v>
      </c>
      <c r="Z622" s="7">
        <f t="shared" ca="1" si="1260"/>
        <v>6.8308630312644059E-2</v>
      </c>
      <c r="AA622" s="7">
        <f t="shared" ca="1" si="1260"/>
        <v>6.7048684162693717E-2</v>
      </c>
      <c r="AB622" s="7">
        <f t="shared" ca="1" si="1260"/>
        <v>6.4461484780258246E-2</v>
      </c>
      <c r="AC622" s="7">
        <f t="shared" ca="1" si="1260"/>
        <v>6.3678924266620834E-2</v>
      </c>
      <c r="AD622" s="7">
        <f t="shared" ca="1" si="1260"/>
        <v>6.0052330786686314E-2</v>
      </c>
      <c r="AE622" s="7">
        <f t="shared" ca="1" si="1260"/>
        <v>5.8794072502769225E-2</v>
      </c>
      <c r="AF622" s="7">
        <f t="shared" ca="1" si="1260"/>
        <v>5.8540937512085375E-2</v>
      </c>
      <c r="AG622" s="7">
        <f t="shared" ca="1" si="1260"/>
        <v>5.9202655091442513E-2</v>
      </c>
      <c r="AH622" s="7">
        <f t="shared" ca="1" si="1260"/>
        <v>5.8142881300754345E-2</v>
      </c>
      <c r="AI622" s="7">
        <f t="shared" ca="1" si="1260"/>
        <v>5.8894720143820634E-2</v>
      </c>
      <c r="AJ622" s="7">
        <f t="shared" ca="1" si="1260"/>
        <v>5.9807313539422542E-2</v>
      </c>
      <c r="AK622" s="7">
        <f t="shared" ca="1" si="1260"/>
        <v>6.1348787499872326E-2</v>
      </c>
      <c r="AL622" s="7">
        <f t="shared" ca="1" si="1260"/>
        <v>6.0935939369190013E-2</v>
      </c>
      <c r="AM622" s="7">
        <f t="shared" ref="AM622:BN622" ca="1" si="1261">AL622+k*(theta-AL622)*dt+vol*SQRT(AL622*dt)*_xlfn.NORM.S.INV(RAND())</f>
        <v>6.25984101034808E-2</v>
      </c>
      <c r="AN622" s="7">
        <f t="shared" ca="1" si="1261"/>
        <v>6.0745395914527517E-2</v>
      </c>
      <c r="AO622" s="7">
        <f t="shared" ca="1" si="1261"/>
        <v>6.2253843733662405E-2</v>
      </c>
      <c r="AP622" s="7">
        <f t="shared" ca="1" si="1261"/>
        <v>6.1455593619904159E-2</v>
      </c>
      <c r="AQ622" s="7">
        <f t="shared" ca="1" si="1261"/>
        <v>5.9842298561961903E-2</v>
      </c>
      <c r="AR622" s="7">
        <f t="shared" ca="1" si="1261"/>
        <v>5.7457458645348049E-2</v>
      </c>
      <c r="AS622" s="7">
        <f t="shared" ca="1" si="1261"/>
        <v>5.8245408046686646E-2</v>
      </c>
      <c r="AT622" s="7">
        <f t="shared" ca="1" si="1261"/>
        <v>5.8698310665567688E-2</v>
      </c>
      <c r="AU622" s="7">
        <f t="shared" ca="1" si="1261"/>
        <v>5.9329023812656409E-2</v>
      </c>
      <c r="AV622" s="7">
        <f t="shared" ca="1" si="1261"/>
        <v>5.9046248478594028E-2</v>
      </c>
      <c r="AW622" s="7">
        <f t="shared" ca="1" si="1261"/>
        <v>6.0100420857875828E-2</v>
      </c>
      <c r="AX622" s="7">
        <f t="shared" ca="1" si="1261"/>
        <v>6.0205083684541714E-2</v>
      </c>
      <c r="AY622" s="7">
        <f t="shared" ca="1" si="1261"/>
        <v>5.9608996741637478E-2</v>
      </c>
      <c r="AZ622" s="7">
        <f t="shared" ca="1" si="1261"/>
        <v>5.9912580244982826E-2</v>
      </c>
      <c r="BA622" s="7">
        <f t="shared" ca="1" si="1261"/>
        <v>6.1186879323465233E-2</v>
      </c>
      <c r="BB622" s="7">
        <f t="shared" ca="1" si="1261"/>
        <v>6.2253643576502496E-2</v>
      </c>
      <c r="BC622" s="7">
        <f t="shared" ca="1" si="1261"/>
        <v>6.2739708221702301E-2</v>
      </c>
      <c r="BD622" s="7">
        <f t="shared" ca="1" si="1261"/>
        <v>6.1084834240680078E-2</v>
      </c>
      <c r="BE622" s="7">
        <f t="shared" ca="1" si="1261"/>
        <v>5.7998535375734156E-2</v>
      </c>
      <c r="BF622" s="7">
        <f t="shared" ca="1" si="1261"/>
        <v>5.8099192113302355E-2</v>
      </c>
      <c r="BG622" s="7">
        <f t="shared" ca="1" si="1261"/>
        <v>5.5838583030862657E-2</v>
      </c>
      <c r="BH622" s="7">
        <f t="shared" ca="1" si="1261"/>
        <v>5.6803050742872403E-2</v>
      </c>
      <c r="BI622" s="7">
        <f t="shared" ca="1" si="1261"/>
        <v>5.8535923200822106E-2</v>
      </c>
      <c r="BJ622" s="7">
        <f t="shared" ca="1" si="1261"/>
        <v>6.0272021251198973E-2</v>
      </c>
      <c r="BK622" s="7">
        <f t="shared" ca="1" si="1261"/>
        <v>6.1123363585223689E-2</v>
      </c>
      <c r="BL622" s="7">
        <f t="shared" ca="1" si="1261"/>
        <v>6.3750071213084514E-2</v>
      </c>
      <c r="BM622" s="7">
        <f t="shared" ca="1" si="1261"/>
        <v>6.5340167579816574E-2</v>
      </c>
      <c r="BN622" s="7">
        <f t="shared" ca="1" si="1261"/>
        <v>6.5318628761429937E-2</v>
      </c>
    </row>
    <row r="623" spans="2:66">
      <c r="B623" s="3">
        <v>611</v>
      </c>
      <c r="C623" s="3">
        <f t="shared" ca="1" si="1190"/>
        <v>0.94838053888471563</v>
      </c>
      <c r="D623" s="3">
        <f t="shared" ca="1" si="1191"/>
        <v>0.84965248204252164</v>
      </c>
      <c r="E623" s="3">
        <f t="shared" ca="1" si="1192"/>
        <v>0.7536752294827318</v>
      </c>
      <c r="F623" s="7">
        <f t="shared" si="1193"/>
        <v>0.05</v>
      </c>
      <c r="G623" s="7">
        <f t="shared" ref="G623:AL623" ca="1" si="1262">F623+k*(theta-F623)*dt+vol*SQRT(F623*dt)*_xlfn.NORM.S.INV(RAND())</f>
        <v>5.2793813384576026E-2</v>
      </c>
      <c r="H623" s="7">
        <f t="shared" ca="1" si="1262"/>
        <v>5.2620026115404187E-2</v>
      </c>
      <c r="I623" s="7">
        <f t="shared" ca="1" si="1262"/>
        <v>5.2308771352756911E-2</v>
      </c>
      <c r="J623" s="7">
        <f t="shared" ca="1" si="1262"/>
        <v>5.1765805063790166E-2</v>
      </c>
      <c r="K623" s="7">
        <f t="shared" ca="1" si="1262"/>
        <v>5.3820282459484205E-2</v>
      </c>
      <c r="L623" s="7">
        <f t="shared" ca="1" si="1262"/>
        <v>5.1825568159592245E-2</v>
      </c>
      <c r="M623" s="7">
        <f t="shared" ca="1" si="1262"/>
        <v>5.4797386656197794E-2</v>
      </c>
      <c r="N623" s="7">
        <f t="shared" ca="1" si="1262"/>
        <v>5.3015671279179534E-2</v>
      </c>
      <c r="O623" s="7">
        <f t="shared" ca="1" si="1262"/>
        <v>5.409956895429309E-2</v>
      </c>
      <c r="P623" s="7">
        <f t="shared" ca="1" si="1262"/>
        <v>5.459427697316134E-2</v>
      </c>
      <c r="Q623" s="7">
        <f t="shared" ca="1" si="1262"/>
        <v>5.4352168951642924E-2</v>
      </c>
      <c r="R623" s="7">
        <f t="shared" ca="1" si="1262"/>
        <v>5.4668908445676984E-2</v>
      </c>
      <c r="S623" s="7">
        <f t="shared" ca="1" si="1262"/>
        <v>5.4437719722540238E-2</v>
      </c>
      <c r="T623" s="7">
        <f t="shared" ca="1" si="1262"/>
        <v>5.4600018470675755E-2</v>
      </c>
      <c r="U623" s="7">
        <f t="shared" ca="1" si="1262"/>
        <v>5.4258548974347502E-2</v>
      </c>
      <c r="V623" s="7">
        <f t="shared" ca="1" si="1262"/>
        <v>5.4132843195009349E-2</v>
      </c>
      <c r="W623" s="7">
        <f t="shared" ca="1" si="1262"/>
        <v>5.4992302361702196E-2</v>
      </c>
      <c r="X623" s="7">
        <f t="shared" ca="1" si="1262"/>
        <v>5.5362527307140474E-2</v>
      </c>
      <c r="Y623" s="7">
        <f t="shared" ca="1" si="1262"/>
        <v>5.5115304073825991E-2</v>
      </c>
      <c r="Z623" s="7">
        <f t="shared" ca="1" si="1262"/>
        <v>5.450692489669972E-2</v>
      </c>
      <c r="AA623" s="7">
        <f t="shared" ca="1" si="1262"/>
        <v>5.4203245418508197E-2</v>
      </c>
      <c r="AB623" s="7">
        <f t="shared" ca="1" si="1262"/>
        <v>5.3087364227061125E-2</v>
      </c>
      <c r="AC623" s="7">
        <f t="shared" ca="1" si="1262"/>
        <v>5.276548827303456E-2</v>
      </c>
      <c r="AD623" s="7">
        <f t="shared" ca="1" si="1262"/>
        <v>5.2520498383343772E-2</v>
      </c>
      <c r="AE623" s="7">
        <f t="shared" ca="1" si="1262"/>
        <v>5.2542617186788279E-2</v>
      </c>
      <c r="AF623" s="7">
        <f t="shared" ca="1" si="1262"/>
        <v>5.3215058550998701E-2</v>
      </c>
      <c r="AG623" s="7">
        <f t="shared" ca="1" si="1262"/>
        <v>5.341400459714904E-2</v>
      </c>
      <c r="AH623" s="7">
        <f t="shared" ca="1" si="1262"/>
        <v>5.4022981683170469E-2</v>
      </c>
      <c r="AI623" s="7">
        <f t="shared" ca="1" si="1262"/>
        <v>5.6038968676843333E-2</v>
      </c>
      <c r="AJ623" s="7">
        <f t="shared" ca="1" si="1262"/>
        <v>5.646917038369105E-2</v>
      </c>
      <c r="AK623" s="7">
        <f t="shared" ca="1" si="1262"/>
        <v>5.6003063661022423E-2</v>
      </c>
      <c r="AL623" s="7">
        <f t="shared" ca="1" si="1262"/>
        <v>5.7672376587928939E-2</v>
      </c>
      <c r="AM623" s="7">
        <f t="shared" ref="AM623:BN623" ca="1" si="1263">AL623+k*(theta-AL623)*dt+vol*SQRT(AL623*dt)*_xlfn.NORM.S.INV(RAND())</f>
        <v>5.6432555919297321E-2</v>
      </c>
      <c r="AN623" s="7">
        <f t="shared" ca="1" si="1263"/>
        <v>5.9236456581661559E-2</v>
      </c>
      <c r="AO623" s="7">
        <f t="shared" ca="1" si="1263"/>
        <v>5.9442006112546651E-2</v>
      </c>
      <c r="AP623" s="7">
        <f t="shared" ca="1" si="1263"/>
        <v>5.7448235374063232E-2</v>
      </c>
      <c r="AQ623" s="7">
        <f t="shared" ca="1" si="1263"/>
        <v>5.5909899024428493E-2</v>
      </c>
      <c r="AR623" s="7">
        <f t="shared" ca="1" si="1263"/>
        <v>5.7630651446188286E-2</v>
      </c>
      <c r="AS623" s="7">
        <f t="shared" ca="1" si="1263"/>
        <v>5.8276842898000079E-2</v>
      </c>
      <c r="AT623" s="7">
        <f t="shared" ca="1" si="1263"/>
        <v>5.5561178681090992E-2</v>
      </c>
      <c r="AU623" s="7">
        <f t="shared" ca="1" si="1263"/>
        <v>5.8476788643797122E-2</v>
      </c>
      <c r="AV623" s="7">
        <f t="shared" ca="1" si="1263"/>
        <v>6.2410420201707659E-2</v>
      </c>
      <c r="AW623" s="7">
        <f t="shared" ca="1" si="1263"/>
        <v>6.2601860020825517E-2</v>
      </c>
      <c r="AX623" s="7">
        <f t="shared" ca="1" si="1263"/>
        <v>6.0419633734784657E-2</v>
      </c>
      <c r="AY623" s="7">
        <f t="shared" ca="1" si="1263"/>
        <v>6.1925168362787004E-2</v>
      </c>
      <c r="AZ623" s="7">
        <f t="shared" ca="1" si="1263"/>
        <v>6.3216416757403124E-2</v>
      </c>
      <c r="BA623" s="7">
        <f t="shared" ca="1" si="1263"/>
        <v>6.3440981669026453E-2</v>
      </c>
      <c r="BB623" s="7">
        <f t="shared" ca="1" si="1263"/>
        <v>6.1356131663660156E-2</v>
      </c>
      <c r="BC623" s="7">
        <f t="shared" ca="1" si="1263"/>
        <v>6.1817512985499798E-2</v>
      </c>
      <c r="BD623" s="7">
        <f t="shared" ca="1" si="1263"/>
        <v>5.8328660373606248E-2</v>
      </c>
      <c r="BE623" s="7">
        <f t="shared" ca="1" si="1263"/>
        <v>6.1021014032583601E-2</v>
      </c>
      <c r="BF623" s="7">
        <f t="shared" ca="1" si="1263"/>
        <v>6.136238315479213E-2</v>
      </c>
      <c r="BG623" s="7">
        <f t="shared" ca="1" si="1263"/>
        <v>6.0802499767507151E-2</v>
      </c>
      <c r="BH623" s="7">
        <f t="shared" ca="1" si="1263"/>
        <v>6.0219302393791627E-2</v>
      </c>
      <c r="BI623" s="7">
        <f t="shared" ca="1" si="1263"/>
        <v>5.9685614896379705E-2</v>
      </c>
      <c r="BJ623" s="7">
        <f t="shared" ca="1" si="1263"/>
        <v>5.8529661959905353E-2</v>
      </c>
      <c r="BK623" s="7">
        <f t="shared" ca="1" si="1263"/>
        <v>5.8236298416478371E-2</v>
      </c>
      <c r="BL623" s="7">
        <f t="shared" ca="1" si="1263"/>
        <v>5.9391679578719513E-2</v>
      </c>
      <c r="BM623" s="7">
        <f t="shared" ca="1" si="1263"/>
        <v>6.032167765085663E-2</v>
      </c>
      <c r="BN623" s="7">
        <f t="shared" ca="1" si="1263"/>
        <v>5.7614783940658755E-2</v>
      </c>
    </row>
    <row r="624" spans="2:66">
      <c r="B624" s="3">
        <v>612</v>
      </c>
      <c r="C624" s="3">
        <f t="shared" ca="1" si="1190"/>
        <v>0.95052147161763867</v>
      </c>
      <c r="D624" s="3">
        <f t="shared" ca="1" si="1191"/>
        <v>0.83756774582584281</v>
      </c>
      <c r="E624" s="3">
        <f t="shared" ca="1" si="1192"/>
        <v>0.73191763913462393</v>
      </c>
      <c r="F624" s="7">
        <f t="shared" si="1193"/>
        <v>0.05</v>
      </c>
      <c r="G624" s="7">
        <f t="shared" ref="G624:AL624" ca="1" si="1264">F624+k*(theta-F624)*dt+vol*SQRT(F624*dt)*_xlfn.NORM.S.INV(RAND())</f>
        <v>4.9940540033171242E-2</v>
      </c>
      <c r="H624" s="7">
        <f t="shared" ca="1" si="1264"/>
        <v>4.8943275751048919E-2</v>
      </c>
      <c r="I624" s="7">
        <f t="shared" ca="1" si="1264"/>
        <v>4.7624831145722156E-2</v>
      </c>
      <c r="J624" s="7">
        <f t="shared" ca="1" si="1264"/>
        <v>4.9111108330293571E-2</v>
      </c>
      <c r="K624" s="7">
        <f t="shared" ca="1" si="1264"/>
        <v>4.8976835671685141E-2</v>
      </c>
      <c r="L624" s="7">
        <f t="shared" ca="1" si="1264"/>
        <v>5.0995285735124476E-2</v>
      </c>
      <c r="M624" s="7">
        <f t="shared" ca="1" si="1264"/>
        <v>5.197858271727418E-2</v>
      </c>
      <c r="N624" s="7">
        <f t="shared" ca="1" si="1264"/>
        <v>5.1805868964792584E-2</v>
      </c>
      <c r="O624" s="7">
        <f t="shared" ca="1" si="1264"/>
        <v>5.1701682849033918E-2</v>
      </c>
      <c r="P624" s="7">
        <f t="shared" ca="1" si="1264"/>
        <v>5.3528309781213528E-2</v>
      </c>
      <c r="Q624" s="7">
        <f t="shared" ca="1" si="1264"/>
        <v>5.4328008965405405E-2</v>
      </c>
      <c r="R624" s="7">
        <f t="shared" ca="1" si="1264"/>
        <v>5.501095288370593E-2</v>
      </c>
      <c r="S624" s="7">
        <f t="shared" ca="1" si="1264"/>
        <v>5.7374978974823833E-2</v>
      </c>
      <c r="T624" s="7">
        <f t="shared" ca="1" si="1264"/>
        <v>5.6788025004993463E-2</v>
      </c>
      <c r="U624" s="7">
        <f t="shared" ca="1" si="1264"/>
        <v>5.8989259250072076E-2</v>
      </c>
      <c r="V624" s="7">
        <f t="shared" ca="1" si="1264"/>
        <v>5.9833649387351806E-2</v>
      </c>
      <c r="W624" s="7">
        <f t="shared" ca="1" si="1264"/>
        <v>6.0821199682348615E-2</v>
      </c>
      <c r="X624" s="7">
        <f t="shared" ca="1" si="1264"/>
        <v>6.2498794890073157E-2</v>
      </c>
      <c r="Y624" s="7">
        <f t="shared" ca="1" si="1264"/>
        <v>6.2436681035843121E-2</v>
      </c>
      <c r="Z624" s="7">
        <f t="shared" ca="1" si="1264"/>
        <v>6.172468100529218E-2</v>
      </c>
      <c r="AA624" s="7">
        <f t="shared" ca="1" si="1264"/>
        <v>6.266025459447308E-2</v>
      </c>
      <c r="AB624" s="7">
        <f t="shared" ca="1" si="1264"/>
        <v>6.4753303165753701E-2</v>
      </c>
      <c r="AC624" s="7">
        <f t="shared" ca="1" si="1264"/>
        <v>6.4075168011537675E-2</v>
      </c>
      <c r="AD624" s="7">
        <f t="shared" ca="1" si="1264"/>
        <v>6.4299822629549863E-2</v>
      </c>
      <c r="AE624" s="7">
        <f t="shared" ca="1" si="1264"/>
        <v>6.6306267798412172E-2</v>
      </c>
      <c r="AF624" s="7">
        <f t="shared" ca="1" si="1264"/>
        <v>6.6517391226659492E-2</v>
      </c>
      <c r="AG624" s="7">
        <f t="shared" ca="1" si="1264"/>
        <v>6.7137303687159575E-2</v>
      </c>
      <c r="AH624" s="7">
        <f t="shared" ca="1" si="1264"/>
        <v>6.6052804830932468E-2</v>
      </c>
      <c r="AI624" s="7">
        <f t="shared" ca="1" si="1264"/>
        <v>6.4557192263889937E-2</v>
      </c>
      <c r="AJ624" s="7">
        <f t="shared" ca="1" si="1264"/>
        <v>6.4308246302755903E-2</v>
      </c>
      <c r="AK624" s="7">
        <f t="shared" ca="1" si="1264"/>
        <v>6.4278519912063875E-2</v>
      </c>
      <c r="AL624" s="7">
        <f t="shared" ca="1" si="1264"/>
        <v>6.6607052540497411E-2</v>
      </c>
      <c r="AM624" s="7">
        <f t="shared" ref="AM624:BN624" ca="1" si="1265">AL624+k*(theta-AL624)*dt+vol*SQRT(AL624*dt)*_xlfn.NORM.S.INV(RAND())</f>
        <v>6.8357569089032899E-2</v>
      </c>
      <c r="AN624" s="7">
        <f t="shared" ca="1" si="1265"/>
        <v>6.8015454194455621E-2</v>
      </c>
      <c r="AO624" s="7">
        <f t="shared" ca="1" si="1265"/>
        <v>6.4698633886264637E-2</v>
      </c>
      <c r="AP624" s="7">
        <f t="shared" ca="1" si="1265"/>
        <v>6.3790985880596673E-2</v>
      </c>
      <c r="AQ624" s="7">
        <f t="shared" ca="1" si="1265"/>
        <v>6.396908733939273E-2</v>
      </c>
      <c r="AR624" s="7">
        <f t="shared" ca="1" si="1265"/>
        <v>6.4359119653480831E-2</v>
      </c>
      <c r="AS624" s="7">
        <f t="shared" ca="1" si="1265"/>
        <v>6.5816869624762089E-2</v>
      </c>
      <c r="AT624" s="7">
        <f t="shared" ca="1" si="1265"/>
        <v>6.441285023109522E-2</v>
      </c>
      <c r="AU624" s="7">
        <f t="shared" ca="1" si="1265"/>
        <v>6.4519224177928144E-2</v>
      </c>
      <c r="AV624" s="7">
        <f t="shared" ca="1" si="1265"/>
        <v>6.4646953774220639E-2</v>
      </c>
      <c r="AW624" s="7">
        <f t="shared" ca="1" si="1265"/>
        <v>6.4746426828895698E-2</v>
      </c>
      <c r="AX624" s="7">
        <f t="shared" ca="1" si="1265"/>
        <v>6.5679867320404789E-2</v>
      </c>
      <c r="AY624" s="7">
        <f t="shared" ca="1" si="1265"/>
        <v>6.4152744575071918E-2</v>
      </c>
      <c r="AZ624" s="7">
        <f t="shared" ca="1" si="1265"/>
        <v>6.4733063901581733E-2</v>
      </c>
      <c r="BA624" s="7">
        <f t="shared" ca="1" si="1265"/>
        <v>6.5017250502238638E-2</v>
      </c>
      <c r="BB624" s="7">
        <f t="shared" ca="1" si="1265"/>
        <v>6.6871019311807847E-2</v>
      </c>
      <c r="BC624" s="7">
        <f t="shared" ca="1" si="1265"/>
        <v>6.7192706474841421E-2</v>
      </c>
      <c r="BD624" s="7">
        <f t="shared" ca="1" si="1265"/>
        <v>6.9661677543459907E-2</v>
      </c>
      <c r="BE624" s="7">
        <f t="shared" ca="1" si="1265"/>
        <v>6.9832561686482747E-2</v>
      </c>
      <c r="BF624" s="7">
        <f t="shared" ca="1" si="1265"/>
        <v>6.8767106107039358E-2</v>
      </c>
      <c r="BG624" s="7">
        <f t="shared" ca="1" si="1265"/>
        <v>7.0791909822150861E-2</v>
      </c>
      <c r="BH624" s="7">
        <f t="shared" ca="1" si="1265"/>
        <v>7.2253240718236245E-2</v>
      </c>
      <c r="BI624" s="7">
        <f t="shared" ca="1" si="1265"/>
        <v>7.1214508074335131E-2</v>
      </c>
      <c r="BJ624" s="7">
        <f t="shared" ca="1" si="1265"/>
        <v>7.1353229648727756E-2</v>
      </c>
      <c r="BK624" s="7">
        <f t="shared" ca="1" si="1265"/>
        <v>7.1852528222322673E-2</v>
      </c>
      <c r="BL624" s="7">
        <f t="shared" ca="1" si="1265"/>
        <v>7.0280701058175105E-2</v>
      </c>
      <c r="BM624" s="7">
        <f t="shared" ca="1" si="1265"/>
        <v>7.2094265664107038E-2</v>
      </c>
      <c r="BN624" s="7">
        <f t="shared" ca="1" si="1265"/>
        <v>7.5108772538164489E-2</v>
      </c>
    </row>
    <row r="625" spans="2:66">
      <c r="B625" s="3">
        <v>613</v>
      </c>
      <c r="C625" s="3">
        <f t="shared" ca="1" si="1190"/>
        <v>0.9451605907415318</v>
      </c>
      <c r="D625" s="3">
        <f t="shared" ca="1" si="1191"/>
        <v>0.84008413347028477</v>
      </c>
      <c r="E625" s="3">
        <f t="shared" ca="1" si="1192"/>
        <v>0.74225955963257728</v>
      </c>
      <c r="F625" s="7">
        <f t="shared" si="1193"/>
        <v>0.05</v>
      </c>
      <c r="G625" s="7">
        <f t="shared" ref="G625:AL625" ca="1" si="1266">F625+k*(theta-F625)*dt+vol*SQRT(F625*dt)*_xlfn.NORM.S.INV(RAND())</f>
        <v>5.0657006975450482E-2</v>
      </c>
      <c r="H625" s="7">
        <f t="shared" ca="1" si="1266"/>
        <v>5.2940036043514042E-2</v>
      </c>
      <c r="I625" s="7">
        <f t="shared" ca="1" si="1266"/>
        <v>5.4707848986172196E-2</v>
      </c>
      <c r="J625" s="7">
        <f t="shared" ca="1" si="1266"/>
        <v>5.6234592387998182E-2</v>
      </c>
      <c r="K625" s="7">
        <f t="shared" ca="1" si="1266"/>
        <v>5.6662258754083691E-2</v>
      </c>
      <c r="L625" s="7">
        <f t="shared" ca="1" si="1266"/>
        <v>5.8430850811213811E-2</v>
      </c>
      <c r="M625" s="7">
        <f t="shared" ca="1" si="1266"/>
        <v>5.8460624399212492E-2</v>
      </c>
      <c r="N625" s="7">
        <f t="shared" ca="1" si="1266"/>
        <v>5.7793099149841189E-2</v>
      </c>
      <c r="O625" s="7">
        <f t="shared" ca="1" si="1266"/>
        <v>6.0963643384178909E-2</v>
      </c>
      <c r="P625" s="7">
        <f t="shared" ca="1" si="1266"/>
        <v>5.9394830622042913E-2</v>
      </c>
      <c r="Q625" s="7">
        <f t="shared" ca="1" si="1266"/>
        <v>6.0560352087981106E-2</v>
      </c>
      <c r="R625" s="7">
        <f t="shared" ca="1" si="1266"/>
        <v>5.9993343398785433E-2</v>
      </c>
      <c r="S625" s="7">
        <f t="shared" ca="1" si="1266"/>
        <v>6.2179472534883429E-2</v>
      </c>
      <c r="T625" s="7">
        <f t="shared" ca="1" si="1266"/>
        <v>6.1292586962305377E-2</v>
      </c>
      <c r="U625" s="7">
        <f t="shared" ca="1" si="1266"/>
        <v>6.2337831236757915E-2</v>
      </c>
      <c r="V625" s="7">
        <f t="shared" ca="1" si="1266"/>
        <v>6.2565141896809826E-2</v>
      </c>
      <c r="W625" s="7">
        <f t="shared" ca="1" si="1266"/>
        <v>6.0430600383841335E-2</v>
      </c>
      <c r="X625" s="7">
        <f t="shared" ca="1" si="1266"/>
        <v>6.1521033529467146E-2</v>
      </c>
      <c r="Y625" s="7">
        <f t="shared" ca="1" si="1266"/>
        <v>6.1711457711016979E-2</v>
      </c>
      <c r="Z625" s="7">
        <f t="shared" ca="1" si="1266"/>
        <v>6.051774910399272E-2</v>
      </c>
      <c r="AA625" s="7">
        <f t="shared" ca="1" si="1266"/>
        <v>5.8528377759444555E-2</v>
      </c>
      <c r="AB625" s="7">
        <f t="shared" ca="1" si="1266"/>
        <v>5.8020297445621344E-2</v>
      </c>
      <c r="AC625" s="7">
        <f t="shared" ca="1" si="1266"/>
        <v>5.7149276844172182E-2</v>
      </c>
      <c r="AD625" s="7">
        <f t="shared" ca="1" si="1266"/>
        <v>5.7033918713735393E-2</v>
      </c>
      <c r="AE625" s="7">
        <f t="shared" ca="1" si="1266"/>
        <v>5.6576092412902845E-2</v>
      </c>
      <c r="AF625" s="7">
        <f t="shared" ca="1" si="1266"/>
        <v>5.5047627794619629E-2</v>
      </c>
      <c r="AG625" s="7">
        <f t="shared" ca="1" si="1266"/>
        <v>5.6035547532496031E-2</v>
      </c>
      <c r="AH625" s="7">
        <f t="shared" ca="1" si="1266"/>
        <v>5.6529270043590304E-2</v>
      </c>
      <c r="AI625" s="7">
        <f t="shared" ca="1" si="1266"/>
        <v>5.7380492528131676E-2</v>
      </c>
      <c r="AJ625" s="7">
        <f t="shared" ca="1" si="1266"/>
        <v>5.8587460065096145E-2</v>
      </c>
      <c r="AK625" s="7">
        <f t="shared" ca="1" si="1266"/>
        <v>5.9266855548568552E-2</v>
      </c>
      <c r="AL625" s="7">
        <f t="shared" ca="1" si="1266"/>
        <v>5.7526096020502487E-2</v>
      </c>
      <c r="AM625" s="7">
        <f t="shared" ref="AM625:BN625" ca="1" si="1267">AL625+k*(theta-AL625)*dt+vol*SQRT(AL625*dt)*_xlfn.NORM.S.INV(RAND())</f>
        <v>5.9049974179874294E-2</v>
      </c>
      <c r="AN625" s="7">
        <f t="shared" ca="1" si="1267"/>
        <v>5.7818309332705611E-2</v>
      </c>
      <c r="AO625" s="7">
        <f t="shared" ca="1" si="1267"/>
        <v>5.7134842624773044E-2</v>
      </c>
      <c r="AP625" s="7">
        <f t="shared" ca="1" si="1267"/>
        <v>5.7538688658510681E-2</v>
      </c>
      <c r="AQ625" s="7">
        <f t="shared" ca="1" si="1267"/>
        <v>5.77267245954022E-2</v>
      </c>
      <c r="AR625" s="7">
        <f t="shared" ca="1" si="1267"/>
        <v>5.998449233028811E-2</v>
      </c>
      <c r="AS625" s="7">
        <f t="shared" ca="1" si="1267"/>
        <v>6.0512369799562732E-2</v>
      </c>
      <c r="AT625" s="7">
        <f t="shared" ca="1" si="1267"/>
        <v>5.9695762467578031E-2</v>
      </c>
      <c r="AU625" s="7">
        <f t="shared" ca="1" si="1267"/>
        <v>5.7994093855520019E-2</v>
      </c>
      <c r="AV625" s="7">
        <f t="shared" ca="1" si="1267"/>
        <v>5.963399408432745E-2</v>
      </c>
      <c r="AW625" s="7">
        <f t="shared" ca="1" si="1267"/>
        <v>6.0208987355685979E-2</v>
      </c>
      <c r="AX625" s="7">
        <f t="shared" ca="1" si="1267"/>
        <v>6.2462140248955716E-2</v>
      </c>
      <c r="AY625" s="7">
        <f t="shared" ca="1" si="1267"/>
        <v>6.3449317573214384E-2</v>
      </c>
      <c r="AZ625" s="7">
        <f t="shared" ca="1" si="1267"/>
        <v>6.2749684817838561E-2</v>
      </c>
      <c r="BA625" s="7">
        <f t="shared" ca="1" si="1267"/>
        <v>6.2863569040454634E-2</v>
      </c>
      <c r="BB625" s="7">
        <f t="shared" ca="1" si="1267"/>
        <v>6.2420417117765643E-2</v>
      </c>
      <c r="BC625" s="7">
        <f t="shared" ca="1" si="1267"/>
        <v>6.0644377738439795E-2</v>
      </c>
      <c r="BD625" s="7">
        <f t="shared" ca="1" si="1267"/>
        <v>6.1199185403335112E-2</v>
      </c>
      <c r="BE625" s="7">
        <f t="shared" ca="1" si="1267"/>
        <v>6.2914410958134617E-2</v>
      </c>
      <c r="BF625" s="7">
        <f t="shared" ca="1" si="1267"/>
        <v>6.1884548190305887E-2</v>
      </c>
      <c r="BG625" s="7">
        <f t="shared" ca="1" si="1267"/>
        <v>6.13172867095233E-2</v>
      </c>
      <c r="BH625" s="7">
        <f t="shared" ca="1" si="1267"/>
        <v>6.389589656368945E-2</v>
      </c>
      <c r="BI625" s="7">
        <f t="shared" ca="1" si="1267"/>
        <v>6.4140129399751555E-2</v>
      </c>
      <c r="BJ625" s="7">
        <f t="shared" ca="1" si="1267"/>
        <v>6.5013703922260135E-2</v>
      </c>
      <c r="BK625" s="7">
        <f t="shared" ca="1" si="1267"/>
        <v>6.707787957189669E-2</v>
      </c>
      <c r="BL625" s="7">
        <f t="shared" ca="1" si="1267"/>
        <v>6.528943397978651E-2</v>
      </c>
      <c r="BM625" s="7">
        <f t="shared" ca="1" si="1267"/>
        <v>6.5019540316663821E-2</v>
      </c>
      <c r="BN625" s="7">
        <f t="shared" ca="1" si="1267"/>
        <v>6.5332917336890992E-2</v>
      </c>
    </row>
    <row r="626" spans="2:66">
      <c r="B626" s="3">
        <v>614</v>
      </c>
      <c r="C626" s="3">
        <f t="shared" ca="1" si="1190"/>
        <v>0.94590919915857952</v>
      </c>
      <c r="D626" s="3">
        <f t="shared" ca="1" si="1191"/>
        <v>0.82929525569157569</v>
      </c>
      <c r="E626" s="3">
        <f t="shared" ca="1" si="1192"/>
        <v>0.71999406475395911</v>
      </c>
      <c r="F626" s="7">
        <f t="shared" si="1193"/>
        <v>0.05</v>
      </c>
      <c r="G626" s="7">
        <f t="shared" ref="G626:AL626" ca="1" si="1268">F626+k*(theta-F626)*dt+vol*SQRT(F626*dt)*_xlfn.NORM.S.INV(RAND())</f>
        <v>5.2704470527566813E-2</v>
      </c>
      <c r="H626" s="7">
        <f t="shared" ca="1" si="1268"/>
        <v>5.3905160826242519E-2</v>
      </c>
      <c r="I626" s="7">
        <f t="shared" ca="1" si="1268"/>
        <v>5.4995626706354869E-2</v>
      </c>
      <c r="J626" s="7">
        <f t="shared" ca="1" si="1268"/>
        <v>5.442148545475646E-2</v>
      </c>
      <c r="K626" s="7">
        <f t="shared" ca="1" si="1268"/>
        <v>5.3731264419609938E-2</v>
      </c>
      <c r="L626" s="7">
        <f t="shared" ca="1" si="1268"/>
        <v>5.4938174939224746E-2</v>
      </c>
      <c r="M626" s="7">
        <f t="shared" ca="1" si="1268"/>
        <v>5.7568159767866688E-2</v>
      </c>
      <c r="N626" s="7">
        <f t="shared" ca="1" si="1268"/>
        <v>5.7790121429265005E-2</v>
      </c>
      <c r="O626" s="7">
        <f t="shared" ca="1" si="1268"/>
        <v>5.9405032369411678E-2</v>
      </c>
      <c r="P626" s="7">
        <f t="shared" ca="1" si="1268"/>
        <v>5.894441943868569E-2</v>
      </c>
      <c r="Q626" s="7">
        <f t="shared" ca="1" si="1268"/>
        <v>5.8900466278779366E-2</v>
      </c>
      <c r="R626" s="7">
        <f t="shared" ca="1" si="1268"/>
        <v>5.8190799799016327E-2</v>
      </c>
      <c r="S626" s="7">
        <f t="shared" ca="1" si="1268"/>
        <v>6.1400846347116185E-2</v>
      </c>
      <c r="T626" s="7">
        <f t="shared" ca="1" si="1268"/>
        <v>6.162435903621382E-2</v>
      </c>
      <c r="U626" s="7">
        <f t="shared" ca="1" si="1268"/>
        <v>6.048046620437815E-2</v>
      </c>
      <c r="V626" s="7">
        <f t="shared" ca="1" si="1268"/>
        <v>6.1089225556965936E-2</v>
      </c>
      <c r="W626" s="7">
        <f t="shared" ca="1" si="1268"/>
        <v>6.3823903592440848E-2</v>
      </c>
      <c r="X626" s="7">
        <f t="shared" ca="1" si="1268"/>
        <v>6.4691966986911487E-2</v>
      </c>
      <c r="Y626" s="7">
        <f t="shared" ca="1" si="1268"/>
        <v>6.5153069430961094E-2</v>
      </c>
      <c r="Z626" s="7">
        <f t="shared" ca="1" si="1268"/>
        <v>6.3186402364412586E-2</v>
      </c>
      <c r="AA626" s="7">
        <f t="shared" ca="1" si="1268"/>
        <v>6.4822626409330189E-2</v>
      </c>
      <c r="AB626" s="7">
        <f t="shared" ca="1" si="1268"/>
        <v>6.6020610706076066E-2</v>
      </c>
      <c r="AC626" s="7">
        <f t="shared" ca="1" si="1268"/>
        <v>6.619485323839068E-2</v>
      </c>
      <c r="AD626" s="7">
        <f t="shared" ca="1" si="1268"/>
        <v>6.7307770762823321E-2</v>
      </c>
      <c r="AE626" s="7">
        <f t="shared" ca="1" si="1268"/>
        <v>6.535984979415066E-2</v>
      </c>
      <c r="AF626" s="7">
        <f t="shared" ca="1" si="1268"/>
        <v>6.6343750886617842E-2</v>
      </c>
      <c r="AG626" s="7">
        <f t="shared" ca="1" si="1268"/>
        <v>6.7512196898192114E-2</v>
      </c>
      <c r="AH626" s="7">
        <f t="shared" ca="1" si="1268"/>
        <v>6.6590206941987376E-2</v>
      </c>
      <c r="AI626" s="7">
        <f t="shared" ca="1" si="1268"/>
        <v>7.0238054071662226E-2</v>
      </c>
      <c r="AJ626" s="7">
        <f t="shared" ca="1" si="1268"/>
        <v>6.883676597107298E-2</v>
      </c>
      <c r="AK626" s="7">
        <f t="shared" ca="1" si="1268"/>
        <v>7.0765362352887315E-2</v>
      </c>
      <c r="AL626" s="7">
        <f t="shared" ca="1" si="1268"/>
        <v>6.8206842920322155E-2</v>
      </c>
      <c r="AM626" s="7">
        <f t="shared" ref="AM626:BN626" ca="1" si="1269">AL626+k*(theta-AL626)*dt+vol*SQRT(AL626*dt)*_xlfn.NORM.S.INV(RAND())</f>
        <v>6.8368093452300743E-2</v>
      </c>
      <c r="AN626" s="7">
        <f t="shared" ca="1" si="1269"/>
        <v>7.081618271095351E-2</v>
      </c>
      <c r="AO626" s="7">
        <f t="shared" ca="1" si="1269"/>
        <v>7.1819752211974924E-2</v>
      </c>
      <c r="AP626" s="7">
        <f t="shared" ca="1" si="1269"/>
        <v>7.4161729675379096E-2</v>
      </c>
      <c r="AQ626" s="7">
        <f t="shared" ca="1" si="1269"/>
        <v>7.1047673894061636E-2</v>
      </c>
      <c r="AR626" s="7">
        <f t="shared" ca="1" si="1269"/>
        <v>7.196193145221895E-2</v>
      </c>
      <c r="AS626" s="7">
        <f t="shared" ca="1" si="1269"/>
        <v>7.0492708833880591E-2</v>
      </c>
      <c r="AT626" s="7">
        <f t="shared" ca="1" si="1269"/>
        <v>7.0128474495195395E-2</v>
      </c>
      <c r="AU626" s="7">
        <f t="shared" ca="1" si="1269"/>
        <v>6.9417168134049009E-2</v>
      </c>
      <c r="AV626" s="7">
        <f t="shared" ca="1" si="1269"/>
        <v>7.0098536522582758E-2</v>
      </c>
      <c r="AW626" s="7">
        <f t="shared" ca="1" si="1269"/>
        <v>6.9980921290419038E-2</v>
      </c>
      <c r="AX626" s="7">
        <f t="shared" ca="1" si="1269"/>
        <v>7.4476825685179479E-2</v>
      </c>
      <c r="AY626" s="7">
        <f t="shared" ca="1" si="1269"/>
        <v>7.2244491821592316E-2</v>
      </c>
      <c r="AZ626" s="7">
        <f t="shared" ca="1" si="1269"/>
        <v>7.2138791800547622E-2</v>
      </c>
      <c r="BA626" s="7">
        <f t="shared" ca="1" si="1269"/>
        <v>7.180330084206446E-2</v>
      </c>
      <c r="BB626" s="7">
        <f t="shared" ca="1" si="1269"/>
        <v>7.1059654502404201E-2</v>
      </c>
      <c r="BC626" s="7">
        <f t="shared" ca="1" si="1269"/>
        <v>7.1262664431551812E-2</v>
      </c>
      <c r="BD626" s="7">
        <f t="shared" ca="1" si="1269"/>
        <v>6.8604062069463081E-2</v>
      </c>
      <c r="BE626" s="7">
        <f t="shared" ca="1" si="1269"/>
        <v>7.1576437972816875E-2</v>
      </c>
      <c r="BF626" s="7">
        <f t="shared" ca="1" si="1269"/>
        <v>7.0317204948209422E-2</v>
      </c>
      <c r="BG626" s="7">
        <f t="shared" ca="1" si="1269"/>
        <v>7.113607531475441E-2</v>
      </c>
      <c r="BH626" s="7">
        <f t="shared" ca="1" si="1269"/>
        <v>7.0684622834097807E-2</v>
      </c>
      <c r="BI626" s="7">
        <f t="shared" ca="1" si="1269"/>
        <v>6.9934337542940012E-2</v>
      </c>
      <c r="BJ626" s="7">
        <f t="shared" ca="1" si="1269"/>
        <v>6.9495025645254019E-2</v>
      </c>
      <c r="BK626" s="7">
        <f t="shared" ca="1" si="1269"/>
        <v>7.0798654061782818E-2</v>
      </c>
      <c r="BL626" s="7">
        <f t="shared" ca="1" si="1269"/>
        <v>6.6139917474797985E-2</v>
      </c>
      <c r="BM626" s="7">
        <f t="shared" ca="1" si="1269"/>
        <v>6.7038172789339323E-2</v>
      </c>
      <c r="BN626" s="7">
        <f t="shared" ca="1" si="1269"/>
        <v>6.5605407656022616E-2</v>
      </c>
    </row>
    <row r="627" spans="2:66">
      <c r="B627" s="3">
        <v>615</v>
      </c>
      <c r="C627" s="3">
        <f t="shared" ca="1" si="1190"/>
        <v>0.94898580994430692</v>
      </c>
      <c r="D627" s="3">
        <f t="shared" ca="1" si="1191"/>
        <v>0.84744328301821004</v>
      </c>
      <c r="E627" s="3">
        <f t="shared" ca="1" si="1192"/>
        <v>0.74298372073488039</v>
      </c>
      <c r="F627" s="7">
        <f t="shared" si="1193"/>
        <v>0.05</v>
      </c>
      <c r="G627" s="7">
        <f t="shared" ref="G627:AL627" ca="1" si="1270">F627+k*(theta-F627)*dt+vol*SQRT(F627*dt)*_xlfn.NORM.S.INV(RAND())</f>
        <v>5.0699002424762427E-2</v>
      </c>
      <c r="H627" s="7">
        <f t="shared" ca="1" si="1270"/>
        <v>5.1880334696397322E-2</v>
      </c>
      <c r="I627" s="7">
        <f t="shared" ca="1" si="1270"/>
        <v>5.2125690256985623E-2</v>
      </c>
      <c r="J627" s="7">
        <f t="shared" ca="1" si="1270"/>
        <v>5.0666996939720772E-2</v>
      </c>
      <c r="K627" s="7">
        <f t="shared" ca="1" si="1270"/>
        <v>5.1718519814305898E-2</v>
      </c>
      <c r="L627" s="7">
        <f t="shared" ca="1" si="1270"/>
        <v>5.4487640310176472E-2</v>
      </c>
      <c r="M627" s="7">
        <f t="shared" ca="1" si="1270"/>
        <v>5.2808807959257714E-2</v>
      </c>
      <c r="N627" s="7">
        <f t="shared" ca="1" si="1270"/>
        <v>5.3923321654061593E-2</v>
      </c>
      <c r="O627" s="7">
        <f t="shared" ca="1" si="1270"/>
        <v>5.5959257264411338E-2</v>
      </c>
      <c r="P627" s="7">
        <f t="shared" ca="1" si="1270"/>
        <v>5.2767399572627126E-2</v>
      </c>
      <c r="Q627" s="7">
        <f t="shared" ca="1" si="1270"/>
        <v>5.130022659951744E-2</v>
      </c>
      <c r="R627" s="7">
        <f t="shared" ca="1" si="1270"/>
        <v>5.0944958153096291E-2</v>
      </c>
      <c r="S627" s="7">
        <f t="shared" ca="1" si="1270"/>
        <v>5.2039576390019236E-2</v>
      </c>
      <c r="T627" s="7">
        <f t="shared" ca="1" si="1270"/>
        <v>5.1593163484285678E-2</v>
      </c>
      <c r="U627" s="7">
        <f t="shared" ca="1" si="1270"/>
        <v>5.3465888771111733E-2</v>
      </c>
      <c r="V627" s="7">
        <f t="shared" ca="1" si="1270"/>
        <v>5.5110950091393003E-2</v>
      </c>
      <c r="W627" s="7">
        <f t="shared" ca="1" si="1270"/>
        <v>5.6215338089427469E-2</v>
      </c>
      <c r="X627" s="7">
        <f t="shared" ca="1" si="1270"/>
        <v>5.3976473033918095E-2</v>
      </c>
      <c r="Y627" s="7">
        <f t="shared" ca="1" si="1270"/>
        <v>5.46758962639372E-2</v>
      </c>
      <c r="Z627" s="7">
        <f t="shared" ca="1" si="1270"/>
        <v>5.2787186296638686E-2</v>
      </c>
      <c r="AA627" s="7">
        <f t="shared" ca="1" si="1270"/>
        <v>5.5536087260737069E-2</v>
      </c>
      <c r="AB627" s="7">
        <f t="shared" ca="1" si="1270"/>
        <v>5.6159444838014064E-2</v>
      </c>
      <c r="AC627" s="7">
        <f t="shared" ca="1" si="1270"/>
        <v>5.8523769603784796E-2</v>
      </c>
      <c r="AD627" s="7">
        <f t="shared" ca="1" si="1270"/>
        <v>5.7672925833971739E-2</v>
      </c>
      <c r="AE627" s="7">
        <f t="shared" ca="1" si="1270"/>
        <v>5.8022309400343391E-2</v>
      </c>
      <c r="AF627" s="7">
        <f t="shared" ca="1" si="1270"/>
        <v>5.8779845035460812E-2</v>
      </c>
      <c r="AG627" s="7">
        <f t="shared" ca="1" si="1270"/>
        <v>5.991461503411042E-2</v>
      </c>
      <c r="AH627" s="7">
        <f t="shared" ca="1" si="1270"/>
        <v>5.759767166540472E-2</v>
      </c>
      <c r="AI627" s="7">
        <f t="shared" ca="1" si="1270"/>
        <v>5.8442637713052324E-2</v>
      </c>
      <c r="AJ627" s="7">
        <f t="shared" ca="1" si="1270"/>
        <v>5.7954137229011757E-2</v>
      </c>
      <c r="AK627" s="7">
        <f t="shared" ca="1" si="1270"/>
        <v>5.8422608548078812E-2</v>
      </c>
      <c r="AL627" s="7">
        <f t="shared" ca="1" si="1270"/>
        <v>5.8272404526124123E-2</v>
      </c>
      <c r="AM627" s="7">
        <f t="shared" ref="AM627:BN627" ca="1" si="1271">AL627+k*(theta-AL627)*dt+vol*SQRT(AL627*dt)*_xlfn.NORM.S.INV(RAND())</f>
        <v>5.9108555699675304E-2</v>
      </c>
      <c r="AN627" s="7">
        <f t="shared" ca="1" si="1271"/>
        <v>5.9894662978025953E-2</v>
      </c>
      <c r="AO627" s="7">
        <f t="shared" ca="1" si="1271"/>
        <v>6.2928072480144426E-2</v>
      </c>
      <c r="AP627" s="7">
        <f t="shared" ca="1" si="1271"/>
        <v>6.2692059832052782E-2</v>
      </c>
      <c r="AQ627" s="7">
        <f t="shared" ca="1" si="1271"/>
        <v>6.0561478804311855E-2</v>
      </c>
      <c r="AR627" s="7">
        <f t="shared" ca="1" si="1271"/>
        <v>6.1165035061085685E-2</v>
      </c>
      <c r="AS627" s="7">
        <f t="shared" ca="1" si="1271"/>
        <v>5.9879940725383565E-2</v>
      </c>
      <c r="AT627" s="7">
        <f t="shared" ca="1" si="1271"/>
        <v>6.3858663416683378E-2</v>
      </c>
      <c r="AU627" s="7">
        <f t="shared" ca="1" si="1271"/>
        <v>6.261794328401786E-2</v>
      </c>
      <c r="AV627" s="7">
        <f t="shared" ca="1" si="1271"/>
        <v>6.4307656963251233E-2</v>
      </c>
      <c r="AW627" s="7">
        <f t="shared" ca="1" si="1271"/>
        <v>6.5242012050094028E-2</v>
      </c>
      <c r="AX627" s="7">
        <f t="shared" ca="1" si="1271"/>
        <v>6.6898368662038354E-2</v>
      </c>
      <c r="AY627" s="7">
        <f t="shared" ca="1" si="1271"/>
        <v>6.7170204080477927E-2</v>
      </c>
      <c r="AZ627" s="7">
        <f t="shared" ca="1" si="1271"/>
        <v>6.7158114284485926E-2</v>
      </c>
      <c r="BA627" s="7">
        <f t="shared" ca="1" si="1271"/>
        <v>6.7652887135361675E-2</v>
      </c>
      <c r="BB627" s="7">
        <f t="shared" ca="1" si="1271"/>
        <v>6.842855674728221E-2</v>
      </c>
      <c r="BC627" s="7">
        <f t="shared" ca="1" si="1271"/>
        <v>6.9096561324310829E-2</v>
      </c>
      <c r="BD627" s="7">
        <f t="shared" ca="1" si="1271"/>
        <v>6.7777802066474879E-2</v>
      </c>
      <c r="BE627" s="7">
        <f t="shared" ca="1" si="1271"/>
        <v>6.6950879318201401E-2</v>
      </c>
      <c r="BF627" s="7">
        <f t="shared" ca="1" si="1271"/>
        <v>6.7657252389400624E-2</v>
      </c>
      <c r="BG627" s="7">
        <f t="shared" ca="1" si="1271"/>
        <v>6.7123143882749398E-2</v>
      </c>
      <c r="BH627" s="7">
        <f t="shared" ca="1" si="1271"/>
        <v>6.8163503457682476E-2</v>
      </c>
      <c r="BI627" s="7">
        <f t="shared" ca="1" si="1271"/>
        <v>6.8872779423649319E-2</v>
      </c>
      <c r="BJ627" s="7">
        <f t="shared" ca="1" si="1271"/>
        <v>6.6543205039060485E-2</v>
      </c>
      <c r="BK627" s="7">
        <f t="shared" ca="1" si="1271"/>
        <v>6.6352710206833379E-2</v>
      </c>
      <c r="BL627" s="7">
        <f t="shared" ca="1" si="1271"/>
        <v>6.7233072216684828E-2</v>
      </c>
      <c r="BM627" s="7">
        <f t="shared" ca="1" si="1271"/>
        <v>6.5193529951630941E-2</v>
      </c>
      <c r="BN627" s="7">
        <f t="shared" ca="1" si="1271"/>
        <v>6.8211010827203031E-2</v>
      </c>
    </row>
    <row r="628" spans="2:66">
      <c r="B628" s="3">
        <v>616</v>
      </c>
      <c r="C628" s="3">
        <f t="shared" ca="1" si="1190"/>
        <v>0.95228262813461562</v>
      </c>
      <c r="D628" s="3">
        <f t="shared" ca="1" si="1191"/>
        <v>0.86134144478723607</v>
      </c>
      <c r="E628" s="3">
        <f t="shared" ca="1" si="1192"/>
        <v>0.76880700942873004</v>
      </c>
      <c r="F628" s="7">
        <f t="shared" si="1193"/>
        <v>0.05</v>
      </c>
      <c r="G628" s="7">
        <f t="shared" ref="G628:AL628" ca="1" si="1272">F628+k*(theta-F628)*dt+vol*SQRT(F628*dt)*_xlfn.NORM.S.INV(RAND())</f>
        <v>4.8387055689783388E-2</v>
      </c>
      <c r="H628" s="7">
        <f t="shared" ca="1" si="1272"/>
        <v>4.8302345614935065E-2</v>
      </c>
      <c r="I628" s="7">
        <f t="shared" ca="1" si="1272"/>
        <v>4.8838215839920179E-2</v>
      </c>
      <c r="J628" s="7">
        <f t="shared" ca="1" si="1272"/>
        <v>4.7767112767769793E-2</v>
      </c>
      <c r="K628" s="7">
        <f t="shared" ca="1" si="1272"/>
        <v>4.6167084189255414E-2</v>
      </c>
      <c r="L628" s="7">
        <f t="shared" ca="1" si="1272"/>
        <v>4.5869253789090625E-2</v>
      </c>
      <c r="M628" s="7">
        <f t="shared" ca="1" si="1272"/>
        <v>4.9475985961306826E-2</v>
      </c>
      <c r="N628" s="7">
        <f t="shared" ca="1" si="1272"/>
        <v>5.0342199725441003E-2</v>
      </c>
      <c r="O628" s="7">
        <f t="shared" ca="1" si="1272"/>
        <v>5.0643283937526637E-2</v>
      </c>
      <c r="P628" s="7">
        <f t="shared" ca="1" si="1272"/>
        <v>4.987769229922856E-2</v>
      </c>
      <c r="Q628" s="7">
        <f t="shared" ca="1" si="1272"/>
        <v>5.1050689678724955E-2</v>
      </c>
      <c r="R628" s="7">
        <f t="shared" ca="1" si="1272"/>
        <v>5.0125170489826489E-2</v>
      </c>
      <c r="S628" s="7">
        <f t="shared" ca="1" si="1272"/>
        <v>4.9037023028184169E-2</v>
      </c>
      <c r="T628" s="7">
        <f t="shared" ca="1" si="1272"/>
        <v>5.1023036673830069E-2</v>
      </c>
      <c r="U628" s="7">
        <f t="shared" ca="1" si="1272"/>
        <v>5.0986551882217068E-2</v>
      </c>
      <c r="V628" s="7">
        <f t="shared" ca="1" si="1272"/>
        <v>5.0519539575167201E-2</v>
      </c>
      <c r="W628" s="7">
        <f t="shared" ca="1" si="1272"/>
        <v>4.985024430606369E-2</v>
      </c>
      <c r="X628" s="7">
        <f t="shared" ca="1" si="1272"/>
        <v>4.9590442509658071E-2</v>
      </c>
      <c r="Y628" s="7">
        <f t="shared" ca="1" si="1272"/>
        <v>4.9670655135853441E-2</v>
      </c>
      <c r="Z628" s="7">
        <f t="shared" ca="1" si="1272"/>
        <v>4.8925460006353436E-2</v>
      </c>
      <c r="AA628" s="7">
        <f t="shared" ca="1" si="1272"/>
        <v>4.8180644342665724E-2</v>
      </c>
      <c r="AB628" s="7">
        <f t="shared" ca="1" si="1272"/>
        <v>4.6124268784573971E-2</v>
      </c>
      <c r="AC628" s="7">
        <f t="shared" ca="1" si="1272"/>
        <v>4.6478339280088161E-2</v>
      </c>
      <c r="AD628" s="7">
        <f t="shared" ca="1" si="1272"/>
        <v>4.7330949886869041E-2</v>
      </c>
      <c r="AE628" s="7">
        <f t="shared" ca="1" si="1272"/>
        <v>4.8526798317707454E-2</v>
      </c>
      <c r="AF628" s="7">
        <f t="shared" ca="1" si="1272"/>
        <v>4.8997107437645078E-2</v>
      </c>
      <c r="AG628" s="7">
        <f t="shared" ca="1" si="1272"/>
        <v>4.7706608248096187E-2</v>
      </c>
      <c r="AH628" s="7">
        <f t="shared" ca="1" si="1272"/>
        <v>5.0742019828109802E-2</v>
      </c>
      <c r="AI628" s="7">
        <f t="shared" ca="1" si="1272"/>
        <v>5.0424008450262021E-2</v>
      </c>
      <c r="AJ628" s="7">
        <f t="shared" ca="1" si="1272"/>
        <v>5.1106232561797714E-2</v>
      </c>
      <c r="AK628" s="7">
        <f t="shared" ca="1" si="1272"/>
        <v>5.1215674014049792E-2</v>
      </c>
      <c r="AL628" s="7">
        <f t="shared" ca="1" si="1272"/>
        <v>5.4218070744979995E-2</v>
      </c>
      <c r="AM628" s="7">
        <f t="shared" ref="AM628:BN628" ca="1" si="1273">AL628+k*(theta-AL628)*dt+vol*SQRT(AL628*dt)*_xlfn.NORM.S.INV(RAND())</f>
        <v>5.4369782679857287E-2</v>
      </c>
      <c r="AN628" s="7">
        <f t="shared" ca="1" si="1273"/>
        <v>5.5126958888463078E-2</v>
      </c>
      <c r="AO628" s="7">
        <f t="shared" ca="1" si="1273"/>
        <v>5.4174919068152902E-2</v>
      </c>
      <c r="AP628" s="7">
        <f t="shared" ca="1" si="1273"/>
        <v>5.3088776241555294E-2</v>
      </c>
      <c r="AQ628" s="7">
        <f t="shared" ca="1" si="1273"/>
        <v>5.2964027824553429E-2</v>
      </c>
      <c r="AR628" s="7">
        <f t="shared" ca="1" si="1273"/>
        <v>5.2824721577422802E-2</v>
      </c>
      <c r="AS628" s="7">
        <f t="shared" ca="1" si="1273"/>
        <v>5.1266348220438254E-2</v>
      </c>
      <c r="AT628" s="7">
        <f t="shared" ca="1" si="1273"/>
        <v>5.2858632659400114E-2</v>
      </c>
      <c r="AU628" s="7">
        <f t="shared" ca="1" si="1273"/>
        <v>5.4283211883191983E-2</v>
      </c>
      <c r="AV628" s="7">
        <f t="shared" ca="1" si="1273"/>
        <v>5.6353832169813628E-2</v>
      </c>
      <c r="AW628" s="7">
        <f t="shared" ca="1" si="1273"/>
        <v>5.5577834430458932E-2</v>
      </c>
      <c r="AX628" s="7">
        <f t="shared" ca="1" si="1273"/>
        <v>5.7052393569504159E-2</v>
      </c>
      <c r="AY628" s="7">
        <f t="shared" ca="1" si="1273"/>
        <v>5.4423774508645627E-2</v>
      </c>
      <c r="AZ628" s="7">
        <f t="shared" ca="1" si="1273"/>
        <v>5.5439136974612571E-2</v>
      </c>
      <c r="BA628" s="7">
        <f t="shared" ca="1" si="1273"/>
        <v>5.4696815030087054E-2</v>
      </c>
      <c r="BB628" s="7">
        <f t="shared" ca="1" si="1273"/>
        <v>5.7089359160292126E-2</v>
      </c>
      <c r="BC628" s="7">
        <f t="shared" ca="1" si="1273"/>
        <v>5.6766346850923119E-2</v>
      </c>
      <c r="BD628" s="7">
        <f t="shared" ca="1" si="1273"/>
        <v>5.6213848484968028E-2</v>
      </c>
      <c r="BE628" s="7">
        <f t="shared" ca="1" si="1273"/>
        <v>5.5826541383287173E-2</v>
      </c>
      <c r="BF628" s="7">
        <f t="shared" ca="1" si="1273"/>
        <v>5.6878651910623731E-2</v>
      </c>
      <c r="BG628" s="7">
        <f t="shared" ca="1" si="1273"/>
        <v>5.8642358978018061E-2</v>
      </c>
      <c r="BH628" s="7">
        <f t="shared" ca="1" si="1273"/>
        <v>5.9868281328256438E-2</v>
      </c>
      <c r="BI628" s="7">
        <f t="shared" ca="1" si="1273"/>
        <v>6.1089451544198051E-2</v>
      </c>
      <c r="BJ628" s="7">
        <f t="shared" ca="1" si="1273"/>
        <v>6.2666103138499379E-2</v>
      </c>
      <c r="BK628" s="7">
        <f t="shared" ca="1" si="1273"/>
        <v>6.2860996686305515E-2</v>
      </c>
      <c r="BL628" s="7">
        <f t="shared" ca="1" si="1273"/>
        <v>6.267318771376465E-2</v>
      </c>
      <c r="BM628" s="7">
        <f t="shared" ca="1" si="1273"/>
        <v>6.240759015226291E-2</v>
      </c>
      <c r="BN628" s="7">
        <f t="shared" ca="1" si="1273"/>
        <v>6.3587411624703868E-2</v>
      </c>
    </row>
    <row r="629" spans="2:66">
      <c r="B629" s="3">
        <v>617</v>
      </c>
      <c r="C629" s="3">
        <f t="shared" ca="1" si="1190"/>
        <v>0.94823852128154551</v>
      </c>
      <c r="D629" s="3">
        <f t="shared" ca="1" si="1191"/>
        <v>0.83330543641044152</v>
      </c>
      <c r="E629" s="3">
        <f t="shared" ca="1" si="1192"/>
        <v>0.71442172179723806</v>
      </c>
      <c r="F629" s="7">
        <f t="shared" si="1193"/>
        <v>0.05</v>
      </c>
      <c r="G629" s="7">
        <f t="shared" ref="G629:AL629" ca="1" si="1274">F629+k*(theta-F629)*dt+vol*SQRT(F629*dt)*_xlfn.NORM.S.INV(RAND())</f>
        <v>5.176476797425441E-2</v>
      </c>
      <c r="H629" s="7">
        <f t="shared" ca="1" si="1274"/>
        <v>5.1212121681629003E-2</v>
      </c>
      <c r="I629" s="7">
        <f t="shared" ca="1" si="1274"/>
        <v>5.2038890959985033E-2</v>
      </c>
      <c r="J629" s="7">
        <f t="shared" ca="1" si="1274"/>
        <v>5.2157310876636442E-2</v>
      </c>
      <c r="K629" s="7">
        <f t="shared" ca="1" si="1274"/>
        <v>5.2645557700485832E-2</v>
      </c>
      <c r="L629" s="7">
        <f t="shared" ca="1" si="1274"/>
        <v>5.3896869902982369E-2</v>
      </c>
      <c r="M629" s="7">
        <f t="shared" ca="1" si="1274"/>
        <v>5.5085576628420882E-2</v>
      </c>
      <c r="N629" s="7">
        <f t="shared" ca="1" si="1274"/>
        <v>5.4459033338261041E-2</v>
      </c>
      <c r="O629" s="7">
        <f t="shared" ca="1" si="1274"/>
        <v>5.5435549026755356E-2</v>
      </c>
      <c r="P629" s="7">
        <f t="shared" ca="1" si="1274"/>
        <v>5.4474150386399148E-2</v>
      </c>
      <c r="Q629" s="7">
        <f t="shared" ca="1" si="1274"/>
        <v>5.4620615287083306E-2</v>
      </c>
      <c r="R629" s="7">
        <f t="shared" ca="1" si="1274"/>
        <v>5.4798476886855248E-2</v>
      </c>
      <c r="S629" s="7">
        <f t="shared" ca="1" si="1274"/>
        <v>5.456286460863112E-2</v>
      </c>
      <c r="T629" s="7">
        <f t="shared" ca="1" si="1274"/>
        <v>5.6733236225790434E-2</v>
      </c>
      <c r="U629" s="7">
        <f t="shared" ca="1" si="1274"/>
        <v>5.9709731423903185E-2</v>
      </c>
      <c r="V629" s="7">
        <f t="shared" ca="1" si="1274"/>
        <v>6.0948962507876285E-2</v>
      </c>
      <c r="W629" s="7">
        <f t="shared" ca="1" si="1274"/>
        <v>6.2053826483663872E-2</v>
      </c>
      <c r="X629" s="7">
        <f t="shared" ca="1" si="1274"/>
        <v>6.4107786322172899E-2</v>
      </c>
      <c r="Y629" s="7">
        <f t="shared" ca="1" si="1274"/>
        <v>6.2899868626931657E-2</v>
      </c>
      <c r="Z629" s="7">
        <f t="shared" ca="1" si="1274"/>
        <v>6.0720746120303676E-2</v>
      </c>
      <c r="AA629" s="7">
        <f t="shared" ca="1" si="1274"/>
        <v>6.1000943847952814E-2</v>
      </c>
      <c r="AB629" s="7">
        <f t="shared" ca="1" si="1274"/>
        <v>6.1669400695618187E-2</v>
      </c>
      <c r="AC629" s="7">
        <f t="shared" ca="1" si="1274"/>
        <v>6.198116781643246E-2</v>
      </c>
      <c r="AD629" s="7">
        <f t="shared" ca="1" si="1274"/>
        <v>6.4813111444626356E-2</v>
      </c>
      <c r="AE629" s="7">
        <f t="shared" ca="1" si="1274"/>
        <v>6.6724806785935634E-2</v>
      </c>
      <c r="AF629" s="7">
        <f t="shared" ca="1" si="1274"/>
        <v>6.5876720261433555E-2</v>
      </c>
      <c r="AG629" s="7">
        <f t="shared" ca="1" si="1274"/>
        <v>6.8835037217286343E-2</v>
      </c>
      <c r="AH629" s="7">
        <f t="shared" ca="1" si="1274"/>
        <v>6.6457539577422287E-2</v>
      </c>
      <c r="AI629" s="7">
        <f t="shared" ca="1" si="1274"/>
        <v>6.9412718173640101E-2</v>
      </c>
      <c r="AJ629" s="7">
        <f t="shared" ca="1" si="1274"/>
        <v>6.9349966316320164E-2</v>
      </c>
      <c r="AK629" s="7">
        <f t="shared" ca="1" si="1274"/>
        <v>7.2284757830989546E-2</v>
      </c>
      <c r="AL629" s="7">
        <f t="shared" ca="1" si="1274"/>
        <v>7.1359207279317563E-2</v>
      </c>
      <c r="AM629" s="7">
        <f t="shared" ref="AM629:BN629" ca="1" si="1275">AL629+k*(theta-AL629)*dt+vol*SQRT(AL629*dt)*_xlfn.NORM.S.INV(RAND())</f>
        <v>7.2663361115325897E-2</v>
      </c>
      <c r="AN629" s="7">
        <f t="shared" ca="1" si="1275"/>
        <v>7.1486980539058123E-2</v>
      </c>
      <c r="AO629" s="7">
        <f t="shared" ca="1" si="1275"/>
        <v>7.001874207084631E-2</v>
      </c>
      <c r="AP629" s="7">
        <f t="shared" ca="1" si="1275"/>
        <v>7.1502773693246313E-2</v>
      </c>
      <c r="AQ629" s="7">
        <f t="shared" ca="1" si="1275"/>
        <v>6.9453014184992223E-2</v>
      </c>
      <c r="AR629" s="7">
        <f t="shared" ca="1" si="1275"/>
        <v>7.0079081543755972E-2</v>
      </c>
      <c r="AS629" s="7">
        <f t="shared" ca="1" si="1275"/>
        <v>6.8946268807388481E-2</v>
      </c>
      <c r="AT629" s="7">
        <f t="shared" ca="1" si="1275"/>
        <v>6.8808333893240189E-2</v>
      </c>
      <c r="AU629" s="7">
        <f t="shared" ca="1" si="1275"/>
        <v>7.0672816557354343E-2</v>
      </c>
      <c r="AV629" s="7">
        <f t="shared" ca="1" si="1275"/>
        <v>7.0786946010990587E-2</v>
      </c>
      <c r="AW629" s="7">
        <f t="shared" ca="1" si="1275"/>
        <v>7.3775254137605703E-2</v>
      </c>
      <c r="AX629" s="7">
        <f t="shared" ca="1" si="1275"/>
        <v>7.5955134001223099E-2</v>
      </c>
      <c r="AY629" s="7">
        <f t="shared" ca="1" si="1275"/>
        <v>7.6283393766526097E-2</v>
      </c>
      <c r="AZ629" s="7">
        <f t="shared" ca="1" si="1275"/>
        <v>7.9141987811362488E-2</v>
      </c>
      <c r="BA629" s="7">
        <f t="shared" ca="1" si="1275"/>
        <v>7.6956978472107043E-2</v>
      </c>
      <c r="BB629" s="7">
        <f t="shared" ca="1" si="1275"/>
        <v>7.7339554704506763E-2</v>
      </c>
      <c r="BC629" s="7">
        <f t="shared" ca="1" si="1275"/>
        <v>7.6911977065301229E-2</v>
      </c>
      <c r="BD629" s="7">
        <f t="shared" ca="1" si="1275"/>
        <v>7.6792758847975567E-2</v>
      </c>
      <c r="BE629" s="7">
        <f t="shared" ca="1" si="1275"/>
        <v>7.8491860935071683E-2</v>
      </c>
      <c r="BF629" s="7">
        <f t="shared" ca="1" si="1275"/>
        <v>8.0177227687414296E-2</v>
      </c>
      <c r="BG629" s="7">
        <f t="shared" ca="1" si="1275"/>
        <v>8.1196043480588231E-2</v>
      </c>
      <c r="BH629" s="7">
        <f t="shared" ca="1" si="1275"/>
        <v>8.173880222890402E-2</v>
      </c>
      <c r="BI629" s="7">
        <f t="shared" ca="1" si="1275"/>
        <v>8.2933558691727985E-2</v>
      </c>
      <c r="BJ629" s="7">
        <f t="shared" ca="1" si="1275"/>
        <v>8.641679591207356E-2</v>
      </c>
      <c r="BK629" s="7">
        <f t="shared" ca="1" si="1275"/>
        <v>8.44503020482366E-2</v>
      </c>
      <c r="BL629" s="7">
        <f t="shared" ca="1" si="1275"/>
        <v>8.3619384455384166E-2</v>
      </c>
      <c r="BM629" s="7">
        <f t="shared" ca="1" si="1275"/>
        <v>8.469147789213255E-2</v>
      </c>
      <c r="BN629" s="7">
        <f t="shared" ca="1" si="1275"/>
        <v>8.4519333902797283E-2</v>
      </c>
    </row>
    <row r="630" spans="2:66">
      <c r="B630" s="3">
        <v>618</v>
      </c>
      <c r="C630" s="3">
        <f t="shared" ca="1" si="1190"/>
        <v>0.95111779893231263</v>
      </c>
      <c r="D630" s="3">
        <f t="shared" ca="1" si="1191"/>
        <v>0.85282451533271142</v>
      </c>
      <c r="E630" s="3">
        <f t="shared" ca="1" si="1192"/>
        <v>0.74927867818392657</v>
      </c>
      <c r="F630" s="7">
        <f t="shared" si="1193"/>
        <v>0.05</v>
      </c>
      <c r="G630" s="7">
        <f t="shared" ref="G630:AL630" ca="1" si="1276">F630+k*(theta-F630)*dt+vol*SQRT(F630*dt)*_xlfn.NORM.S.INV(RAND())</f>
        <v>4.9804150752750832E-2</v>
      </c>
      <c r="H630" s="7">
        <f t="shared" ca="1" si="1276"/>
        <v>5.1300053140949882E-2</v>
      </c>
      <c r="I630" s="7">
        <f t="shared" ca="1" si="1276"/>
        <v>5.1284069801650289E-2</v>
      </c>
      <c r="J630" s="7">
        <f t="shared" ca="1" si="1276"/>
        <v>5.0852637928757036E-2</v>
      </c>
      <c r="K630" s="7">
        <f t="shared" ca="1" si="1276"/>
        <v>5.075592232709264E-2</v>
      </c>
      <c r="L630" s="7">
        <f t="shared" ca="1" si="1276"/>
        <v>5.0355193258943574E-2</v>
      </c>
      <c r="M630" s="7">
        <f t="shared" ca="1" si="1276"/>
        <v>5.0065558671149875E-2</v>
      </c>
      <c r="N630" s="7">
        <f t="shared" ca="1" si="1276"/>
        <v>5.0695740342638296E-2</v>
      </c>
      <c r="O630" s="7">
        <f t="shared" ca="1" si="1276"/>
        <v>4.8136983715410912E-2</v>
      </c>
      <c r="P630" s="7">
        <f t="shared" ca="1" si="1276"/>
        <v>4.8768335740162837E-2</v>
      </c>
      <c r="Q630" s="7">
        <f t="shared" ca="1" si="1276"/>
        <v>4.9389621755433308E-2</v>
      </c>
      <c r="R630" s="7">
        <f t="shared" ca="1" si="1276"/>
        <v>4.8019966088904353E-2</v>
      </c>
      <c r="S630" s="7">
        <f t="shared" ca="1" si="1276"/>
        <v>4.9095605241194322E-2</v>
      </c>
      <c r="T630" s="7">
        <f t="shared" ca="1" si="1276"/>
        <v>4.8628100623613654E-2</v>
      </c>
      <c r="U630" s="7">
        <f t="shared" ca="1" si="1276"/>
        <v>4.9652414986342146E-2</v>
      </c>
      <c r="V630" s="7">
        <f t="shared" ca="1" si="1276"/>
        <v>4.9378448047039149E-2</v>
      </c>
      <c r="W630" s="7">
        <f t="shared" ca="1" si="1276"/>
        <v>4.8766777429660665E-2</v>
      </c>
      <c r="X630" s="7">
        <f t="shared" ca="1" si="1276"/>
        <v>4.8762618821696926E-2</v>
      </c>
      <c r="Y630" s="7">
        <f t="shared" ca="1" si="1276"/>
        <v>5.0607701003356938E-2</v>
      </c>
      <c r="Z630" s="7">
        <f t="shared" ca="1" si="1276"/>
        <v>5.3351909109077673E-2</v>
      </c>
      <c r="AA630" s="7">
        <f t="shared" ca="1" si="1276"/>
        <v>5.1861674878775368E-2</v>
      </c>
      <c r="AB630" s="7">
        <f t="shared" ca="1" si="1276"/>
        <v>5.3010385144840133E-2</v>
      </c>
      <c r="AC630" s="7">
        <f t="shared" ca="1" si="1276"/>
        <v>5.3754166807922561E-2</v>
      </c>
      <c r="AD630" s="7">
        <f t="shared" ca="1" si="1276"/>
        <v>5.6720561008004107E-2</v>
      </c>
      <c r="AE630" s="7">
        <f t="shared" ca="1" si="1276"/>
        <v>5.6617181981885027E-2</v>
      </c>
      <c r="AF630" s="7">
        <f t="shared" ca="1" si="1276"/>
        <v>5.6142795690416664E-2</v>
      </c>
      <c r="AG630" s="7">
        <f t="shared" ca="1" si="1276"/>
        <v>5.8485240438840361E-2</v>
      </c>
      <c r="AH630" s="7">
        <f t="shared" ca="1" si="1276"/>
        <v>5.9470399877409062E-2</v>
      </c>
      <c r="AI630" s="7">
        <f t="shared" ca="1" si="1276"/>
        <v>5.8986941064703508E-2</v>
      </c>
      <c r="AJ630" s="7">
        <f t="shared" ca="1" si="1276"/>
        <v>6.0387663478273179E-2</v>
      </c>
      <c r="AK630" s="7">
        <f t="shared" ca="1" si="1276"/>
        <v>6.0430013153866841E-2</v>
      </c>
      <c r="AL630" s="7">
        <f t="shared" ca="1" si="1276"/>
        <v>6.0463267084024108E-2</v>
      </c>
      <c r="AM630" s="7">
        <f t="shared" ref="AM630:BN630" ca="1" si="1277">AL630+k*(theta-AL630)*dt+vol*SQRT(AL630*dt)*_xlfn.NORM.S.INV(RAND())</f>
        <v>5.9965000077041149E-2</v>
      </c>
      <c r="AN630" s="7">
        <f t="shared" ca="1" si="1277"/>
        <v>5.8527656466440828E-2</v>
      </c>
      <c r="AO630" s="7">
        <f t="shared" ca="1" si="1277"/>
        <v>5.7922993398820302E-2</v>
      </c>
      <c r="AP630" s="7">
        <f t="shared" ca="1" si="1277"/>
        <v>5.7369097413073437E-2</v>
      </c>
      <c r="AQ630" s="7">
        <f t="shared" ca="1" si="1277"/>
        <v>6.051480939950845E-2</v>
      </c>
      <c r="AR630" s="7">
        <f t="shared" ca="1" si="1277"/>
        <v>6.0097554960010666E-2</v>
      </c>
      <c r="AS630" s="7">
        <f t="shared" ca="1" si="1277"/>
        <v>6.0017398299618857E-2</v>
      </c>
      <c r="AT630" s="7">
        <f t="shared" ca="1" si="1277"/>
        <v>6.0892792629357748E-2</v>
      </c>
      <c r="AU630" s="7">
        <f t="shared" ca="1" si="1277"/>
        <v>6.057001709002461E-2</v>
      </c>
      <c r="AV630" s="7">
        <f t="shared" ca="1" si="1277"/>
        <v>6.0797231498962337E-2</v>
      </c>
      <c r="AW630" s="7">
        <f t="shared" ca="1" si="1277"/>
        <v>6.299041729562134E-2</v>
      </c>
      <c r="AX630" s="7">
        <f t="shared" ca="1" si="1277"/>
        <v>6.2029075666330077E-2</v>
      </c>
      <c r="AY630" s="7">
        <f t="shared" ca="1" si="1277"/>
        <v>6.2670837931752474E-2</v>
      </c>
      <c r="AZ630" s="7">
        <f t="shared" ca="1" si="1277"/>
        <v>6.1721594985569103E-2</v>
      </c>
      <c r="BA630" s="7">
        <f t="shared" ca="1" si="1277"/>
        <v>6.5083793993496855E-2</v>
      </c>
      <c r="BB630" s="7">
        <f t="shared" ca="1" si="1277"/>
        <v>6.5668923990194666E-2</v>
      </c>
      <c r="BC630" s="7">
        <f t="shared" ca="1" si="1277"/>
        <v>6.698305330997846E-2</v>
      </c>
      <c r="BD630" s="7">
        <f t="shared" ca="1" si="1277"/>
        <v>6.7487245016621622E-2</v>
      </c>
      <c r="BE630" s="7">
        <f t="shared" ca="1" si="1277"/>
        <v>6.873685724187846E-2</v>
      </c>
      <c r="BF630" s="7">
        <f t="shared" ca="1" si="1277"/>
        <v>6.7360890020203359E-2</v>
      </c>
      <c r="BG630" s="7">
        <f t="shared" ca="1" si="1277"/>
        <v>6.5379714290866753E-2</v>
      </c>
      <c r="BH630" s="7">
        <f t="shared" ca="1" si="1277"/>
        <v>6.7808518611118931E-2</v>
      </c>
      <c r="BI630" s="7">
        <f t="shared" ca="1" si="1277"/>
        <v>6.9681149831152922E-2</v>
      </c>
      <c r="BJ630" s="7">
        <f t="shared" ca="1" si="1277"/>
        <v>6.854650648448192E-2</v>
      </c>
      <c r="BK630" s="7">
        <f t="shared" ca="1" si="1277"/>
        <v>6.8453902754502263E-2</v>
      </c>
      <c r="BL630" s="7">
        <f t="shared" ca="1" si="1277"/>
        <v>7.0995004977025017E-2</v>
      </c>
      <c r="BM630" s="7">
        <f t="shared" ca="1" si="1277"/>
        <v>7.1457434932879732E-2</v>
      </c>
      <c r="BN630" s="7">
        <f t="shared" ca="1" si="1277"/>
        <v>7.2672122334664593E-2</v>
      </c>
    </row>
    <row r="631" spans="2:66">
      <c r="B631" s="3">
        <v>619</v>
      </c>
      <c r="C631" s="3">
        <f t="shared" ca="1" si="1190"/>
        <v>0.94865066933417863</v>
      </c>
      <c r="D631" s="3">
        <f t="shared" ca="1" si="1191"/>
        <v>0.84073642599795506</v>
      </c>
      <c r="E631" s="3">
        <f t="shared" ca="1" si="1192"/>
        <v>0.74331797061392224</v>
      </c>
      <c r="F631" s="7">
        <f t="shared" si="1193"/>
        <v>0.05</v>
      </c>
      <c r="G631" s="7">
        <f t="shared" ref="G631:AL631" ca="1" si="1278">F631+k*(theta-F631)*dt+vol*SQRT(F631*dt)*_xlfn.NORM.S.INV(RAND())</f>
        <v>5.15759463417221E-2</v>
      </c>
      <c r="H631" s="7">
        <f t="shared" ca="1" si="1278"/>
        <v>5.0023566261956122E-2</v>
      </c>
      <c r="I631" s="7">
        <f t="shared" ca="1" si="1278"/>
        <v>5.1286217628861513E-2</v>
      </c>
      <c r="J631" s="7">
        <f t="shared" ca="1" si="1278"/>
        <v>5.2917142825055934E-2</v>
      </c>
      <c r="K631" s="7">
        <f t="shared" ca="1" si="1278"/>
        <v>5.3110608464794526E-2</v>
      </c>
      <c r="L631" s="7">
        <f t="shared" ca="1" si="1278"/>
        <v>5.3539649160068696E-2</v>
      </c>
      <c r="M631" s="7">
        <f t="shared" ca="1" si="1278"/>
        <v>5.3180399632342425E-2</v>
      </c>
      <c r="N631" s="7">
        <f t="shared" ca="1" si="1278"/>
        <v>5.1961418580346197E-2</v>
      </c>
      <c r="O631" s="7">
        <f t="shared" ca="1" si="1278"/>
        <v>5.3441293340978385E-2</v>
      </c>
      <c r="P631" s="7">
        <f t="shared" ca="1" si="1278"/>
        <v>5.5068675386282635E-2</v>
      </c>
      <c r="Q631" s="7">
        <f t="shared" ca="1" si="1278"/>
        <v>5.6470907665252569E-2</v>
      </c>
      <c r="R631" s="7">
        <f t="shared" ca="1" si="1278"/>
        <v>5.8346479200720551E-2</v>
      </c>
      <c r="S631" s="7">
        <f t="shared" ca="1" si="1278"/>
        <v>5.9791499364912445E-2</v>
      </c>
      <c r="T631" s="7">
        <f t="shared" ca="1" si="1278"/>
        <v>5.8119685801238968E-2</v>
      </c>
      <c r="U631" s="7">
        <f t="shared" ca="1" si="1278"/>
        <v>5.7814426478433448E-2</v>
      </c>
      <c r="V631" s="7">
        <f t="shared" ca="1" si="1278"/>
        <v>5.9295800930809869E-2</v>
      </c>
      <c r="W631" s="7">
        <f t="shared" ca="1" si="1278"/>
        <v>6.1379382245161408E-2</v>
      </c>
      <c r="X631" s="7">
        <f t="shared" ca="1" si="1278"/>
        <v>6.036851618790913E-2</v>
      </c>
      <c r="Y631" s="7">
        <f t="shared" ca="1" si="1278"/>
        <v>5.973538176249156E-2</v>
      </c>
      <c r="Z631" s="7">
        <f t="shared" ca="1" si="1278"/>
        <v>6.1321819336153056E-2</v>
      </c>
      <c r="AA631" s="7">
        <f t="shared" ca="1" si="1278"/>
        <v>5.9988366256930374E-2</v>
      </c>
      <c r="AB631" s="7">
        <f t="shared" ca="1" si="1278"/>
        <v>6.1689805104436869E-2</v>
      </c>
      <c r="AC631" s="7">
        <f t="shared" ca="1" si="1278"/>
        <v>6.2702630632935061E-2</v>
      </c>
      <c r="AD631" s="7">
        <f t="shared" ca="1" si="1278"/>
        <v>6.2359904433239216E-2</v>
      </c>
      <c r="AE631" s="7">
        <f t="shared" ca="1" si="1278"/>
        <v>6.1410938623543715E-2</v>
      </c>
      <c r="AF631" s="7">
        <f t="shared" ca="1" si="1278"/>
        <v>6.1757050867612406E-2</v>
      </c>
      <c r="AG631" s="7">
        <f t="shared" ca="1" si="1278"/>
        <v>6.0645649177982736E-2</v>
      </c>
      <c r="AH631" s="7">
        <f t="shared" ca="1" si="1278"/>
        <v>6.1308792241663343E-2</v>
      </c>
      <c r="AI631" s="7">
        <f t="shared" ca="1" si="1278"/>
        <v>6.0718383066041305E-2</v>
      </c>
      <c r="AJ631" s="7">
        <f t="shared" ca="1" si="1278"/>
        <v>6.144168882544189E-2</v>
      </c>
      <c r="AK631" s="7">
        <f t="shared" ca="1" si="1278"/>
        <v>5.9908192637355258E-2</v>
      </c>
      <c r="AL631" s="7">
        <f t="shared" ca="1" si="1278"/>
        <v>5.9930890397429555E-2</v>
      </c>
      <c r="AM631" s="7">
        <f t="shared" ref="AM631:BN631" ca="1" si="1279">AL631+k*(theta-AL631)*dt+vol*SQRT(AL631*dt)*_xlfn.NORM.S.INV(RAND())</f>
        <v>6.1286575035725779E-2</v>
      </c>
      <c r="AN631" s="7">
        <f t="shared" ca="1" si="1279"/>
        <v>5.96330199536576E-2</v>
      </c>
      <c r="AO631" s="7">
        <f t="shared" ca="1" si="1279"/>
        <v>5.8194179387210235E-2</v>
      </c>
      <c r="AP631" s="7">
        <f t="shared" ca="1" si="1279"/>
        <v>5.8516844967071609E-2</v>
      </c>
      <c r="AQ631" s="7">
        <f t="shared" ca="1" si="1279"/>
        <v>5.8518803172633249E-2</v>
      </c>
      <c r="AR631" s="7">
        <f t="shared" ca="1" si="1279"/>
        <v>5.846646523124896E-2</v>
      </c>
      <c r="AS631" s="7">
        <f t="shared" ca="1" si="1279"/>
        <v>5.932588919436959E-2</v>
      </c>
      <c r="AT631" s="7">
        <f t="shared" ca="1" si="1279"/>
        <v>5.8823085630903528E-2</v>
      </c>
      <c r="AU631" s="7">
        <f t="shared" ca="1" si="1279"/>
        <v>6.0367703359041971E-2</v>
      </c>
      <c r="AV631" s="7">
        <f t="shared" ca="1" si="1279"/>
        <v>5.8214693777116328E-2</v>
      </c>
      <c r="AW631" s="7">
        <f t="shared" ca="1" si="1279"/>
        <v>5.8318340452377472E-2</v>
      </c>
      <c r="AX631" s="7">
        <f t="shared" ca="1" si="1279"/>
        <v>5.9648355750280928E-2</v>
      </c>
      <c r="AY631" s="7">
        <f t="shared" ca="1" si="1279"/>
        <v>5.8810271301613863E-2</v>
      </c>
      <c r="AZ631" s="7">
        <f t="shared" ca="1" si="1279"/>
        <v>5.8309358032086839E-2</v>
      </c>
      <c r="BA631" s="7">
        <f t="shared" ca="1" si="1279"/>
        <v>5.9636030920786676E-2</v>
      </c>
      <c r="BB631" s="7">
        <f t="shared" ca="1" si="1279"/>
        <v>6.0637237710522908E-2</v>
      </c>
      <c r="BC631" s="7">
        <f t="shared" ca="1" si="1279"/>
        <v>6.1245799674227906E-2</v>
      </c>
      <c r="BD631" s="7">
        <f t="shared" ca="1" si="1279"/>
        <v>6.3306314081363238E-2</v>
      </c>
      <c r="BE631" s="7">
        <f t="shared" ca="1" si="1279"/>
        <v>6.4185233422790006E-2</v>
      </c>
      <c r="BF631" s="7">
        <f t="shared" ca="1" si="1279"/>
        <v>6.4863034010874634E-2</v>
      </c>
      <c r="BG631" s="7">
        <f t="shared" ca="1" si="1279"/>
        <v>6.5452320333600281E-2</v>
      </c>
      <c r="BH631" s="7">
        <f t="shared" ca="1" si="1279"/>
        <v>6.6089517359277733E-2</v>
      </c>
      <c r="BI631" s="7">
        <f t="shared" ca="1" si="1279"/>
        <v>6.3507013084098868E-2</v>
      </c>
      <c r="BJ631" s="7">
        <f t="shared" ca="1" si="1279"/>
        <v>6.5519781671859664E-2</v>
      </c>
      <c r="BK631" s="7">
        <f t="shared" ca="1" si="1279"/>
        <v>6.4025025261032376E-2</v>
      </c>
      <c r="BL631" s="7">
        <f t="shared" ca="1" si="1279"/>
        <v>6.5805290157884749E-2</v>
      </c>
      <c r="BM631" s="7">
        <f t="shared" ca="1" si="1279"/>
        <v>6.6259157148464254E-2</v>
      </c>
      <c r="BN631" s="7">
        <f t="shared" ca="1" si="1279"/>
        <v>6.7623668472251486E-2</v>
      </c>
    </row>
    <row r="632" spans="2:66">
      <c r="B632" s="3">
        <v>620</v>
      </c>
      <c r="C632" s="3">
        <f t="shared" ca="1" si="1190"/>
        <v>0.94991549889376237</v>
      </c>
      <c r="D632" s="3">
        <f t="shared" ca="1" si="1191"/>
        <v>0.84458355530823592</v>
      </c>
      <c r="E632" s="3">
        <f t="shared" ca="1" si="1192"/>
        <v>0.74869510209163748</v>
      </c>
      <c r="F632" s="7">
        <f t="shared" si="1193"/>
        <v>0.05</v>
      </c>
      <c r="G632" s="7">
        <f t="shared" ref="G632:AL632" ca="1" si="1280">F632+k*(theta-F632)*dt+vol*SQRT(F632*dt)*_xlfn.NORM.S.INV(RAND())</f>
        <v>4.8570598576701443E-2</v>
      </c>
      <c r="H632" s="7">
        <f t="shared" ca="1" si="1280"/>
        <v>5.0237724394564101E-2</v>
      </c>
      <c r="I632" s="7">
        <f t="shared" ca="1" si="1280"/>
        <v>5.0517342040516978E-2</v>
      </c>
      <c r="J632" s="7">
        <f t="shared" ca="1" si="1280"/>
        <v>5.0646465036188436E-2</v>
      </c>
      <c r="K632" s="7">
        <f t="shared" ca="1" si="1280"/>
        <v>4.871745812978822E-2</v>
      </c>
      <c r="L632" s="7">
        <f t="shared" ca="1" si="1280"/>
        <v>5.0817744818792664E-2</v>
      </c>
      <c r="M632" s="7">
        <f t="shared" ca="1" si="1280"/>
        <v>5.0853727614645058E-2</v>
      </c>
      <c r="N632" s="7">
        <f t="shared" ca="1" si="1280"/>
        <v>5.2201261229933495E-2</v>
      </c>
      <c r="O632" s="7">
        <f t="shared" ca="1" si="1280"/>
        <v>5.4096821156335732E-2</v>
      </c>
      <c r="P632" s="7">
        <f t="shared" ca="1" si="1280"/>
        <v>5.4827523896533399E-2</v>
      </c>
      <c r="Q632" s="7">
        <f t="shared" ca="1" si="1280"/>
        <v>5.5100295625052191E-2</v>
      </c>
      <c r="R632" s="7">
        <f t="shared" ca="1" si="1280"/>
        <v>5.6175566779468965E-2</v>
      </c>
      <c r="S632" s="7">
        <f t="shared" ca="1" si="1280"/>
        <v>5.6827369868664157E-2</v>
      </c>
      <c r="T632" s="7">
        <f t="shared" ca="1" si="1280"/>
        <v>5.7387440528614553E-2</v>
      </c>
      <c r="U632" s="7">
        <f t="shared" ca="1" si="1280"/>
        <v>5.8383123278135045E-2</v>
      </c>
      <c r="V632" s="7">
        <f t="shared" ca="1" si="1280"/>
        <v>5.9397132444418549E-2</v>
      </c>
      <c r="W632" s="7">
        <f t="shared" ca="1" si="1280"/>
        <v>6.0512798413750332E-2</v>
      </c>
      <c r="X632" s="7">
        <f t="shared" ca="1" si="1280"/>
        <v>6.0738535157710778E-2</v>
      </c>
      <c r="Y632" s="7">
        <f t="shared" ca="1" si="1280"/>
        <v>6.1276306865727617E-2</v>
      </c>
      <c r="Z632" s="7">
        <f t="shared" ca="1" si="1280"/>
        <v>5.7886395393731652E-2</v>
      </c>
      <c r="AA632" s="7">
        <f t="shared" ca="1" si="1280"/>
        <v>5.6706511491561876E-2</v>
      </c>
      <c r="AB632" s="7">
        <f t="shared" ca="1" si="1280"/>
        <v>5.7324302994721243E-2</v>
      </c>
      <c r="AC632" s="7">
        <f t="shared" ca="1" si="1280"/>
        <v>5.5717835845453166E-2</v>
      </c>
      <c r="AD632" s="7">
        <f t="shared" ca="1" si="1280"/>
        <v>5.5783082676695017E-2</v>
      </c>
      <c r="AE632" s="7">
        <f t="shared" ca="1" si="1280"/>
        <v>5.5521895665844964E-2</v>
      </c>
      <c r="AF632" s="7">
        <f t="shared" ca="1" si="1280"/>
        <v>5.7517565204475714E-2</v>
      </c>
      <c r="AG632" s="7">
        <f t="shared" ca="1" si="1280"/>
        <v>5.8221626876515345E-2</v>
      </c>
      <c r="AH632" s="7">
        <f t="shared" ca="1" si="1280"/>
        <v>5.8327592404041263E-2</v>
      </c>
      <c r="AI632" s="7">
        <f t="shared" ca="1" si="1280"/>
        <v>5.8695813738247837E-2</v>
      </c>
      <c r="AJ632" s="7">
        <f t="shared" ca="1" si="1280"/>
        <v>5.9558994960250092E-2</v>
      </c>
      <c r="AK632" s="7">
        <f t="shared" ca="1" si="1280"/>
        <v>6.0200195608244148E-2</v>
      </c>
      <c r="AL632" s="7">
        <f t="shared" ca="1" si="1280"/>
        <v>6.0907546227519982E-2</v>
      </c>
      <c r="AM632" s="7">
        <f t="shared" ref="AM632:BN632" ca="1" si="1281">AL632+k*(theta-AL632)*dt+vol*SQRT(AL632*dt)*_xlfn.NORM.S.INV(RAND())</f>
        <v>6.2206288356418248E-2</v>
      </c>
      <c r="AN632" s="7">
        <f t="shared" ca="1" si="1281"/>
        <v>6.2636449787491E-2</v>
      </c>
      <c r="AO632" s="7">
        <f t="shared" ca="1" si="1281"/>
        <v>6.2441951660637117E-2</v>
      </c>
      <c r="AP632" s="7">
        <f t="shared" ca="1" si="1281"/>
        <v>6.3534693892064772E-2</v>
      </c>
      <c r="AQ632" s="7">
        <f t="shared" ca="1" si="1281"/>
        <v>6.2375661261756851E-2</v>
      </c>
      <c r="AR632" s="7">
        <f t="shared" ca="1" si="1281"/>
        <v>6.1494924854875378E-2</v>
      </c>
      <c r="AS632" s="7">
        <f t="shared" ca="1" si="1281"/>
        <v>6.077621650083323E-2</v>
      </c>
      <c r="AT632" s="7">
        <f t="shared" ca="1" si="1281"/>
        <v>6.2088653277934294E-2</v>
      </c>
      <c r="AU632" s="7">
        <f t="shared" ca="1" si="1281"/>
        <v>5.9857459353993982E-2</v>
      </c>
      <c r="AV632" s="7">
        <f t="shared" ca="1" si="1281"/>
        <v>6.1559684509355818E-2</v>
      </c>
      <c r="AW632" s="7">
        <f t="shared" ca="1" si="1281"/>
        <v>6.1623966184943167E-2</v>
      </c>
      <c r="AX632" s="7">
        <f t="shared" ca="1" si="1281"/>
        <v>6.1035458338039486E-2</v>
      </c>
      <c r="AY632" s="7">
        <f t="shared" ca="1" si="1281"/>
        <v>5.9394038603479603E-2</v>
      </c>
      <c r="AZ632" s="7">
        <f t="shared" ca="1" si="1281"/>
        <v>5.905485240792592E-2</v>
      </c>
      <c r="BA632" s="7">
        <f t="shared" ca="1" si="1281"/>
        <v>5.7107865040114975E-2</v>
      </c>
      <c r="BB632" s="7">
        <f t="shared" ca="1" si="1281"/>
        <v>5.7849060399100899E-2</v>
      </c>
      <c r="BC632" s="7">
        <f t="shared" ca="1" si="1281"/>
        <v>5.7330783934278103E-2</v>
      </c>
      <c r="BD632" s="7">
        <f t="shared" ca="1" si="1281"/>
        <v>6.1628554994879528E-2</v>
      </c>
      <c r="BE632" s="7">
        <f t="shared" ca="1" si="1281"/>
        <v>6.0597142882525407E-2</v>
      </c>
      <c r="BF632" s="7">
        <f t="shared" ca="1" si="1281"/>
        <v>6.115192989947308E-2</v>
      </c>
      <c r="BG632" s="7">
        <f t="shared" ca="1" si="1281"/>
        <v>6.3000901332381773E-2</v>
      </c>
      <c r="BH632" s="7">
        <f t="shared" ca="1" si="1281"/>
        <v>6.1110484491640554E-2</v>
      </c>
      <c r="BI632" s="7">
        <f t="shared" ca="1" si="1281"/>
        <v>6.0178604964558992E-2</v>
      </c>
      <c r="BJ632" s="7">
        <f t="shared" ca="1" si="1281"/>
        <v>5.9603676753821201E-2</v>
      </c>
      <c r="BK632" s="7">
        <f t="shared" ca="1" si="1281"/>
        <v>5.6499742636947285E-2</v>
      </c>
      <c r="BL632" s="7">
        <f t="shared" ca="1" si="1281"/>
        <v>5.6998200906611111E-2</v>
      </c>
      <c r="BM632" s="7">
        <f t="shared" ca="1" si="1281"/>
        <v>6.0289577638805485E-2</v>
      </c>
      <c r="BN632" s="7">
        <f t="shared" ca="1" si="1281"/>
        <v>6.0569237184824411E-2</v>
      </c>
    </row>
    <row r="633" spans="2:66">
      <c r="B633" s="3">
        <v>621</v>
      </c>
      <c r="C633" s="3">
        <f t="shared" ca="1" si="1190"/>
        <v>0.9483813486966951</v>
      </c>
      <c r="D633" s="3">
        <f t="shared" ca="1" si="1191"/>
        <v>0.84473577461477245</v>
      </c>
      <c r="E633" s="3">
        <f t="shared" ca="1" si="1192"/>
        <v>0.73621777101868535</v>
      </c>
      <c r="F633" s="7">
        <f t="shared" si="1193"/>
        <v>0.05</v>
      </c>
      <c r="G633" s="7">
        <f t="shared" ref="G633:AL633" ca="1" si="1282">F633+k*(theta-F633)*dt+vol*SQRT(F633*dt)*_xlfn.NORM.S.INV(RAND())</f>
        <v>5.2251724264466379E-2</v>
      </c>
      <c r="H633" s="7">
        <f t="shared" ca="1" si="1282"/>
        <v>5.3753481366063359E-2</v>
      </c>
      <c r="I633" s="7">
        <f t="shared" ca="1" si="1282"/>
        <v>5.4039560479907184E-2</v>
      </c>
      <c r="J633" s="7">
        <f t="shared" ca="1" si="1282"/>
        <v>5.2855101890741468E-2</v>
      </c>
      <c r="K633" s="7">
        <f t="shared" ca="1" si="1282"/>
        <v>5.5146834558896796E-2</v>
      </c>
      <c r="L633" s="7">
        <f t="shared" ca="1" si="1282"/>
        <v>5.3911639263491289E-2</v>
      </c>
      <c r="M633" s="7">
        <f t="shared" ca="1" si="1282"/>
        <v>5.4969109623879173E-2</v>
      </c>
      <c r="N633" s="7">
        <f t="shared" ca="1" si="1282"/>
        <v>5.240512661220486E-2</v>
      </c>
      <c r="O633" s="7">
        <f t="shared" ca="1" si="1282"/>
        <v>5.1858469487954667E-2</v>
      </c>
      <c r="P633" s="7">
        <f t="shared" ca="1" si="1282"/>
        <v>5.2854997947065149E-2</v>
      </c>
      <c r="Q633" s="7">
        <f t="shared" ca="1" si="1282"/>
        <v>5.1937047188372248E-2</v>
      </c>
      <c r="R633" s="7">
        <f t="shared" ca="1" si="1282"/>
        <v>5.2542699589557172E-2</v>
      </c>
      <c r="S633" s="7">
        <f t="shared" ca="1" si="1282"/>
        <v>5.3022310406875724E-2</v>
      </c>
      <c r="T633" s="7">
        <f t="shared" ca="1" si="1282"/>
        <v>5.1684183035587687E-2</v>
      </c>
      <c r="U633" s="7">
        <f t="shared" ca="1" si="1282"/>
        <v>4.9430370164547335E-2</v>
      </c>
      <c r="V633" s="7">
        <f t="shared" ca="1" si="1282"/>
        <v>5.0459365026709016E-2</v>
      </c>
      <c r="W633" s="7">
        <f t="shared" ca="1" si="1282"/>
        <v>5.2297191118675458E-2</v>
      </c>
      <c r="X633" s="7">
        <f t="shared" ca="1" si="1282"/>
        <v>5.4111285882450191E-2</v>
      </c>
      <c r="Y633" s="7">
        <f t="shared" ca="1" si="1282"/>
        <v>5.4835574931879766E-2</v>
      </c>
      <c r="Z633" s="7">
        <f t="shared" ca="1" si="1282"/>
        <v>5.3773949824646942E-2</v>
      </c>
      <c r="AA633" s="7">
        <f t="shared" ca="1" si="1282"/>
        <v>5.5058063376785461E-2</v>
      </c>
      <c r="AB633" s="7">
        <f t="shared" ca="1" si="1282"/>
        <v>5.6687967528383051E-2</v>
      </c>
      <c r="AC633" s="7">
        <f t="shared" ca="1" si="1282"/>
        <v>5.5859101519458228E-2</v>
      </c>
      <c r="AD633" s="7">
        <f t="shared" ca="1" si="1282"/>
        <v>5.6289066533060324E-2</v>
      </c>
      <c r="AE633" s="7">
        <f t="shared" ca="1" si="1282"/>
        <v>5.6592973948254098E-2</v>
      </c>
      <c r="AF633" s="7">
        <f t="shared" ca="1" si="1282"/>
        <v>5.8596765152946477E-2</v>
      </c>
      <c r="AG633" s="7">
        <f t="shared" ca="1" si="1282"/>
        <v>6.1189123452329311E-2</v>
      </c>
      <c r="AH633" s="7">
        <f t="shared" ca="1" si="1282"/>
        <v>6.1921801860358325E-2</v>
      </c>
      <c r="AI633" s="7">
        <f t="shared" ca="1" si="1282"/>
        <v>6.2589032806964096E-2</v>
      </c>
      <c r="AJ633" s="7">
        <f t="shared" ca="1" si="1282"/>
        <v>6.4589654437869501E-2</v>
      </c>
      <c r="AK633" s="7">
        <f t="shared" ca="1" si="1282"/>
        <v>6.4910929609935566E-2</v>
      </c>
      <c r="AL633" s="7">
        <f t="shared" ca="1" si="1282"/>
        <v>6.5572165071413238E-2</v>
      </c>
      <c r="AM633" s="7">
        <f t="shared" ref="AM633:BN633" ca="1" si="1283">AL633+k*(theta-AL633)*dt+vol*SQRT(AL633*dt)*_xlfn.NORM.S.INV(RAND())</f>
        <v>6.3199601856153934E-2</v>
      </c>
      <c r="AN633" s="7">
        <f t="shared" ca="1" si="1283"/>
        <v>6.5885372404736672E-2</v>
      </c>
      <c r="AO633" s="7">
        <f t="shared" ca="1" si="1283"/>
        <v>6.7695077222845304E-2</v>
      </c>
      <c r="AP633" s="7">
        <f t="shared" ca="1" si="1283"/>
        <v>6.7112284349367904E-2</v>
      </c>
      <c r="AQ633" s="7">
        <f t="shared" ca="1" si="1283"/>
        <v>6.6364493069061475E-2</v>
      </c>
      <c r="AR633" s="7">
        <f t="shared" ca="1" si="1283"/>
        <v>6.5698928585733618E-2</v>
      </c>
      <c r="AS633" s="7">
        <f t="shared" ca="1" si="1283"/>
        <v>6.6887627773659503E-2</v>
      </c>
      <c r="AT633" s="7">
        <f t="shared" ca="1" si="1283"/>
        <v>6.5402241931858132E-2</v>
      </c>
      <c r="AU633" s="7">
        <f t="shared" ca="1" si="1283"/>
        <v>6.655866594066974E-2</v>
      </c>
      <c r="AV633" s="7">
        <f t="shared" ca="1" si="1283"/>
        <v>6.6923061444425433E-2</v>
      </c>
      <c r="AW633" s="7">
        <f t="shared" ca="1" si="1283"/>
        <v>6.7176015352845314E-2</v>
      </c>
      <c r="AX633" s="7">
        <f t="shared" ca="1" si="1283"/>
        <v>6.8388323760757777E-2</v>
      </c>
      <c r="AY633" s="7">
        <f t="shared" ca="1" si="1283"/>
        <v>6.7788088074213923E-2</v>
      </c>
      <c r="AZ633" s="7">
        <f t="shared" ca="1" si="1283"/>
        <v>6.7070109791239146E-2</v>
      </c>
      <c r="BA633" s="7">
        <f t="shared" ca="1" si="1283"/>
        <v>6.8734789139189581E-2</v>
      </c>
      <c r="BB633" s="7">
        <f t="shared" ca="1" si="1283"/>
        <v>6.9268018317903704E-2</v>
      </c>
      <c r="BC633" s="7">
        <f t="shared" ca="1" si="1283"/>
        <v>7.1145900112171992E-2</v>
      </c>
      <c r="BD633" s="7">
        <f t="shared" ca="1" si="1283"/>
        <v>6.8158759187800261E-2</v>
      </c>
      <c r="BE633" s="7">
        <f t="shared" ca="1" si="1283"/>
        <v>6.9922671550096668E-2</v>
      </c>
      <c r="BF633" s="7">
        <f t="shared" ca="1" si="1283"/>
        <v>7.0967490661481683E-2</v>
      </c>
      <c r="BG633" s="7">
        <f t="shared" ca="1" si="1283"/>
        <v>7.0034368433809641E-2</v>
      </c>
      <c r="BH633" s="7">
        <f t="shared" ca="1" si="1283"/>
        <v>7.0091903598114208E-2</v>
      </c>
      <c r="BI633" s="7">
        <f t="shared" ca="1" si="1283"/>
        <v>7.1138626307241853E-2</v>
      </c>
      <c r="BJ633" s="7">
        <f t="shared" ca="1" si="1283"/>
        <v>6.9365982960060898E-2</v>
      </c>
      <c r="BK633" s="7">
        <f t="shared" ca="1" si="1283"/>
        <v>6.9552951585509254E-2</v>
      </c>
      <c r="BL633" s="7">
        <f t="shared" ca="1" si="1283"/>
        <v>7.3771857590840859E-2</v>
      </c>
      <c r="BM633" s="7">
        <f t="shared" ca="1" si="1283"/>
        <v>7.2451954822884024E-2</v>
      </c>
      <c r="BN633" s="7">
        <f t="shared" ca="1" si="1283"/>
        <v>7.1849943744978301E-2</v>
      </c>
    </row>
    <row r="634" spans="2:66">
      <c r="B634" s="3">
        <v>622</v>
      </c>
      <c r="C634" s="3">
        <f t="shared" ca="1" si="1190"/>
        <v>0.95010246579827307</v>
      </c>
      <c r="D634" s="3">
        <f t="shared" ca="1" si="1191"/>
        <v>0.84682961686997527</v>
      </c>
      <c r="E634" s="3">
        <f t="shared" ca="1" si="1192"/>
        <v>0.73783403979300055</v>
      </c>
      <c r="F634" s="7">
        <f t="shared" si="1193"/>
        <v>0.05</v>
      </c>
      <c r="G634" s="7">
        <f t="shared" ref="G634:AL634" ca="1" si="1284">F634+k*(theta-F634)*dt+vol*SQRT(F634*dt)*_xlfn.NORM.S.INV(RAND())</f>
        <v>4.9480786015507899E-2</v>
      </c>
      <c r="H634" s="7">
        <f t="shared" ca="1" si="1284"/>
        <v>4.9579643367748269E-2</v>
      </c>
      <c r="I634" s="7">
        <f t="shared" ca="1" si="1284"/>
        <v>4.8509338006369356E-2</v>
      </c>
      <c r="J634" s="7">
        <f t="shared" ca="1" si="1284"/>
        <v>5.070014668256638E-2</v>
      </c>
      <c r="K634" s="7">
        <f t="shared" ca="1" si="1284"/>
        <v>5.089784298382892E-2</v>
      </c>
      <c r="L634" s="7">
        <f t="shared" ca="1" si="1284"/>
        <v>5.0911365414815446E-2</v>
      </c>
      <c r="M634" s="7">
        <f t="shared" ca="1" si="1284"/>
        <v>5.0278020851010366E-2</v>
      </c>
      <c r="N634" s="7">
        <f t="shared" ca="1" si="1284"/>
        <v>5.1709673434320279E-2</v>
      </c>
      <c r="O634" s="7">
        <f t="shared" ca="1" si="1284"/>
        <v>5.2488226685645074E-2</v>
      </c>
      <c r="P634" s="7">
        <f t="shared" ca="1" si="1284"/>
        <v>5.4769949854500032E-2</v>
      </c>
      <c r="Q634" s="7">
        <f t="shared" ca="1" si="1284"/>
        <v>5.49003043300254E-2</v>
      </c>
      <c r="R634" s="7">
        <f t="shared" ca="1" si="1284"/>
        <v>5.5963962308872038E-2</v>
      </c>
      <c r="S634" s="7">
        <f t="shared" ca="1" si="1284"/>
        <v>5.5825268976666037E-2</v>
      </c>
      <c r="T634" s="7">
        <f t="shared" ca="1" si="1284"/>
        <v>5.4430359515881571E-2</v>
      </c>
      <c r="U634" s="7">
        <f t="shared" ca="1" si="1284"/>
        <v>5.4948079053120803E-2</v>
      </c>
      <c r="V634" s="7">
        <f t="shared" ca="1" si="1284"/>
        <v>5.5440718035744498E-2</v>
      </c>
      <c r="W634" s="7">
        <f t="shared" ca="1" si="1284"/>
        <v>5.6035670652288219E-2</v>
      </c>
      <c r="X634" s="7">
        <f t="shared" ca="1" si="1284"/>
        <v>5.5477765512150889E-2</v>
      </c>
      <c r="Y634" s="7">
        <f t="shared" ca="1" si="1284"/>
        <v>5.640619335294321E-2</v>
      </c>
      <c r="Z634" s="7">
        <f t="shared" ca="1" si="1284"/>
        <v>5.5746671520926515E-2</v>
      </c>
      <c r="AA634" s="7">
        <f t="shared" ca="1" si="1284"/>
        <v>5.3520435416584723E-2</v>
      </c>
      <c r="AB634" s="7">
        <f t="shared" ca="1" si="1284"/>
        <v>5.321893970166295E-2</v>
      </c>
      <c r="AC634" s="7">
        <f t="shared" ca="1" si="1284"/>
        <v>5.4406856452273229E-2</v>
      </c>
      <c r="AD634" s="7">
        <f t="shared" ca="1" si="1284"/>
        <v>5.7972513351119775E-2</v>
      </c>
      <c r="AE634" s="7">
        <f t="shared" ca="1" si="1284"/>
        <v>5.8167687068663994E-2</v>
      </c>
      <c r="AF634" s="7">
        <f t="shared" ca="1" si="1284"/>
        <v>5.7154352235847833E-2</v>
      </c>
      <c r="AG634" s="7">
        <f t="shared" ca="1" si="1284"/>
        <v>5.8196449505899292E-2</v>
      </c>
      <c r="AH634" s="7">
        <f t="shared" ca="1" si="1284"/>
        <v>5.7833144358303251E-2</v>
      </c>
      <c r="AI634" s="7">
        <f t="shared" ca="1" si="1284"/>
        <v>5.7738087436037755E-2</v>
      </c>
      <c r="AJ634" s="7">
        <f t="shared" ca="1" si="1284"/>
        <v>6.0282495436397465E-2</v>
      </c>
      <c r="AK634" s="7">
        <f t="shared" ca="1" si="1284"/>
        <v>6.0316381042518526E-2</v>
      </c>
      <c r="AL634" s="7">
        <f t="shared" ca="1" si="1284"/>
        <v>6.090354409758135E-2</v>
      </c>
      <c r="AM634" s="7">
        <f t="shared" ref="AM634:BN634" ca="1" si="1285">AL634+k*(theta-AL634)*dt+vol*SQRT(AL634*dt)*_xlfn.NORM.S.INV(RAND())</f>
        <v>6.384137222859082E-2</v>
      </c>
      <c r="AN634" s="7">
        <f t="shared" ca="1" si="1285"/>
        <v>6.334562157300945E-2</v>
      </c>
      <c r="AO634" s="7">
        <f t="shared" ca="1" si="1285"/>
        <v>6.3671316970564315E-2</v>
      </c>
      <c r="AP634" s="7">
        <f t="shared" ca="1" si="1285"/>
        <v>6.2864186532632121E-2</v>
      </c>
      <c r="AQ634" s="7">
        <f t="shared" ca="1" si="1285"/>
        <v>6.4152782061519004E-2</v>
      </c>
      <c r="AR634" s="7">
        <f t="shared" ca="1" si="1285"/>
        <v>6.5597755943301958E-2</v>
      </c>
      <c r="AS634" s="7">
        <f t="shared" ca="1" si="1285"/>
        <v>6.7174856640594138E-2</v>
      </c>
      <c r="AT634" s="7">
        <f t="shared" ca="1" si="1285"/>
        <v>6.7761766871318879E-2</v>
      </c>
      <c r="AU634" s="7">
        <f t="shared" ca="1" si="1285"/>
        <v>6.8833939346340314E-2</v>
      </c>
      <c r="AV634" s="7">
        <f t="shared" ca="1" si="1285"/>
        <v>6.9254872164736789E-2</v>
      </c>
      <c r="AW634" s="7">
        <f t="shared" ca="1" si="1285"/>
        <v>6.9210622599604102E-2</v>
      </c>
      <c r="AX634" s="7">
        <f t="shared" ca="1" si="1285"/>
        <v>6.9822198256000362E-2</v>
      </c>
      <c r="AY634" s="7">
        <f t="shared" ca="1" si="1285"/>
        <v>7.124937828864282E-2</v>
      </c>
      <c r="AZ634" s="7">
        <f t="shared" ca="1" si="1285"/>
        <v>6.967437862132092E-2</v>
      </c>
      <c r="BA634" s="7">
        <f t="shared" ca="1" si="1285"/>
        <v>6.9417002908015474E-2</v>
      </c>
      <c r="BB634" s="7">
        <f t="shared" ca="1" si="1285"/>
        <v>6.9810337700421957E-2</v>
      </c>
      <c r="BC634" s="7">
        <f t="shared" ca="1" si="1285"/>
        <v>6.9434620813510303E-2</v>
      </c>
      <c r="BD634" s="7">
        <f t="shared" ca="1" si="1285"/>
        <v>6.8093195935518297E-2</v>
      </c>
      <c r="BE634" s="7">
        <f t="shared" ca="1" si="1285"/>
        <v>6.8084332082681095E-2</v>
      </c>
      <c r="BF634" s="7">
        <f t="shared" ca="1" si="1285"/>
        <v>6.7949050361637078E-2</v>
      </c>
      <c r="BG634" s="7">
        <f t="shared" ca="1" si="1285"/>
        <v>6.8632464052559655E-2</v>
      </c>
      <c r="BH634" s="7">
        <f t="shared" ca="1" si="1285"/>
        <v>7.0899576902330244E-2</v>
      </c>
      <c r="BI634" s="7">
        <f t="shared" ca="1" si="1285"/>
        <v>7.2374798002850141E-2</v>
      </c>
      <c r="BJ634" s="7">
        <f t="shared" ca="1" si="1285"/>
        <v>7.3098278425798899E-2</v>
      </c>
      <c r="BK634" s="7">
        <f t="shared" ca="1" si="1285"/>
        <v>7.1328832979170739E-2</v>
      </c>
      <c r="BL634" s="7">
        <f t="shared" ca="1" si="1285"/>
        <v>6.7851974363402165E-2</v>
      </c>
      <c r="BM634" s="7">
        <f t="shared" ca="1" si="1285"/>
        <v>7.0795910714365584E-2</v>
      </c>
      <c r="BN634" s="7">
        <f t="shared" ca="1" si="1285"/>
        <v>6.8604860391250619E-2</v>
      </c>
    </row>
    <row r="635" spans="2:66">
      <c r="B635" s="3">
        <v>623</v>
      </c>
      <c r="C635" s="3">
        <f t="shared" ca="1" si="1190"/>
        <v>0.94675533282003765</v>
      </c>
      <c r="D635" s="3">
        <f t="shared" ca="1" si="1191"/>
        <v>0.84417464711270895</v>
      </c>
      <c r="E635" s="3">
        <f t="shared" ca="1" si="1192"/>
        <v>0.74463383058926846</v>
      </c>
      <c r="F635" s="7">
        <f t="shared" si="1193"/>
        <v>0.05</v>
      </c>
      <c r="G635" s="7">
        <f t="shared" ref="G635:AL635" ca="1" si="1286">F635+k*(theta-F635)*dt+vol*SQRT(F635*dt)*_xlfn.NORM.S.INV(RAND())</f>
        <v>5.0811584097766239E-2</v>
      </c>
      <c r="H635" s="7">
        <f t="shared" ca="1" si="1286"/>
        <v>5.2495988373048273E-2</v>
      </c>
      <c r="I635" s="7">
        <f t="shared" ca="1" si="1286"/>
        <v>5.3124347022969066E-2</v>
      </c>
      <c r="J635" s="7">
        <f t="shared" ca="1" si="1286"/>
        <v>5.4791860072696506E-2</v>
      </c>
      <c r="K635" s="7">
        <f t="shared" ca="1" si="1286"/>
        <v>5.4978554913605468E-2</v>
      </c>
      <c r="L635" s="7">
        <f t="shared" ca="1" si="1286"/>
        <v>5.5671364215134474E-2</v>
      </c>
      <c r="M635" s="7">
        <f t="shared" ca="1" si="1286"/>
        <v>5.7183691540270032E-2</v>
      </c>
      <c r="N635" s="7">
        <f t="shared" ca="1" si="1286"/>
        <v>5.7503980841012464E-2</v>
      </c>
      <c r="O635" s="7">
        <f t="shared" ca="1" si="1286"/>
        <v>5.7154292031126583E-2</v>
      </c>
      <c r="P635" s="7">
        <f t="shared" ca="1" si="1286"/>
        <v>5.6422597321438554E-2</v>
      </c>
      <c r="Q635" s="7">
        <f t="shared" ca="1" si="1286"/>
        <v>5.6436692986959539E-2</v>
      </c>
      <c r="R635" s="7">
        <f t="shared" ca="1" si="1286"/>
        <v>5.6104346949193543E-2</v>
      </c>
      <c r="S635" s="7">
        <f t="shared" ca="1" si="1286"/>
        <v>5.5187774522959629E-2</v>
      </c>
      <c r="T635" s="7">
        <f t="shared" ca="1" si="1286"/>
        <v>5.5288141801968761E-2</v>
      </c>
      <c r="U635" s="7">
        <f t="shared" ca="1" si="1286"/>
        <v>5.704434445131961E-2</v>
      </c>
      <c r="V635" s="7">
        <f t="shared" ca="1" si="1286"/>
        <v>5.7624934707263813E-2</v>
      </c>
      <c r="W635" s="7">
        <f t="shared" ca="1" si="1286"/>
        <v>5.6467653160930852E-2</v>
      </c>
      <c r="X635" s="7">
        <f t="shared" ca="1" si="1286"/>
        <v>5.5696431031828614E-2</v>
      </c>
      <c r="Y635" s="7">
        <f t="shared" ca="1" si="1286"/>
        <v>5.7300669460293052E-2</v>
      </c>
      <c r="Z635" s="7">
        <f t="shared" ca="1" si="1286"/>
        <v>5.4121792904761969E-2</v>
      </c>
      <c r="AA635" s="7">
        <f t="shared" ca="1" si="1286"/>
        <v>5.5136592602115675E-2</v>
      </c>
      <c r="AB635" s="7">
        <f t="shared" ca="1" si="1286"/>
        <v>5.6004671148425417E-2</v>
      </c>
      <c r="AC635" s="7">
        <f t="shared" ca="1" si="1286"/>
        <v>5.7499226295420827E-2</v>
      </c>
      <c r="AD635" s="7">
        <f t="shared" ca="1" si="1286"/>
        <v>5.6305810508820039E-2</v>
      </c>
      <c r="AE635" s="7">
        <f t="shared" ca="1" si="1286"/>
        <v>5.793814884463333E-2</v>
      </c>
      <c r="AF635" s="7">
        <f t="shared" ca="1" si="1286"/>
        <v>6.0552635867030719E-2</v>
      </c>
      <c r="AG635" s="7">
        <f t="shared" ca="1" si="1286"/>
        <v>5.8696049243891824E-2</v>
      </c>
      <c r="AH635" s="7">
        <f t="shared" ca="1" si="1286"/>
        <v>5.7690268594811391E-2</v>
      </c>
      <c r="AI635" s="7">
        <f t="shared" ca="1" si="1286"/>
        <v>5.7788892418007484E-2</v>
      </c>
      <c r="AJ635" s="7">
        <f t="shared" ca="1" si="1286"/>
        <v>5.7361341904371234E-2</v>
      </c>
      <c r="AK635" s="7">
        <f t="shared" ca="1" si="1286"/>
        <v>5.9104386082583976E-2</v>
      </c>
      <c r="AL635" s="7">
        <f t="shared" ca="1" si="1286"/>
        <v>5.894341025310243E-2</v>
      </c>
      <c r="AM635" s="7">
        <f t="shared" ref="AM635:BN635" ca="1" si="1287">AL635+k*(theta-AL635)*dt+vol*SQRT(AL635*dt)*_xlfn.NORM.S.INV(RAND())</f>
        <v>5.9116390559206221E-2</v>
      </c>
      <c r="AN635" s="7">
        <f t="shared" ca="1" si="1287"/>
        <v>5.8215245079952425E-2</v>
      </c>
      <c r="AO635" s="7">
        <f t="shared" ca="1" si="1287"/>
        <v>6.0986423400716722E-2</v>
      </c>
      <c r="AP635" s="7">
        <f t="shared" ca="1" si="1287"/>
        <v>6.2503614253006129E-2</v>
      </c>
      <c r="AQ635" s="7">
        <f t="shared" ca="1" si="1287"/>
        <v>6.0679479710673299E-2</v>
      </c>
      <c r="AR635" s="7">
        <f t="shared" ca="1" si="1287"/>
        <v>6.1832162244166537E-2</v>
      </c>
      <c r="AS635" s="7">
        <f t="shared" ca="1" si="1287"/>
        <v>6.0555855232012817E-2</v>
      </c>
      <c r="AT635" s="7">
        <f t="shared" ca="1" si="1287"/>
        <v>5.9633470623283558E-2</v>
      </c>
      <c r="AU635" s="7">
        <f t="shared" ca="1" si="1287"/>
        <v>5.9108498837639634E-2</v>
      </c>
      <c r="AV635" s="7">
        <f t="shared" ca="1" si="1287"/>
        <v>6.0952728394552874E-2</v>
      </c>
      <c r="AW635" s="7">
        <f t="shared" ca="1" si="1287"/>
        <v>6.13867735815809E-2</v>
      </c>
      <c r="AX635" s="7">
        <f t="shared" ca="1" si="1287"/>
        <v>5.9315816431397293E-2</v>
      </c>
      <c r="AY635" s="7">
        <f t="shared" ca="1" si="1287"/>
        <v>6.0359309276769926E-2</v>
      </c>
      <c r="AZ635" s="7">
        <f t="shared" ca="1" si="1287"/>
        <v>6.2706098350122766E-2</v>
      </c>
      <c r="BA635" s="7">
        <f t="shared" ca="1" si="1287"/>
        <v>6.2874339918396735E-2</v>
      </c>
      <c r="BB635" s="7">
        <f t="shared" ca="1" si="1287"/>
        <v>6.279209709662753E-2</v>
      </c>
      <c r="BC635" s="7">
        <f t="shared" ca="1" si="1287"/>
        <v>6.1285853195634073E-2</v>
      </c>
      <c r="BD635" s="7">
        <f t="shared" ca="1" si="1287"/>
        <v>6.1525298223791478E-2</v>
      </c>
      <c r="BE635" s="7">
        <f t="shared" ca="1" si="1287"/>
        <v>6.0639587394845929E-2</v>
      </c>
      <c r="BF635" s="7">
        <f t="shared" ca="1" si="1287"/>
        <v>5.943985597956955E-2</v>
      </c>
      <c r="BG635" s="7">
        <f t="shared" ca="1" si="1287"/>
        <v>6.2148804331046158E-2</v>
      </c>
      <c r="BH635" s="7">
        <f t="shared" ca="1" si="1287"/>
        <v>6.5639734473970049E-2</v>
      </c>
      <c r="BI635" s="7">
        <f t="shared" ca="1" si="1287"/>
        <v>6.5549270430529313E-2</v>
      </c>
      <c r="BJ635" s="7">
        <f t="shared" ca="1" si="1287"/>
        <v>6.7192251939319478E-2</v>
      </c>
      <c r="BK635" s="7">
        <f t="shared" ca="1" si="1287"/>
        <v>6.7167303835841879E-2</v>
      </c>
      <c r="BL635" s="7">
        <f t="shared" ca="1" si="1287"/>
        <v>6.8842933373122819E-2</v>
      </c>
      <c r="BM635" s="7">
        <f t="shared" ca="1" si="1287"/>
        <v>7.1470535594016199E-2</v>
      </c>
      <c r="BN635" s="7">
        <f t="shared" ca="1" si="1287"/>
        <v>7.156682204744419E-2</v>
      </c>
    </row>
    <row r="636" spans="2:66">
      <c r="B636" s="3">
        <v>624</v>
      </c>
      <c r="C636" s="3">
        <f t="shared" ca="1" si="1190"/>
        <v>0.94869571525576479</v>
      </c>
      <c r="D636" s="3">
        <f t="shared" ca="1" si="1191"/>
        <v>0.84883881283176144</v>
      </c>
      <c r="E636" s="3">
        <f t="shared" ca="1" si="1192"/>
        <v>0.75353536831341639</v>
      </c>
      <c r="F636" s="7">
        <f t="shared" si="1193"/>
        <v>0.05</v>
      </c>
      <c r="G636" s="7">
        <f t="shared" ref="G636:AL636" ca="1" si="1288">F636+k*(theta-F636)*dt+vol*SQRT(F636*dt)*_xlfn.NORM.S.INV(RAND())</f>
        <v>5.0563950091345865E-2</v>
      </c>
      <c r="H636" s="7">
        <f t="shared" ca="1" si="1288"/>
        <v>5.0915339654824851E-2</v>
      </c>
      <c r="I636" s="7">
        <f t="shared" ca="1" si="1288"/>
        <v>5.0728436187919709E-2</v>
      </c>
      <c r="J636" s="7">
        <f t="shared" ca="1" si="1288"/>
        <v>5.3207910640886036E-2</v>
      </c>
      <c r="K636" s="7">
        <f t="shared" ca="1" si="1288"/>
        <v>5.5498189515202141E-2</v>
      </c>
      <c r="L636" s="7">
        <f t="shared" ca="1" si="1288"/>
        <v>5.3510867147088421E-2</v>
      </c>
      <c r="M636" s="7">
        <f t="shared" ca="1" si="1288"/>
        <v>5.3737114671769268E-2</v>
      </c>
      <c r="N636" s="7">
        <f t="shared" ca="1" si="1288"/>
        <v>5.4144165163201197E-2</v>
      </c>
      <c r="O636" s="7">
        <f t="shared" ca="1" si="1288"/>
        <v>5.3193855434430136E-2</v>
      </c>
      <c r="P636" s="7">
        <f t="shared" ca="1" si="1288"/>
        <v>5.3291900593950579E-2</v>
      </c>
      <c r="Q636" s="7">
        <f t="shared" ca="1" si="1288"/>
        <v>5.3214299271176373E-2</v>
      </c>
      <c r="R636" s="7">
        <f t="shared" ca="1" si="1288"/>
        <v>5.0789658279414528E-2</v>
      </c>
      <c r="S636" s="7">
        <f t="shared" ca="1" si="1288"/>
        <v>5.0366072609595386E-2</v>
      </c>
      <c r="T636" s="7">
        <f t="shared" ca="1" si="1288"/>
        <v>5.1136122323956389E-2</v>
      </c>
      <c r="U636" s="7">
        <f t="shared" ca="1" si="1288"/>
        <v>5.1671872010777359E-2</v>
      </c>
      <c r="V636" s="7">
        <f t="shared" ca="1" si="1288"/>
        <v>5.1422998147760565E-2</v>
      </c>
      <c r="W636" s="7">
        <f t="shared" ca="1" si="1288"/>
        <v>5.1597961762976118E-2</v>
      </c>
      <c r="X636" s="7">
        <f t="shared" ca="1" si="1288"/>
        <v>5.2330590874090692E-2</v>
      </c>
      <c r="Y636" s="7">
        <f t="shared" ca="1" si="1288"/>
        <v>5.4252895264375565E-2</v>
      </c>
      <c r="Z636" s="7">
        <f t="shared" ca="1" si="1288"/>
        <v>5.6039605505943606E-2</v>
      </c>
      <c r="AA636" s="7">
        <f t="shared" ca="1" si="1288"/>
        <v>5.4791182022968912E-2</v>
      </c>
      <c r="AB636" s="7">
        <f t="shared" ca="1" si="1288"/>
        <v>5.632421932180081E-2</v>
      </c>
      <c r="AC636" s="7">
        <f t="shared" ca="1" si="1288"/>
        <v>6.1041681370989774E-2</v>
      </c>
      <c r="AD636" s="7">
        <f t="shared" ca="1" si="1288"/>
        <v>6.1473218611931932E-2</v>
      </c>
      <c r="AE636" s="7">
        <f t="shared" ca="1" si="1288"/>
        <v>5.936029915869797E-2</v>
      </c>
      <c r="AF636" s="7">
        <f t="shared" ca="1" si="1288"/>
        <v>5.8314686933497326E-2</v>
      </c>
      <c r="AG636" s="7">
        <f t="shared" ca="1" si="1288"/>
        <v>5.9433487045540953E-2</v>
      </c>
      <c r="AH636" s="7">
        <f t="shared" ca="1" si="1288"/>
        <v>5.8979092032566953E-2</v>
      </c>
      <c r="AI636" s="7">
        <f t="shared" ca="1" si="1288"/>
        <v>5.8020506510070402E-2</v>
      </c>
      <c r="AJ636" s="7">
        <f t="shared" ca="1" si="1288"/>
        <v>5.7585907027618011E-2</v>
      </c>
      <c r="AK636" s="7">
        <f t="shared" ca="1" si="1288"/>
        <v>5.6267139339981537E-2</v>
      </c>
      <c r="AL636" s="7">
        <f t="shared" ca="1" si="1288"/>
        <v>5.7107153362395781E-2</v>
      </c>
      <c r="AM636" s="7">
        <f t="shared" ref="AM636:BN636" ca="1" si="1289">AL636+k*(theta-AL636)*dt+vol*SQRT(AL636*dt)*_xlfn.NORM.S.INV(RAND())</f>
        <v>5.4733138498993146E-2</v>
      </c>
      <c r="AN636" s="7">
        <f t="shared" ca="1" si="1289"/>
        <v>5.4611052990574935E-2</v>
      </c>
      <c r="AO636" s="7">
        <f t="shared" ca="1" si="1289"/>
        <v>5.697502283083003E-2</v>
      </c>
      <c r="AP636" s="7">
        <f t="shared" ca="1" si="1289"/>
        <v>5.688912108443421E-2</v>
      </c>
      <c r="AQ636" s="7">
        <f t="shared" ca="1" si="1289"/>
        <v>5.8537407625812159E-2</v>
      </c>
      <c r="AR636" s="7">
        <f t="shared" ca="1" si="1289"/>
        <v>5.7364956897840477E-2</v>
      </c>
      <c r="AS636" s="7">
        <f t="shared" ca="1" si="1289"/>
        <v>5.6995652475177495E-2</v>
      </c>
      <c r="AT636" s="7">
        <f t="shared" ca="1" si="1289"/>
        <v>5.9053924900787709E-2</v>
      </c>
      <c r="AU636" s="7">
        <f t="shared" ca="1" si="1289"/>
        <v>5.8889304924705288E-2</v>
      </c>
      <c r="AV636" s="7">
        <f t="shared" ca="1" si="1289"/>
        <v>5.7498821579546701E-2</v>
      </c>
      <c r="AW636" s="7">
        <f t="shared" ca="1" si="1289"/>
        <v>5.9518649191882197E-2</v>
      </c>
      <c r="AX636" s="7">
        <f t="shared" ca="1" si="1289"/>
        <v>6.0434482012343443E-2</v>
      </c>
      <c r="AY636" s="7">
        <f t="shared" ca="1" si="1289"/>
        <v>6.0567116364708053E-2</v>
      </c>
      <c r="AZ636" s="7">
        <f t="shared" ca="1" si="1289"/>
        <v>6.0989465624706418E-2</v>
      </c>
      <c r="BA636" s="7">
        <f t="shared" ca="1" si="1289"/>
        <v>5.9209388574812505E-2</v>
      </c>
      <c r="BB636" s="7">
        <f t="shared" ca="1" si="1289"/>
        <v>6.0306328287010297E-2</v>
      </c>
      <c r="BC636" s="7">
        <f t="shared" ca="1" si="1289"/>
        <v>5.9015131898671316E-2</v>
      </c>
      <c r="BD636" s="7">
        <f t="shared" ca="1" si="1289"/>
        <v>5.977936167365526E-2</v>
      </c>
      <c r="BE636" s="7">
        <f t="shared" ca="1" si="1289"/>
        <v>6.1466219881614048E-2</v>
      </c>
      <c r="BF636" s="7">
        <f t="shared" ca="1" si="1289"/>
        <v>6.2222555107889793E-2</v>
      </c>
      <c r="BG636" s="7">
        <f t="shared" ca="1" si="1289"/>
        <v>6.2631376203878694E-2</v>
      </c>
      <c r="BH636" s="7">
        <f t="shared" ca="1" si="1289"/>
        <v>6.0978470594871471E-2</v>
      </c>
      <c r="BI636" s="7">
        <f t="shared" ca="1" si="1289"/>
        <v>6.1911106460985001E-2</v>
      </c>
      <c r="BJ636" s="7">
        <f t="shared" ca="1" si="1289"/>
        <v>6.1062639890201387E-2</v>
      </c>
      <c r="BK636" s="7">
        <f t="shared" ca="1" si="1289"/>
        <v>6.0291278616174782E-2</v>
      </c>
      <c r="BL636" s="7">
        <f t="shared" ca="1" si="1289"/>
        <v>5.8091444937367849E-2</v>
      </c>
      <c r="BM636" s="7">
        <f t="shared" ca="1" si="1289"/>
        <v>5.5416082740619564E-2</v>
      </c>
      <c r="BN636" s="7">
        <f t="shared" ca="1" si="1289"/>
        <v>5.7381851528688473E-2</v>
      </c>
    </row>
    <row r="637" spans="2:66">
      <c r="B637" s="3">
        <v>625</v>
      </c>
      <c r="C637" s="3">
        <f t="shared" ca="1" si="1190"/>
        <v>0.95134288411549217</v>
      </c>
      <c r="D637" s="3">
        <f t="shared" ca="1" si="1191"/>
        <v>0.83627234026951969</v>
      </c>
      <c r="E637" s="3">
        <f t="shared" ca="1" si="1192"/>
        <v>0.72015262811305114</v>
      </c>
      <c r="F637" s="7">
        <f t="shared" si="1193"/>
        <v>0.05</v>
      </c>
      <c r="G637" s="7">
        <f t="shared" ref="G637:AL637" ca="1" si="1290">F637+k*(theta-F637)*dt+vol*SQRT(F637*dt)*_xlfn.NORM.S.INV(RAND())</f>
        <v>5.2042836565107546E-2</v>
      </c>
      <c r="H637" s="7">
        <f t="shared" ca="1" si="1290"/>
        <v>5.1768720259722643E-2</v>
      </c>
      <c r="I637" s="7">
        <f t="shared" ca="1" si="1290"/>
        <v>5.1711209605317499E-2</v>
      </c>
      <c r="J637" s="7">
        <f t="shared" ca="1" si="1290"/>
        <v>4.90798091765575E-2</v>
      </c>
      <c r="K637" s="7">
        <f t="shared" ca="1" si="1290"/>
        <v>4.8498349755117444E-2</v>
      </c>
      <c r="L637" s="7">
        <f t="shared" ca="1" si="1290"/>
        <v>4.7953420671802055E-2</v>
      </c>
      <c r="M637" s="7">
        <f t="shared" ca="1" si="1290"/>
        <v>4.8657514476178977E-2</v>
      </c>
      <c r="N637" s="7">
        <f t="shared" ca="1" si="1290"/>
        <v>4.8713749836546888E-2</v>
      </c>
      <c r="O637" s="7">
        <f t="shared" ca="1" si="1290"/>
        <v>4.9887044930556311E-2</v>
      </c>
      <c r="P637" s="7">
        <f t="shared" ca="1" si="1290"/>
        <v>4.9604290858742517E-2</v>
      </c>
      <c r="Q637" s="7">
        <f t="shared" ca="1" si="1290"/>
        <v>5.0651817455845724E-2</v>
      </c>
      <c r="R637" s="7">
        <f t="shared" ca="1" si="1290"/>
        <v>5.1424381212642409E-2</v>
      </c>
      <c r="S637" s="7">
        <f t="shared" ca="1" si="1290"/>
        <v>5.2617884782131891E-2</v>
      </c>
      <c r="T637" s="7">
        <f t="shared" ca="1" si="1290"/>
        <v>5.2957920501622763E-2</v>
      </c>
      <c r="U637" s="7">
        <f t="shared" ca="1" si="1290"/>
        <v>5.4634008942519269E-2</v>
      </c>
      <c r="V637" s="7">
        <f t="shared" ca="1" si="1290"/>
        <v>5.6401263246711644E-2</v>
      </c>
      <c r="W637" s="7">
        <f t="shared" ca="1" si="1290"/>
        <v>5.6931192890986727E-2</v>
      </c>
      <c r="X637" s="7">
        <f t="shared" ca="1" si="1290"/>
        <v>5.7443139515768397E-2</v>
      </c>
      <c r="Y637" s="7">
        <f t="shared" ca="1" si="1290"/>
        <v>5.9431363910992449E-2</v>
      </c>
      <c r="Z637" s="7">
        <f t="shared" ca="1" si="1290"/>
        <v>6.2221510787644548E-2</v>
      </c>
      <c r="AA637" s="7">
        <f t="shared" ca="1" si="1290"/>
        <v>6.4530062195980689E-2</v>
      </c>
      <c r="AB637" s="7">
        <f t="shared" ca="1" si="1290"/>
        <v>6.4104984080833385E-2</v>
      </c>
      <c r="AC637" s="7">
        <f t="shared" ca="1" si="1290"/>
        <v>6.5836641464525572E-2</v>
      </c>
      <c r="AD637" s="7">
        <f t="shared" ca="1" si="1290"/>
        <v>6.4296807877135653E-2</v>
      </c>
      <c r="AE637" s="7">
        <f t="shared" ca="1" si="1290"/>
        <v>6.7040680971300989E-2</v>
      </c>
      <c r="AF637" s="7">
        <f t="shared" ca="1" si="1290"/>
        <v>6.8613832502806255E-2</v>
      </c>
      <c r="AG637" s="7">
        <f t="shared" ca="1" si="1290"/>
        <v>6.9471898888379457E-2</v>
      </c>
      <c r="AH637" s="7">
        <f t="shared" ca="1" si="1290"/>
        <v>6.9209847232364022E-2</v>
      </c>
      <c r="AI637" s="7">
        <f t="shared" ca="1" si="1290"/>
        <v>6.808713790349484E-2</v>
      </c>
      <c r="AJ637" s="7">
        <f t="shared" ca="1" si="1290"/>
        <v>6.9360330842444251E-2</v>
      </c>
      <c r="AK637" s="7">
        <f t="shared" ca="1" si="1290"/>
        <v>7.1327877651435598E-2</v>
      </c>
      <c r="AL637" s="7">
        <f t="shared" ca="1" si="1290"/>
        <v>7.5369903655146842E-2</v>
      </c>
      <c r="AM637" s="7">
        <f t="shared" ref="AM637:BN637" ca="1" si="1291">AL637+k*(theta-AL637)*dt+vol*SQRT(AL637*dt)*_xlfn.NORM.S.INV(RAND())</f>
        <v>7.6171313937507229E-2</v>
      </c>
      <c r="AN637" s="7">
        <f t="shared" ca="1" si="1291"/>
        <v>7.4598824345637915E-2</v>
      </c>
      <c r="AO637" s="7">
        <f t="shared" ca="1" si="1291"/>
        <v>7.4959863968313709E-2</v>
      </c>
      <c r="AP637" s="7">
        <f t="shared" ca="1" si="1291"/>
        <v>7.4412472139741698E-2</v>
      </c>
      <c r="AQ637" s="7">
        <f t="shared" ca="1" si="1291"/>
        <v>7.4852505014816717E-2</v>
      </c>
      <c r="AR637" s="7">
        <f t="shared" ca="1" si="1291"/>
        <v>7.4104735407355474E-2</v>
      </c>
      <c r="AS637" s="7">
        <f t="shared" ca="1" si="1291"/>
        <v>7.5071861918602892E-2</v>
      </c>
      <c r="AT637" s="7">
        <f t="shared" ca="1" si="1291"/>
        <v>7.6650389351195433E-2</v>
      </c>
      <c r="AU637" s="7">
        <f t="shared" ca="1" si="1291"/>
        <v>7.7446480026658701E-2</v>
      </c>
      <c r="AV637" s="7">
        <f t="shared" ca="1" si="1291"/>
        <v>7.7835611330690876E-2</v>
      </c>
      <c r="AW637" s="7">
        <f t="shared" ca="1" si="1291"/>
        <v>7.8129583449917786E-2</v>
      </c>
      <c r="AX637" s="7">
        <f t="shared" ca="1" si="1291"/>
        <v>7.8089650859305415E-2</v>
      </c>
      <c r="AY637" s="7">
        <f t="shared" ca="1" si="1291"/>
        <v>7.8463610688045637E-2</v>
      </c>
      <c r="AZ637" s="7">
        <f t="shared" ca="1" si="1291"/>
        <v>7.737838248420105E-2</v>
      </c>
      <c r="BA637" s="7">
        <f t="shared" ca="1" si="1291"/>
        <v>7.556371764156973E-2</v>
      </c>
      <c r="BB637" s="7">
        <f t="shared" ca="1" si="1291"/>
        <v>7.5893700985234097E-2</v>
      </c>
      <c r="BC637" s="7">
        <f t="shared" ca="1" si="1291"/>
        <v>7.6290483373121304E-2</v>
      </c>
      <c r="BD637" s="7">
        <f t="shared" ca="1" si="1291"/>
        <v>7.4281241500143036E-2</v>
      </c>
      <c r="BE637" s="7">
        <f t="shared" ca="1" si="1291"/>
        <v>7.455586609920084E-2</v>
      </c>
      <c r="BF637" s="7">
        <f t="shared" ca="1" si="1291"/>
        <v>7.3266226799347023E-2</v>
      </c>
      <c r="BG637" s="7">
        <f t="shared" ca="1" si="1291"/>
        <v>7.113341736236739E-2</v>
      </c>
      <c r="BH637" s="7">
        <f t="shared" ca="1" si="1291"/>
        <v>7.1454869984513808E-2</v>
      </c>
      <c r="BI637" s="7">
        <f t="shared" ca="1" si="1291"/>
        <v>7.2153339331349348E-2</v>
      </c>
      <c r="BJ637" s="7">
        <f t="shared" ca="1" si="1291"/>
        <v>7.2450809924869561E-2</v>
      </c>
      <c r="BK637" s="7">
        <f t="shared" ca="1" si="1291"/>
        <v>7.1741620967738548E-2</v>
      </c>
      <c r="BL637" s="7">
        <f t="shared" ca="1" si="1291"/>
        <v>7.0895910144420468E-2</v>
      </c>
      <c r="BM637" s="7">
        <f t="shared" ca="1" si="1291"/>
        <v>7.1777347679920722E-2</v>
      </c>
      <c r="BN637" s="7">
        <f t="shared" ca="1" si="1291"/>
        <v>7.0280983670566802E-2</v>
      </c>
    </row>
    <row r="638" spans="2:66">
      <c r="B638" s="3">
        <v>626</v>
      </c>
      <c r="C638" s="3">
        <f t="shared" ca="1" si="1190"/>
        <v>0.94670560013290639</v>
      </c>
      <c r="D638" s="3">
        <f t="shared" ca="1" si="1191"/>
        <v>0.83542810894698527</v>
      </c>
      <c r="E638" s="3">
        <f t="shared" ca="1" si="1192"/>
        <v>0.72936496665167505</v>
      </c>
      <c r="F638" s="7">
        <f t="shared" si="1193"/>
        <v>0.05</v>
      </c>
      <c r="G638" s="7">
        <f t="shared" ref="G638:AL638" ca="1" si="1292">F638+k*(theta-F638)*dt+vol*SQRT(F638*dt)*_xlfn.NORM.S.INV(RAND())</f>
        <v>5.0031172697202836E-2</v>
      </c>
      <c r="H638" s="7">
        <f t="shared" ca="1" si="1292"/>
        <v>4.992760653506461E-2</v>
      </c>
      <c r="I638" s="7">
        <f t="shared" ca="1" si="1292"/>
        <v>5.2857274337681816E-2</v>
      </c>
      <c r="J638" s="7">
        <f t="shared" ca="1" si="1292"/>
        <v>5.4534217444932788E-2</v>
      </c>
      <c r="K638" s="7">
        <f t="shared" ca="1" si="1292"/>
        <v>5.4201910476888361E-2</v>
      </c>
      <c r="L638" s="7">
        <f t="shared" ca="1" si="1292"/>
        <v>5.6301842886292898E-2</v>
      </c>
      <c r="M638" s="7">
        <f t="shared" ca="1" si="1292"/>
        <v>5.5619785043417753E-2</v>
      </c>
      <c r="N638" s="7">
        <f t="shared" ca="1" si="1292"/>
        <v>5.644043053469204E-2</v>
      </c>
      <c r="O638" s="7">
        <f t="shared" ca="1" si="1292"/>
        <v>5.8475610842761372E-2</v>
      </c>
      <c r="P638" s="7">
        <f t="shared" ca="1" si="1292"/>
        <v>5.8406810063771776E-2</v>
      </c>
      <c r="Q638" s="7">
        <f t="shared" ca="1" si="1292"/>
        <v>6.0408664413997483E-2</v>
      </c>
      <c r="R638" s="7">
        <f t="shared" ca="1" si="1292"/>
        <v>6.0007071720345931E-2</v>
      </c>
      <c r="S638" s="7">
        <f t="shared" ca="1" si="1292"/>
        <v>6.0123251025018323E-2</v>
      </c>
      <c r="T638" s="7">
        <f t="shared" ca="1" si="1292"/>
        <v>5.9034277113551831E-2</v>
      </c>
      <c r="U638" s="7">
        <f t="shared" ca="1" si="1292"/>
        <v>6.0173195571233788E-2</v>
      </c>
      <c r="V638" s="7">
        <f t="shared" ca="1" si="1292"/>
        <v>6.02137553592915E-2</v>
      </c>
      <c r="W638" s="7">
        <f t="shared" ca="1" si="1292"/>
        <v>5.8873688713996862E-2</v>
      </c>
      <c r="X638" s="7">
        <f t="shared" ca="1" si="1292"/>
        <v>5.8501351582174094E-2</v>
      </c>
      <c r="Y638" s="7">
        <f t="shared" ca="1" si="1292"/>
        <v>5.8642867935302274E-2</v>
      </c>
      <c r="Z638" s="7">
        <f t="shared" ca="1" si="1292"/>
        <v>6.0142079705170964E-2</v>
      </c>
      <c r="AA638" s="7">
        <f t="shared" ca="1" si="1292"/>
        <v>6.0309830046827759E-2</v>
      </c>
      <c r="AB638" s="7">
        <f t="shared" ca="1" si="1292"/>
        <v>6.2753558681187357E-2</v>
      </c>
      <c r="AC638" s="7">
        <f t="shared" ca="1" si="1292"/>
        <v>6.2555287772426943E-2</v>
      </c>
      <c r="AD638" s="7">
        <f t="shared" ca="1" si="1292"/>
        <v>6.1601831201291361E-2</v>
      </c>
      <c r="AE638" s="7">
        <f t="shared" ca="1" si="1292"/>
        <v>6.3992402153424971E-2</v>
      </c>
      <c r="AF638" s="7">
        <f t="shared" ca="1" si="1292"/>
        <v>6.5331938836264231E-2</v>
      </c>
      <c r="AG638" s="7">
        <f t="shared" ca="1" si="1292"/>
        <v>6.5959218286013449E-2</v>
      </c>
      <c r="AH638" s="7">
        <f t="shared" ca="1" si="1292"/>
        <v>6.580444261864625E-2</v>
      </c>
      <c r="AI638" s="7">
        <f t="shared" ca="1" si="1292"/>
        <v>6.3863568536764809E-2</v>
      </c>
      <c r="AJ638" s="7">
        <f t="shared" ca="1" si="1292"/>
        <v>6.4528666878906599E-2</v>
      </c>
      <c r="AK638" s="7">
        <f t="shared" ca="1" si="1292"/>
        <v>6.6326061068174735E-2</v>
      </c>
      <c r="AL638" s="7">
        <f t="shared" ca="1" si="1292"/>
        <v>6.5212540849443362E-2</v>
      </c>
      <c r="AM638" s="7">
        <f t="shared" ref="AM638:BN638" ca="1" si="1293">AL638+k*(theta-AL638)*dt+vol*SQRT(AL638*dt)*_xlfn.NORM.S.INV(RAND())</f>
        <v>6.4917736579904364E-2</v>
      </c>
      <c r="AN638" s="7">
        <f t="shared" ca="1" si="1293"/>
        <v>6.67228772567144E-2</v>
      </c>
      <c r="AO638" s="7">
        <f t="shared" ca="1" si="1293"/>
        <v>6.4934937559449027E-2</v>
      </c>
      <c r="AP638" s="7">
        <f t="shared" ca="1" si="1293"/>
        <v>6.832659872655869E-2</v>
      </c>
      <c r="AQ638" s="7">
        <f t="shared" ca="1" si="1293"/>
        <v>7.1187641121793183E-2</v>
      </c>
      <c r="AR638" s="7">
        <f t="shared" ca="1" si="1293"/>
        <v>6.9763393003759777E-2</v>
      </c>
      <c r="AS638" s="7">
        <f t="shared" ca="1" si="1293"/>
        <v>7.0457276893506227E-2</v>
      </c>
      <c r="AT638" s="7">
        <f t="shared" ca="1" si="1293"/>
        <v>6.7500582124444056E-2</v>
      </c>
      <c r="AU638" s="7">
        <f t="shared" ca="1" si="1293"/>
        <v>6.8005226998484436E-2</v>
      </c>
      <c r="AV638" s="7">
        <f t="shared" ca="1" si="1293"/>
        <v>6.6941972053879639E-2</v>
      </c>
      <c r="AW638" s="7">
        <f t="shared" ca="1" si="1293"/>
        <v>6.7797063554646764E-2</v>
      </c>
      <c r="AX638" s="7">
        <f t="shared" ca="1" si="1293"/>
        <v>6.7633581070477872E-2</v>
      </c>
      <c r="AY638" s="7">
        <f t="shared" ca="1" si="1293"/>
        <v>6.8856500573468177E-2</v>
      </c>
      <c r="AZ638" s="7">
        <f t="shared" ca="1" si="1293"/>
        <v>6.9330277016510344E-2</v>
      </c>
      <c r="BA638" s="7">
        <f t="shared" ca="1" si="1293"/>
        <v>7.1048218313795861E-2</v>
      </c>
      <c r="BB638" s="7">
        <f t="shared" ca="1" si="1293"/>
        <v>6.8234968130738149E-2</v>
      </c>
      <c r="BC638" s="7">
        <f t="shared" ca="1" si="1293"/>
        <v>6.7385549140028783E-2</v>
      </c>
      <c r="BD638" s="7">
        <f t="shared" ca="1" si="1293"/>
        <v>6.5731429276262646E-2</v>
      </c>
      <c r="BE638" s="7">
        <f t="shared" ca="1" si="1293"/>
        <v>6.4403651413103016E-2</v>
      </c>
      <c r="BF638" s="7">
        <f t="shared" ca="1" si="1293"/>
        <v>6.5639256753806899E-2</v>
      </c>
      <c r="BG638" s="7">
        <f t="shared" ca="1" si="1293"/>
        <v>6.78108029800992E-2</v>
      </c>
      <c r="BH638" s="7">
        <f t="shared" ca="1" si="1293"/>
        <v>6.8846248713302041E-2</v>
      </c>
      <c r="BI638" s="7">
        <f t="shared" ca="1" si="1293"/>
        <v>6.7994864843026512E-2</v>
      </c>
      <c r="BJ638" s="7">
        <f t="shared" ca="1" si="1293"/>
        <v>6.6388010313070289E-2</v>
      </c>
      <c r="BK638" s="7">
        <f t="shared" ca="1" si="1293"/>
        <v>6.559015954230922E-2</v>
      </c>
      <c r="BL638" s="7">
        <f t="shared" ca="1" si="1293"/>
        <v>6.6941493482239059E-2</v>
      </c>
      <c r="BM638" s="7">
        <f t="shared" ca="1" si="1293"/>
        <v>6.7425857146631032E-2</v>
      </c>
      <c r="BN638" s="7">
        <f t="shared" ca="1" si="1293"/>
        <v>6.8575854153072491E-2</v>
      </c>
    </row>
    <row r="639" spans="2:66">
      <c r="B639" s="3">
        <v>627</v>
      </c>
      <c r="C639" s="3">
        <f t="shared" ca="1" si="1190"/>
        <v>0.95132967589139095</v>
      </c>
      <c r="D639" s="3">
        <f t="shared" ca="1" si="1191"/>
        <v>0.86276342800092476</v>
      </c>
      <c r="E639" s="3">
        <f t="shared" ca="1" si="1192"/>
        <v>0.76566924502313505</v>
      </c>
      <c r="F639" s="7">
        <f t="shared" si="1193"/>
        <v>0.05</v>
      </c>
      <c r="G639" s="7">
        <f t="shared" ref="G639:AL639" ca="1" si="1294">F639+k*(theta-F639)*dt+vol*SQRT(F639*dt)*_xlfn.NORM.S.INV(RAND())</f>
        <v>4.8357705254373329E-2</v>
      </c>
      <c r="H639" s="7">
        <f t="shared" ca="1" si="1294"/>
        <v>4.8968855130265554E-2</v>
      </c>
      <c r="I639" s="7">
        <f t="shared" ca="1" si="1294"/>
        <v>4.8486186367528619E-2</v>
      </c>
      <c r="J639" s="7">
        <f t="shared" ca="1" si="1294"/>
        <v>4.9268339555076854E-2</v>
      </c>
      <c r="K639" s="7">
        <f t="shared" ca="1" si="1294"/>
        <v>4.9001417941989998E-2</v>
      </c>
      <c r="L639" s="7">
        <f t="shared" ca="1" si="1294"/>
        <v>4.9965571883593601E-2</v>
      </c>
      <c r="M639" s="7">
        <f t="shared" ca="1" si="1294"/>
        <v>4.9525714557729729E-2</v>
      </c>
      <c r="N639" s="7">
        <f t="shared" ca="1" si="1294"/>
        <v>5.0999833417044123E-2</v>
      </c>
      <c r="O639" s="7">
        <f t="shared" ca="1" si="1294"/>
        <v>5.1397858218315419E-2</v>
      </c>
      <c r="P639" s="7">
        <f t="shared" ca="1" si="1294"/>
        <v>5.1163359210890609E-2</v>
      </c>
      <c r="Q639" s="7">
        <f t="shared" ca="1" si="1294"/>
        <v>5.1600528429898422E-2</v>
      </c>
      <c r="R639" s="7">
        <f t="shared" ca="1" si="1294"/>
        <v>5.1101326870861156E-2</v>
      </c>
      <c r="S639" s="7">
        <f t="shared" ca="1" si="1294"/>
        <v>5.0326131074612833E-2</v>
      </c>
      <c r="T639" s="7">
        <f t="shared" ca="1" si="1294"/>
        <v>4.9400845314562652E-2</v>
      </c>
      <c r="U639" s="7">
        <f t="shared" ca="1" si="1294"/>
        <v>4.694185768955441E-2</v>
      </c>
      <c r="V639" s="7">
        <f t="shared" ca="1" si="1294"/>
        <v>4.6277467045054838E-2</v>
      </c>
      <c r="W639" s="7">
        <f t="shared" ca="1" si="1294"/>
        <v>4.5754310455607357E-2</v>
      </c>
      <c r="X639" s="7">
        <f t="shared" ca="1" si="1294"/>
        <v>4.6938384561378652E-2</v>
      </c>
      <c r="Y639" s="7">
        <f t="shared" ca="1" si="1294"/>
        <v>4.8512187741315632E-2</v>
      </c>
      <c r="Z639" s="7">
        <f t="shared" ca="1" si="1294"/>
        <v>4.8012815700264097E-2</v>
      </c>
      <c r="AA639" s="7">
        <f t="shared" ca="1" si="1294"/>
        <v>4.9283409937534231E-2</v>
      </c>
      <c r="AB639" s="7">
        <f t="shared" ca="1" si="1294"/>
        <v>4.6918522793504225E-2</v>
      </c>
      <c r="AC639" s="7">
        <f t="shared" ca="1" si="1294"/>
        <v>4.7815636792923381E-2</v>
      </c>
      <c r="AD639" s="7">
        <f t="shared" ca="1" si="1294"/>
        <v>4.9692471968650814E-2</v>
      </c>
      <c r="AE639" s="7">
        <f t="shared" ca="1" si="1294"/>
        <v>4.8284600506431567E-2</v>
      </c>
      <c r="AF639" s="7">
        <f t="shared" ca="1" si="1294"/>
        <v>4.9019756066564446E-2</v>
      </c>
      <c r="AG639" s="7">
        <f t="shared" ca="1" si="1294"/>
        <v>4.7328489673378507E-2</v>
      </c>
      <c r="AH639" s="7">
        <f t="shared" ca="1" si="1294"/>
        <v>4.8177435228371542E-2</v>
      </c>
      <c r="AI639" s="7">
        <f t="shared" ca="1" si="1294"/>
        <v>4.9514804894565952E-2</v>
      </c>
      <c r="AJ639" s="7">
        <f t="shared" ca="1" si="1294"/>
        <v>4.9134638092216319E-2</v>
      </c>
      <c r="AK639" s="7">
        <f t="shared" ca="1" si="1294"/>
        <v>5.0597948928015168E-2</v>
      </c>
      <c r="AL639" s="7">
        <f t="shared" ca="1" si="1294"/>
        <v>5.0351184411861025E-2</v>
      </c>
      <c r="AM639" s="7">
        <f t="shared" ref="AM639:BN639" ca="1" si="1295">AL639+k*(theta-AL639)*dt+vol*SQRT(AL639*dt)*_xlfn.NORM.S.INV(RAND())</f>
        <v>5.0259453832675625E-2</v>
      </c>
      <c r="AN639" s="7">
        <f t="shared" ca="1" si="1295"/>
        <v>5.1150061379143387E-2</v>
      </c>
      <c r="AO639" s="7">
        <f t="shared" ca="1" si="1295"/>
        <v>5.1847924351588977E-2</v>
      </c>
      <c r="AP639" s="7">
        <f t="shared" ca="1" si="1295"/>
        <v>5.1184327335044896E-2</v>
      </c>
      <c r="AQ639" s="7">
        <f t="shared" ca="1" si="1295"/>
        <v>4.9722597127274434E-2</v>
      </c>
      <c r="AR639" s="7">
        <f t="shared" ca="1" si="1295"/>
        <v>5.1233396793368781E-2</v>
      </c>
      <c r="AS639" s="7">
        <f t="shared" ca="1" si="1295"/>
        <v>5.3091082862210155E-2</v>
      </c>
      <c r="AT639" s="7">
        <f t="shared" ca="1" si="1295"/>
        <v>5.2376355565582781E-2</v>
      </c>
      <c r="AU639" s="7">
        <f t="shared" ca="1" si="1295"/>
        <v>5.1456883363742739E-2</v>
      </c>
      <c r="AV639" s="7">
        <f t="shared" ca="1" si="1295"/>
        <v>5.2884410497462245E-2</v>
      </c>
      <c r="AW639" s="7">
        <f t="shared" ca="1" si="1295"/>
        <v>5.8025629966532752E-2</v>
      </c>
      <c r="AX639" s="7">
        <f t="shared" ca="1" si="1295"/>
        <v>5.9785535670618839E-2</v>
      </c>
      <c r="AY639" s="7">
        <f t="shared" ca="1" si="1295"/>
        <v>6.2770854522953057E-2</v>
      </c>
      <c r="AZ639" s="7">
        <f t="shared" ca="1" si="1295"/>
        <v>6.2317350285535388E-2</v>
      </c>
      <c r="BA639" s="7">
        <f t="shared" ca="1" si="1295"/>
        <v>6.2046358859686755E-2</v>
      </c>
      <c r="BB639" s="7">
        <f t="shared" ca="1" si="1295"/>
        <v>6.2880703304999175E-2</v>
      </c>
      <c r="BC639" s="7">
        <f t="shared" ca="1" si="1295"/>
        <v>6.2068675533580413E-2</v>
      </c>
      <c r="BD639" s="7">
        <f t="shared" ca="1" si="1295"/>
        <v>6.086541323845357E-2</v>
      </c>
      <c r="BE639" s="7">
        <f t="shared" ca="1" si="1295"/>
        <v>6.1103021457950144E-2</v>
      </c>
      <c r="BF639" s="7">
        <f t="shared" ca="1" si="1295"/>
        <v>6.2831833125249814E-2</v>
      </c>
      <c r="BG639" s="7">
        <f t="shared" ca="1" si="1295"/>
        <v>6.5721391858966513E-2</v>
      </c>
      <c r="BH639" s="7">
        <f t="shared" ca="1" si="1295"/>
        <v>6.4072002092918787E-2</v>
      </c>
      <c r="BI639" s="7">
        <f t="shared" ca="1" si="1295"/>
        <v>6.3748799249384286E-2</v>
      </c>
      <c r="BJ639" s="7">
        <f t="shared" ca="1" si="1295"/>
        <v>6.7450860244657226E-2</v>
      </c>
      <c r="BK639" s="7">
        <f t="shared" ca="1" si="1295"/>
        <v>6.4584060882474939E-2</v>
      </c>
      <c r="BL639" s="7">
        <f t="shared" ca="1" si="1295"/>
        <v>6.6176887211595661E-2</v>
      </c>
      <c r="BM639" s="7">
        <f t="shared" ca="1" si="1295"/>
        <v>6.4284503682217914E-2</v>
      </c>
      <c r="BN639" s="7">
        <f t="shared" ca="1" si="1295"/>
        <v>6.4989390397290792E-2</v>
      </c>
    </row>
    <row r="640" spans="2:66">
      <c r="B640" s="3">
        <v>628</v>
      </c>
      <c r="C640" s="3">
        <f t="shared" ca="1" si="1190"/>
        <v>0.94708696652349944</v>
      </c>
      <c r="D640" s="3">
        <f t="shared" ca="1" si="1191"/>
        <v>0.83522554732234122</v>
      </c>
      <c r="E640" s="3">
        <f t="shared" ca="1" si="1192"/>
        <v>0.73064566452715896</v>
      </c>
      <c r="F640" s="7">
        <f t="shared" si="1193"/>
        <v>0.05</v>
      </c>
      <c r="G640" s="7">
        <f t="shared" ref="G640:AL640" ca="1" si="1296">F640+k*(theta-F640)*dt+vol*SQRT(F640*dt)*_xlfn.NORM.S.INV(RAND())</f>
        <v>5.0958565796662247E-2</v>
      </c>
      <c r="H640" s="7">
        <f t="shared" ca="1" si="1296"/>
        <v>5.0891845174746819E-2</v>
      </c>
      <c r="I640" s="7">
        <f t="shared" ca="1" si="1296"/>
        <v>5.2916717677354834E-2</v>
      </c>
      <c r="J640" s="7">
        <f t="shared" ca="1" si="1296"/>
        <v>5.3513270704309439E-2</v>
      </c>
      <c r="K640" s="7">
        <f t="shared" ca="1" si="1296"/>
        <v>5.6041840224220797E-2</v>
      </c>
      <c r="L640" s="7">
        <f t="shared" ca="1" si="1296"/>
        <v>5.5045853122173617E-2</v>
      </c>
      <c r="M640" s="7">
        <f t="shared" ca="1" si="1296"/>
        <v>5.3869741951207015E-2</v>
      </c>
      <c r="N640" s="7">
        <f t="shared" ca="1" si="1296"/>
        <v>5.461143338806148E-2</v>
      </c>
      <c r="O640" s="7">
        <f t="shared" ca="1" si="1296"/>
        <v>5.7086808360574857E-2</v>
      </c>
      <c r="P640" s="7">
        <f t="shared" ca="1" si="1296"/>
        <v>5.9045616510672826E-2</v>
      </c>
      <c r="Q640" s="7">
        <f t="shared" ca="1" si="1296"/>
        <v>5.8390582718565842E-2</v>
      </c>
      <c r="R640" s="7">
        <f t="shared" ca="1" si="1296"/>
        <v>5.9914478074785969E-2</v>
      </c>
      <c r="S640" s="7">
        <f t="shared" ca="1" si="1296"/>
        <v>6.0640778007037967E-2</v>
      </c>
      <c r="T640" s="7">
        <f t="shared" ca="1" si="1296"/>
        <v>6.095026303282558E-2</v>
      </c>
      <c r="U640" s="7">
        <f t="shared" ca="1" si="1296"/>
        <v>5.939893889693517E-2</v>
      </c>
      <c r="V640" s="7">
        <f t="shared" ca="1" si="1296"/>
        <v>5.6962358683415884E-2</v>
      </c>
      <c r="W640" s="7">
        <f t="shared" ca="1" si="1296"/>
        <v>5.8669398562301661E-2</v>
      </c>
      <c r="X640" s="7">
        <f t="shared" ca="1" si="1296"/>
        <v>5.8756577418751024E-2</v>
      </c>
      <c r="Y640" s="7">
        <f t="shared" ca="1" si="1296"/>
        <v>6.1084981003806244E-2</v>
      </c>
      <c r="Z640" s="7">
        <f t="shared" ca="1" si="1296"/>
        <v>6.3264400203785001E-2</v>
      </c>
      <c r="AA640" s="7">
        <f t="shared" ca="1" si="1296"/>
        <v>6.5714390009455517E-2</v>
      </c>
      <c r="AB640" s="7">
        <f t="shared" ca="1" si="1296"/>
        <v>6.7588768776512861E-2</v>
      </c>
      <c r="AC640" s="7">
        <f t="shared" ca="1" si="1296"/>
        <v>6.6851696698246865E-2</v>
      </c>
      <c r="AD640" s="7">
        <f t="shared" ca="1" si="1296"/>
        <v>6.685382309338736E-2</v>
      </c>
      <c r="AE640" s="7">
        <f t="shared" ca="1" si="1296"/>
        <v>6.5175930488271042E-2</v>
      </c>
      <c r="AF640" s="7">
        <f t="shared" ca="1" si="1296"/>
        <v>6.3703604796452748E-2</v>
      </c>
      <c r="AG640" s="7">
        <f t="shared" ca="1" si="1296"/>
        <v>6.2281179895060275E-2</v>
      </c>
      <c r="AH640" s="7">
        <f t="shared" ca="1" si="1296"/>
        <v>6.20709735250181E-2</v>
      </c>
      <c r="AI640" s="7">
        <f t="shared" ca="1" si="1296"/>
        <v>6.4228749966439985E-2</v>
      </c>
      <c r="AJ640" s="7">
        <f t="shared" ca="1" si="1296"/>
        <v>6.3303326280101962E-2</v>
      </c>
      <c r="AK640" s="7">
        <f t="shared" ca="1" si="1296"/>
        <v>6.2894825893256373E-2</v>
      </c>
      <c r="AL640" s="7">
        <f t="shared" ca="1" si="1296"/>
        <v>6.3133313233946331E-2</v>
      </c>
      <c r="AM640" s="7">
        <f t="shared" ref="AM640:BN640" ca="1" si="1297">AL640+k*(theta-AL640)*dt+vol*SQRT(AL640*dt)*_xlfn.NORM.S.INV(RAND())</f>
        <v>6.5434678357338294E-2</v>
      </c>
      <c r="AN640" s="7">
        <f t="shared" ca="1" si="1297"/>
        <v>6.4765249319963691E-2</v>
      </c>
      <c r="AO640" s="7">
        <f t="shared" ca="1" si="1297"/>
        <v>6.4626728784206666E-2</v>
      </c>
      <c r="AP640" s="7">
        <f t="shared" ca="1" si="1297"/>
        <v>6.340859722665286E-2</v>
      </c>
      <c r="AQ640" s="7">
        <f t="shared" ca="1" si="1297"/>
        <v>6.4003954319158368E-2</v>
      </c>
      <c r="AR640" s="7">
        <f t="shared" ca="1" si="1297"/>
        <v>6.1516853391906136E-2</v>
      </c>
      <c r="AS640" s="7">
        <f t="shared" ca="1" si="1297"/>
        <v>6.3966486977624235E-2</v>
      </c>
      <c r="AT640" s="7">
        <f t="shared" ca="1" si="1297"/>
        <v>6.3682837030457129E-2</v>
      </c>
      <c r="AU640" s="7">
        <f t="shared" ca="1" si="1297"/>
        <v>6.4304881548909731E-2</v>
      </c>
      <c r="AV640" s="7">
        <f t="shared" ca="1" si="1297"/>
        <v>6.5990661217399646E-2</v>
      </c>
      <c r="AW640" s="7">
        <f t="shared" ca="1" si="1297"/>
        <v>6.7877743703021132E-2</v>
      </c>
      <c r="AX640" s="7">
        <f t="shared" ca="1" si="1297"/>
        <v>6.7276868595931169E-2</v>
      </c>
      <c r="AY640" s="7">
        <f t="shared" ca="1" si="1297"/>
        <v>6.6955102611850323E-2</v>
      </c>
      <c r="AZ640" s="7">
        <f t="shared" ca="1" si="1297"/>
        <v>6.6187047433036966E-2</v>
      </c>
      <c r="BA640" s="7">
        <f t="shared" ca="1" si="1297"/>
        <v>6.7244289699499318E-2</v>
      </c>
      <c r="BB640" s="7">
        <f t="shared" ca="1" si="1297"/>
        <v>6.5919625685076033E-2</v>
      </c>
      <c r="BC640" s="7">
        <f t="shared" ca="1" si="1297"/>
        <v>6.7282021489971477E-2</v>
      </c>
      <c r="BD640" s="7">
        <f t="shared" ca="1" si="1297"/>
        <v>6.9866605301654283E-2</v>
      </c>
      <c r="BE640" s="7">
        <f t="shared" ca="1" si="1297"/>
        <v>7.0682007721812365E-2</v>
      </c>
      <c r="BF640" s="7">
        <f t="shared" ca="1" si="1297"/>
        <v>7.0740238668855329E-2</v>
      </c>
      <c r="BG640" s="7">
        <f t="shared" ca="1" si="1297"/>
        <v>6.7333446496778665E-2</v>
      </c>
      <c r="BH640" s="7">
        <f t="shared" ca="1" si="1297"/>
        <v>6.5923801927163003E-2</v>
      </c>
      <c r="BI640" s="7">
        <f t="shared" ca="1" si="1297"/>
        <v>6.7284922407584699E-2</v>
      </c>
      <c r="BJ640" s="7">
        <f t="shared" ca="1" si="1297"/>
        <v>6.9316999914302985E-2</v>
      </c>
      <c r="BK640" s="7">
        <f t="shared" ca="1" si="1297"/>
        <v>6.9660552152827154E-2</v>
      </c>
      <c r="BL640" s="7">
        <f t="shared" ca="1" si="1297"/>
        <v>7.0453810870509906E-2</v>
      </c>
      <c r="BM640" s="7">
        <f t="shared" ca="1" si="1297"/>
        <v>6.8398920572434213E-2</v>
      </c>
      <c r="BN640" s="7">
        <f t="shared" ca="1" si="1297"/>
        <v>7.1744569794420787E-2</v>
      </c>
    </row>
    <row r="641" spans="2:66">
      <c r="B641" s="3">
        <v>629</v>
      </c>
      <c r="C641" s="3">
        <f t="shared" ca="1" si="1190"/>
        <v>0.95137284036533709</v>
      </c>
      <c r="D641" s="3">
        <f t="shared" ca="1" si="1191"/>
        <v>0.8631327366970859</v>
      </c>
      <c r="E641" s="3">
        <f t="shared" ca="1" si="1192"/>
        <v>0.77459012248145498</v>
      </c>
      <c r="F641" s="7">
        <f t="shared" si="1193"/>
        <v>0.05</v>
      </c>
      <c r="G641" s="7">
        <f t="shared" ref="G641:AL641" ca="1" si="1298">F641+k*(theta-F641)*dt+vol*SQRT(F641*dt)*_xlfn.NORM.S.INV(RAND())</f>
        <v>5.0410754636691896E-2</v>
      </c>
      <c r="H641" s="7">
        <f t="shared" ca="1" si="1298"/>
        <v>5.2020524277289572E-2</v>
      </c>
      <c r="I641" s="7">
        <f t="shared" ca="1" si="1298"/>
        <v>5.0303864733100653E-2</v>
      </c>
      <c r="J641" s="7">
        <f t="shared" ca="1" si="1298"/>
        <v>4.9739676579893678E-2</v>
      </c>
      <c r="K641" s="7">
        <f t="shared" ca="1" si="1298"/>
        <v>4.9804159707856982E-2</v>
      </c>
      <c r="L641" s="7">
        <f t="shared" ca="1" si="1298"/>
        <v>4.9464400355020276E-2</v>
      </c>
      <c r="M641" s="7">
        <f t="shared" ca="1" si="1298"/>
        <v>4.8258281573928266E-2</v>
      </c>
      <c r="N641" s="7">
        <f t="shared" ca="1" si="1298"/>
        <v>4.9373400578036443E-2</v>
      </c>
      <c r="O641" s="7">
        <f t="shared" ca="1" si="1298"/>
        <v>5.0372232514555047E-2</v>
      </c>
      <c r="P641" s="7">
        <f t="shared" ca="1" si="1298"/>
        <v>4.9510993531000462E-2</v>
      </c>
      <c r="Q641" s="7">
        <f t="shared" ca="1" si="1298"/>
        <v>4.8932620447703447E-2</v>
      </c>
      <c r="R641" s="7">
        <f t="shared" ca="1" si="1298"/>
        <v>4.9566669077320921E-2</v>
      </c>
      <c r="S641" s="7">
        <f t="shared" ca="1" si="1298"/>
        <v>4.9878694533670193E-2</v>
      </c>
      <c r="T641" s="7">
        <f t="shared" ca="1" si="1298"/>
        <v>5.0916679343871812E-2</v>
      </c>
      <c r="U641" s="7">
        <f t="shared" ca="1" si="1298"/>
        <v>5.0207443342576048E-2</v>
      </c>
      <c r="V641" s="7">
        <f t="shared" ca="1" si="1298"/>
        <v>5.084534273068355E-2</v>
      </c>
      <c r="W641" s="7">
        <f t="shared" ca="1" si="1298"/>
        <v>5.0235204439029027E-2</v>
      </c>
      <c r="X641" s="7">
        <f t="shared" ca="1" si="1298"/>
        <v>5.1274620684763961E-2</v>
      </c>
      <c r="Y641" s="7">
        <f t="shared" ca="1" si="1298"/>
        <v>4.9636666197781544E-2</v>
      </c>
      <c r="Z641" s="7">
        <f t="shared" ca="1" si="1298"/>
        <v>4.965546911597727E-2</v>
      </c>
      <c r="AA641" s="7">
        <f t="shared" ca="1" si="1298"/>
        <v>4.9821775718746755E-2</v>
      </c>
      <c r="AB641" s="7">
        <f t="shared" ca="1" si="1298"/>
        <v>4.7838029710240017E-2</v>
      </c>
      <c r="AC641" s="7">
        <f t="shared" ca="1" si="1298"/>
        <v>4.7628085952336044E-2</v>
      </c>
      <c r="AD641" s="7">
        <f t="shared" ca="1" si="1298"/>
        <v>4.5947016929604748E-2</v>
      </c>
      <c r="AE641" s="7">
        <f t="shared" ca="1" si="1298"/>
        <v>4.7332150223607414E-2</v>
      </c>
      <c r="AF641" s="7">
        <f t="shared" ca="1" si="1298"/>
        <v>4.6134973708729231E-2</v>
      </c>
      <c r="AG641" s="7">
        <f t="shared" ca="1" si="1298"/>
        <v>4.7712945149078624E-2</v>
      </c>
      <c r="AH641" s="7">
        <f t="shared" ca="1" si="1298"/>
        <v>4.7337817240014388E-2</v>
      </c>
      <c r="AI641" s="7">
        <f t="shared" ca="1" si="1298"/>
        <v>4.5188624876455412E-2</v>
      </c>
      <c r="AJ641" s="7">
        <f t="shared" ca="1" si="1298"/>
        <v>4.5083271641739156E-2</v>
      </c>
      <c r="AK641" s="7">
        <f t="shared" ca="1" si="1298"/>
        <v>4.6095704217153644E-2</v>
      </c>
      <c r="AL641" s="7">
        <f t="shared" ca="1" si="1298"/>
        <v>4.9182043655278805E-2</v>
      </c>
      <c r="AM641" s="7">
        <f t="shared" ref="AM641:BN641" ca="1" si="1299">AL641+k*(theta-AL641)*dt+vol*SQRT(AL641*dt)*_xlfn.NORM.S.INV(RAND())</f>
        <v>4.8146994278136922E-2</v>
      </c>
      <c r="AN641" s="7">
        <f t="shared" ca="1" si="1299"/>
        <v>5.0770662209368371E-2</v>
      </c>
      <c r="AO641" s="7">
        <f t="shared" ca="1" si="1299"/>
        <v>5.1613701335109216E-2</v>
      </c>
      <c r="AP641" s="7">
        <f t="shared" ca="1" si="1299"/>
        <v>5.2313935862452705E-2</v>
      </c>
      <c r="AQ641" s="7">
        <f t="shared" ca="1" si="1299"/>
        <v>5.3799546432091158E-2</v>
      </c>
      <c r="AR641" s="7">
        <f t="shared" ca="1" si="1299"/>
        <v>5.252101859394874E-2</v>
      </c>
      <c r="AS641" s="7">
        <f t="shared" ca="1" si="1299"/>
        <v>5.3636144786980873E-2</v>
      </c>
      <c r="AT641" s="7">
        <f t="shared" ca="1" si="1299"/>
        <v>5.1621604089266804E-2</v>
      </c>
      <c r="AU641" s="7">
        <f t="shared" ca="1" si="1299"/>
        <v>5.2730009988753837E-2</v>
      </c>
      <c r="AV641" s="7">
        <f t="shared" ca="1" si="1299"/>
        <v>5.2678506350795767E-2</v>
      </c>
      <c r="AW641" s="7">
        <f t="shared" ca="1" si="1299"/>
        <v>5.1953916928323303E-2</v>
      </c>
      <c r="AX641" s="7">
        <f t="shared" ca="1" si="1299"/>
        <v>5.1556976994340802E-2</v>
      </c>
      <c r="AY641" s="7">
        <f t="shared" ca="1" si="1299"/>
        <v>5.5435737058562667E-2</v>
      </c>
      <c r="AZ641" s="7">
        <f t="shared" ca="1" si="1299"/>
        <v>5.4511349944058332E-2</v>
      </c>
      <c r="BA641" s="7">
        <f t="shared" ca="1" si="1299"/>
        <v>5.4334002473849972E-2</v>
      </c>
      <c r="BB641" s="7">
        <f t="shared" ca="1" si="1299"/>
        <v>5.5003535988473476E-2</v>
      </c>
      <c r="BC641" s="7">
        <f t="shared" ca="1" si="1299"/>
        <v>5.5844092614918676E-2</v>
      </c>
      <c r="BD641" s="7">
        <f t="shared" ca="1" si="1299"/>
        <v>5.492894015617944E-2</v>
      </c>
      <c r="BE641" s="7">
        <f t="shared" ca="1" si="1299"/>
        <v>5.2849030561629137E-2</v>
      </c>
      <c r="BF641" s="7">
        <f t="shared" ca="1" si="1299"/>
        <v>5.2893773508444542E-2</v>
      </c>
      <c r="BG641" s="7">
        <f t="shared" ca="1" si="1299"/>
        <v>5.3677237983474319E-2</v>
      </c>
      <c r="BH641" s="7">
        <f t="shared" ca="1" si="1299"/>
        <v>5.2333827629781601E-2</v>
      </c>
      <c r="BI641" s="7">
        <f t="shared" ca="1" si="1299"/>
        <v>5.4104428673188917E-2</v>
      </c>
      <c r="BJ641" s="7">
        <f t="shared" ca="1" si="1299"/>
        <v>5.5796547872601243E-2</v>
      </c>
      <c r="BK641" s="7">
        <f t="shared" ca="1" si="1299"/>
        <v>5.7959781294689691E-2</v>
      </c>
      <c r="BL641" s="7">
        <f t="shared" ca="1" si="1299"/>
        <v>5.8421219313497197E-2</v>
      </c>
      <c r="BM641" s="7">
        <f t="shared" ca="1" si="1299"/>
        <v>5.7908504648140964E-2</v>
      </c>
      <c r="BN641" s="7">
        <f t="shared" ca="1" si="1299"/>
        <v>5.6553984024262122E-2</v>
      </c>
    </row>
    <row r="642" spans="2:66">
      <c r="B642" s="3">
        <v>630</v>
      </c>
      <c r="C642" s="3">
        <f t="shared" ca="1" si="1190"/>
        <v>0.9474109355726531</v>
      </c>
      <c r="D642" s="3">
        <f t="shared" ca="1" si="1191"/>
        <v>0.84490322106378069</v>
      </c>
      <c r="E642" s="3">
        <f t="shared" ca="1" si="1192"/>
        <v>0.73770739383000383</v>
      </c>
      <c r="F642" s="7">
        <f t="shared" si="1193"/>
        <v>0.05</v>
      </c>
      <c r="G642" s="7">
        <f t="shared" ref="G642:AL642" ca="1" si="1300">F642+k*(theta-F642)*dt+vol*SQRT(F642*dt)*_xlfn.NORM.S.INV(RAND())</f>
        <v>5.2434420376808476E-2</v>
      </c>
      <c r="H642" s="7">
        <f t="shared" ca="1" si="1300"/>
        <v>5.4488234130356895E-2</v>
      </c>
      <c r="I642" s="7">
        <f t="shared" ca="1" si="1300"/>
        <v>5.5559203534095908E-2</v>
      </c>
      <c r="J642" s="7">
        <f t="shared" ca="1" si="1300"/>
        <v>5.6390660033234043E-2</v>
      </c>
      <c r="K642" s="7">
        <f t="shared" ca="1" si="1300"/>
        <v>5.619010159928655E-2</v>
      </c>
      <c r="L642" s="7">
        <f t="shared" ca="1" si="1300"/>
        <v>5.4696384115460635E-2</v>
      </c>
      <c r="M642" s="7">
        <f t="shared" ca="1" si="1300"/>
        <v>5.4589029016496135E-2</v>
      </c>
      <c r="N642" s="7">
        <f t="shared" ca="1" si="1300"/>
        <v>5.4916964912418924E-2</v>
      </c>
      <c r="O642" s="7">
        <f t="shared" ca="1" si="1300"/>
        <v>5.4603407176846926E-2</v>
      </c>
      <c r="P642" s="7">
        <f t="shared" ca="1" si="1300"/>
        <v>5.3940229371691371E-2</v>
      </c>
      <c r="Q642" s="7">
        <f t="shared" ca="1" si="1300"/>
        <v>5.0459515806014543E-2</v>
      </c>
      <c r="R642" s="7">
        <f t="shared" ca="1" si="1300"/>
        <v>5.174256006622259E-2</v>
      </c>
      <c r="S642" s="7">
        <f t="shared" ca="1" si="1300"/>
        <v>5.1320235323197273E-2</v>
      </c>
      <c r="T642" s="7">
        <f t="shared" ca="1" si="1300"/>
        <v>5.4391061935789672E-2</v>
      </c>
      <c r="U642" s="7">
        <f t="shared" ca="1" si="1300"/>
        <v>5.4956355102265646E-2</v>
      </c>
      <c r="V642" s="7">
        <f t="shared" ca="1" si="1300"/>
        <v>5.8922124513790738E-2</v>
      </c>
      <c r="W642" s="7">
        <f t="shared" ca="1" si="1300"/>
        <v>5.7927089268299689E-2</v>
      </c>
      <c r="X642" s="7">
        <f t="shared" ca="1" si="1300"/>
        <v>5.6405993741933676E-2</v>
      </c>
      <c r="Y642" s="7">
        <f t="shared" ca="1" si="1300"/>
        <v>5.640317390453628E-2</v>
      </c>
      <c r="Z642" s="7">
        <f t="shared" ca="1" si="1300"/>
        <v>5.5442947983503896E-2</v>
      </c>
      <c r="AA642" s="7">
        <f t="shared" ca="1" si="1300"/>
        <v>5.6036819654246166E-2</v>
      </c>
      <c r="AB642" s="7">
        <f t="shared" ca="1" si="1300"/>
        <v>5.4459559619829158E-2</v>
      </c>
      <c r="AC642" s="7">
        <f t="shared" ca="1" si="1300"/>
        <v>5.3751047947918684E-2</v>
      </c>
      <c r="AD642" s="7">
        <f t="shared" ca="1" si="1300"/>
        <v>5.5329165280485863E-2</v>
      </c>
      <c r="AE642" s="7">
        <f t="shared" ca="1" si="1300"/>
        <v>5.6179553598638403E-2</v>
      </c>
      <c r="AF642" s="7">
        <f t="shared" ca="1" si="1300"/>
        <v>5.7111244147578427E-2</v>
      </c>
      <c r="AG642" s="7">
        <f t="shared" ca="1" si="1300"/>
        <v>6.0170610497001904E-2</v>
      </c>
      <c r="AH642" s="7">
        <f t="shared" ca="1" si="1300"/>
        <v>5.9411567864516443E-2</v>
      </c>
      <c r="AI642" s="7">
        <f t="shared" ca="1" si="1300"/>
        <v>5.9245184426789922E-2</v>
      </c>
      <c r="AJ642" s="7">
        <f t="shared" ca="1" si="1300"/>
        <v>5.8604248684325462E-2</v>
      </c>
      <c r="AK642" s="7">
        <f t="shared" ca="1" si="1300"/>
        <v>6.0985180586173492E-2</v>
      </c>
      <c r="AL642" s="7">
        <f t="shared" ca="1" si="1300"/>
        <v>6.1075807912108628E-2</v>
      </c>
      <c r="AM642" s="7">
        <f t="shared" ref="AM642:BN642" ca="1" si="1301">AL642+k*(theta-AL642)*dt+vol*SQRT(AL642*dt)*_xlfn.NORM.S.INV(RAND())</f>
        <v>6.2187428296452192E-2</v>
      </c>
      <c r="AN642" s="7">
        <f t="shared" ca="1" si="1301"/>
        <v>6.0068036511505753E-2</v>
      </c>
      <c r="AO642" s="7">
        <f t="shared" ca="1" si="1301"/>
        <v>6.2003126695840044E-2</v>
      </c>
      <c r="AP642" s="7">
        <f t="shared" ca="1" si="1301"/>
        <v>6.3618849815468476E-2</v>
      </c>
      <c r="AQ642" s="7">
        <f t="shared" ca="1" si="1301"/>
        <v>6.6447965320354491E-2</v>
      </c>
      <c r="AR642" s="7">
        <f t="shared" ca="1" si="1301"/>
        <v>6.7230788421297413E-2</v>
      </c>
      <c r="AS642" s="7">
        <f t="shared" ca="1" si="1301"/>
        <v>6.6754147493267121E-2</v>
      </c>
      <c r="AT642" s="7">
        <f t="shared" ca="1" si="1301"/>
        <v>6.7756044304011845E-2</v>
      </c>
      <c r="AU642" s="7">
        <f t="shared" ca="1" si="1301"/>
        <v>6.8720640674999944E-2</v>
      </c>
      <c r="AV642" s="7">
        <f t="shared" ca="1" si="1301"/>
        <v>6.8661692417433917E-2</v>
      </c>
      <c r="AW642" s="7">
        <f t="shared" ca="1" si="1301"/>
        <v>6.7685400202746368E-2</v>
      </c>
      <c r="AX642" s="7">
        <f t="shared" ca="1" si="1301"/>
        <v>6.7823546780100136E-2</v>
      </c>
      <c r="AY642" s="7">
        <f t="shared" ca="1" si="1301"/>
        <v>6.9565801719332257E-2</v>
      </c>
      <c r="AZ642" s="7">
        <f t="shared" ca="1" si="1301"/>
        <v>6.839024140346342E-2</v>
      </c>
      <c r="BA642" s="7">
        <f t="shared" ca="1" si="1301"/>
        <v>6.6757738970605357E-2</v>
      </c>
      <c r="BB642" s="7">
        <f t="shared" ca="1" si="1301"/>
        <v>6.7110835956354073E-2</v>
      </c>
      <c r="BC642" s="7">
        <f t="shared" ca="1" si="1301"/>
        <v>6.8754557897878293E-2</v>
      </c>
      <c r="BD642" s="7">
        <f t="shared" ca="1" si="1301"/>
        <v>6.8933878218413611E-2</v>
      </c>
      <c r="BE642" s="7">
        <f t="shared" ca="1" si="1301"/>
        <v>7.0512081208377347E-2</v>
      </c>
      <c r="BF642" s="7">
        <f t="shared" ca="1" si="1301"/>
        <v>6.984138033075056E-2</v>
      </c>
      <c r="BG642" s="7">
        <f t="shared" ca="1" si="1301"/>
        <v>7.4000143834887455E-2</v>
      </c>
      <c r="BH642" s="7">
        <f t="shared" ca="1" si="1301"/>
        <v>7.1392371720453679E-2</v>
      </c>
      <c r="BI642" s="7">
        <f t="shared" ca="1" si="1301"/>
        <v>6.9071589226454094E-2</v>
      </c>
      <c r="BJ642" s="7">
        <f t="shared" ca="1" si="1301"/>
        <v>6.6898487292224321E-2</v>
      </c>
      <c r="BK642" s="7">
        <f t="shared" ca="1" si="1301"/>
        <v>6.4671389438877819E-2</v>
      </c>
      <c r="BL642" s="7">
        <f t="shared" ca="1" si="1301"/>
        <v>6.4110225501837856E-2</v>
      </c>
      <c r="BM642" s="7">
        <f t="shared" ca="1" si="1301"/>
        <v>6.3388148150164303E-2</v>
      </c>
      <c r="BN642" s="7">
        <f t="shared" ca="1" si="1301"/>
        <v>6.4741140021779831E-2</v>
      </c>
    </row>
    <row r="643" spans="2:66">
      <c r="B643" s="3">
        <v>631</v>
      </c>
      <c r="C643" s="3">
        <f t="shared" ca="1" si="1190"/>
        <v>0.94630706195980085</v>
      </c>
      <c r="D643" s="3">
        <f t="shared" ca="1" si="1191"/>
        <v>0.83996424280948967</v>
      </c>
      <c r="E643" s="3">
        <f t="shared" ca="1" si="1192"/>
        <v>0.73970065762110127</v>
      </c>
      <c r="F643" s="7">
        <f t="shared" si="1193"/>
        <v>0.05</v>
      </c>
      <c r="G643" s="7">
        <f t="shared" ref="G643:AL643" ca="1" si="1302">F643+k*(theta-F643)*dt+vol*SQRT(F643*dt)*_xlfn.NORM.S.INV(RAND())</f>
        <v>5.1178843743972358E-2</v>
      </c>
      <c r="H643" s="7">
        <f t="shared" ca="1" si="1302"/>
        <v>5.4506629411992226E-2</v>
      </c>
      <c r="I643" s="7">
        <f t="shared" ca="1" si="1302"/>
        <v>5.3865848236227094E-2</v>
      </c>
      <c r="J643" s="7">
        <f t="shared" ca="1" si="1302"/>
        <v>5.2549954528615009E-2</v>
      </c>
      <c r="K643" s="7">
        <f t="shared" ca="1" si="1302"/>
        <v>5.6101073625517819E-2</v>
      </c>
      <c r="L643" s="7">
        <f t="shared" ca="1" si="1302"/>
        <v>5.665075476766946E-2</v>
      </c>
      <c r="M643" s="7">
        <f t="shared" ca="1" si="1302"/>
        <v>5.7077748987561371E-2</v>
      </c>
      <c r="N643" s="7">
        <f t="shared" ca="1" si="1302"/>
        <v>5.6514005337946607E-2</v>
      </c>
      <c r="O643" s="7">
        <f t="shared" ca="1" si="1302"/>
        <v>5.6584160298454464E-2</v>
      </c>
      <c r="P643" s="7">
        <f t="shared" ca="1" si="1302"/>
        <v>5.8920500833755739E-2</v>
      </c>
      <c r="Q643" s="7">
        <f t="shared" ca="1" si="1302"/>
        <v>5.8308553691724697E-2</v>
      </c>
      <c r="R643" s="7">
        <f t="shared" ca="1" si="1302"/>
        <v>5.6617782482110114E-2</v>
      </c>
      <c r="S643" s="7">
        <f t="shared" ca="1" si="1302"/>
        <v>5.6518041033408475E-2</v>
      </c>
      <c r="T643" s="7">
        <f t="shared" ca="1" si="1302"/>
        <v>5.60144548771132E-2</v>
      </c>
      <c r="U643" s="7">
        <f t="shared" ca="1" si="1302"/>
        <v>5.7009865468371189E-2</v>
      </c>
      <c r="V643" s="7">
        <f t="shared" ca="1" si="1302"/>
        <v>5.723151399887675E-2</v>
      </c>
      <c r="W643" s="7">
        <f t="shared" ca="1" si="1302"/>
        <v>6.0403280472399422E-2</v>
      </c>
      <c r="X643" s="7">
        <f t="shared" ca="1" si="1302"/>
        <v>5.9863735947311834E-2</v>
      </c>
      <c r="Y643" s="7">
        <f t="shared" ca="1" si="1302"/>
        <v>5.8263424296801175E-2</v>
      </c>
      <c r="Z643" s="7">
        <f t="shared" ca="1" si="1302"/>
        <v>5.807323040273097E-2</v>
      </c>
      <c r="AA643" s="7">
        <f t="shared" ca="1" si="1302"/>
        <v>5.7059479014404384E-2</v>
      </c>
      <c r="AB643" s="7">
        <f t="shared" ca="1" si="1302"/>
        <v>6.0086088314826425E-2</v>
      </c>
      <c r="AC643" s="7">
        <f t="shared" ca="1" si="1302"/>
        <v>6.1292102985545334E-2</v>
      </c>
      <c r="AD643" s="7">
        <f t="shared" ca="1" si="1302"/>
        <v>6.0514578198831395E-2</v>
      </c>
      <c r="AE643" s="7">
        <f t="shared" ca="1" si="1302"/>
        <v>5.8965313139043643E-2</v>
      </c>
      <c r="AF643" s="7">
        <f t="shared" ca="1" si="1302"/>
        <v>5.9539377973388652E-2</v>
      </c>
      <c r="AG643" s="7">
        <f t="shared" ca="1" si="1302"/>
        <v>6.0130597084999349E-2</v>
      </c>
      <c r="AH643" s="7">
        <f t="shared" ca="1" si="1302"/>
        <v>6.1060786219558322E-2</v>
      </c>
      <c r="AI643" s="7">
        <f t="shared" ca="1" si="1302"/>
        <v>6.2526369333326171E-2</v>
      </c>
      <c r="AJ643" s="7">
        <f t="shared" ca="1" si="1302"/>
        <v>6.2243914350853531E-2</v>
      </c>
      <c r="AK643" s="7">
        <f t="shared" ca="1" si="1302"/>
        <v>6.2344542916222469E-2</v>
      </c>
      <c r="AL643" s="7">
        <f t="shared" ca="1" si="1302"/>
        <v>6.0492963443457358E-2</v>
      </c>
      <c r="AM643" s="7">
        <f t="shared" ref="AM643:BN643" ca="1" si="1303">AL643+k*(theta-AL643)*dt+vol*SQRT(AL643*dt)*_xlfn.NORM.S.INV(RAND())</f>
        <v>6.1850897899258718E-2</v>
      </c>
      <c r="AN643" s="7">
        <f t="shared" ca="1" si="1303"/>
        <v>6.1772981965677799E-2</v>
      </c>
      <c r="AO643" s="7">
        <f t="shared" ca="1" si="1303"/>
        <v>6.0618078335229697E-2</v>
      </c>
      <c r="AP643" s="7">
        <f t="shared" ca="1" si="1303"/>
        <v>6.3129708464892589E-2</v>
      </c>
      <c r="AQ643" s="7">
        <f t="shared" ca="1" si="1303"/>
        <v>6.2116490701189235E-2</v>
      </c>
      <c r="AR643" s="7">
        <f t="shared" ca="1" si="1303"/>
        <v>6.0220935762134026E-2</v>
      </c>
      <c r="AS643" s="7">
        <f t="shared" ca="1" si="1303"/>
        <v>6.149802698055401E-2</v>
      </c>
      <c r="AT643" s="7">
        <f t="shared" ca="1" si="1303"/>
        <v>6.1178474776806623E-2</v>
      </c>
      <c r="AU643" s="7">
        <f t="shared" ca="1" si="1303"/>
        <v>6.0879444828875327E-2</v>
      </c>
      <c r="AV643" s="7">
        <f t="shared" ca="1" si="1303"/>
        <v>6.0950134317659152E-2</v>
      </c>
      <c r="AW643" s="7">
        <f t="shared" ca="1" si="1303"/>
        <v>6.3280745598605651E-2</v>
      </c>
      <c r="AX643" s="7">
        <f t="shared" ca="1" si="1303"/>
        <v>6.2836814983824471E-2</v>
      </c>
      <c r="AY643" s="7">
        <f t="shared" ca="1" si="1303"/>
        <v>6.2819148159650423E-2</v>
      </c>
      <c r="AZ643" s="7">
        <f t="shared" ca="1" si="1303"/>
        <v>6.3799732662051661E-2</v>
      </c>
      <c r="BA643" s="7">
        <f t="shared" ca="1" si="1303"/>
        <v>6.5318124323571203E-2</v>
      </c>
      <c r="BB643" s="7">
        <f t="shared" ca="1" si="1303"/>
        <v>6.6353972785910612E-2</v>
      </c>
      <c r="BC643" s="7">
        <f t="shared" ca="1" si="1303"/>
        <v>6.6543194985960785E-2</v>
      </c>
      <c r="BD643" s="7">
        <f t="shared" ca="1" si="1303"/>
        <v>6.6003902722611474E-2</v>
      </c>
      <c r="BE643" s="7">
        <f t="shared" ca="1" si="1303"/>
        <v>6.3443811232370209E-2</v>
      </c>
      <c r="BF643" s="7">
        <f t="shared" ca="1" si="1303"/>
        <v>6.1310497355171814E-2</v>
      </c>
      <c r="BG643" s="7">
        <f t="shared" ca="1" si="1303"/>
        <v>6.2697859909979378E-2</v>
      </c>
      <c r="BH643" s="7">
        <f t="shared" ca="1" si="1303"/>
        <v>6.2911645091105139E-2</v>
      </c>
      <c r="BI643" s="7">
        <f t="shared" ca="1" si="1303"/>
        <v>6.3218768946631407E-2</v>
      </c>
      <c r="BJ643" s="7">
        <f t="shared" ca="1" si="1303"/>
        <v>6.5742491775988787E-2</v>
      </c>
      <c r="BK643" s="7">
        <f t="shared" ca="1" si="1303"/>
        <v>6.451681473151874E-2</v>
      </c>
      <c r="BL643" s="7">
        <f t="shared" ca="1" si="1303"/>
        <v>6.6785571206927255E-2</v>
      </c>
      <c r="BM643" s="7">
        <f t="shared" ca="1" si="1303"/>
        <v>6.7808510292335811E-2</v>
      </c>
      <c r="BN643" s="7">
        <f t="shared" ca="1" si="1303"/>
        <v>6.7706243807993755E-2</v>
      </c>
    </row>
    <row r="644" spans="2:66">
      <c r="B644" s="3">
        <v>632</v>
      </c>
      <c r="C644" s="3">
        <f t="shared" ca="1" si="1190"/>
        <v>0.95118243118910917</v>
      </c>
      <c r="D644" s="3">
        <f t="shared" ca="1" si="1191"/>
        <v>0.84779953890879844</v>
      </c>
      <c r="E644" s="3">
        <f t="shared" ca="1" si="1192"/>
        <v>0.7470797271101921</v>
      </c>
      <c r="F644" s="7">
        <f t="shared" si="1193"/>
        <v>0.05</v>
      </c>
      <c r="G644" s="7">
        <f t="shared" ref="G644:AL644" ca="1" si="1304">F644+k*(theta-F644)*dt+vol*SQRT(F644*dt)*_xlfn.NORM.S.INV(RAND())</f>
        <v>5.0744469323233822E-2</v>
      </c>
      <c r="H644" s="7">
        <f t="shared" ca="1" si="1304"/>
        <v>4.8837870900735651E-2</v>
      </c>
      <c r="I644" s="7">
        <f t="shared" ca="1" si="1304"/>
        <v>4.9654300946052235E-2</v>
      </c>
      <c r="J644" s="7">
        <f t="shared" ca="1" si="1304"/>
        <v>5.0337773118940859E-2</v>
      </c>
      <c r="K644" s="7">
        <f t="shared" ca="1" si="1304"/>
        <v>4.8584167461936736E-2</v>
      </c>
      <c r="L644" s="7">
        <f t="shared" ca="1" si="1304"/>
        <v>4.8748953989517008E-2</v>
      </c>
      <c r="M644" s="7">
        <f t="shared" ca="1" si="1304"/>
        <v>5.0723794077704672E-2</v>
      </c>
      <c r="N644" s="7">
        <f t="shared" ca="1" si="1304"/>
        <v>4.837201622869719E-2</v>
      </c>
      <c r="O644" s="7">
        <f t="shared" ca="1" si="1304"/>
        <v>4.9551539915955428E-2</v>
      </c>
      <c r="P644" s="7">
        <f t="shared" ca="1" si="1304"/>
        <v>5.1611028006451516E-2</v>
      </c>
      <c r="Q644" s="7">
        <f t="shared" ca="1" si="1304"/>
        <v>5.3426933197581128E-2</v>
      </c>
      <c r="R644" s="7">
        <f t="shared" ca="1" si="1304"/>
        <v>5.1938994410129245E-2</v>
      </c>
      <c r="S644" s="7">
        <f t="shared" ca="1" si="1304"/>
        <v>5.3370379971859956E-2</v>
      </c>
      <c r="T644" s="7">
        <f t="shared" ca="1" si="1304"/>
        <v>5.4746698588053776E-2</v>
      </c>
      <c r="U644" s="7">
        <f t="shared" ca="1" si="1304"/>
        <v>5.4455661521854729E-2</v>
      </c>
      <c r="V644" s="7">
        <f t="shared" ca="1" si="1304"/>
        <v>5.3604630609617968E-2</v>
      </c>
      <c r="W644" s="7">
        <f t="shared" ca="1" si="1304"/>
        <v>5.3147148076732861E-2</v>
      </c>
      <c r="X644" s="7">
        <f t="shared" ca="1" si="1304"/>
        <v>5.5108778285397599E-2</v>
      </c>
      <c r="Y644" s="7">
        <f t="shared" ca="1" si="1304"/>
        <v>5.4754166580557796E-2</v>
      </c>
      <c r="Z644" s="7">
        <f t="shared" ca="1" si="1304"/>
        <v>5.5146448631736837E-2</v>
      </c>
      <c r="AA644" s="7">
        <f t="shared" ca="1" si="1304"/>
        <v>5.6033767572995857E-2</v>
      </c>
      <c r="AB644" s="7">
        <f t="shared" ca="1" si="1304"/>
        <v>5.5040022353963644E-2</v>
      </c>
      <c r="AC644" s="7">
        <f t="shared" ca="1" si="1304"/>
        <v>5.6591227616740999E-2</v>
      </c>
      <c r="AD644" s="7">
        <f t="shared" ca="1" si="1304"/>
        <v>5.6367911155482994E-2</v>
      </c>
      <c r="AE644" s="7">
        <f t="shared" ca="1" si="1304"/>
        <v>5.7473008695837123E-2</v>
      </c>
      <c r="AF644" s="7">
        <f t="shared" ca="1" si="1304"/>
        <v>5.8627823352738986E-2</v>
      </c>
      <c r="AG644" s="7">
        <f t="shared" ca="1" si="1304"/>
        <v>5.9914792652238029E-2</v>
      </c>
      <c r="AH644" s="7">
        <f t="shared" ca="1" si="1304"/>
        <v>5.9832203042525067E-2</v>
      </c>
      <c r="AI644" s="7">
        <f t="shared" ca="1" si="1304"/>
        <v>6.0517078339406609E-2</v>
      </c>
      <c r="AJ644" s="7">
        <f t="shared" ca="1" si="1304"/>
        <v>6.1065732475549465E-2</v>
      </c>
      <c r="AK644" s="7">
        <f t="shared" ca="1" si="1304"/>
        <v>6.1889240069319902E-2</v>
      </c>
      <c r="AL644" s="7">
        <f t="shared" ca="1" si="1304"/>
        <v>6.2782522209315544E-2</v>
      </c>
      <c r="AM644" s="7">
        <f t="shared" ref="AM644:BN644" ca="1" si="1305">AL644+k*(theta-AL644)*dt+vol*SQRT(AL644*dt)*_xlfn.NORM.S.INV(RAND())</f>
        <v>6.2553704914412145E-2</v>
      </c>
      <c r="AN644" s="7">
        <f t="shared" ca="1" si="1305"/>
        <v>6.2061628391892824E-2</v>
      </c>
      <c r="AO644" s="7">
        <f t="shared" ca="1" si="1305"/>
        <v>6.3716350494554666E-2</v>
      </c>
      <c r="AP644" s="7">
        <f t="shared" ca="1" si="1305"/>
        <v>6.3933449001468495E-2</v>
      </c>
      <c r="AQ644" s="7">
        <f t="shared" ca="1" si="1305"/>
        <v>6.1652339882977115E-2</v>
      </c>
      <c r="AR644" s="7">
        <f t="shared" ca="1" si="1305"/>
        <v>6.2268081821076529E-2</v>
      </c>
      <c r="AS644" s="7">
        <f t="shared" ca="1" si="1305"/>
        <v>6.0651278947131904E-2</v>
      </c>
      <c r="AT644" s="7">
        <f t="shared" ca="1" si="1305"/>
        <v>6.2956246752049694E-2</v>
      </c>
      <c r="AU644" s="7">
        <f t="shared" ca="1" si="1305"/>
        <v>6.4303057766561963E-2</v>
      </c>
      <c r="AV644" s="7">
        <f t="shared" ca="1" si="1305"/>
        <v>6.3620254505853083E-2</v>
      </c>
      <c r="AW644" s="7">
        <f t="shared" ca="1" si="1305"/>
        <v>6.2779207984978103E-2</v>
      </c>
      <c r="AX644" s="7">
        <f t="shared" ca="1" si="1305"/>
        <v>6.3335499078790894E-2</v>
      </c>
      <c r="AY644" s="7">
        <f t="shared" ca="1" si="1305"/>
        <v>6.2476218913165071E-2</v>
      </c>
      <c r="AZ644" s="7">
        <f t="shared" ca="1" si="1305"/>
        <v>6.2872964425819244E-2</v>
      </c>
      <c r="BA644" s="7">
        <f t="shared" ca="1" si="1305"/>
        <v>6.09871326443817E-2</v>
      </c>
      <c r="BB644" s="7">
        <f t="shared" ca="1" si="1305"/>
        <v>5.9900970819227226E-2</v>
      </c>
      <c r="BC644" s="7">
        <f t="shared" ca="1" si="1305"/>
        <v>6.1023778757576204E-2</v>
      </c>
      <c r="BD644" s="7">
        <f t="shared" ca="1" si="1305"/>
        <v>6.37184114160778E-2</v>
      </c>
      <c r="BE644" s="7">
        <f t="shared" ca="1" si="1305"/>
        <v>6.3569492346717285E-2</v>
      </c>
      <c r="BF644" s="7">
        <f t="shared" ca="1" si="1305"/>
        <v>6.5358767739090523E-2</v>
      </c>
      <c r="BG644" s="7">
        <f t="shared" ca="1" si="1305"/>
        <v>6.4980721733561439E-2</v>
      </c>
      <c r="BH644" s="7">
        <f t="shared" ca="1" si="1305"/>
        <v>6.3726046007766657E-2</v>
      </c>
      <c r="BI644" s="7">
        <f t="shared" ca="1" si="1305"/>
        <v>6.3888051704593718E-2</v>
      </c>
      <c r="BJ644" s="7">
        <f t="shared" ca="1" si="1305"/>
        <v>6.5241816672519173E-2</v>
      </c>
      <c r="BK644" s="7">
        <f t="shared" ca="1" si="1305"/>
        <v>6.47850137207754E-2</v>
      </c>
      <c r="BL644" s="7">
        <f t="shared" ca="1" si="1305"/>
        <v>6.4598964718344823E-2</v>
      </c>
      <c r="BM644" s="7">
        <f t="shared" ca="1" si="1305"/>
        <v>6.503990320392801E-2</v>
      </c>
      <c r="BN644" s="7">
        <f t="shared" ca="1" si="1305"/>
        <v>6.5513467788911817E-2</v>
      </c>
    </row>
    <row r="645" spans="2:66">
      <c r="B645" s="3">
        <v>633</v>
      </c>
      <c r="C645" s="3">
        <f t="shared" ca="1" si="1190"/>
        <v>0.94987116274562322</v>
      </c>
      <c r="D645" s="3">
        <f t="shared" ca="1" si="1191"/>
        <v>0.85609810762612559</v>
      </c>
      <c r="E645" s="3">
        <f t="shared" ca="1" si="1192"/>
        <v>0.75981378023839674</v>
      </c>
      <c r="F645" s="7">
        <f t="shared" si="1193"/>
        <v>0.05</v>
      </c>
      <c r="G645" s="7">
        <f t="shared" ref="G645:AL645" ca="1" si="1306">F645+k*(theta-F645)*dt+vol*SQRT(F645*dt)*_xlfn.NORM.S.INV(RAND())</f>
        <v>5.017531715070473E-2</v>
      </c>
      <c r="H645" s="7">
        <f t="shared" ca="1" si="1306"/>
        <v>5.2432972604383392E-2</v>
      </c>
      <c r="I645" s="7">
        <f t="shared" ca="1" si="1306"/>
        <v>5.343176944556776E-2</v>
      </c>
      <c r="J645" s="7">
        <f t="shared" ca="1" si="1306"/>
        <v>5.3615491472668142E-2</v>
      </c>
      <c r="K645" s="7">
        <f t="shared" ca="1" si="1306"/>
        <v>5.4167232138070051E-2</v>
      </c>
      <c r="L645" s="7">
        <f t="shared" ca="1" si="1306"/>
        <v>5.2237461478019512E-2</v>
      </c>
      <c r="M645" s="7">
        <f t="shared" ca="1" si="1306"/>
        <v>5.0223496109510546E-2</v>
      </c>
      <c r="N645" s="7">
        <f t="shared" ca="1" si="1306"/>
        <v>5.0439551999152593E-2</v>
      </c>
      <c r="O645" s="7">
        <f t="shared" ca="1" si="1306"/>
        <v>5.0229767141243394E-2</v>
      </c>
      <c r="P645" s="7">
        <f t="shared" ca="1" si="1306"/>
        <v>4.9911664782132319E-2</v>
      </c>
      <c r="Q645" s="7">
        <f t="shared" ca="1" si="1306"/>
        <v>5.0282336642871121E-2</v>
      </c>
      <c r="R645" s="7">
        <f t="shared" ca="1" si="1306"/>
        <v>4.9224571547932194E-2</v>
      </c>
      <c r="S645" s="7">
        <f t="shared" ca="1" si="1306"/>
        <v>4.8460454384500966E-2</v>
      </c>
      <c r="T645" s="7">
        <f t="shared" ca="1" si="1306"/>
        <v>5.0132991969448371E-2</v>
      </c>
      <c r="U645" s="7">
        <f t="shared" ca="1" si="1306"/>
        <v>5.1241353521848519E-2</v>
      </c>
      <c r="V645" s="7">
        <f t="shared" ca="1" si="1306"/>
        <v>5.2443227744060919E-2</v>
      </c>
      <c r="W645" s="7">
        <f t="shared" ca="1" si="1306"/>
        <v>5.2110806511577741E-2</v>
      </c>
      <c r="X645" s="7">
        <f t="shared" ca="1" si="1306"/>
        <v>4.9452365259473705E-2</v>
      </c>
      <c r="Y645" s="7">
        <f t="shared" ca="1" si="1306"/>
        <v>5.2824463234863485E-2</v>
      </c>
      <c r="Z645" s="7">
        <f t="shared" ca="1" si="1306"/>
        <v>5.2824493294517279E-2</v>
      </c>
      <c r="AA645" s="7">
        <f t="shared" ca="1" si="1306"/>
        <v>5.1540685370193781E-2</v>
      </c>
      <c r="AB645" s="7">
        <f t="shared" ca="1" si="1306"/>
        <v>5.2299172305046458E-2</v>
      </c>
      <c r="AC645" s="7">
        <f t="shared" ca="1" si="1306"/>
        <v>5.2966657893687971E-2</v>
      </c>
      <c r="AD645" s="7">
        <f t="shared" ca="1" si="1306"/>
        <v>5.1844414118937324E-2</v>
      </c>
      <c r="AE645" s="7">
        <f t="shared" ca="1" si="1306"/>
        <v>5.2926430237075155E-2</v>
      </c>
      <c r="AF645" s="7">
        <f t="shared" ca="1" si="1306"/>
        <v>5.3194528689764729E-2</v>
      </c>
      <c r="AG645" s="7">
        <f t="shared" ca="1" si="1306"/>
        <v>5.4280192551842819E-2</v>
      </c>
      <c r="AH645" s="7">
        <f t="shared" ca="1" si="1306"/>
        <v>5.5777188022532759E-2</v>
      </c>
      <c r="AI645" s="7">
        <f t="shared" ca="1" si="1306"/>
        <v>5.459529920987656E-2</v>
      </c>
      <c r="AJ645" s="7">
        <f t="shared" ca="1" si="1306"/>
        <v>5.2827842855807848E-2</v>
      </c>
      <c r="AK645" s="7">
        <f t="shared" ca="1" si="1306"/>
        <v>5.0201874968625319E-2</v>
      </c>
      <c r="AL645" s="7">
        <f t="shared" ca="1" si="1306"/>
        <v>5.0477416731291205E-2</v>
      </c>
      <c r="AM645" s="7">
        <f t="shared" ref="AM645:BN645" ca="1" si="1307">AL645+k*(theta-AL645)*dt+vol*SQRT(AL645*dt)*_xlfn.NORM.S.INV(RAND())</f>
        <v>5.1063505107673893E-2</v>
      </c>
      <c r="AN645" s="7">
        <f t="shared" ca="1" si="1307"/>
        <v>5.1568446869891323E-2</v>
      </c>
      <c r="AO645" s="7">
        <f t="shared" ca="1" si="1307"/>
        <v>5.301812897582997E-2</v>
      </c>
      <c r="AP645" s="7">
        <f t="shared" ca="1" si="1307"/>
        <v>5.3273497744581087E-2</v>
      </c>
      <c r="AQ645" s="7">
        <f t="shared" ca="1" si="1307"/>
        <v>5.2615491392380934E-2</v>
      </c>
      <c r="AR645" s="7">
        <f t="shared" ca="1" si="1307"/>
        <v>5.0781402890709967E-2</v>
      </c>
      <c r="AS645" s="7">
        <f t="shared" ca="1" si="1307"/>
        <v>5.2612250438065791E-2</v>
      </c>
      <c r="AT645" s="7">
        <f t="shared" ca="1" si="1307"/>
        <v>5.1925040467025736E-2</v>
      </c>
      <c r="AU645" s="7">
        <f t="shared" ca="1" si="1307"/>
        <v>5.2622665905078032E-2</v>
      </c>
      <c r="AV645" s="7">
        <f t="shared" ca="1" si="1307"/>
        <v>5.2642397478634036E-2</v>
      </c>
      <c r="AW645" s="7">
        <f t="shared" ca="1" si="1307"/>
        <v>5.5016990830515339E-2</v>
      </c>
      <c r="AX645" s="7">
        <f t="shared" ca="1" si="1307"/>
        <v>5.5748096346233733E-2</v>
      </c>
      <c r="AY645" s="7">
        <f t="shared" ca="1" si="1307"/>
        <v>5.8280666781161762E-2</v>
      </c>
      <c r="AZ645" s="7">
        <f t="shared" ca="1" si="1307"/>
        <v>5.9913885703824457E-2</v>
      </c>
      <c r="BA645" s="7">
        <f t="shared" ca="1" si="1307"/>
        <v>6.1517548834781291E-2</v>
      </c>
      <c r="BB645" s="7">
        <f t="shared" ca="1" si="1307"/>
        <v>6.2833678034573959E-2</v>
      </c>
      <c r="BC645" s="7">
        <f t="shared" ca="1" si="1307"/>
        <v>6.4672868210350898E-2</v>
      </c>
      <c r="BD645" s="7">
        <f t="shared" ca="1" si="1307"/>
        <v>6.6057750285570413E-2</v>
      </c>
      <c r="BE645" s="7">
        <f t="shared" ca="1" si="1307"/>
        <v>6.6332538288532403E-2</v>
      </c>
      <c r="BF645" s="7">
        <f t="shared" ca="1" si="1307"/>
        <v>6.5005883949548426E-2</v>
      </c>
      <c r="BG645" s="7">
        <f t="shared" ca="1" si="1307"/>
        <v>6.6715633253158838E-2</v>
      </c>
      <c r="BH645" s="7">
        <f t="shared" ca="1" si="1307"/>
        <v>6.5290961473304696E-2</v>
      </c>
      <c r="BI645" s="7">
        <f t="shared" ca="1" si="1307"/>
        <v>6.4272707537395335E-2</v>
      </c>
      <c r="BJ645" s="7">
        <f t="shared" ca="1" si="1307"/>
        <v>6.279536878440041E-2</v>
      </c>
      <c r="BK645" s="7">
        <f t="shared" ca="1" si="1307"/>
        <v>6.354349664380525E-2</v>
      </c>
      <c r="BL645" s="7">
        <f t="shared" ca="1" si="1307"/>
        <v>6.4531363339038444E-2</v>
      </c>
      <c r="BM645" s="7">
        <f t="shared" ca="1" si="1307"/>
        <v>6.2737063778447899E-2</v>
      </c>
      <c r="BN645" s="7">
        <f t="shared" ca="1" si="1307"/>
        <v>6.1555495183516551E-2</v>
      </c>
    </row>
    <row r="646" spans="2:66">
      <c r="B646" s="3">
        <v>634</v>
      </c>
      <c r="C646" s="3">
        <f t="shared" ca="1" si="1190"/>
        <v>0.94689172542313849</v>
      </c>
      <c r="D646" s="3">
        <f t="shared" ca="1" si="1191"/>
        <v>0.83429689804016771</v>
      </c>
      <c r="E646" s="3">
        <f t="shared" ca="1" si="1192"/>
        <v>0.72386444460060151</v>
      </c>
      <c r="F646" s="7">
        <f t="shared" si="1193"/>
        <v>0.05</v>
      </c>
      <c r="G646" s="7">
        <f t="shared" ref="G646:AL646" ca="1" si="1308">F646+k*(theta-F646)*dt+vol*SQRT(F646*dt)*_xlfn.NORM.S.INV(RAND())</f>
        <v>5.065113248368687E-2</v>
      </c>
      <c r="H646" s="7">
        <f t="shared" ca="1" si="1308"/>
        <v>5.1522224532679711E-2</v>
      </c>
      <c r="I646" s="7">
        <f t="shared" ca="1" si="1308"/>
        <v>5.1904618621142387E-2</v>
      </c>
      <c r="J646" s="7">
        <f t="shared" ca="1" si="1308"/>
        <v>5.338547089492611E-2</v>
      </c>
      <c r="K646" s="7">
        <f t="shared" ca="1" si="1308"/>
        <v>5.5021519404736562E-2</v>
      </c>
      <c r="L646" s="7">
        <f t="shared" ca="1" si="1308"/>
        <v>5.7791570163095919E-2</v>
      </c>
      <c r="M646" s="7">
        <f t="shared" ca="1" si="1308"/>
        <v>5.7422631655424876E-2</v>
      </c>
      <c r="N646" s="7">
        <f t="shared" ca="1" si="1308"/>
        <v>5.5242968946015041E-2</v>
      </c>
      <c r="O646" s="7">
        <f t="shared" ca="1" si="1308"/>
        <v>5.7172407632015976E-2</v>
      </c>
      <c r="P646" s="7">
        <f t="shared" ca="1" si="1308"/>
        <v>5.7121400824347121E-2</v>
      </c>
      <c r="Q646" s="7">
        <f t="shared" ca="1" si="1308"/>
        <v>5.7610374368219544E-2</v>
      </c>
      <c r="R646" s="7">
        <f t="shared" ca="1" si="1308"/>
        <v>5.7742978743540306E-2</v>
      </c>
      <c r="S646" s="7">
        <f t="shared" ca="1" si="1308"/>
        <v>5.7756082688092542E-2</v>
      </c>
      <c r="T646" s="7">
        <f t="shared" ca="1" si="1308"/>
        <v>5.7124226781730528E-2</v>
      </c>
      <c r="U646" s="7">
        <f t="shared" ca="1" si="1308"/>
        <v>5.7470970670439221E-2</v>
      </c>
      <c r="V646" s="7">
        <f t="shared" ca="1" si="1308"/>
        <v>5.7747642297243044E-2</v>
      </c>
      <c r="W646" s="7">
        <f t="shared" ca="1" si="1308"/>
        <v>6.0811156525637684E-2</v>
      </c>
      <c r="X646" s="7">
        <f t="shared" ca="1" si="1308"/>
        <v>6.2253061505856522E-2</v>
      </c>
      <c r="Y646" s="7">
        <f t="shared" ca="1" si="1308"/>
        <v>6.2947196526138852E-2</v>
      </c>
      <c r="Z646" s="7">
        <f t="shared" ca="1" si="1308"/>
        <v>6.2519901110903914E-2</v>
      </c>
      <c r="AA646" s="7">
        <f t="shared" ca="1" si="1308"/>
        <v>6.3049414350180397E-2</v>
      </c>
      <c r="AB646" s="7">
        <f t="shared" ca="1" si="1308"/>
        <v>6.2093729578659759E-2</v>
      </c>
      <c r="AC646" s="7">
        <f t="shared" ca="1" si="1308"/>
        <v>6.316969001944811E-2</v>
      </c>
      <c r="AD646" s="7">
        <f t="shared" ca="1" si="1308"/>
        <v>6.5013441470587893E-2</v>
      </c>
      <c r="AE646" s="7">
        <f t="shared" ca="1" si="1308"/>
        <v>6.5391205565810351E-2</v>
      </c>
      <c r="AF646" s="7">
        <f t="shared" ca="1" si="1308"/>
        <v>6.567503872032672E-2</v>
      </c>
      <c r="AG646" s="7">
        <f t="shared" ca="1" si="1308"/>
        <v>6.5662338874788659E-2</v>
      </c>
      <c r="AH646" s="7">
        <f t="shared" ca="1" si="1308"/>
        <v>6.800478977108329E-2</v>
      </c>
      <c r="AI646" s="7">
        <f t="shared" ca="1" si="1308"/>
        <v>6.5998929185220989E-2</v>
      </c>
      <c r="AJ646" s="7">
        <f t="shared" ca="1" si="1308"/>
        <v>6.4483938170687996E-2</v>
      </c>
      <c r="AK646" s="7">
        <f t="shared" ca="1" si="1308"/>
        <v>6.7552754575189056E-2</v>
      </c>
      <c r="AL646" s="7">
        <f t="shared" ca="1" si="1308"/>
        <v>6.599921738851082E-2</v>
      </c>
      <c r="AM646" s="7">
        <f t="shared" ref="AM646:BN646" ca="1" si="1309">AL646+k*(theta-AL646)*dt+vol*SQRT(AL646*dt)*_xlfn.NORM.S.INV(RAND())</f>
        <v>6.598786110162512E-2</v>
      </c>
      <c r="AN646" s="7">
        <f t="shared" ca="1" si="1309"/>
        <v>6.6564228401268397E-2</v>
      </c>
      <c r="AO646" s="7">
        <f t="shared" ca="1" si="1309"/>
        <v>6.8125251889466554E-2</v>
      </c>
      <c r="AP646" s="7">
        <f t="shared" ca="1" si="1309"/>
        <v>7.0430633450213539E-2</v>
      </c>
      <c r="AQ646" s="7">
        <f t="shared" ca="1" si="1309"/>
        <v>7.0671375412922233E-2</v>
      </c>
      <c r="AR646" s="7">
        <f t="shared" ca="1" si="1309"/>
        <v>6.9984868583838858E-2</v>
      </c>
      <c r="AS646" s="7">
        <f t="shared" ca="1" si="1309"/>
        <v>6.9139797762706609E-2</v>
      </c>
      <c r="AT646" s="7">
        <f t="shared" ca="1" si="1309"/>
        <v>6.8576660977221565E-2</v>
      </c>
      <c r="AU646" s="7">
        <f t="shared" ca="1" si="1309"/>
        <v>7.0475756991513219E-2</v>
      </c>
      <c r="AV646" s="7">
        <f t="shared" ca="1" si="1309"/>
        <v>7.2147352758013233E-2</v>
      </c>
      <c r="AW646" s="7">
        <f t="shared" ca="1" si="1309"/>
        <v>6.9259422646354263E-2</v>
      </c>
      <c r="AX646" s="7">
        <f t="shared" ca="1" si="1309"/>
        <v>6.9366753717667651E-2</v>
      </c>
      <c r="AY646" s="7">
        <f t="shared" ca="1" si="1309"/>
        <v>6.8704472287565613E-2</v>
      </c>
      <c r="AZ646" s="7">
        <f t="shared" ca="1" si="1309"/>
        <v>6.875335783339824E-2</v>
      </c>
      <c r="BA646" s="7">
        <f t="shared" ca="1" si="1309"/>
        <v>6.6473173784835998E-2</v>
      </c>
      <c r="BB646" s="7">
        <f t="shared" ca="1" si="1309"/>
        <v>7.0047549831608186E-2</v>
      </c>
      <c r="BC646" s="7">
        <f t="shared" ca="1" si="1309"/>
        <v>6.8346570062196479E-2</v>
      </c>
      <c r="BD646" s="7">
        <f t="shared" ca="1" si="1309"/>
        <v>7.0326010139494452E-2</v>
      </c>
      <c r="BE646" s="7">
        <f t="shared" ca="1" si="1309"/>
        <v>7.1367596184533144E-2</v>
      </c>
      <c r="BF646" s="7">
        <f t="shared" ca="1" si="1309"/>
        <v>7.3065888826603295E-2</v>
      </c>
      <c r="BG646" s="7">
        <f t="shared" ca="1" si="1309"/>
        <v>7.4281033199936231E-2</v>
      </c>
      <c r="BH646" s="7">
        <f t="shared" ca="1" si="1309"/>
        <v>7.2925660291555061E-2</v>
      </c>
      <c r="BI646" s="7">
        <f t="shared" ca="1" si="1309"/>
        <v>7.3789831694281258E-2</v>
      </c>
      <c r="BJ646" s="7">
        <f t="shared" ca="1" si="1309"/>
        <v>7.4475930692350492E-2</v>
      </c>
      <c r="BK646" s="7">
        <f t="shared" ca="1" si="1309"/>
        <v>7.3841415978133401E-2</v>
      </c>
      <c r="BL646" s="7">
        <f t="shared" ca="1" si="1309"/>
        <v>7.3792647033098679E-2</v>
      </c>
      <c r="BM646" s="7">
        <f t="shared" ca="1" si="1309"/>
        <v>7.3578498513371948E-2</v>
      </c>
      <c r="BN646" s="7">
        <f t="shared" ca="1" si="1309"/>
        <v>7.1893731986181486E-2</v>
      </c>
    </row>
    <row r="647" spans="2:66">
      <c r="B647" s="3">
        <v>635</v>
      </c>
      <c r="C647" s="3">
        <f t="shared" ca="1" si="1190"/>
        <v>0.94706272033021399</v>
      </c>
      <c r="D647" s="3">
        <f t="shared" ca="1" si="1191"/>
        <v>0.83495600293848982</v>
      </c>
      <c r="E647" s="3">
        <f t="shared" ca="1" si="1192"/>
        <v>0.72494377950969358</v>
      </c>
      <c r="F647" s="7">
        <f t="shared" si="1193"/>
        <v>0.05</v>
      </c>
      <c r="G647" s="7">
        <f t="shared" ref="G647:AL647" ca="1" si="1310">F647+k*(theta-F647)*dt+vol*SQRT(F647*dt)*_xlfn.NORM.S.INV(RAND())</f>
        <v>5.1833759293750711E-2</v>
      </c>
      <c r="H647" s="7">
        <f t="shared" ca="1" si="1310"/>
        <v>5.174101198940239E-2</v>
      </c>
      <c r="I647" s="7">
        <f t="shared" ca="1" si="1310"/>
        <v>5.2547892138265037E-2</v>
      </c>
      <c r="J647" s="7">
        <f t="shared" ca="1" si="1310"/>
        <v>5.4135413631470314E-2</v>
      </c>
      <c r="K647" s="7">
        <f t="shared" ca="1" si="1310"/>
        <v>5.4733363988486813E-2</v>
      </c>
      <c r="L647" s="7">
        <f t="shared" ca="1" si="1310"/>
        <v>5.6622257681885453E-2</v>
      </c>
      <c r="M647" s="7">
        <f t="shared" ca="1" si="1310"/>
        <v>5.8181442289543486E-2</v>
      </c>
      <c r="N647" s="7">
        <f t="shared" ca="1" si="1310"/>
        <v>5.635760816463669E-2</v>
      </c>
      <c r="O647" s="7">
        <f t="shared" ca="1" si="1310"/>
        <v>5.4916623978788971E-2</v>
      </c>
      <c r="P647" s="7">
        <f t="shared" ca="1" si="1310"/>
        <v>5.5639591140200409E-2</v>
      </c>
      <c r="Q647" s="7">
        <f t="shared" ca="1" si="1310"/>
        <v>5.5970524982086725E-2</v>
      </c>
      <c r="R647" s="7">
        <f t="shared" ca="1" si="1310"/>
        <v>5.5686307538983612E-2</v>
      </c>
      <c r="S647" s="7">
        <f t="shared" ca="1" si="1310"/>
        <v>5.7002110530928171E-2</v>
      </c>
      <c r="T647" s="7">
        <f t="shared" ca="1" si="1310"/>
        <v>5.8420272126723564E-2</v>
      </c>
      <c r="U647" s="7">
        <f t="shared" ca="1" si="1310"/>
        <v>5.7942785661884433E-2</v>
      </c>
      <c r="V647" s="7">
        <f t="shared" ca="1" si="1310"/>
        <v>5.6265563692368584E-2</v>
      </c>
      <c r="W647" s="7">
        <f t="shared" ca="1" si="1310"/>
        <v>5.8565785909992389E-2</v>
      </c>
      <c r="X647" s="7">
        <f t="shared" ca="1" si="1310"/>
        <v>5.8267743321496125E-2</v>
      </c>
      <c r="Y647" s="7">
        <f t="shared" ca="1" si="1310"/>
        <v>5.9297356602311307E-2</v>
      </c>
      <c r="Z647" s="7">
        <f t="shared" ca="1" si="1310"/>
        <v>6.1633824753702972E-2</v>
      </c>
      <c r="AA647" s="7">
        <f t="shared" ca="1" si="1310"/>
        <v>6.3500319466388108E-2</v>
      </c>
      <c r="AB647" s="7">
        <f t="shared" ca="1" si="1310"/>
        <v>6.2930607175405606E-2</v>
      </c>
      <c r="AC647" s="7">
        <f t="shared" ca="1" si="1310"/>
        <v>6.3863646955606049E-2</v>
      </c>
      <c r="AD647" s="7">
        <f t="shared" ca="1" si="1310"/>
        <v>6.2255460928553004E-2</v>
      </c>
      <c r="AE647" s="7">
        <f t="shared" ca="1" si="1310"/>
        <v>6.4851140303496729E-2</v>
      </c>
      <c r="AF647" s="7">
        <f t="shared" ca="1" si="1310"/>
        <v>6.5730060687407207E-2</v>
      </c>
      <c r="AG647" s="7">
        <f t="shared" ca="1" si="1310"/>
        <v>6.4773736138339644E-2</v>
      </c>
      <c r="AH647" s="7">
        <f t="shared" ca="1" si="1310"/>
        <v>6.644123642279709E-2</v>
      </c>
      <c r="AI647" s="7">
        <f t="shared" ca="1" si="1310"/>
        <v>6.6920598392584185E-2</v>
      </c>
      <c r="AJ647" s="7">
        <f t="shared" ca="1" si="1310"/>
        <v>6.6757924328547533E-2</v>
      </c>
      <c r="AK647" s="7">
        <f t="shared" ca="1" si="1310"/>
        <v>6.7036141427019275E-2</v>
      </c>
      <c r="AL647" s="7">
        <f t="shared" ca="1" si="1310"/>
        <v>6.8963456439446083E-2</v>
      </c>
      <c r="AM647" s="7">
        <f t="shared" ref="AM647:BN647" ca="1" si="1311">AL647+k*(theta-AL647)*dt+vol*SQRT(AL647*dt)*_xlfn.NORM.S.INV(RAND())</f>
        <v>6.724330847848177E-2</v>
      </c>
      <c r="AN647" s="7">
        <f t="shared" ca="1" si="1311"/>
        <v>6.8005656266902012E-2</v>
      </c>
      <c r="AO647" s="7">
        <f t="shared" ca="1" si="1311"/>
        <v>6.9480426505735285E-2</v>
      </c>
      <c r="AP647" s="7">
        <f t="shared" ca="1" si="1311"/>
        <v>7.0284259635036914E-2</v>
      </c>
      <c r="AQ647" s="7">
        <f t="shared" ca="1" si="1311"/>
        <v>7.00812308986421E-2</v>
      </c>
      <c r="AR647" s="7">
        <f t="shared" ca="1" si="1311"/>
        <v>7.040760498573799E-2</v>
      </c>
      <c r="AS647" s="7">
        <f t="shared" ca="1" si="1311"/>
        <v>6.9915919946210922E-2</v>
      </c>
      <c r="AT647" s="7">
        <f t="shared" ca="1" si="1311"/>
        <v>7.0639020802234276E-2</v>
      </c>
      <c r="AU647" s="7">
        <f t="shared" ca="1" si="1311"/>
        <v>7.3899059157620975E-2</v>
      </c>
      <c r="AV647" s="7">
        <f t="shared" ca="1" si="1311"/>
        <v>7.317019398128255E-2</v>
      </c>
      <c r="AW647" s="7">
        <f t="shared" ca="1" si="1311"/>
        <v>7.4066566806046633E-2</v>
      </c>
      <c r="AX647" s="7">
        <f t="shared" ca="1" si="1311"/>
        <v>7.0638965953177646E-2</v>
      </c>
      <c r="AY647" s="7">
        <f t="shared" ca="1" si="1311"/>
        <v>7.2203535369715813E-2</v>
      </c>
      <c r="AZ647" s="7">
        <f t="shared" ca="1" si="1311"/>
        <v>7.1580284469803912E-2</v>
      </c>
      <c r="BA647" s="7">
        <f t="shared" ca="1" si="1311"/>
        <v>7.250957481692423E-2</v>
      </c>
      <c r="BB647" s="7">
        <f t="shared" ca="1" si="1311"/>
        <v>7.2514133909257927E-2</v>
      </c>
      <c r="BC647" s="7">
        <f t="shared" ca="1" si="1311"/>
        <v>7.3412570534580307E-2</v>
      </c>
      <c r="BD647" s="7">
        <f t="shared" ca="1" si="1311"/>
        <v>7.1187895674033969E-2</v>
      </c>
      <c r="BE647" s="7">
        <f t="shared" ca="1" si="1311"/>
        <v>7.0191610424043482E-2</v>
      </c>
      <c r="BF647" s="7">
        <f t="shared" ca="1" si="1311"/>
        <v>6.8971550578983076E-2</v>
      </c>
      <c r="BG647" s="7">
        <f t="shared" ca="1" si="1311"/>
        <v>7.0230904364860791E-2</v>
      </c>
      <c r="BH647" s="7">
        <f t="shared" ca="1" si="1311"/>
        <v>6.7997739381813652E-2</v>
      </c>
      <c r="BI647" s="7">
        <f t="shared" ca="1" si="1311"/>
        <v>7.0492117254987413E-2</v>
      </c>
      <c r="BJ647" s="7">
        <f t="shared" ca="1" si="1311"/>
        <v>6.8471733793926695E-2</v>
      </c>
      <c r="BK647" s="7">
        <f t="shared" ca="1" si="1311"/>
        <v>6.7684540128929147E-2</v>
      </c>
      <c r="BL647" s="7">
        <f t="shared" ca="1" si="1311"/>
        <v>6.7303961555385594E-2</v>
      </c>
      <c r="BM647" s="7">
        <f t="shared" ca="1" si="1311"/>
        <v>6.7564137900841273E-2</v>
      </c>
      <c r="BN647" s="7">
        <f t="shared" ca="1" si="1311"/>
        <v>6.8474251756542676E-2</v>
      </c>
    </row>
    <row r="648" spans="2:66">
      <c r="B648" s="3">
        <v>636</v>
      </c>
      <c r="C648" s="3">
        <f t="shared" ca="1" si="1190"/>
        <v>0.95326424211991179</v>
      </c>
      <c r="D648" s="3">
        <f t="shared" ca="1" si="1191"/>
        <v>0.85486191705143111</v>
      </c>
      <c r="E648" s="3">
        <f t="shared" ca="1" si="1192"/>
        <v>0.75002212058401319</v>
      </c>
      <c r="F648" s="7">
        <f t="shared" si="1193"/>
        <v>0.05</v>
      </c>
      <c r="G648" s="7">
        <f t="shared" ref="G648:AL648" ca="1" si="1312">F648+k*(theta-F648)*dt+vol*SQRT(F648*dt)*_xlfn.NORM.S.INV(RAND())</f>
        <v>4.8020583757269267E-2</v>
      </c>
      <c r="H648" s="7">
        <f t="shared" ca="1" si="1312"/>
        <v>4.6802577008731611E-2</v>
      </c>
      <c r="I648" s="7">
        <f t="shared" ca="1" si="1312"/>
        <v>4.7172115727081514E-2</v>
      </c>
      <c r="J648" s="7">
        <f t="shared" ca="1" si="1312"/>
        <v>4.7258488132292741E-2</v>
      </c>
      <c r="K648" s="7">
        <f t="shared" ca="1" si="1312"/>
        <v>4.7263226589728431E-2</v>
      </c>
      <c r="L648" s="7">
        <f t="shared" ca="1" si="1312"/>
        <v>4.8002519436678895E-2</v>
      </c>
      <c r="M648" s="7">
        <f t="shared" ca="1" si="1312"/>
        <v>4.8851669917893921E-2</v>
      </c>
      <c r="N648" s="7">
        <f t="shared" ca="1" si="1312"/>
        <v>4.7218556590662687E-2</v>
      </c>
      <c r="O648" s="7">
        <f t="shared" ca="1" si="1312"/>
        <v>4.8043477259820326E-2</v>
      </c>
      <c r="P648" s="7">
        <f t="shared" ca="1" si="1312"/>
        <v>4.7061003923085043E-2</v>
      </c>
      <c r="Q648" s="7">
        <f t="shared" ca="1" si="1312"/>
        <v>4.8663458818238144E-2</v>
      </c>
      <c r="R648" s="7">
        <f t="shared" ca="1" si="1312"/>
        <v>5.0772457166940226E-2</v>
      </c>
      <c r="S648" s="7">
        <f t="shared" ca="1" si="1312"/>
        <v>5.2357175671652469E-2</v>
      </c>
      <c r="T648" s="7">
        <f t="shared" ca="1" si="1312"/>
        <v>5.3189458912726043E-2</v>
      </c>
      <c r="U648" s="7">
        <f t="shared" ca="1" si="1312"/>
        <v>5.323435479330358E-2</v>
      </c>
      <c r="V648" s="7">
        <f t="shared" ca="1" si="1312"/>
        <v>5.1778249221276468E-2</v>
      </c>
      <c r="W648" s="7">
        <f t="shared" ca="1" si="1312"/>
        <v>5.0137270373533535E-2</v>
      </c>
      <c r="X648" s="7">
        <f t="shared" ca="1" si="1312"/>
        <v>5.1375515813659171E-2</v>
      </c>
      <c r="Y648" s="7">
        <f t="shared" ca="1" si="1312"/>
        <v>5.0005142380493403E-2</v>
      </c>
      <c r="Z648" s="7">
        <f t="shared" ca="1" si="1312"/>
        <v>5.2295150512578367E-2</v>
      </c>
      <c r="AA648" s="7">
        <f t="shared" ca="1" si="1312"/>
        <v>5.3013128970822367E-2</v>
      </c>
      <c r="AB648" s="7">
        <f t="shared" ca="1" si="1312"/>
        <v>5.0897246383802157E-2</v>
      </c>
      <c r="AC648" s="7">
        <f t="shared" ca="1" si="1312"/>
        <v>5.2453754525987661E-2</v>
      </c>
      <c r="AD648" s="7">
        <f t="shared" ca="1" si="1312"/>
        <v>5.5169586309649486E-2</v>
      </c>
      <c r="AE648" s="7">
        <f t="shared" ca="1" si="1312"/>
        <v>5.5591748979225163E-2</v>
      </c>
      <c r="AF648" s="7">
        <f t="shared" ca="1" si="1312"/>
        <v>5.7760736039395126E-2</v>
      </c>
      <c r="AG648" s="7">
        <f t="shared" ca="1" si="1312"/>
        <v>5.7919755422372675E-2</v>
      </c>
      <c r="AH648" s="7">
        <f t="shared" ca="1" si="1312"/>
        <v>5.67620404029337E-2</v>
      </c>
      <c r="AI648" s="7">
        <f t="shared" ca="1" si="1312"/>
        <v>5.8185477338680604E-2</v>
      </c>
      <c r="AJ648" s="7">
        <f t="shared" ca="1" si="1312"/>
        <v>5.759208390424625E-2</v>
      </c>
      <c r="AK648" s="7">
        <f t="shared" ca="1" si="1312"/>
        <v>5.9138620861213333E-2</v>
      </c>
      <c r="AL648" s="7">
        <f t="shared" ca="1" si="1312"/>
        <v>5.6447097912585432E-2</v>
      </c>
      <c r="AM648" s="7">
        <f t="shared" ref="AM648:BN648" ca="1" si="1313">AL648+k*(theta-AL648)*dt+vol*SQRT(AL648*dt)*_xlfn.NORM.S.INV(RAND())</f>
        <v>5.5683117193062764E-2</v>
      </c>
      <c r="AN648" s="7">
        <f t="shared" ca="1" si="1313"/>
        <v>5.7168993114202059E-2</v>
      </c>
      <c r="AO648" s="7">
        <f t="shared" ca="1" si="1313"/>
        <v>5.8498043985768813E-2</v>
      </c>
      <c r="AP648" s="7">
        <f t="shared" ca="1" si="1313"/>
        <v>6.0395592426640408E-2</v>
      </c>
      <c r="AQ648" s="7">
        <f t="shared" ca="1" si="1313"/>
        <v>6.2036912622679095E-2</v>
      </c>
      <c r="AR648" s="7">
        <f t="shared" ca="1" si="1313"/>
        <v>6.2247787724821833E-2</v>
      </c>
      <c r="AS648" s="7">
        <f t="shared" ca="1" si="1313"/>
        <v>6.1308447514569014E-2</v>
      </c>
      <c r="AT648" s="7">
        <f t="shared" ca="1" si="1313"/>
        <v>6.2161748871064501E-2</v>
      </c>
      <c r="AU648" s="7">
        <f t="shared" ca="1" si="1313"/>
        <v>6.2113120946608105E-2</v>
      </c>
      <c r="AV648" s="7">
        <f t="shared" ca="1" si="1313"/>
        <v>6.2810634206269811E-2</v>
      </c>
      <c r="AW648" s="7">
        <f t="shared" ca="1" si="1313"/>
        <v>6.3214509148434517E-2</v>
      </c>
      <c r="AX648" s="7">
        <f t="shared" ca="1" si="1313"/>
        <v>6.5825603602458593E-2</v>
      </c>
      <c r="AY648" s="7">
        <f t="shared" ca="1" si="1313"/>
        <v>6.4247476957963776E-2</v>
      </c>
      <c r="AZ648" s="7">
        <f t="shared" ca="1" si="1313"/>
        <v>6.6151058108053093E-2</v>
      </c>
      <c r="BA648" s="7">
        <f t="shared" ca="1" si="1313"/>
        <v>6.7898887037272274E-2</v>
      </c>
      <c r="BB648" s="7">
        <f t="shared" ca="1" si="1313"/>
        <v>6.6550231259068185E-2</v>
      </c>
      <c r="BC648" s="7">
        <f t="shared" ca="1" si="1313"/>
        <v>6.7433762145811912E-2</v>
      </c>
      <c r="BD648" s="7">
        <f t="shared" ca="1" si="1313"/>
        <v>6.8930214130355813E-2</v>
      </c>
      <c r="BE648" s="7">
        <f t="shared" ca="1" si="1313"/>
        <v>6.9510220804580788E-2</v>
      </c>
      <c r="BF648" s="7">
        <f t="shared" ca="1" si="1313"/>
        <v>6.9616071956624448E-2</v>
      </c>
      <c r="BG648" s="7">
        <f t="shared" ca="1" si="1313"/>
        <v>6.9058059214282985E-2</v>
      </c>
      <c r="BH648" s="7">
        <f t="shared" ca="1" si="1313"/>
        <v>6.8873503982889703E-2</v>
      </c>
      <c r="BI648" s="7">
        <f t="shared" ca="1" si="1313"/>
        <v>6.7498353042550127E-2</v>
      </c>
      <c r="BJ648" s="7">
        <f t="shared" ca="1" si="1313"/>
        <v>6.7023279168757402E-2</v>
      </c>
      <c r="BK648" s="7">
        <f t="shared" ca="1" si="1313"/>
        <v>6.4051827997039207E-2</v>
      </c>
      <c r="BL648" s="7">
        <f t="shared" ca="1" si="1313"/>
        <v>6.6710570792943708E-2</v>
      </c>
      <c r="BM648" s="7">
        <f t="shared" ca="1" si="1313"/>
        <v>6.437918828314261E-2</v>
      </c>
      <c r="BN648" s="7">
        <f t="shared" ca="1" si="1313"/>
        <v>6.5062858504151319E-2</v>
      </c>
    </row>
    <row r="649" spans="2:66">
      <c r="B649" s="3">
        <v>637</v>
      </c>
      <c r="C649" s="3">
        <f t="shared" ca="1" si="1190"/>
        <v>0.94583625998472454</v>
      </c>
      <c r="D649" s="3">
        <f t="shared" ca="1" si="1191"/>
        <v>0.83380469393716117</v>
      </c>
      <c r="E649" s="3">
        <f t="shared" ca="1" si="1192"/>
        <v>0.71777161466033157</v>
      </c>
      <c r="F649" s="7">
        <f t="shared" si="1193"/>
        <v>0.05</v>
      </c>
      <c r="G649" s="7">
        <f t="shared" ref="G649:AL649" ca="1" si="1314">F649+k*(theta-F649)*dt+vol*SQRT(F649*dt)*_xlfn.NORM.S.INV(RAND())</f>
        <v>5.0178268599874828E-2</v>
      </c>
      <c r="H649" s="7">
        <f t="shared" ca="1" si="1314"/>
        <v>5.2891399745539379E-2</v>
      </c>
      <c r="I649" s="7">
        <f t="shared" ca="1" si="1314"/>
        <v>5.3581754366891561E-2</v>
      </c>
      <c r="J649" s="7">
        <f t="shared" ca="1" si="1314"/>
        <v>5.6357702964065878E-2</v>
      </c>
      <c r="K649" s="7">
        <f t="shared" ca="1" si="1314"/>
        <v>5.6960541386650597E-2</v>
      </c>
      <c r="L649" s="7">
        <f t="shared" ca="1" si="1314"/>
        <v>5.9109295367827552E-2</v>
      </c>
      <c r="M649" s="7">
        <f t="shared" ca="1" si="1314"/>
        <v>5.8650172629233256E-2</v>
      </c>
      <c r="N649" s="7">
        <f t="shared" ca="1" si="1314"/>
        <v>5.7914078205514655E-2</v>
      </c>
      <c r="O649" s="7">
        <f t="shared" ca="1" si="1314"/>
        <v>5.7925592590788319E-2</v>
      </c>
      <c r="P649" s="7">
        <f t="shared" ca="1" si="1314"/>
        <v>5.6632407584427481E-2</v>
      </c>
      <c r="Q649" s="7">
        <f t="shared" ca="1" si="1314"/>
        <v>5.8028525859967248E-2</v>
      </c>
      <c r="R649" s="7">
        <f t="shared" ca="1" si="1314"/>
        <v>5.7954452992620961E-2</v>
      </c>
      <c r="S649" s="7">
        <f t="shared" ca="1" si="1314"/>
        <v>5.8495223894065272E-2</v>
      </c>
      <c r="T649" s="7">
        <f t="shared" ca="1" si="1314"/>
        <v>5.9184238116348965E-2</v>
      </c>
      <c r="U649" s="7">
        <f t="shared" ca="1" si="1314"/>
        <v>5.8841604119744234E-2</v>
      </c>
      <c r="V649" s="7">
        <f t="shared" ca="1" si="1314"/>
        <v>5.9838425193134245E-2</v>
      </c>
      <c r="W649" s="7">
        <f t="shared" ca="1" si="1314"/>
        <v>6.0257723991778776E-2</v>
      </c>
      <c r="X649" s="7">
        <f t="shared" ca="1" si="1314"/>
        <v>6.1431317395227551E-2</v>
      </c>
      <c r="Y649" s="7">
        <f t="shared" ca="1" si="1314"/>
        <v>6.2294371437443333E-2</v>
      </c>
      <c r="Z649" s="7">
        <f t="shared" ca="1" si="1314"/>
        <v>6.2415735472650849E-2</v>
      </c>
      <c r="AA649" s="7">
        <f t="shared" ca="1" si="1314"/>
        <v>6.3995240819422691E-2</v>
      </c>
      <c r="AB649" s="7">
        <f t="shared" ca="1" si="1314"/>
        <v>6.3672990563466064E-2</v>
      </c>
      <c r="AC649" s="7">
        <f t="shared" ca="1" si="1314"/>
        <v>6.3346783351192731E-2</v>
      </c>
      <c r="AD649" s="7">
        <f t="shared" ca="1" si="1314"/>
        <v>6.3006097644395617E-2</v>
      </c>
      <c r="AE649" s="7">
        <f t="shared" ca="1" si="1314"/>
        <v>6.4115114344277427E-2</v>
      </c>
      <c r="AF649" s="7">
        <f t="shared" ca="1" si="1314"/>
        <v>6.40765820790168E-2</v>
      </c>
      <c r="AG649" s="7">
        <f t="shared" ca="1" si="1314"/>
        <v>6.390159405653309E-2</v>
      </c>
      <c r="AH649" s="7">
        <f t="shared" ca="1" si="1314"/>
        <v>6.5269079016115533E-2</v>
      </c>
      <c r="AI649" s="7">
        <f t="shared" ca="1" si="1314"/>
        <v>6.5946104656020382E-2</v>
      </c>
      <c r="AJ649" s="7">
        <f t="shared" ca="1" si="1314"/>
        <v>6.5632244178128268E-2</v>
      </c>
      <c r="AK649" s="7">
        <f t="shared" ca="1" si="1314"/>
        <v>6.5319914809839605E-2</v>
      </c>
      <c r="AL649" s="7">
        <f t="shared" ca="1" si="1314"/>
        <v>6.3582974353741356E-2</v>
      </c>
      <c r="AM649" s="7">
        <f t="shared" ref="AM649:BN649" ca="1" si="1315">AL649+k*(theta-AL649)*dt+vol*SQRT(AL649*dt)*_xlfn.NORM.S.INV(RAND())</f>
        <v>6.5589222561612162E-2</v>
      </c>
      <c r="AN649" s="7">
        <f t="shared" ca="1" si="1315"/>
        <v>6.7266580245206209E-2</v>
      </c>
      <c r="AO649" s="7">
        <f t="shared" ca="1" si="1315"/>
        <v>6.7409653158278751E-2</v>
      </c>
      <c r="AP649" s="7">
        <f t="shared" ca="1" si="1315"/>
        <v>6.7384688893093472E-2</v>
      </c>
      <c r="AQ649" s="7">
        <f t="shared" ca="1" si="1315"/>
        <v>6.7695292338909405E-2</v>
      </c>
      <c r="AR649" s="7">
        <f t="shared" ca="1" si="1315"/>
        <v>6.8006464424391941E-2</v>
      </c>
      <c r="AS649" s="7">
        <f t="shared" ca="1" si="1315"/>
        <v>6.8753283540991889E-2</v>
      </c>
      <c r="AT649" s="7">
        <f t="shared" ca="1" si="1315"/>
        <v>6.8731488864135395E-2</v>
      </c>
      <c r="AU649" s="7">
        <f t="shared" ca="1" si="1315"/>
        <v>6.9118385020829051E-2</v>
      </c>
      <c r="AV649" s="7">
        <f t="shared" ca="1" si="1315"/>
        <v>7.1314162623128521E-2</v>
      </c>
      <c r="AW649" s="7">
        <f t="shared" ca="1" si="1315"/>
        <v>7.467260410623873E-2</v>
      </c>
      <c r="AX649" s="7">
        <f t="shared" ca="1" si="1315"/>
        <v>7.8323474678906463E-2</v>
      </c>
      <c r="AY649" s="7">
        <f t="shared" ca="1" si="1315"/>
        <v>7.8686039720583953E-2</v>
      </c>
      <c r="AZ649" s="7">
        <f t="shared" ca="1" si="1315"/>
        <v>7.9267801541623814E-2</v>
      </c>
      <c r="BA649" s="7">
        <f t="shared" ca="1" si="1315"/>
        <v>8.0472272148975177E-2</v>
      </c>
      <c r="BB649" s="7">
        <f t="shared" ca="1" si="1315"/>
        <v>8.1441834072731381E-2</v>
      </c>
      <c r="BC649" s="7">
        <f t="shared" ca="1" si="1315"/>
        <v>7.9766917614387353E-2</v>
      </c>
      <c r="BD649" s="7">
        <f t="shared" ca="1" si="1315"/>
        <v>7.8919588839758165E-2</v>
      </c>
      <c r="BE649" s="7">
        <f t="shared" ca="1" si="1315"/>
        <v>7.763335883773724E-2</v>
      </c>
      <c r="BF649" s="7">
        <f t="shared" ca="1" si="1315"/>
        <v>7.7418939694485517E-2</v>
      </c>
      <c r="BG649" s="7">
        <f t="shared" ca="1" si="1315"/>
        <v>7.6970861157042755E-2</v>
      </c>
      <c r="BH649" s="7">
        <f t="shared" ca="1" si="1315"/>
        <v>7.7901538375038354E-2</v>
      </c>
      <c r="BI649" s="7">
        <f t="shared" ca="1" si="1315"/>
        <v>7.6040402941946139E-2</v>
      </c>
      <c r="BJ649" s="7">
        <f t="shared" ca="1" si="1315"/>
        <v>7.5306811396184448E-2</v>
      </c>
      <c r="BK649" s="7">
        <f t="shared" ca="1" si="1315"/>
        <v>7.6297240790848403E-2</v>
      </c>
      <c r="BL649" s="7">
        <f t="shared" ca="1" si="1315"/>
        <v>7.4154128882054041E-2</v>
      </c>
      <c r="BM649" s="7">
        <f t="shared" ca="1" si="1315"/>
        <v>7.3895563326221894E-2</v>
      </c>
      <c r="BN649" s="7">
        <f t="shared" ca="1" si="1315"/>
        <v>7.4999711613181003E-2</v>
      </c>
    </row>
    <row r="650" spans="2:66">
      <c r="B650" s="3">
        <v>638</v>
      </c>
      <c r="C650" s="3">
        <f t="shared" ca="1" si="1190"/>
        <v>0.94854808253720424</v>
      </c>
      <c r="D650" s="3">
        <f t="shared" ca="1" si="1191"/>
        <v>0.8388678998618605</v>
      </c>
      <c r="E650" s="3">
        <f t="shared" ca="1" si="1192"/>
        <v>0.73444198045812026</v>
      </c>
      <c r="F650" s="7">
        <f t="shared" si="1193"/>
        <v>0.05</v>
      </c>
      <c r="G650" s="7">
        <f t="shared" ref="G650:AL650" ca="1" si="1316">F650+k*(theta-F650)*dt+vol*SQRT(F650*dt)*_xlfn.NORM.S.INV(RAND())</f>
        <v>4.9719438119294773E-2</v>
      </c>
      <c r="H650" s="7">
        <f t="shared" ca="1" si="1316"/>
        <v>5.1022644561877779E-2</v>
      </c>
      <c r="I650" s="7">
        <f t="shared" ca="1" si="1316"/>
        <v>5.2348670841198014E-2</v>
      </c>
      <c r="J650" s="7">
        <f t="shared" ca="1" si="1316"/>
        <v>5.2311361913689201E-2</v>
      </c>
      <c r="K650" s="7">
        <f t="shared" ca="1" si="1316"/>
        <v>5.2969328773798854E-2</v>
      </c>
      <c r="L650" s="7">
        <f t="shared" ca="1" si="1316"/>
        <v>5.375745650240233E-2</v>
      </c>
      <c r="M650" s="7">
        <f t="shared" ca="1" si="1316"/>
        <v>5.3294701976303607E-2</v>
      </c>
      <c r="N650" s="7">
        <f t="shared" ca="1" si="1316"/>
        <v>5.3297896423114069E-2</v>
      </c>
      <c r="O650" s="7">
        <f t="shared" ca="1" si="1316"/>
        <v>5.4303026749615201E-2</v>
      </c>
      <c r="P650" s="7">
        <f t="shared" ca="1" si="1316"/>
        <v>5.571674347232284E-2</v>
      </c>
      <c r="Q650" s="7">
        <f t="shared" ca="1" si="1316"/>
        <v>5.5132302501346014E-2</v>
      </c>
      <c r="R650" s="7">
        <f t="shared" ca="1" si="1316"/>
        <v>5.6021257494916196E-2</v>
      </c>
      <c r="S650" s="7">
        <f t="shared" ca="1" si="1316"/>
        <v>5.7530344979034594E-2</v>
      </c>
      <c r="T650" s="7">
        <f t="shared" ca="1" si="1316"/>
        <v>5.8647411817454406E-2</v>
      </c>
      <c r="U650" s="7">
        <f t="shared" ca="1" si="1316"/>
        <v>5.9465773625691526E-2</v>
      </c>
      <c r="V650" s="7">
        <f t="shared" ca="1" si="1316"/>
        <v>6.1645299282055067E-2</v>
      </c>
      <c r="W650" s="7">
        <f t="shared" ca="1" si="1316"/>
        <v>6.1496947841733811E-2</v>
      </c>
      <c r="X650" s="7">
        <f t="shared" ca="1" si="1316"/>
        <v>6.1075654711144914E-2</v>
      </c>
      <c r="Y650" s="7">
        <f t="shared" ca="1" si="1316"/>
        <v>6.1106674806968408E-2</v>
      </c>
      <c r="Z650" s="7">
        <f t="shared" ca="1" si="1316"/>
        <v>6.2328937137453001E-2</v>
      </c>
      <c r="AA650" s="7">
        <f t="shared" ca="1" si="1316"/>
        <v>6.0827575036347926E-2</v>
      </c>
      <c r="AB650" s="7">
        <f t="shared" ca="1" si="1316"/>
        <v>6.1808140829586473E-2</v>
      </c>
      <c r="AC650" s="7">
        <f t="shared" ca="1" si="1316"/>
        <v>6.2211287104564549E-2</v>
      </c>
      <c r="AD650" s="7">
        <f t="shared" ca="1" si="1316"/>
        <v>6.1068031599253877E-2</v>
      </c>
      <c r="AE650" s="7">
        <f t="shared" ca="1" si="1316"/>
        <v>6.2070104934371005E-2</v>
      </c>
      <c r="AF650" s="7">
        <f t="shared" ca="1" si="1316"/>
        <v>6.2424980484014056E-2</v>
      </c>
      <c r="AG650" s="7">
        <f t="shared" ca="1" si="1316"/>
        <v>6.2972141066681822E-2</v>
      </c>
      <c r="AH650" s="7">
        <f t="shared" ca="1" si="1316"/>
        <v>6.2873821716545236E-2</v>
      </c>
      <c r="AI650" s="7">
        <f t="shared" ca="1" si="1316"/>
        <v>6.2642654874940432E-2</v>
      </c>
      <c r="AJ650" s="7">
        <f t="shared" ca="1" si="1316"/>
        <v>6.2145209206030269E-2</v>
      </c>
      <c r="AK650" s="7">
        <f t="shared" ca="1" si="1316"/>
        <v>6.1114358781356744E-2</v>
      </c>
      <c r="AL650" s="7">
        <f t="shared" ca="1" si="1316"/>
        <v>6.1836135451047679E-2</v>
      </c>
      <c r="AM650" s="7">
        <f t="shared" ref="AM650:BN650" ca="1" si="1317">AL650+k*(theta-AL650)*dt+vol*SQRT(AL650*dt)*_xlfn.NORM.S.INV(RAND())</f>
        <v>6.3377240994103176E-2</v>
      </c>
      <c r="AN650" s="7">
        <f t="shared" ca="1" si="1317"/>
        <v>6.2854682058482061E-2</v>
      </c>
      <c r="AO650" s="7">
        <f t="shared" ca="1" si="1317"/>
        <v>6.5006175377399347E-2</v>
      </c>
      <c r="AP650" s="7">
        <f t="shared" ca="1" si="1317"/>
        <v>6.3428270022519148E-2</v>
      </c>
      <c r="AQ650" s="7">
        <f t="shared" ca="1" si="1317"/>
        <v>6.4487234018236639E-2</v>
      </c>
      <c r="AR650" s="7">
        <f t="shared" ca="1" si="1317"/>
        <v>6.3758590457180284E-2</v>
      </c>
      <c r="AS650" s="7">
        <f t="shared" ca="1" si="1317"/>
        <v>6.3927517188759497E-2</v>
      </c>
      <c r="AT650" s="7">
        <f t="shared" ca="1" si="1317"/>
        <v>6.3270767525282559E-2</v>
      </c>
      <c r="AU650" s="7">
        <f t="shared" ca="1" si="1317"/>
        <v>6.2187911921182393E-2</v>
      </c>
      <c r="AV650" s="7">
        <f t="shared" ca="1" si="1317"/>
        <v>6.3033034747895705E-2</v>
      </c>
      <c r="AW650" s="7">
        <f t="shared" ca="1" si="1317"/>
        <v>6.423813756024177E-2</v>
      </c>
      <c r="AX650" s="7">
        <f t="shared" ca="1" si="1317"/>
        <v>6.6701746115266747E-2</v>
      </c>
      <c r="AY650" s="7">
        <f t="shared" ca="1" si="1317"/>
        <v>6.5804276840764175E-2</v>
      </c>
      <c r="AZ650" s="7">
        <f t="shared" ca="1" si="1317"/>
        <v>6.4040242287272134E-2</v>
      </c>
      <c r="BA650" s="7">
        <f t="shared" ca="1" si="1317"/>
        <v>6.3121047630743388E-2</v>
      </c>
      <c r="BB650" s="7">
        <f t="shared" ca="1" si="1317"/>
        <v>6.4014578961265431E-2</v>
      </c>
      <c r="BC650" s="7">
        <f t="shared" ca="1" si="1317"/>
        <v>6.4810477051834181E-2</v>
      </c>
      <c r="BD650" s="7">
        <f t="shared" ca="1" si="1317"/>
        <v>6.4407373811194518E-2</v>
      </c>
      <c r="BE650" s="7">
        <f t="shared" ca="1" si="1317"/>
        <v>6.4147744525236736E-2</v>
      </c>
      <c r="BF650" s="7">
        <f t="shared" ca="1" si="1317"/>
        <v>6.7447050009253259E-2</v>
      </c>
      <c r="BG650" s="7">
        <f t="shared" ca="1" si="1317"/>
        <v>6.8692628556264498E-2</v>
      </c>
      <c r="BH650" s="7">
        <f t="shared" ca="1" si="1317"/>
        <v>7.1010478477270086E-2</v>
      </c>
      <c r="BI650" s="7">
        <f t="shared" ca="1" si="1317"/>
        <v>7.1142702482639888E-2</v>
      </c>
      <c r="BJ650" s="7">
        <f t="shared" ca="1" si="1317"/>
        <v>7.2627483256437628E-2</v>
      </c>
      <c r="BK650" s="7">
        <f t="shared" ca="1" si="1317"/>
        <v>7.3229434494147233E-2</v>
      </c>
      <c r="BL650" s="7">
        <f t="shared" ca="1" si="1317"/>
        <v>7.2554206519616055E-2</v>
      </c>
      <c r="BM650" s="7">
        <f t="shared" ca="1" si="1317"/>
        <v>7.3223993010448449E-2</v>
      </c>
      <c r="BN650" s="7">
        <f t="shared" ca="1" si="1317"/>
        <v>7.3362395426727858E-2</v>
      </c>
    </row>
    <row r="651" spans="2:66">
      <c r="B651" s="3">
        <v>639</v>
      </c>
      <c r="C651" s="3">
        <f t="shared" ca="1" si="1190"/>
        <v>0.94807113264580467</v>
      </c>
      <c r="D651" s="3">
        <f t="shared" ca="1" si="1191"/>
        <v>0.8395688776930581</v>
      </c>
      <c r="E651" s="3">
        <f t="shared" ca="1" si="1192"/>
        <v>0.73916599391476601</v>
      </c>
      <c r="F651" s="7">
        <f t="shared" si="1193"/>
        <v>0.05</v>
      </c>
      <c r="G651" s="7">
        <f t="shared" ref="G651:AL651" ca="1" si="1318">F651+k*(theta-F651)*dt+vol*SQRT(F651*dt)*_xlfn.NORM.S.INV(RAND())</f>
        <v>5.1995213135881201E-2</v>
      </c>
      <c r="H651" s="7">
        <f t="shared" ca="1" si="1318"/>
        <v>5.446420869069931E-2</v>
      </c>
      <c r="I651" s="7">
        <f t="shared" ca="1" si="1318"/>
        <v>5.574194297829406E-2</v>
      </c>
      <c r="J651" s="7">
        <f t="shared" ca="1" si="1318"/>
        <v>5.5073651358399825E-2</v>
      </c>
      <c r="K651" s="7">
        <f t="shared" ca="1" si="1318"/>
        <v>5.3857683881557449E-2</v>
      </c>
      <c r="L651" s="7">
        <f t="shared" ca="1" si="1318"/>
        <v>5.374451879692E-2</v>
      </c>
      <c r="M651" s="7">
        <f t="shared" ca="1" si="1318"/>
        <v>5.1860528142321817E-2</v>
      </c>
      <c r="N651" s="7">
        <f t="shared" ca="1" si="1318"/>
        <v>5.1498646903054952E-2</v>
      </c>
      <c r="O651" s="7">
        <f t="shared" ca="1" si="1318"/>
        <v>5.2699925864885019E-2</v>
      </c>
      <c r="P651" s="7">
        <f t="shared" ca="1" si="1318"/>
        <v>5.4180804159864933E-2</v>
      </c>
      <c r="Q651" s="7">
        <f t="shared" ca="1" si="1318"/>
        <v>5.4791817354780809E-2</v>
      </c>
      <c r="R651" s="7">
        <f t="shared" ca="1" si="1318"/>
        <v>5.6143298861346884E-2</v>
      </c>
      <c r="S651" s="7">
        <f t="shared" ca="1" si="1318"/>
        <v>5.5398097338066193E-2</v>
      </c>
      <c r="T651" s="7">
        <f t="shared" ca="1" si="1318"/>
        <v>5.5672283901427477E-2</v>
      </c>
      <c r="U651" s="7">
        <f t="shared" ca="1" si="1318"/>
        <v>5.7908892259331719E-2</v>
      </c>
      <c r="V651" s="7">
        <f t="shared" ca="1" si="1318"/>
        <v>6.0507572465845615E-2</v>
      </c>
      <c r="W651" s="7">
        <f t="shared" ca="1" si="1318"/>
        <v>6.2012392642097049E-2</v>
      </c>
      <c r="X651" s="7">
        <f t="shared" ca="1" si="1318"/>
        <v>6.1139985678944277E-2</v>
      </c>
      <c r="Y651" s="7">
        <f t="shared" ca="1" si="1318"/>
        <v>5.9835363943162266E-2</v>
      </c>
      <c r="Z651" s="7">
        <f t="shared" ca="1" si="1318"/>
        <v>6.0756773605324631E-2</v>
      </c>
      <c r="AA651" s="7">
        <f t="shared" ca="1" si="1318"/>
        <v>6.1468309406349238E-2</v>
      </c>
      <c r="AB651" s="7">
        <f t="shared" ca="1" si="1318"/>
        <v>6.0701335341379226E-2</v>
      </c>
      <c r="AC651" s="7">
        <f t="shared" ca="1" si="1318"/>
        <v>6.3392945319398653E-2</v>
      </c>
      <c r="AD651" s="7">
        <f t="shared" ca="1" si="1318"/>
        <v>6.5242075465860999E-2</v>
      </c>
      <c r="AE651" s="7">
        <f t="shared" ca="1" si="1318"/>
        <v>6.4444705521055815E-2</v>
      </c>
      <c r="AF651" s="7">
        <f t="shared" ca="1" si="1318"/>
        <v>6.3513347751152457E-2</v>
      </c>
      <c r="AG651" s="7">
        <f t="shared" ca="1" si="1318"/>
        <v>6.2774180807692301E-2</v>
      </c>
      <c r="AH651" s="7">
        <f t="shared" ca="1" si="1318"/>
        <v>6.1563918939673591E-2</v>
      </c>
      <c r="AI651" s="7">
        <f t="shared" ca="1" si="1318"/>
        <v>6.3434784232804381E-2</v>
      </c>
      <c r="AJ651" s="7">
        <f t="shared" ca="1" si="1318"/>
        <v>6.2498469666299863E-2</v>
      </c>
      <c r="AK651" s="7">
        <f t="shared" ca="1" si="1318"/>
        <v>6.0712378951420579E-2</v>
      </c>
      <c r="AL651" s="7">
        <f t="shared" ca="1" si="1318"/>
        <v>5.9791385826211026E-2</v>
      </c>
      <c r="AM651" s="7">
        <f t="shared" ref="AM651:BN651" ca="1" si="1319">AL651+k*(theta-AL651)*dt+vol*SQRT(AL651*dt)*_xlfn.NORM.S.INV(RAND())</f>
        <v>5.8775610486218439E-2</v>
      </c>
      <c r="AN651" s="7">
        <f t="shared" ca="1" si="1319"/>
        <v>5.9951106142341934E-2</v>
      </c>
      <c r="AO651" s="7">
        <f t="shared" ca="1" si="1319"/>
        <v>6.0852961054399093E-2</v>
      </c>
      <c r="AP651" s="7">
        <f t="shared" ca="1" si="1319"/>
        <v>6.0950734055239666E-2</v>
      </c>
      <c r="AQ651" s="7">
        <f t="shared" ca="1" si="1319"/>
        <v>6.066869291076521E-2</v>
      </c>
      <c r="AR651" s="7">
        <f t="shared" ca="1" si="1319"/>
        <v>6.3273865275445679E-2</v>
      </c>
      <c r="AS651" s="7">
        <f t="shared" ca="1" si="1319"/>
        <v>6.3573979923661164E-2</v>
      </c>
      <c r="AT651" s="7">
        <f t="shared" ca="1" si="1319"/>
        <v>6.1995150129040943E-2</v>
      </c>
      <c r="AU651" s="7">
        <f t="shared" ca="1" si="1319"/>
        <v>6.0439539370594098E-2</v>
      </c>
      <c r="AV651" s="7">
        <f t="shared" ca="1" si="1319"/>
        <v>5.9569439489280861E-2</v>
      </c>
      <c r="AW651" s="7">
        <f t="shared" ca="1" si="1319"/>
        <v>6.012579909180106E-2</v>
      </c>
      <c r="AX651" s="7">
        <f t="shared" ca="1" si="1319"/>
        <v>6.0799129457998854E-2</v>
      </c>
      <c r="AY651" s="7">
        <f t="shared" ca="1" si="1319"/>
        <v>6.1324005456593299E-2</v>
      </c>
      <c r="AZ651" s="7">
        <f t="shared" ca="1" si="1319"/>
        <v>6.1814776131013147E-2</v>
      </c>
      <c r="BA651" s="7">
        <f t="shared" ca="1" si="1319"/>
        <v>6.3882425110756105E-2</v>
      </c>
      <c r="BB651" s="7">
        <f t="shared" ca="1" si="1319"/>
        <v>6.5184013840205918E-2</v>
      </c>
      <c r="BC651" s="7">
        <f t="shared" ca="1" si="1319"/>
        <v>6.2969316221855795E-2</v>
      </c>
      <c r="BD651" s="7">
        <f t="shared" ca="1" si="1319"/>
        <v>6.5262717789266261E-2</v>
      </c>
      <c r="BE651" s="7">
        <f t="shared" ca="1" si="1319"/>
        <v>6.5898423628124134E-2</v>
      </c>
      <c r="BF651" s="7">
        <f t="shared" ca="1" si="1319"/>
        <v>6.6676600521695134E-2</v>
      </c>
      <c r="BG651" s="7">
        <f t="shared" ca="1" si="1319"/>
        <v>6.6483502690127982E-2</v>
      </c>
      <c r="BH651" s="7">
        <f t="shared" ca="1" si="1319"/>
        <v>6.6411469619123434E-2</v>
      </c>
      <c r="BI651" s="7">
        <f t="shared" ca="1" si="1319"/>
        <v>6.6243837831438807E-2</v>
      </c>
      <c r="BJ651" s="7">
        <f t="shared" ca="1" si="1319"/>
        <v>6.5667668970852952E-2</v>
      </c>
      <c r="BK651" s="7">
        <f t="shared" ca="1" si="1319"/>
        <v>6.612215532686376E-2</v>
      </c>
      <c r="BL651" s="7">
        <f t="shared" ca="1" si="1319"/>
        <v>6.6279502402515747E-2</v>
      </c>
      <c r="BM651" s="7">
        <f t="shared" ca="1" si="1319"/>
        <v>6.6775301273987717E-2</v>
      </c>
      <c r="BN651" s="7">
        <f t="shared" ca="1" si="1319"/>
        <v>6.5204322487203412E-2</v>
      </c>
    </row>
    <row r="652" spans="2:66">
      <c r="B652" s="3">
        <v>640</v>
      </c>
      <c r="C652" s="3">
        <f t="shared" ca="1" si="1190"/>
        <v>0.94435044311653538</v>
      </c>
      <c r="D652" s="3">
        <f t="shared" ca="1" si="1191"/>
        <v>0.82399027328684216</v>
      </c>
      <c r="E652" s="3">
        <f t="shared" ca="1" si="1192"/>
        <v>0.71909439153375743</v>
      </c>
      <c r="F652" s="7">
        <f t="shared" si="1193"/>
        <v>0.05</v>
      </c>
      <c r="G652" s="7">
        <f t="shared" ref="G652:AL652" ca="1" si="1320">F652+k*(theta-F652)*dt+vol*SQRT(F652*dt)*_xlfn.NORM.S.INV(RAND())</f>
        <v>5.1536692071002553E-2</v>
      </c>
      <c r="H652" s="7">
        <f t="shared" ca="1" si="1320"/>
        <v>5.3824697999643165E-2</v>
      </c>
      <c r="I652" s="7">
        <f t="shared" ca="1" si="1320"/>
        <v>5.3819067295816432E-2</v>
      </c>
      <c r="J652" s="7">
        <f t="shared" ca="1" si="1320"/>
        <v>5.5305637913010221E-2</v>
      </c>
      <c r="K652" s="7">
        <f t="shared" ca="1" si="1320"/>
        <v>5.6458048303552055E-2</v>
      </c>
      <c r="L652" s="7">
        <f t="shared" ca="1" si="1320"/>
        <v>5.4140100978570228E-2</v>
      </c>
      <c r="M652" s="7">
        <f t="shared" ca="1" si="1320"/>
        <v>5.7303543100646462E-2</v>
      </c>
      <c r="N652" s="7">
        <f t="shared" ca="1" si="1320"/>
        <v>6.0385533958633907E-2</v>
      </c>
      <c r="O652" s="7">
        <f t="shared" ca="1" si="1320"/>
        <v>6.2946377118713273E-2</v>
      </c>
      <c r="P652" s="7">
        <f t="shared" ca="1" si="1320"/>
        <v>6.5979124870492151E-2</v>
      </c>
      <c r="Q652" s="7">
        <f t="shared" ca="1" si="1320"/>
        <v>6.5396571724982283E-2</v>
      </c>
      <c r="R652" s="7">
        <f t="shared" ca="1" si="1320"/>
        <v>6.6123675065320006E-2</v>
      </c>
      <c r="S652" s="7">
        <f t="shared" ca="1" si="1320"/>
        <v>6.3829584297898367E-2</v>
      </c>
      <c r="T652" s="7">
        <f t="shared" ca="1" si="1320"/>
        <v>6.6084381953208995E-2</v>
      </c>
      <c r="U652" s="7">
        <f t="shared" ca="1" si="1320"/>
        <v>6.425429554400984E-2</v>
      </c>
      <c r="V652" s="7">
        <f t="shared" ca="1" si="1320"/>
        <v>6.4370291390486487E-2</v>
      </c>
      <c r="W652" s="7">
        <f t="shared" ca="1" si="1320"/>
        <v>6.6127914972945942E-2</v>
      </c>
      <c r="X652" s="7">
        <f t="shared" ca="1" si="1320"/>
        <v>6.6731169232541548E-2</v>
      </c>
      <c r="Y652" s="7">
        <f t="shared" ca="1" si="1320"/>
        <v>6.7956971670882244E-2</v>
      </c>
      <c r="Z652" s="7">
        <f t="shared" ca="1" si="1320"/>
        <v>6.7682873158745688E-2</v>
      </c>
      <c r="AA652" s="7">
        <f t="shared" ca="1" si="1320"/>
        <v>6.9263069993340629E-2</v>
      </c>
      <c r="AB652" s="7">
        <f t="shared" ca="1" si="1320"/>
        <v>6.8564194576816187E-2</v>
      </c>
      <c r="AC652" s="7">
        <f t="shared" ca="1" si="1320"/>
        <v>7.1557094586005468E-2</v>
      </c>
      <c r="AD652" s="7">
        <f t="shared" ca="1" si="1320"/>
        <v>6.9390129442898393E-2</v>
      </c>
      <c r="AE652" s="7">
        <f t="shared" ca="1" si="1320"/>
        <v>7.0485910579416916E-2</v>
      </c>
      <c r="AF652" s="7">
        <f t="shared" ca="1" si="1320"/>
        <v>7.0951010294037928E-2</v>
      </c>
      <c r="AG652" s="7">
        <f t="shared" ca="1" si="1320"/>
        <v>7.1609143743893933E-2</v>
      </c>
      <c r="AH652" s="7">
        <f t="shared" ca="1" si="1320"/>
        <v>7.3551984398844444E-2</v>
      </c>
      <c r="AI652" s="7">
        <f t="shared" ca="1" si="1320"/>
        <v>7.1380603519265687E-2</v>
      </c>
      <c r="AJ652" s="7">
        <f t="shared" ca="1" si="1320"/>
        <v>6.9186309948944702E-2</v>
      </c>
      <c r="AK652" s="7">
        <f t="shared" ca="1" si="1320"/>
        <v>6.8593738277638872E-2</v>
      </c>
      <c r="AL652" s="7">
        <f t="shared" ca="1" si="1320"/>
        <v>6.8817855764725266E-2</v>
      </c>
      <c r="AM652" s="7">
        <f t="shared" ref="AM652:BN652" ca="1" si="1321">AL652+k*(theta-AL652)*dt+vol*SQRT(AL652*dt)*_xlfn.NORM.S.INV(RAND())</f>
        <v>6.6192085624689742E-2</v>
      </c>
      <c r="AN652" s="7">
        <f t="shared" ca="1" si="1321"/>
        <v>6.7457091885835235E-2</v>
      </c>
      <c r="AO652" s="7">
        <f t="shared" ca="1" si="1321"/>
        <v>6.5901865613072125E-2</v>
      </c>
      <c r="AP652" s="7">
        <f t="shared" ca="1" si="1321"/>
        <v>6.6317863620541206E-2</v>
      </c>
      <c r="AQ652" s="7">
        <f t="shared" ca="1" si="1321"/>
        <v>6.4580456354033547E-2</v>
      </c>
      <c r="AR652" s="7">
        <f t="shared" ca="1" si="1321"/>
        <v>6.3929248377167167E-2</v>
      </c>
      <c r="AS652" s="7">
        <f t="shared" ca="1" si="1321"/>
        <v>6.5958405444244805E-2</v>
      </c>
      <c r="AT652" s="7">
        <f t="shared" ca="1" si="1321"/>
        <v>6.5642493524610102E-2</v>
      </c>
      <c r="AU652" s="7">
        <f t="shared" ca="1" si="1321"/>
        <v>6.5622668414939467E-2</v>
      </c>
      <c r="AV652" s="7">
        <f t="shared" ca="1" si="1321"/>
        <v>6.4330043204137016E-2</v>
      </c>
      <c r="AW652" s="7">
        <f t="shared" ca="1" si="1321"/>
        <v>6.5635042044288355E-2</v>
      </c>
      <c r="AX652" s="7">
        <f t="shared" ca="1" si="1321"/>
        <v>6.5766465471190513E-2</v>
      </c>
      <c r="AY652" s="7">
        <f t="shared" ca="1" si="1321"/>
        <v>6.5277798567743836E-2</v>
      </c>
      <c r="AZ652" s="7">
        <f t="shared" ca="1" si="1321"/>
        <v>6.7701408074387945E-2</v>
      </c>
      <c r="BA652" s="7">
        <f t="shared" ca="1" si="1321"/>
        <v>7.096695272949588E-2</v>
      </c>
      <c r="BB652" s="7">
        <f t="shared" ca="1" si="1321"/>
        <v>6.9724840153160619E-2</v>
      </c>
      <c r="BC652" s="7">
        <f t="shared" ca="1" si="1321"/>
        <v>6.8854642376457928E-2</v>
      </c>
      <c r="BD652" s="7">
        <f t="shared" ca="1" si="1321"/>
        <v>6.810799425620255E-2</v>
      </c>
      <c r="BE652" s="7">
        <f t="shared" ca="1" si="1321"/>
        <v>6.9328585735927609E-2</v>
      </c>
      <c r="BF652" s="7">
        <f t="shared" ca="1" si="1321"/>
        <v>6.973467229679059E-2</v>
      </c>
      <c r="BG652" s="7">
        <f t="shared" ca="1" si="1321"/>
        <v>7.1007075755937454E-2</v>
      </c>
      <c r="BH652" s="7">
        <f t="shared" ca="1" si="1321"/>
        <v>6.9474310316040261E-2</v>
      </c>
      <c r="BI652" s="7">
        <f t="shared" ca="1" si="1321"/>
        <v>6.9861975042714269E-2</v>
      </c>
      <c r="BJ652" s="7">
        <f t="shared" ca="1" si="1321"/>
        <v>7.0208511178565469E-2</v>
      </c>
      <c r="BK652" s="7">
        <f t="shared" ca="1" si="1321"/>
        <v>7.1831797333857431E-2</v>
      </c>
      <c r="BL652" s="7">
        <f t="shared" ca="1" si="1321"/>
        <v>7.2540048273511779E-2</v>
      </c>
      <c r="BM652" s="7">
        <f t="shared" ca="1" si="1321"/>
        <v>7.1589838859424951E-2</v>
      </c>
      <c r="BN652" s="7">
        <f t="shared" ca="1" si="1321"/>
        <v>7.2136363898168868E-2</v>
      </c>
    </row>
    <row r="653" spans="2:66">
      <c r="B653" s="3">
        <v>641</v>
      </c>
      <c r="C653" s="3">
        <f t="shared" ref="C653:C716" ca="1" si="1322">EXP(-dt*SUM(F653:Q653))</f>
        <v>0.95077674874593221</v>
      </c>
      <c r="D653" s="3">
        <f t="shared" ref="D653:D716" ca="1" si="1323">EXP(-dt*SUM(F653:AO653))</f>
        <v>0.85426824357620079</v>
      </c>
      <c r="E653" s="3">
        <f t="shared" ref="E653:E716" ca="1" si="1324">EXP(-dt*SUM(F653:BM653))</f>
        <v>0.74491345963180944</v>
      </c>
      <c r="F653" s="7">
        <f t="shared" ref="F653:F716" si="1325">r0</f>
        <v>0.05</v>
      </c>
      <c r="G653" s="7">
        <f t="shared" ref="G653:AL653" ca="1" si="1326">F653+k*(theta-F653)*dt+vol*SQRT(F653*dt)*_xlfn.NORM.S.INV(RAND())</f>
        <v>5.3561396883143736E-2</v>
      </c>
      <c r="H653" s="7">
        <f t="shared" ca="1" si="1326"/>
        <v>5.2429821582231029E-2</v>
      </c>
      <c r="I653" s="7">
        <f t="shared" ca="1" si="1326"/>
        <v>5.0315600151577392E-2</v>
      </c>
      <c r="J653" s="7">
        <f t="shared" ca="1" si="1326"/>
        <v>4.9536262490849567E-2</v>
      </c>
      <c r="K653" s="7">
        <f t="shared" ca="1" si="1326"/>
        <v>4.9813945593035147E-2</v>
      </c>
      <c r="L653" s="7">
        <f t="shared" ca="1" si="1326"/>
        <v>4.9772273040982834E-2</v>
      </c>
      <c r="M653" s="7">
        <f t="shared" ca="1" si="1326"/>
        <v>4.9941478833609013E-2</v>
      </c>
      <c r="N653" s="7">
        <f t="shared" ca="1" si="1326"/>
        <v>5.0736192285349598E-2</v>
      </c>
      <c r="O653" s="7">
        <f t="shared" ca="1" si="1326"/>
        <v>4.9926722796144928E-2</v>
      </c>
      <c r="P653" s="7">
        <f t="shared" ca="1" si="1326"/>
        <v>4.9088281403469096E-2</v>
      </c>
      <c r="Q653" s="7">
        <f t="shared" ca="1" si="1326"/>
        <v>5.0590003414076844E-2</v>
      </c>
      <c r="R653" s="7">
        <f t="shared" ca="1" si="1326"/>
        <v>5.2738986528135988E-2</v>
      </c>
      <c r="S653" s="7">
        <f t="shared" ca="1" si="1326"/>
        <v>5.3063369033578993E-2</v>
      </c>
      <c r="T653" s="7">
        <f t="shared" ca="1" si="1326"/>
        <v>5.2380085540008267E-2</v>
      </c>
      <c r="U653" s="7">
        <f t="shared" ca="1" si="1326"/>
        <v>5.36326625252906E-2</v>
      </c>
      <c r="V653" s="7">
        <f t="shared" ca="1" si="1326"/>
        <v>5.2532627716323242E-2</v>
      </c>
      <c r="W653" s="7">
        <f t="shared" ca="1" si="1326"/>
        <v>5.2966885478999477E-2</v>
      </c>
      <c r="X653" s="7">
        <f t="shared" ca="1" si="1326"/>
        <v>5.269931878593901E-2</v>
      </c>
      <c r="Y653" s="7">
        <f t="shared" ca="1" si="1326"/>
        <v>5.5440543874906212E-2</v>
      </c>
      <c r="Z653" s="7">
        <f t="shared" ca="1" si="1326"/>
        <v>5.2975403043025338E-2</v>
      </c>
      <c r="AA653" s="7">
        <f t="shared" ca="1" si="1326"/>
        <v>5.138396446032982E-2</v>
      </c>
      <c r="AB653" s="7">
        <f t="shared" ca="1" si="1326"/>
        <v>5.4626302858725398E-2</v>
      </c>
      <c r="AC653" s="7">
        <f t="shared" ca="1" si="1326"/>
        <v>5.4268351433198941E-2</v>
      </c>
      <c r="AD653" s="7">
        <f t="shared" ca="1" si="1326"/>
        <v>5.2740937633770926E-2</v>
      </c>
      <c r="AE653" s="7">
        <f t="shared" ca="1" si="1326"/>
        <v>5.024385667812277E-2</v>
      </c>
      <c r="AF653" s="7">
        <f t="shared" ca="1" si="1326"/>
        <v>5.1196913880445311E-2</v>
      </c>
      <c r="AG653" s="7">
        <f t="shared" ca="1" si="1326"/>
        <v>5.1524805046167188E-2</v>
      </c>
      <c r="AH653" s="7">
        <f t="shared" ca="1" si="1326"/>
        <v>5.1381337404335627E-2</v>
      </c>
      <c r="AI653" s="7">
        <f t="shared" ca="1" si="1326"/>
        <v>5.1648651904085734E-2</v>
      </c>
      <c r="AJ653" s="7">
        <f t="shared" ca="1" si="1326"/>
        <v>5.3028273739497027E-2</v>
      </c>
      <c r="AK653" s="7">
        <f t="shared" ca="1" si="1326"/>
        <v>5.4533895765353654E-2</v>
      </c>
      <c r="AL653" s="7">
        <f t="shared" ca="1" si="1326"/>
        <v>5.5674737492755928E-2</v>
      </c>
      <c r="AM653" s="7">
        <f t="shared" ref="AM653:BN653" ca="1" si="1327">AL653+k*(theta-AL653)*dt+vol*SQRT(AL653*dt)*_xlfn.NORM.S.INV(RAND())</f>
        <v>5.7330552050717215E-2</v>
      </c>
      <c r="AN653" s="7">
        <f t="shared" ca="1" si="1327"/>
        <v>5.7575362504558997E-2</v>
      </c>
      <c r="AO653" s="7">
        <f t="shared" ca="1" si="1327"/>
        <v>5.8820579729667734E-2</v>
      </c>
      <c r="AP653" s="7">
        <f t="shared" ca="1" si="1327"/>
        <v>6.0946244297034338E-2</v>
      </c>
      <c r="AQ653" s="7">
        <f t="shared" ca="1" si="1327"/>
        <v>6.1491952519962673E-2</v>
      </c>
      <c r="AR653" s="7">
        <f t="shared" ca="1" si="1327"/>
        <v>6.4424554594896238E-2</v>
      </c>
      <c r="AS653" s="7">
        <f t="shared" ca="1" si="1327"/>
        <v>6.3974399480295679E-2</v>
      </c>
      <c r="AT653" s="7">
        <f t="shared" ca="1" si="1327"/>
        <v>6.4613451145163384E-2</v>
      </c>
      <c r="AU653" s="7">
        <f t="shared" ca="1" si="1327"/>
        <v>6.6885186471254215E-2</v>
      </c>
      <c r="AV653" s="7">
        <f t="shared" ca="1" si="1327"/>
        <v>6.8605630771593068E-2</v>
      </c>
      <c r="AW653" s="7">
        <f t="shared" ca="1" si="1327"/>
        <v>6.966906993501347E-2</v>
      </c>
      <c r="AX653" s="7">
        <f t="shared" ca="1" si="1327"/>
        <v>6.6207758063754507E-2</v>
      </c>
      <c r="AY653" s="7">
        <f t="shared" ca="1" si="1327"/>
        <v>6.7902113600252667E-2</v>
      </c>
      <c r="AZ653" s="7">
        <f t="shared" ca="1" si="1327"/>
        <v>6.8806385137230641E-2</v>
      </c>
      <c r="BA653" s="7">
        <f t="shared" ca="1" si="1327"/>
        <v>6.9666509408455951E-2</v>
      </c>
      <c r="BB653" s="7">
        <f t="shared" ca="1" si="1327"/>
        <v>7.063274335270156E-2</v>
      </c>
      <c r="BC653" s="7">
        <f t="shared" ca="1" si="1327"/>
        <v>6.9633621154733677E-2</v>
      </c>
      <c r="BD653" s="7">
        <f t="shared" ca="1" si="1327"/>
        <v>6.963512042682779E-2</v>
      </c>
      <c r="BE653" s="7">
        <f t="shared" ca="1" si="1327"/>
        <v>7.1231281102461547E-2</v>
      </c>
      <c r="BF653" s="7">
        <f t="shared" ca="1" si="1327"/>
        <v>7.1572380373125105E-2</v>
      </c>
      <c r="BG653" s="7">
        <f t="shared" ca="1" si="1327"/>
        <v>6.9940405569378417E-2</v>
      </c>
      <c r="BH653" s="7">
        <f t="shared" ca="1" si="1327"/>
        <v>6.9005693001512658E-2</v>
      </c>
      <c r="BI653" s="7">
        <f t="shared" ca="1" si="1327"/>
        <v>7.2099980950475484E-2</v>
      </c>
      <c r="BJ653" s="7">
        <f t="shared" ca="1" si="1327"/>
        <v>7.1691324456262168E-2</v>
      </c>
      <c r="BK653" s="7">
        <f t="shared" ca="1" si="1327"/>
        <v>7.2007461325572827E-2</v>
      </c>
      <c r="BL653" s="7">
        <f t="shared" ca="1" si="1327"/>
        <v>7.1104830988208093E-2</v>
      </c>
      <c r="BM653" s="7">
        <f t="shared" ca="1" si="1327"/>
        <v>7.1978265306178499E-2</v>
      </c>
      <c r="BN653" s="7">
        <f t="shared" ca="1" si="1327"/>
        <v>7.418931207809086E-2</v>
      </c>
    </row>
    <row r="654" spans="2:66">
      <c r="B654" s="3">
        <v>642</v>
      </c>
      <c r="C654" s="3">
        <f t="shared" ca="1" si="1322"/>
        <v>0.9444498262237071</v>
      </c>
      <c r="D654" s="3">
        <f t="shared" ca="1" si="1323"/>
        <v>0.82602371408846731</v>
      </c>
      <c r="E654" s="3">
        <f t="shared" ca="1" si="1324"/>
        <v>0.72476222689940584</v>
      </c>
      <c r="F654" s="7">
        <f t="shared" si="1325"/>
        <v>0.05</v>
      </c>
      <c r="G654" s="7">
        <f t="shared" ref="G654:AL654" ca="1" si="1328">F654+k*(theta-F654)*dt+vol*SQRT(F654*dt)*_xlfn.NORM.S.INV(RAND())</f>
        <v>5.1291762660712892E-2</v>
      </c>
      <c r="H654" s="7">
        <f t="shared" ca="1" si="1328"/>
        <v>5.3186270136444988E-2</v>
      </c>
      <c r="I654" s="7">
        <f t="shared" ca="1" si="1328"/>
        <v>5.5115927101208648E-2</v>
      </c>
      <c r="J654" s="7">
        <f t="shared" ca="1" si="1328"/>
        <v>5.5883832124043291E-2</v>
      </c>
      <c r="K654" s="7">
        <f t="shared" ca="1" si="1328"/>
        <v>5.7438615864371975E-2</v>
      </c>
      <c r="L654" s="7">
        <f t="shared" ca="1" si="1328"/>
        <v>5.7017767463056881E-2</v>
      </c>
      <c r="M654" s="7">
        <f t="shared" ca="1" si="1328"/>
        <v>5.851641444652244E-2</v>
      </c>
      <c r="N654" s="7">
        <f t="shared" ca="1" si="1328"/>
        <v>5.9540819116640484E-2</v>
      </c>
      <c r="O654" s="7">
        <f t="shared" ca="1" si="1328"/>
        <v>6.0635933610730428E-2</v>
      </c>
      <c r="P654" s="7">
        <f t="shared" ca="1" si="1328"/>
        <v>6.3596117961127671E-2</v>
      </c>
      <c r="Q654" s="7">
        <f t="shared" ca="1" si="1328"/>
        <v>6.3609125535190242E-2</v>
      </c>
      <c r="R654" s="7">
        <f t="shared" ca="1" si="1328"/>
        <v>6.381679023270953E-2</v>
      </c>
      <c r="S654" s="7">
        <f t="shared" ca="1" si="1328"/>
        <v>6.1775023646883559E-2</v>
      </c>
      <c r="T654" s="7">
        <f t="shared" ca="1" si="1328"/>
        <v>6.3253718275351548E-2</v>
      </c>
      <c r="U654" s="7">
        <f t="shared" ca="1" si="1328"/>
        <v>6.5523534515028889E-2</v>
      </c>
      <c r="V654" s="7">
        <f t="shared" ca="1" si="1328"/>
        <v>6.8520003948603525E-2</v>
      </c>
      <c r="W654" s="7">
        <f t="shared" ca="1" si="1328"/>
        <v>6.9355516785689603E-2</v>
      </c>
      <c r="X654" s="7">
        <f t="shared" ca="1" si="1328"/>
        <v>6.7433386383164803E-2</v>
      </c>
      <c r="Y654" s="7">
        <f t="shared" ca="1" si="1328"/>
        <v>7.0144812762140699E-2</v>
      </c>
      <c r="Z654" s="7">
        <f t="shared" ca="1" si="1328"/>
        <v>6.9844483101909521E-2</v>
      </c>
      <c r="AA654" s="7">
        <f t="shared" ca="1" si="1328"/>
        <v>6.8010214104509747E-2</v>
      </c>
      <c r="AB654" s="7">
        <f t="shared" ca="1" si="1328"/>
        <v>6.8593425683623407E-2</v>
      </c>
      <c r="AC654" s="7">
        <f t="shared" ca="1" si="1328"/>
        <v>6.6642853023505352E-2</v>
      </c>
      <c r="AD654" s="7">
        <f t="shared" ca="1" si="1328"/>
        <v>6.7155003060280175E-2</v>
      </c>
      <c r="AE654" s="7">
        <f t="shared" ca="1" si="1328"/>
        <v>6.8187767728954005E-2</v>
      </c>
      <c r="AF654" s="7">
        <f t="shared" ca="1" si="1328"/>
        <v>6.7254029718329569E-2</v>
      </c>
      <c r="AG654" s="7">
        <f t="shared" ca="1" si="1328"/>
        <v>6.7630285540193777E-2</v>
      </c>
      <c r="AH654" s="7">
        <f t="shared" ca="1" si="1328"/>
        <v>6.7113377768400095E-2</v>
      </c>
      <c r="AI654" s="7">
        <f t="shared" ca="1" si="1328"/>
        <v>6.6366639778850239E-2</v>
      </c>
      <c r="AJ654" s="7">
        <f t="shared" ca="1" si="1328"/>
        <v>6.7249166113029057E-2</v>
      </c>
      <c r="AK654" s="7">
        <f t="shared" ca="1" si="1328"/>
        <v>6.8538448684244843E-2</v>
      </c>
      <c r="AL654" s="7">
        <f t="shared" ca="1" si="1328"/>
        <v>6.7841781864334982E-2</v>
      </c>
      <c r="AM654" s="7">
        <f t="shared" ref="AM654:BN654" ca="1" si="1329">AL654+k*(theta-AL654)*dt+vol*SQRT(AL654*dt)*_xlfn.NORM.S.INV(RAND())</f>
        <v>6.5825220425157913E-2</v>
      </c>
      <c r="AN654" s="7">
        <f t="shared" ca="1" si="1329"/>
        <v>6.6559567504457504E-2</v>
      </c>
      <c r="AO654" s="7">
        <f t="shared" ca="1" si="1329"/>
        <v>6.5113919207409554E-2</v>
      </c>
      <c r="AP654" s="7">
        <f t="shared" ca="1" si="1329"/>
        <v>6.4322280222429001E-2</v>
      </c>
      <c r="AQ654" s="7">
        <f t="shared" ca="1" si="1329"/>
        <v>6.3844754945563839E-2</v>
      </c>
      <c r="AR654" s="7">
        <f t="shared" ca="1" si="1329"/>
        <v>6.3302455886812312E-2</v>
      </c>
      <c r="AS654" s="7">
        <f t="shared" ca="1" si="1329"/>
        <v>6.438117600385912E-2</v>
      </c>
      <c r="AT654" s="7">
        <f t="shared" ca="1" si="1329"/>
        <v>6.5610652961175187E-2</v>
      </c>
      <c r="AU654" s="7">
        <f t="shared" ca="1" si="1329"/>
        <v>6.6200495967924974E-2</v>
      </c>
      <c r="AV654" s="7">
        <f t="shared" ca="1" si="1329"/>
        <v>6.8161620240332621E-2</v>
      </c>
      <c r="AW654" s="7">
        <f t="shared" ca="1" si="1329"/>
        <v>6.9133074935296635E-2</v>
      </c>
      <c r="AX654" s="7">
        <f t="shared" ca="1" si="1329"/>
        <v>6.8870243528995082E-2</v>
      </c>
      <c r="AY654" s="7">
        <f t="shared" ca="1" si="1329"/>
        <v>7.0265893256311274E-2</v>
      </c>
      <c r="AZ654" s="7">
        <f t="shared" ca="1" si="1329"/>
        <v>6.7695080198876545E-2</v>
      </c>
      <c r="BA654" s="7">
        <f t="shared" ca="1" si="1329"/>
        <v>6.5361293470586279E-2</v>
      </c>
      <c r="BB654" s="7">
        <f t="shared" ca="1" si="1329"/>
        <v>6.3552092665324383E-2</v>
      </c>
      <c r="BC654" s="7">
        <f t="shared" ca="1" si="1329"/>
        <v>6.3771561760633588E-2</v>
      </c>
      <c r="BD654" s="7">
        <f t="shared" ca="1" si="1329"/>
        <v>6.5200860543985925E-2</v>
      </c>
      <c r="BE654" s="7">
        <f t="shared" ca="1" si="1329"/>
        <v>6.4375765342211996E-2</v>
      </c>
      <c r="BF654" s="7">
        <f t="shared" ca="1" si="1329"/>
        <v>6.5088752531424376E-2</v>
      </c>
      <c r="BG654" s="7">
        <f t="shared" ca="1" si="1329"/>
        <v>6.4791341339088038E-2</v>
      </c>
      <c r="BH654" s="7">
        <f t="shared" ca="1" si="1329"/>
        <v>6.1738017223234347E-2</v>
      </c>
      <c r="BI654" s="7">
        <f t="shared" ca="1" si="1329"/>
        <v>6.399464031653726E-2</v>
      </c>
      <c r="BJ654" s="7">
        <f t="shared" ca="1" si="1329"/>
        <v>6.4254564919683552E-2</v>
      </c>
      <c r="BK654" s="7">
        <f t="shared" ca="1" si="1329"/>
        <v>6.4269361997524727E-2</v>
      </c>
      <c r="BL654" s="7">
        <f t="shared" ca="1" si="1329"/>
        <v>6.4084976707931438E-2</v>
      </c>
      <c r="BM654" s="7">
        <f t="shared" ca="1" si="1329"/>
        <v>6.7087176954558306E-2</v>
      </c>
      <c r="BN654" s="7">
        <f t="shared" ca="1" si="1329"/>
        <v>6.804297562645549E-2</v>
      </c>
    </row>
    <row r="655" spans="2:66">
      <c r="B655" s="3">
        <v>643</v>
      </c>
      <c r="C655" s="3">
        <f t="shared" ca="1" si="1322"/>
        <v>0.94513033946510172</v>
      </c>
      <c r="D655" s="3">
        <f t="shared" ca="1" si="1323"/>
        <v>0.82823353911246611</v>
      </c>
      <c r="E655" s="3">
        <f t="shared" ca="1" si="1324"/>
        <v>0.72230550157679818</v>
      </c>
      <c r="F655" s="7">
        <f t="shared" si="1325"/>
        <v>0.05</v>
      </c>
      <c r="G655" s="7">
        <f t="shared" ref="G655:AL655" ca="1" si="1330">F655+k*(theta-F655)*dt+vol*SQRT(F655*dt)*_xlfn.NORM.S.INV(RAND())</f>
        <v>4.9361425700206275E-2</v>
      </c>
      <c r="H655" s="7">
        <f t="shared" ca="1" si="1330"/>
        <v>5.3576274843762067E-2</v>
      </c>
      <c r="I655" s="7">
        <f t="shared" ca="1" si="1330"/>
        <v>5.7689553733877033E-2</v>
      </c>
      <c r="J655" s="7">
        <f t="shared" ca="1" si="1330"/>
        <v>5.6657268399533764E-2</v>
      </c>
      <c r="K655" s="7">
        <f t="shared" ca="1" si="1330"/>
        <v>5.8263813072548826E-2</v>
      </c>
      <c r="L655" s="7">
        <f t="shared" ca="1" si="1330"/>
        <v>5.7054300338792524E-2</v>
      </c>
      <c r="M655" s="7">
        <f t="shared" ca="1" si="1330"/>
        <v>5.623364456786395E-2</v>
      </c>
      <c r="N655" s="7">
        <f t="shared" ca="1" si="1330"/>
        <v>5.8765296117099013E-2</v>
      </c>
      <c r="O655" s="7">
        <f t="shared" ca="1" si="1330"/>
        <v>5.8486317413244594E-2</v>
      </c>
      <c r="P655" s="7">
        <f t="shared" ca="1" si="1330"/>
        <v>6.0677027487275742E-2</v>
      </c>
      <c r="Q655" s="7">
        <f t="shared" ca="1" si="1330"/>
        <v>6.0424305997710474E-2</v>
      </c>
      <c r="R655" s="7">
        <f t="shared" ca="1" si="1330"/>
        <v>5.9700054040080525E-2</v>
      </c>
      <c r="S655" s="7">
        <f t="shared" ca="1" si="1330"/>
        <v>6.1876040906712199E-2</v>
      </c>
      <c r="T655" s="7">
        <f t="shared" ca="1" si="1330"/>
        <v>6.1534750341875472E-2</v>
      </c>
      <c r="U655" s="7">
        <f t="shared" ca="1" si="1330"/>
        <v>6.3499326124381764E-2</v>
      </c>
      <c r="V655" s="7">
        <f t="shared" ca="1" si="1330"/>
        <v>6.2854276442518689E-2</v>
      </c>
      <c r="W655" s="7">
        <f t="shared" ca="1" si="1330"/>
        <v>6.2888211901114155E-2</v>
      </c>
      <c r="X655" s="7">
        <f t="shared" ca="1" si="1330"/>
        <v>6.3739797525661002E-2</v>
      </c>
      <c r="Y655" s="7">
        <f t="shared" ca="1" si="1330"/>
        <v>6.4597811061284621E-2</v>
      </c>
      <c r="Z655" s="7">
        <f t="shared" ca="1" si="1330"/>
        <v>6.4985389558079087E-2</v>
      </c>
      <c r="AA655" s="7">
        <f t="shared" ca="1" si="1330"/>
        <v>6.3994934122799288E-2</v>
      </c>
      <c r="AB655" s="7">
        <f t="shared" ca="1" si="1330"/>
        <v>6.5768006645833807E-2</v>
      </c>
      <c r="AC655" s="7">
        <f t="shared" ca="1" si="1330"/>
        <v>6.6122649578060966E-2</v>
      </c>
      <c r="AD655" s="7">
        <f t="shared" ca="1" si="1330"/>
        <v>6.5923994179001369E-2</v>
      </c>
      <c r="AE655" s="7">
        <f t="shared" ca="1" si="1330"/>
        <v>6.8424355956844568E-2</v>
      </c>
      <c r="AF655" s="7">
        <f t="shared" ca="1" si="1330"/>
        <v>6.9954062481665275E-2</v>
      </c>
      <c r="AG655" s="7">
        <f t="shared" ca="1" si="1330"/>
        <v>7.1640175595671943E-2</v>
      </c>
      <c r="AH655" s="7">
        <f t="shared" ca="1" si="1330"/>
        <v>6.9979368229800248E-2</v>
      </c>
      <c r="AI655" s="7">
        <f t="shared" ca="1" si="1330"/>
        <v>6.8814979827820449E-2</v>
      </c>
      <c r="AJ655" s="7">
        <f t="shared" ca="1" si="1330"/>
        <v>6.8076361419663028E-2</v>
      </c>
      <c r="AK655" s="7">
        <f t="shared" ca="1" si="1330"/>
        <v>6.9080392964589926E-2</v>
      </c>
      <c r="AL655" s="7">
        <f t="shared" ca="1" si="1330"/>
        <v>6.9028886211152385E-2</v>
      </c>
      <c r="AM655" s="7">
        <f t="shared" ref="AM655:BN655" ca="1" si="1331">AL655+k*(theta-AL655)*dt+vol*SQRT(AL655*dt)*_xlfn.NORM.S.INV(RAND())</f>
        <v>6.8285828012657174E-2</v>
      </c>
      <c r="AN655" s="7">
        <f t="shared" ca="1" si="1331"/>
        <v>6.6854513999435164E-2</v>
      </c>
      <c r="AO655" s="7">
        <f t="shared" ca="1" si="1331"/>
        <v>6.6707952776042717E-2</v>
      </c>
      <c r="AP655" s="7">
        <f t="shared" ca="1" si="1331"/>
        <v>6.8087779832511922E-2</v>
      </c>
      <c r="AQ655" s="7">
        <f t="shared" ca="1" si="1331"/>
        <v>6.697350532236164E-2</v>
      </c>
      <c r="AR655" s="7">
        <f t="shared" ca="1" si="1331"/>
        <v>6.5855424994387859E-2</v>
      </c>
      <c r="AS655" s="7">
        <f t="shared" ca="1" si="1331"/>
        <v>6.5752468875111839E-2</v>
      </c>
      <c r="AT655" s="7">
        <f t="shared" ca="1" si="1331"/>
        <v>6.3713516714794541E-2</v>
      </c>
      <c r="AU655" s="7">
        <f t="shared" ca="1" si="1331"/>
        <v>6.8437382222546791E-2</v>
      </c>
      <c r="AV655" s="7">
        <f t="shared" ca="1" si="1331"/>
        <v>6.7720827986977691E-2</v>
      </c>
      <c r="AW655" s="7">
        <f t="shared" ca="1" si="1331"/>
        <v>6.7664064591011097E-2</v>
      </c>
      <c r="AX655" s="7">
        <f t="shared" ca="1" si="1331"/>
        <v>6.9497556804435118E-2</v>
      </c>
      <c r="AY655" s="7">
        <f t="shared" ca="1" si="1331"/>
        <v>6.9465121723685685E-2</v>
      </c>
      <c r="AZ655" s="7">
        <f t="shared" ca="1" si="1331"/>
        <v>7.0698394076785687E-2</v>
      </c>
      <c r="BA655" s="7">
        <f t="shared" ca="1" si="1331"/>
        <v>6.8396763138758435E-2</v>
      </c>
      <c r="BB655" s="7">
        <f t="shared" ca="1" si="1331"/>
        <v>6.6389656754714282E-2</v>
      </c>
      <c r="BC655" s="7">
        <f t="shared" ca="1" si="1331"/>
        <v>6.8793793093787831E-2</v>
      </c>
      <c r="BD655" s="7">
        <f t="shared" ca="1" si="1331"/>
        <v>6.9454047578587488E-2</v>
      </c>
      <c r="BE655" s="7">
        <f t="shared" ca="1" si="1331"/>
        <v>6.9476129184854948E-2</v>
      </c>
      <c r="BF655" s="7">
        <f t="shared" ca="1" si="1331"/>
        <v>7.1068414119473039E-2</v>
      </c>
      <c r="BG655" s="7">
        <f t="shared" ca="1" si="1331"/>
        <v>7.2235580258048659E-2</v>
      </c>
      <c r="BH655" s="7">
        <f t="shared" ca="1" si="1331"/>
        <v>7.2075948622291039E-2</v>
      </c>
      <c r="BI655" s="7">
        <f t="shared" ca="1" si="1331"/>
        <v>7.1120957263978213E-2</v>
      </c>
      <c r="BJ655" s="7">
        <f t="shared" ca="1" si="1331"/>
        <v>6.7828911698689556E-2</v>
      </c>
      <c r="BK655" s="7">
        <f t="shared" ca="1" si="1331"/>
        <v>6.7691739702223322E-2</v>
      </c>
      <c r="BL655" s="7">
        <f t="shared" ca="1" si="1331"/>
        <v>6.7531448049292828E-2</v>
      </c>
      <c r="BM655" s="7">
        <f t="shared" ca="1" si="1331"/>
        <v>6.623438629683763E-2</v>
      </c>
      <c r="BN655" s="7">
        <f t="shared" ca="1" si="1331"/>
        <v>6.7278061779018364E-2</v>
      </c>
    </row>
    <row r="656" spans="2:66">
      <c r="B656" s="3">
        <v>644</v>
      </c>
      <c r="C656" s="3">
        <f t="shared" ca="1" si="1322"/>
        <v>0.95112016628934426</v>
      </c>
      <c r="D656" s="3">
        <f t="shared" ca="1" si="1323"/>
        <v>0.84486112931021973</v>
      </c>
      <c r="E656" s="3">
        <f t="shared" ca="1" si="1324"/>
        <v>0.73457786980629314</v>
      </c>
      <c r="F656" s="7">
        <f t="shared" si="1325"/>
        <v>0.05</v>
      </c>
      <c r="G656" s="7">
        <f t="shared" ref="G656:AL656" ca="1" si="1332">F656+k*(theta-F656)*dt+vol*SQRT(F656*dt)*_xlfn.NORM.S.INV(RAND())</f>
        <v>5.1116981612872023E-2</v>
      </c>
      <c r="H656" s="7">
        <f t="shared" ca="1" si="1332"/>
        <v>5.1040697513623084E-2</v>
      </c>
      <c r="I656" s="7">
        <f t="shared" ca="1" si="1332"/>
        <v>5.042994300081903E-2</v>
      </c>
      <c r="J656" s="7">
        <f t="shared" ca="1" si="1332"/>
        <v>5.0840029892934631E-2</v>
      </c>
      <c r="K656" s="7">
        <f t="shared" ca="1" si="1332"/>
        <v>4.9957216158786767E-2</v>
      </c>
      <c r="L656" s="7">
        <f t="shared" ca="1" si="1332"/>
        <v>4.840125558791615E-2</v>
      </c>
      <c r="M656" s="7">
        <f t="shared" ca="1" si="1332"/>
        <v>4.9968901686020993E-2</v>
      </c>
      <c r="N656" s="7">
        <f t="shared" ca="1" si="1332"/>
        <v>4.8095958227314238E-2</v>
      </c>
      <c r="O656" s="7">
        <f t="shared" ca="1" si="1332"/>
        <v>5.0676091585303278E-2</v>
      </c>
      <c r="P656" s="7">
        <f t="shared" ca="1" si="1332"/>
        <v>5.0388503009599406E-2</v>
      </c>
      <c r="Q656" s="7">
        <f t="shared" ca="1" si="1332"/>
        <v>5.0462820883646987E-2</v>
      </c>
      <c r="R656" s="7">
        <f t="shared" ca="1" si="1332"/>
        <v>5.2075888510479923E-2</v>
      </c>
      <c r="S656" s="7">
        <f t="shared" ca="1" si="1332"/>
        <v>5.2499457610431538E-2</v>
      </c>
      <c r="T656" s="7">
        <f t="shared" ca="1" si="1332"/>
        <v>5.2072881100212527E-2</v>
      </c>
      <c r="U656" s="7">
        <f t="shared" ca="1" si="1332"/>
        <v>5.2706715870916403E-2</v>
      </c>
      <c r="V656" s="7">
        <f t="shared" ca="1" si="1332"/>
        <v>5.4064922612873732E-2</v>
      </c>
      <c r="W656" s="7">
        <f t="shared" ca="1" si="1332"/>
        <v>5.1841923571190815E-2</v>
      </c>
      <c r="X656" s="7">
        <f t="shared" ca="1" si="1332"/>
        <v>5.2343973119367476E-2</v>
      </c>
      <c r="Y656" s="7">
        <f t="shared" ca="1" si="1332"/>
        <v>5.4150964665449317E-2</v>
      </c>
      <c r="Z656" s="7">
        <f t="shared" ca="1" si="1332"/>
        <v>5.6238150521549575E-2</v>
      </c>
      <c r="AA656" s="7">
        <f t="shared" ca="1" si="1332"/>
        <v>5.8100957822362576E-2</v>
      </c>
      <c r="AB656" s="7">
        <f t="shared" ca="1" si="1332"/>
        <v>5.7195858243305288E-2</v>
      </c>
      <c r="AC656" s="7">
        <f t="shared" ca="1" si="1332"/>
        <v>5.8025287077643407E-2</v>
      </c>
      <c r="AD656" s="7">
        <f t="shared" ca="1" si="1332"/>
        <v>5.7501118963507035E-2</v>
      </c>
      <c r="AE656" s="7">
        <f t="shared" ca="1" si="1332"/>
        <v>5.9818117621099051E-2</v>
      </c>
      <c r="AF656" s="7">
        <f t="shared" ca="1" si="1332"/>
        <v>6.1881462137578697E-2</v>
      </c>
      <c r="AG656" s="7">
        <f t="shared" ca="1" si="1332"/>
        <v>6.4615022927387328E-2</v>
      </c>
      <c r="AH656" s="7">
        <f t="shared" ca="1" si="1332"/>
        <v>6.537514102394397E-2</v>
      </c>
      <c r="AI656" s="7">
        <f t="shared" ca="1" si="1332"/>
        <v>6.4242022477947261E-2</v>
      </c>
      <c r="AJ656" s="7">
        <f t="shared" ca="1" si="1332"/>
        <v>6.6024572500827716E-2</v>
      </c>
      <c r="AK656" s="7">
        <f t="shared" ca="1" si="1332"/>
        <v>6.5576017064925177E-2</v>
      </c>
      <c r="AL656" s="7">
        <f t="shared" ca="1" si="1332"/>
        <v>6.5762623772415832E-2</v>
      </c>
      <c r="AM656" s="7">
        <f t="shared" ref="AM656:BN656" ca="1" si="1333">AL656+k*(theta-AL656)*dt+vol*SQRT(AL656*dt)*_xlfn.NORM.S.INV(RAND())</f>
        <v>6.6965724233760626E-2</v>
      </c>
      <c r="AN656" s="7">
        <f t="shared" ca="1" si="1333"/>
        <v>6.6964105635724719E-2</v>
      </c>
      <c r="AO656" s="7">
        <f t="shared" ca="1" si="1333"/>
        <v>6.5574801466195945E-2</v>
      </c>
      <c r="AP656" s="7">
        <f t="shared" ca="1" si="1333"/>
        <v>6.8078192908213153E-2</v>
      </c>
      <c r="AQ656" s="7">
        <f t="shared" ca="1" si="1333"/>
        <v>6.7346174297715708E-2</v>
      </c>
      <c r="AR656" s="7">
        <f t="shared" ca="1" si="1333"/>
        <v>6.7091863328155948E-2</v>
      </c>
      <c r="AS656" s="7">
        <f t="shared" ca="1" si="1333"/>
        <v>6.6267039120227911E-2</v>
      </c>
      <c r="AT656" s="7">
        <f t="shared" ca="1" si="1333"/>
        <v>6.7055341829739365E-2</v>
      </c>
      <c r="AU656" s="7">
        <f t="shared" ca="1" si="1333"/>
        <v>6.7576904269307861E-2</v>
      </c>
      <c r="AV656" s="7">
        <f t="shared" ca="1" si="1333"/>
        <v>7.0330560209307127E-2</v>
      </c>
      <c r="AW656" s="7">
        <f t="shared" ca="1" si="1333"/>
        <v>6.9924873593285253E-2</v>
      </c>
      <c r="AX656" s="7">
        <f t="shared" ca="1" si="1333"/>
        <v>6.7761336326378305E-2</v>
      </c>
      <c r="AY656" s="7">
        <f t="shared" ca="1" si="1333"/>
        <v>7.1178307296428212E-2</v>
      </c>
      <c r="AZ656" s="7">
        <f t="shared" ca="1" si="1333"/>
        <v>7.3596696283174223E-2</v>
      </c>
      <c r="BA656" s="7">
        <f t="shared" ca="1" si="1333"/>
        <v>7.3413251756209774E-2</v>
      </c>
      <c r="BB656" s="7">
        <f t="shared" ca="1" si="1333"/>
        <v>7.5435353206765574E-2</v>
      </c>
      <c r="BC656" s="7">
        <f t="shared" ca="1" si="1333"/>
        <v>7.4092980126141156E-2</v>
      </c>
      <c r="BD656" s="7">
        <f t="shared" ca="1" si="1333"/>
        <v>7.2291051686556293E-2</v>
      </c>
      <c r="BE656" s="7">
        <f t="shared" ca="1" si="1333"/>
        <v>7.0768797461475089E-2</v>
      </c>
      <c r="BF656" s="7">
        <f t="shared" ca="1" si="1333"/>
        <v>6.9465929742520152E-2</v>
      </c>
      <c r="BG656" s="7">
        <f t="shared" ca="1" si="1333"/>
        <v>7.0563876144380228E-2</v>
      </c>
      <c r="BH656" s="7">
        <f t="shared" ca="1" si="1333"/>
        <v>6.9288316240004436E-2</v>
      </c>
      <c r="BI656" s="7">
        <f t="shared" ca="1" si="1333"/>
        <v>7.0258705565636001E-2</v>
      </c>
      <c r="BJ656" s="7">
        <f t="shared" ca="1" si="1333"/>
        <v>6.9422549321055252E-2</v>
      </c>
      <c r="BK656" s="7">
        <f t="shared" ca="1" si="1333"/>
        <v>6.9863455937570457E-2</v>
      </c>
      <c r="BL656" s="7">
        <f t="shared" ca="1" si="1333"/>
        <v>6.9690765869940774E-2</v>
      </c>
      <c r="BM656" s="7">
        <f t="shared" ca="1" si="1333"/>
        <v>6.775282639708792E-2</v>
      </c>
      <c r="BN656" s="7">
        <f t="shared" ca="1" si="1333"/>
        <v>6.7410657306144969E-2</v>
      </c>
    </row>
    <row r="657" spans="2:66">
      <c r="B657" s="3">
        <v>645</v>
      </c>
      <c r="C657" s="3">
        <f t="shared" ca="1" si="1322"/>
        <v>0.94905947036531313</v>
      </c>
      <c r="D657" s="3">
        <f t="shared" ca="1" si="1323"/>
        <v>0.84624433541417832</v>
      </c>
      <c r="E657" s="3">
        <f t="shared" ca="1" si="1324"/>
        <v>0.73958177572500239</v>
      </c>
      <c r="F657" s="7">
        <f t="shared" si="1325"/>
        <v>0.05</v>
      </c>
      <c r="G657" s="7">
        <f t="shared" ref="G657:AL657" ca="1" si="1334">F657+k*(theta-F657)*dt+vol*SQRT(F657*dt)*_xlfn.NORM.S.INV(RAND())</f>
        <v>5.1154264402942566E-2</v>
      </c>
      <c r="H657" s="7">
        <f t="shared" ca="1" si="1334"/>
        <v>5.1484761535950239E-2</v>
      </c>
      <c r="I657" s="7">
        <f t="shared" ca="1" si="1334"/>
        <v>5.1394779405187559E-2</v>
      </c>
      <c r="J657" s="7">
        <f t="shared" ca="1" si="1334"/>
        <v>5.2592829058557396E-2</v>
      </c>
      <c r="K657" s="7">
        <f t="shared" ca="1" si="1334"/>
        <v>5.3414603628263842E-2</v>
      </c>
      <c r="L657" s="7">
        <f t="shared" ca="1" si="1334"/>
        <v>5.3767685656103834E-2</v>
      </c>
      <c r="M657" s="7">
        <f t="shared" ca="1" si="1334"/>
        <v>5.5499019178821593E-2</v>
      </c>
      <c r="N657" s="7">
        <f t="shared" ca="1" si="1334"/>
        <v>5.3219252202220554E-2</v>
      </c>
      <c r="O657" s="7">
        <f t="shared" ca="1" si="1334"/>
        <v>5.176567224008239E-2</v>
      </c>
      <c r="P657" s="7">
        <f t="shared" ca="1" si="1334"/>
        <v>5.2355878792167125E-2</v>
      </c>
      <c r="Q657" s="7">
        <f t="shared" ca="1" si="1334"/>
        <v>5.0757045738239394E-2</v>
      </c>
      <c r="R657" s="7">
        <f t="shared" ca="1" si="1334"/>
        <v>5.1439537049842131E-2</v>
      </c>
      <c r="S657" s="7">
        <f t="shared" ca="1" si="1334"/>
        <v>5.0651103545893437E-2</v>
      </c>
      <c r="T657" s="7">
        <f t="shared" ca="1" si="1334"/>
        <v>5.0253601556163985E-2</v>
      </c>
      <c r="U657" s="7">
        <f t="shared" ca="1" si="1334"/>
        <v>5.0713108829627436E-2</v>
      </c>
      <c r="V657" s="7">
        <f t="shared" ca="1" si="1334"/>
        <v>5.3028732128211908E-2</v>
      </c>
      <c r="W657" s="7">
        <f t="shared" ca="1" si="1334"/>
        <v>5.4738922252263976E-2</v>
      </c>
      <c r="X657" s="7">
        <f t="shared" ca="1" si="1334"/>
        <v>5.65839313801361E-2</v>
      </c>
      <c r="Y657" s="7">
        <f t="shared" ca="1" si="1334"/>
        <v>5.7327483366034215E-2</v>
      </c>
      <c r="Z657" s="7">
        <f t="shared" ca="1" si="1334"/>
        <v>5.631496279349555E-2</v>
      </c>
      <c r="AA657" s="7">
        <f t="shared" ca="1" si="1334"/>
        <v>5.53963774418854E-2</v>
      </c>
      <c r="AB657" s="7">
        <f t="shared" ca="1" si="1334"/>
        <v>5.6278090076256275E-2</v>
      </c>
      <c r="AC657" s="7">
        <f t="shared" ca="1" si="1334"/>
        <v>5.8579742263567922E-2</v>
      </c>
      <c r="AD657" s="7">
        <f t="shared" ca="1" si="1334"/>
        <v>5.968999578104054E-2</v>
      </c>
      <c r="AE657" s="7">
        <f t="shared" ca="1" si="1334"/>
        <v>6.080638320180997E-2</v>
      </c>
      <c r="AF657" s="7">
        <f t="shared" ca="1" si="1334"/>
        <v>6.0772176312937291E-2</v>
      </c>
      <c r="AG657" s="7">
        <f t="shared" ca="1" si="1334"/>
        <v>6.2532374003148372E-2</v>
      </c>
      <c r="AH657" s="7">
        <f t="shared" ca="1" si="1334"/>
        <v>6.1229677377603153E-2</v>
      </c>
      <c r="AI657" s="7">
        <f t="shared" ca="1" si="1334"/>
        <v>6.0641065597743155E-2</v>
      </c>
      <c r="AJ657" s="7">
        <f t="shared" ca="1" si="1334"/>
        <v>5.9219218582236742E-2</v>
      </c>
      <c r="AK657" s="7">
        <f t="shared" ca="1" si="1334"/>
        <v>5.9312974836190857E-2</v>
      </c>
      <c r="AL657" s="7">
        <f t="shared" ca="1" si="1334"/>
        <v>5.9716406342246696E-2</v>
      </c>
      <c r="AM657" s="7">
        <f t="shared" ref="AM657:BN657" ca="1" si="1335">AL657+k*(theta-AL657)*dt+vol*SQRT(AL657*dt)*_xlfn.NORM.S.INV(RAND())</f>
        <v>5.94793680894092E-2</v>
      </c>
      <c r="AN657" s="7">
        <f t="shared" ca="1" si="1335"/>
        <v>5.9025205254330165E-2</v>
      </c>
      <c r="AO657" s="7">
        <f t="shared" ca="1" si="1335"/>
        <v>6.2229552434413922E-2</v>
      </c>
      <c r="AP657" s="7">
        <f t="shared" ca="1" si="1335"/>
        <v>6.424941724776681E-2</v>
      </c>
      <c r="AQ657" s="7">
        <f t="shared" ca="1" si="1335"/>
        <v>6.3274227906867889E-2</v>
      </c>
      <c r="AR657" s="7">
        <f t="shared" ca="1" si="1335"/>
        <v>6.4943827622676281E-2</v>
      </c>
      <c r="AS657" s="7">
        <f t="shared" ca="1" si="1335"/>
        <v>6.3353237982799307E-2</v>
      </c>
      <c r="AT657" s="7">
        <f t="shared" ca="1" si="1335"/>
        <v>6.2566981407528005E-2</v>
      </c>
      <c r="AU657" s="7">
        <f t="shared" ca="1" si="1335"/>
        <v>6.2057338153567995E-2</v>
      </c>
      <c r="AV657" s="7">
        <f t="shared" ca="1" si="1335"/>
        <v>6.3869048726049468E-2</v>
      </c>
      <c r="AW657" s="7">
        <f t="shared" ca="1" si="1335"/>
        <v>6.3364192641959693E-2</v>
      </c>
      <c r="AX657" s="7">
        <f t="shared" ca="1" si="1335"/>
        <v>6.2071036526651489E-2</v>
      </c>
      <c r="AY657" s="7">
        <f t="shared" ca="1" si="1335"/>
        <v>6.0761410476883881E-2</v>
      </c>
      <c r="AZ657" s="7">
        <f t="shared" ca="1" si="1335"/>
        <v>6.2832713326807413E-2</v>
      </c>
      <c r="BA657" s="7">
        <f t="shared" ca="1" si="1335"/>
        <v>6.6043644253117206E-2</v>
      </c>
      <c r="BB657" s="7">
        <f t="shared" ca="1" si="1335"/>
        <v>6.8043498189023763E-2</v>
      </c>
      <c r="BC657" s="7">
        <f t="shared" ca="1" si="1335"/>
        <v>6.8121397295476421E-2</v>
      </c>
      <c r="BD657" s="7">
        <f t="shared" ca="1" si="1335"/>
        <v>6.923085662851601E-2</v>
      </c>
      <c r="BE657" s="7">
        <f t="shared" ca="1" si="1335"/>
        <v>6.8965417351532304E-2</v>
      </c>
      <c r="BF657" s="7">
        <f t="shared" ca="1" si="1335"/>
        <v>7.235311901275869E-2</v>
      </c>
      <c r="BG657" s="7">
        <f t="shared" ca="1" si="1335"/>
        <v>7.1239284633228372E-2</v>
      </c>
      <c r="BH657" s="7">
        <f t="shared" ca="1" si="1335"/>
        <v>7.4970268775462548E-2</v>
      </c>
      <c r="BI657" s="7">
        <f t="shared" ca="1" si="1335"/>
        <v>7.5163399274469356E-2</v>
      </c>
      <c r="BJ657" s="7">
        <f t="shared" ca="1" si="1335"/>
        <v>7.258193448609937E-2</v>
      </c>
      <c r="BK657" s="7">
        <f t="shared" ca="1" si="1335"/>
        <v>7.164489974803212E-2</v>
      </c>
      <c r="BL657" s="7">
        <f t="shared" ca="1" si="1335"/>
        <v>7.2815690754267789E-2</v>
      </c>
      <c r="BM657" s="7">
        <f t="shared" ca="1" si="1335"/>
        <v>7.2162421131919133E-2</v>
      </c>
      <c r="BN657" s="7">
        <f t="shared" ca="1" si="1335"/>
        <v>7.202164356452638E-2</v>
      </c>
    </row>
    <row r="658" spans="2:66">
      <c r="B658" s="3">
        <v>646</v>
      </c>
      <c r="C658" s="3">
        <f t="shared" ca="1" si="1322"/>
        <v>0.9521962174890215</v>
      </c>
      <c r="D658" s="3">
        <f t="shared" ca="1" si="1323"/>
        <v>0.84690248591543427</v>
      </c>
      <c r="E658" s="3">
        <f t="shared" ca="1" si="1324"/>
        <v>0.72915697886521824</v>
      </c>
      <c r="F658" s="7">
        <f t="shared" si="1325"/>
        <v>0.05</v>
      </c>
      <c r="G658" s="7">
        <f t="shared" ref="G658:AL658" ca="1" si="1336">F658+k*(theta-F658)*dt+vol*SQRT(F658*dt)*_xlfn.NORM.S.INV(RAND())</f>
        <v>4.9658806292226021E-2</v>
      </c>
      <c r="H658" s="7">
        <f t="shared" ca="1" si="1336"/>
        <v>4.9020023804547341E-2</v>
      </c>
      <c r="I658" s="7">
        <f t="shared" ca="1" si="1336"/>
        <v>5.0702103314823083E-2</v>
      </c>
      <c r="J658" s="7">
        <f t="shared" ca="1" si="1336"/>
        <v>5.0484019136270472E-2</v>
      </c>
      <c r="K658" s="7">
        <f t="shared" ca="1" si="1336"/>
        <v>4.9178194845731507E-2</v>
      </c>
      <c r="L658" s="7">
        <f t="shared" ca="1" si="1336"/>
        <v>4.8051403310310756E-2</v>
      </c>
      <c r="M658" s="7">
        <f t="shared" ca="1" si="1336"/>
        <v>4.729117946539136E-2</v>
      </c>
      <c r="N658" s="7">
        <f t="shared" ca="1" si="1336"/>
        <v>4.7760842619808057E-2</v>
      </c>
      <c r="O658" s="7">
        <f t="shared" ca="1" si="1336"/>
        <v>4.7043705985387915E-2</v>
      </c>
      <c r="P658" s="7">
        <f t="shared" ca="1" si="1336"/>
        <v>4.876557894325792E-2</v>
      </c>
      <c r="Q658" s="7">
        <f t="shared" ca="1" si="1336"/>
        <v>4.985399773292995E-2</v>
      </c>
      <c r="R658" s="7">
        <f t="shared" ca="1" si="1336"/>
        <v>4.9091216790103684E-2</v>
      </c>
      <c r="S658" s="7">
        <f t="shared" ca="1" si="1336"/>
        <v>4.8217592712436655E-2</v>
      </c>
      <c r="T658" s="7">
        <f t="shared" ca="1" si="1336"/>
        <v>4.896462397550945E-2</v>
      </c>
      <c r="U658" s="7">
        <f t="shared" ca="1" si="1336"/>
        <v>4.848387613852919E-2</v>
      </c>
      <c r="V658" s="7">
        <f t="shared" ca="1" si="1336"/>
        <v>4.8694013224595475E-2</v>
      </c>
      <c r="W658" s="7">
        <f t="shared" ca="1" si="1336"/>
        <v>4.7906131855322123E-2</v>
      </c>
      <c r="X658" s="7">
        <f t="shared" ca="1" si="1336"/>
        <v>4.8885391595880727E-2</v>
      </c>
      <c r="Y658" s="7">
        <f t="shared" ca="1" si="1336"/>
        <v>5.0857392142488245E-2</v>
      </c>
      <c r="Z658" s="7">
        <f t="shared" ca="1" si="1336"/>
        <v>5.1422177493115007E-2</v>
      </c>
      <c r="AA658" s="7">
        <f t="shared" ca="1" si="1336"/>
        <v>5.4477635357629214E-2</v>
      </c>
      <c r="AB658" s="7">
        <f t="shared" ca="1" si="1336"/>
        <v>5.3504238907803633E-2</v>
      </c>
      <c r="AC658" s="7">
        <f t="shared" ca="1" si="1336"/>
        <v>5.7307596569114286E-2</v>
      </c>
      <c r="AD658" s="7">
        <f t="shared" ca="1" si="1336"/>
        <v>5.986773013388666E-2</v>
      </c>
      <c r="AE658" s="7">
        <f t="shared" ca="1" si="1336"/>
        <v>6.0586537053588484E-2</v>
      </c>
      <c r="AF658" s="7">
        <f t="shared" ca="1" si="1336"/>
        <v>6.2790927783632808E-2</v>
      </c>
      <c r="AG658" s="7">
        <f t="shared" ca="1" si="1336"/>
        <v>6.4723554236215064E-2</v>
      </c>
      <c r="AH658" s="7">
        <f t="shared" ca="1" si="1336"/>
        <v>6.6260473012879309E-2</v>
      </c>
      <c r="AI658" s="7">
        <f t="shared" ca="1" si="1336"/>
        <v>6.7426565336078367E-2</v>
      </c>
      <c r="AJ658" s="7">
        <f t="shared" ca="1" si="1336"/>
        <v>6.6881105903839125E-2</v>
      </c>
      <c r="AK658" s="7">
        <f t="shared" ca="1" si="1336"/>
        <v>6.9295732923218251E-2</v>
      </c>
      <c r="AL658" s="7">
        <f t="shared" ca="1" si="1336"/>
        <v>6.7201317703664817E-2</v>
      </c>
      <c r="AM658" s="7">
        <f t="shared" ref="AM658:BN658" ca="1" si="1337">AL658+k*(theta-AL658)*dt+vol*SQRT(AL658*dt)*_xlfn.NORM.S.INV(RAND())</f>
        <v>7.0109929724297096E-2</v>
      </c>
      <c r="AN658" s="7">
        <f t="shared" ca="1" si="1337"/>
        <v>7.1665307373399115E-2</v>
      </c>
      <c r="AO658" s="7">
        <f t="shared" ca="1" si="1337"/>
        <v>7.1605713569020679E-2</v>
      </c>
      <c r="AP658" s="7">
        <f t="shared" ca="1" si="1337"/>
        <v>7.247648245670818E-2</v>
      </c>
      <c r="AQ658" s="7">
        <f t="shared" ca="1" si="1337"/>
        <v>7.2876010888595077E-2</v>
      </c>
      <c r="AR658" s="7">
        <f t="shared" ca="1" si="1337"/>
        <v>7.1218184146507379E-2</v>
      </c>
      <c r="AS658" s="7">
        <f t="shared" ca="1" si="1337"/>
        <v>7.0630178871434496E-2</v>
      </c>
      <c r="AT658" s="7">
        <f t="shared" ca="1" si="1337"/>
        <v>7.2272280707855852E-2</v>
      </c>
      <c r="AU658" s="7">
        <f t="shared" ca="1" si="1337"/>
        <v>7.2801723674136093E-2</v>
      </c>
      <c r="AV658" s="7">
        <f t="shared" ca="1" si="1337"/>
        <v>7.3932924458828569E-2</v>
      </c>
      <c r="AW658" s="7">
        <f t="shared" ca="1" si="1337"/>
        <v>7.5188567821066907E-2</v>
      </c>
      <c r="AX658" s="7">
        <f t="shared" ca="1" si="1337"/>
        <v>7.5601115164649652E-2</v>
      </c>
      <c r="AY658" s="7">
        <f t="shared" ca="1" si="1337"/>
        <v>7.8255209429242897E-2</v>
      </c>
      <c r="AZ658" s="7">
        <f t="shared" ca="1" si="1337"/>
        <v>7.7523270102216282E-2</v>
      </c>
      <c r="BA658" s="7">
        <f t="shared" ca="1" si="1337"/>
        <v>7.6585372100196156E-2</v>
      </c>
      <c r="BB658" s="7">
        <f t="shared" ca="1" si="1337"/>
        <v>7.4778238532106883E-2</v>
      </c>
      <c r="BC658" s="7">
        <f t="shared" ca="1" si="1337"/>
        <v>7.557053260618124E-2</v>
      </c>
      <c r="BD658" s="7">
        <f t="shared" ca="1" si="1337"/>
        <v>7.4336798887562922E-2</v>
      </c>
      <c r="BE658" s="7">
        <f t="shared" ca="1" si="1337"/>
        <v>7.3328403497487621E-2</v>
      </c>
      <c r="BF658" s="7">
        <f t="shared" ca="1" si="1337"/>
        <v>7.6040031649632259E-2</v>
      </c>
      <c r="BG658" s="7">
        <f t="shared" ca="1" si="1337"/>
        <v>7.7577778320389174E-2</v>
      </c>
      <c r="BH658" s="7">
        <f t="shared" ca="1" si="1337"/>
        <v>7.8648484670882798E-2</v>
      </c>
      <c r="BI658" s="7">
        <f t="shared" ca="1" si="1337"/>
        <v>7.9301339449195166E-2</v>
      </c>
      <c r="BJ658" s="7">
        <f t="shared" ca="1" si="1337"/>
        <v>7.6839443617750344E-2</v>
      </c>
      <c r="BK658" s="7">
        <f t="shared" ca="1" si="1337"/>
        <v>7.4630312362177403E-2</v>
      </c>
      <c r="BL658" s="7">
        <f t="shared" ca="1" si="1337"/>
        <v>7.3512534367934174E-2</v>
      </c>
      <c r="BM658" s="7">
        <f t="shared" ca="1" si="1337"/>
        <v>7.2432972863603146E-2</v>
      </c>
      <c r="BN658" s="7">
        <f t="shared" ca="1" si="1337"/>
        <v>7.1824032760752873E-2</v>
      </c>
    </row>
    <row r="659" spans="2:66">
      <c r="B659" s="3">
        <v>647</v>
      </c>
      <c r="C659" s="3">
        <f t="shared" ca="1" si="1322"/>
        <v>0.94705321973861711</v>
      </c>
      <c r="D659" s="3">
        <f t="shared" ca="1" si="1323"/>
        <v>0.84290233700873551</v>
      </c>
      <c r="E659" s="3">
        <f t="shared" ca="1" si="1324"/>
        <v>0.75155923610657316</v>
      </c>
      <c r="F659" s="7">
        <f t="shared" si="1325"/>
        <v>0.05</v>
      </c>
      <c r="G659" s="7">
        <f t="shared" ref="G659:AL659" ca="1" si="1338">F659+k*(theta-F659)*dt+vol*SQRT(F659*dt)*_xlfn.NORM.S.INV(RAND())</f>
        <v>5.0806012809013597E-2</v>
      </c>
      <c r="H659" s="7">
        <f t="shared" ca="1" si="1338"/>
        <v>5.0752533938043479E-2</v>
      </c>
      <c r="I659" s="7">
        <f t="shared" ca="1" si="1338"/>
        <v>5.1700264104710549E-2</v>
      </c>
      <c r="J659" s="7">
        <f t="shared" ca="1" si="1338"/>
        <v>5.2591195880851989E-2</v>
      </c>
      <c r="K659" s="7">
        <f t="shared" ca="1" si="1338"/>
        <v>5.3288869747508891E-2</v>
      </c>
      <c r="L659" s="7">
        <f t="shared" ca="1" si="1338"/>
        <v>5.5203554209238191E-2</v>
      </c>
      <c r="M659" s="7">
        <f t="shared" ca="1" si="1338"/>
        <v>5.4556477758099325E-2</v>
      </c>
      <c r="N659" s="7">
        <f t="shared" ca="1" si="1338"/>
        <v>5.7004316388198431E-2</v>
      </c>
      <c r="O659" s="7">
        <f t="shared" ca="1" si="1338"/>
        <v>5.716772750625871E-2</v>
      </c>
      <c r="P659" s="7">
        <f t="shared" ca="1" si="1338"/>
        <v>5.8997073964035154E-2</v>
      </c>
      <c r="Q659" s="7">
        <f t="shared" ca="1" si="1338"/>
        <v>6.0731843247864868E-2</v>
      </c>
      <c r="R659" s="7">
        <f t="shared" ca="1" si="1338"/>
        <v>6.163146937620495E-2</v>
      </c>
      <c r="S659" s="7">
        <f t="shared" ca="1" si="1338"/>
        <v>6.0847192472574453E-2</v>
      </c>
      <c r="T659" s="7">
        <f t="shared" ca="1" si="1338"/>
        <v>6.0560406510178154E-2</v>
      </c>
      <c r="U659" s="7">
        <f t="shared" ca="1" si="1338"/>
        <v>5.9439280772655353E-2</v>
      </c>
      <c r="V659" s="7">
        <f t="shared" ca="1" si="1338"/>
        <v>5.7491145606134976E-2</v>
      </c>
      <c r="W659" s="7">
        <f t="shared" ca="1" si="1338"/>
        <v>5.763397145582809E-2</v>
      </c>
      <c r="X659" s="7">
        <f t="shared" ca="1" si="1338"/>
        <v>5.7434613622329607E-2</v>
      </c>
      <c r="Y659" s="7">
        <f t="shared" ca="1" si="1338"/>
        <v>5.8148116763710275E-2</v>
      </c>
      <c r="Z659" s="7">
        <f t="shared" ca="1" si="1338"/>
        <v>5.6558791556866078E-2</v>
      </c>
      <c r="AA659" s="7">
        <f t="shared" ca="1" si="1338"/>
        <v>5.8590014867144095E-2</v>
      </c>
      <c r="AB659" s="7">
        <f t="shared" ca="1" si="1338"/>
        <v>5.9223847599019087E-2</v>
      </c>
      <c r="AC659" s="7">
        <f t="shared" ca="1" si="1338"/>
        <v>5.7197828132621496E-2</v>
      </c>
      <c r="AD659" s="7">
        <f t="shared" ca="1" si="1338"/>
        <v>5.7477117334807003E-2</v>
      </c>
      <c r="AE659" s="7">
        <f t="shared" ca="1" si="1338"/>
        <v>5.8769993597412855E-2</v>
      </c>
      <c r="AF659" s="7">
        <f t="shared" ca="1" si="1338"/>
        <v>5.8065815742548599E-2</v>
      </c>
      <c r="AG659" s="7">
        <f t="shared" ca="1" si="1338"/>
        <v>5.7940678536879127E-2</v>
      </c>
      <c r="AH659" s="7">
        <f t="shared" ca="1" si="1338"/>
        <v>5.9575418680030412E-2</v>
      </c>
      <c r="AI659" s="7">
        <f t="shared" ca="1" si="1338"/>
        <v>5.9598757752180549E-2</v>
      </c>
      <c r="AJ659" s="7">
        <f t="shared" ca="1" si="1338"/>
        <v>5.7785861355543255E-2</v>
      </c>
      <c r="AK659" s="7">
        <f t="shared" ca="1" si="1338"/>
        <v>5.6591113328780293E-2</v>
      </c>
      <c r="AL659" s="7">
        <f t="shared" ca="1" si="1338"/>
        <v>5.7951760889795659E-2</v>
      </c>
      <c r="AM659" s="7">
        <f t="shared" ref="AM659:BN659" ca="1" si="1339">AL659+k*(theta-AL659)*dt+vol*SQRT(AL659*dt)*_xlfn.NORM.S.INV(RAND())</f>
        <v>5.787066894452729E-2</v>
      </c>
      <c r="AN659" s="7">
        <f t="shared" ca="1" si="1339"/>
        <v>5.5948131260176025E-2</v>
      </c>
      <c r="AO659" s="7">
        <f t="shared" ca="1" si="1339"/>
        <v>5.5718287103760394E-2</v>
      </c>
      <c r="AP659" s="7">
        <f t="shared" ca="1" si="1339"/>
        <v>5.570473810944658E-2</v>
      </c>
      <c r="AQ659" s="7">
        <f t="shared" ca="1" si="1339"/>
        <v>5.4289043929336804E-2</v>
      </c>
      <c r="AR659" s="7">
        <f t="shared" ca="1" si="1339"/>
        <v>5.7473519586410185E-2</v>
      </c>
      <c r="AS659" s="7">
        <f t="shared" ca="1" si="1339"/>
        <v>5.8520134294885312E-2</v>
      </c>
      <c r="AT659" s="7">
        <f t="shared" ca="1" si="1339"/>
        <v>5.8661623054206795E-2</v>
      </c>
      <c r="AU659" s="7">
        <f t="shared" ca="1" si="1339"/>
        <v>5.7785914984044284E-2</v>
      </c>
      <c r="AV659" s="7">
        <f t="shared" ca="1" si="1339"/>
        <v>5.5942611124782785E-2</v>
      </c>
      <c r="AW659" s="7">
        <f t="shared" ca="1" si="1339"/>
        <v>5.572611988089253E-2</v>
      </c>
      <c r="AX659" s="7">
        <f t="shared" ca="1" si="1339"/>
        <v>5.5188906226157512E-2</v>
      </c>
      <c r="AY659" s="7">
        <f t="shared" ca="1" si="1339"/>
        <v>5.6815118459247138E-2</v>
      </c>
      <c r="AZ659" s="7">
        <f t="shared" ca="1" si="1339"/>
        <v>5.8693666338733533E-2</v>
      </c>
      <c r="BA659" s="7">
        <f t="shared" ca="1" si="1339"/>
        <v>5.7983286868342886E-2</v>
      </c>
      <c r="BB659" s="7">
        <f t="shared" ca="1" si="1339"/>
        <v>5.7568879923432008E-2</v>
      </c>
      <c r="BC659" s="7">
        <f t="shared" ca="1" si="1339"/>
        <v>5.7399586717321836E-2</v>
      </c>
      <c r="BD659" s="7">
        <f t="shared" ca="1" si="1339"/>
        <v>5.7820161777848274E-2</v>
      </c>
      <c r="BE659" s="7">
        <f t="shared" ca="1" si="1339"/>
        <v>5.4674766774205213E-2</v>
      </c>
      <c r="BF659" s="7">
        <f t="shared" ca="1" si="1339"/>
        <v>5.4517624448922761E-2</v>
      </c>
      <c r="BG659" s="7">
        <f t="shared" ca="1" si="1339"/>
        <v>5.6389751184527007E-2</v>
      </c>
      <c r="BH659" s="7">
        <f t="shared" ca="1" si="1339"/>
        <v>5.7891147974418106E-2</v>
      </c>
      <c r="BI659" s="7">
        <f t="shared" ca="1" si="1339"/>
        <v>5.6751662764852807E-2</v>
      </c>
      <c r="BJ659" s="7">
        <f t="shared" ca="1" si="1339"/>
        <v>5.8067614440688281E-2</v>
      </c>
      <c r="BK659" s="7">
        <f t="shared" ca="1" si="1339"/>
        <v>6.0516958981907627E-2</v>
      </c>
      <c r="BL659" s="7">
        <f t="shared" ca="1" si="1339"/>
        <v>6.0652892834724935E-2</v>
      </c>
      <c r="BM659" s="7">
        <f t="shared" ca="1" si="1339"/>
        <v>6.1377105318338558E-2</v>
      </c>
      <c r="BN659" s="7">
        <f t="shared" ca="1" si="1339"/>
        <v>6.4352087654298201E-2</v>
      </c>
    </row>
    <row r="660" spans="2:66">
      <c r="B660" s="3">
        <v>648</v>
      </c>
      <c r="C660" s="3">
        <f t="shared" ca="1" si="1322"/>
        <v>0.95104244612465672</v>
      </c>
      <c r="D660" s="3">
        <f t="shared" ca="1" si="1323"/>
        <v>0.85381251590515217</v>
      </c>
      <c r="E660" s="3">
        <f t="shared" ca="1" si="1324"/>
        <v>0.7482500587322245</v>
      </c>
      <c r="F660" s="7">
        <f t="shared" si="1325"/>
        <v>0.05</v>
      </c>
      <c r="G660" s="7">
        <f t="shared" ref="G660:AL660" ca="1" si="1340">F660+k*(theta-F660)*dt+vol*SQRT(F660*dt)*_xlfn.NORM.S.INV(RAND())</f>
        <v>4.8162111736997096E-2</v>
      </c>
      <c r="H660" s="7">
        <f t="shared" ca="1" si="1340"/>
        <v>4.7958746321377588E-2</v>
      </c>
      <c r="I660" s="7">
        <f t="shared" ca="1" si="1340"/>
        <v>5.0901712171481817E-2</v>
      </c>
      <c r="J660" s="7">
        <f t="shared" ca="1" si="1340"/>
        <v>5.0842068886445727E-2</v>
      </c>
      <c r="K660" s="7">
        <f t="shared" ca="1" si="1340"/>
        <v>5.0793439131691334E-2</v>
      </c>
      <c r="L660" s="7">
        <f t="shared" ca="1" si="1340"/>
        <v>4.982424602511152E-2</v>
      </c>
      <c r="M660" s="7">
        <f t="shared" ca="1" si="1340"/>
        <v>4.9996538502450262E-2</v>
      </c>
      <c r="N660" s="7">
        <f t="shared" ca="1" si="1340"/>
        <v>5.041775964959181E-2</v>
      </c>
      <c r="O660" s="7">
        <f t="shared" ca="1" si="1340"/>
        <v>5.1293197433003049E-2</v>
      </c>
      <c r="P660" s="7">
        <f t="shared" ca="1" si="1340"/>
        <v>4.9896490636066257E-2</v>
      </c>
      <c r="Q660" s="7">
        <f t="shared" ca="1" si="1340"/>
        <v>5.2272700911629666E-2</v>
      </c>
      <c r="R660" s="7">
        <f t="shared" ca="1" si="1340"/>
        <v>5.2397281454794539E-2</v>
      </c>
      <c r="S660" s="7">
        <f t="shared" ca="1" si="1340"/>
        <v>5.1674147219864484E-2</v>
      </c>
      <c r="T660" s="7">
        <f t="shared" ca="1" si="1340"/>
        <v>5.1873755344474227E-2</v>
      </c>
      <c r="U660" s="7">
        <f t="shared" ca="1" si="1340"/>
        <v>5.0416822823348507E-2</v>
      </c>
      <c r="V660" s="7">
        <f t="shared" ca="1" si="1340"/>
        <v>5.2560206088033481E-2</v>
      </c>
      <c r="W660" s="7">
        <f t="shared" ca="1" si="1340"/>
        <v>5.2609142154315426E-2</v>
      </c>
      <c r="X660" s="7">
        <f t="shared" ca="1" si="1340"/>
        <v>5.1908498053864549E-2</v>
      </c>
      <c r="Y660" s="7">
        <f t="shared" ca="1" si="1340"/>
        <v>5.3154751443846487E-2</v>
      </c>
      <c r="Z660" s="7">
        <f t="shared" ca="1" si="1340"/>
        <v>5.3275486633108507E-2</v>
      </c>
      <c r="AA660" s="7">
        <f t="shared" ca="1" si="1340"/>
        <v>5.311450013801032E-2</v>
      </c>
      <c r="AB660" s="7">
        <f t="shared" ca="1" si="1340"/>
        <v>5.3077428444775442E-2</v>
      </c>
      <c r="AC660" s="7">
        <f t="shared" ca="1" si="1340"/>
        <v>5.2860497744299635E-2</v>
      </c>
      <c r="AD660" s="7">
        <f t="shared" ca="1" si="1340"/>
        <v>5.2120813420662451E-2</v>
      </c>
      <c r="AE660" s="7">
        <f t="shared" ca="1" si="1340"/>
        <v>5.2881569698048594E-2</v>
      </c>
      <c r="AF660" s="7">
        <f t="shared" ca="1" si="1340"/>
        <v>5.5982124334028008E-2</v>
      </c>
      <c r="AG660" s="7">
        <f t="shared" ca="1" si="1340"/>
        <v>5.6587166525385868E-2</v>
      </c>
      <c r="AH660" s="7">
        <f t="shared" ca="1" si="1340"/>
        <v>5.4985927908811537E-2</v>
      </c>
      <c r="AI660" s="7">
        <f t="shared" ca="1" si="1340"/>
        <v>5.5050270352054731E-2</v>
      </c>
      <c r="AJ660" s="7">
        <f t="shared" ca="1" si="1340"/>
        <v>5.4531605519310238E-2</v>
      </c>
      <c r="AK660" s="7">
        <f t="shared" ca="1" si="1340"/>
        <v>5.5261414047098494E-2</v>
      </c>
      <c r="AL660" s="7">
        <f t="shared" ca="1" si="1340"/>
        <v>5.6252853737290068E-2</v>
      </c>
      <c r="AM660" s="7">
        <f t="shared" ref="AM660:BN660" ca="1" si="1341">AL660+k*(theta-AL660)*dt+vol*SQRT(AL660*dt)*_xlfn.NORM.S.INV(RAND())</f>
        <v>5.5877094376281244E-2</v>
      </c>
      <c r="AN660" s="7">
        <f t="shared" ca="1" si="1341"/>
        <v>5.6696421717130616E-2</v>
      </c>
      <c r="AO660" s="7">
        <f t="shared" ca="1" si="1341"/>
        <v>5.9014957887814065E-2</v>
      </c>
      <c r="AP660" s="7">
        <f t="shared" ca="1" si="1341"/>
        <v>5.8937601381160019E-2</v>
      </c>
      <c r="AQ660" s="7">
        <f t="shared" ca="1" si="1341"/>
        <v>5.9079211865037125E-2</v>
      </c>
      <c r="AR660" s="7">
        <f t="shared" ca="1" si="1341"/>
        <v>6.1054662844566197E-2</v>
      </c>
      <c r="AS660" s="7">
        <f t="shared" ca="1" si="1341"/>
        <v>6.1688011851791881E-2</v>
      </c>
      <c r="AT660" s="7">
        <f t="shared" ca="1" si="1341"/>
        <v>6.2167953470118519E-2</v>
      </c>
      <c r="AU660" s="7">
        <f t="shared" ca="1" si="1341"/>
        <v>6.3210087950860847E-2</v>
      </c>
      <c r="AV660" s="7">
        <f t="shared" ca="1" si="1341"/>
        <v>6.3331327153997238E-2</v>
      </c>
      <c r="AW660" s="7">
        <f t="shared" ca="1" si="1341"/>
        <v>6.403149404061026E-2</v>
      </c>
      <c r="AX660" s="7">
        <f t="shared" ca="1" si="1341"/>
        <v>6.4265110483695487E-2</v>
      </c>
      <c r="AY660" s="7">
        <f t="shared" ca="1" si="1341"/>
        <v>6.2281643386996474E-2</v>
      </c>
      <c r="AZ660" s="7">
        <f t="shared" ca="1" si="1341"/>
        <v>6.4168500139995824E-2</v>
      </c>
      <c r="BA660" s="7">
        <f t="shared" ca="1" si="1341"/>
        <v>6.5565716034230226E-2</v>
      </c>
      <c r="BB660" s="7">
        <f t="shared" ca="1" si="1341"/>
        <v>6.641224172217737E-2</v>
      </c>
      <c r="BC660" s="7">
        <f t="shared" ca="1" si="1341"/>
        <v>6.6760980020160385E-2</v>
      </c>
      <c r="BD660" s="7">
        <f t="shared" ca="1" si="1341"/>
        <v>6.8692417631942393E-2</v>
      </c>
      <c r="BE660" s="7">
        <f t="shared" ca="1" si="1341"/>
        <v>6.7695823561631827E-2</v>
      </c>
      <c r="BF660" s="7">
        <f t="shared" ca="1" si="1341"/>
        <v>6.9318188435714564E-2</v>
      </c>
      <c r="BG660" s="7">
        <f t="shared" ca="1" si="1341"/>
        <v>6.7799492001457851E-2</v>
      </c>
      <c r="BH660" s="7">
        <f t="shared" ca="1" si="1341"/>
        <v>6.8040230418606309E-2</v>
      </c>
      <c r="BI660" s="7">
        <f t="shared" ca="1" si="1341"/>
        <v>6.885111653831047E-2</v>
      </c>
      <c r="BJ660" s="7">
        <f t="shared" ca="1" si="1341"/>
        <v>7.0823887101105334E-2</v>
      </c>
      <c r="BK660" s="7">
        <f t="shared" ca="1" si="1341"/>
        <v>7.2071409413173471E-2</v>
      </c>
      <c r="BL660" s="7">
        <f t="shared" ca="1" si="1341"/>
        <v>7.3351798610143862E-2</v>
      </c>
      <c r="BM660" s="7">
        <f t="shared" ca="1" si="1341"/>
        <v>7.4093990548610808E-2</v>
      </c>
      <c r="BN660" s="7">
        <f t="shared" ca="1" si="1341"/>
        <v>7.6169360073415265E-2</v>
      </c>
    </row>
    <row r="661" spans="2:66">
      <c r="B661" s="3">
        <v>649</v>
      </c>
      <c r="C661" s="3">
        <f t="shared" ca="1" si="1322"/>
        <v>0.94697209330554333</v>
      </c>
      <c r="D661" s="3">
        <f t="shared" ca="1" si="1323"/>
        <v>0.84017585026613806</v>
      </c>
      <c r="E661" s="3">
        <f t="shared" ca="1" si="1324"/>
        <v>0.73793363938896639</v>
      </c>
      <c r="F661" s="7">
        <f t="shared" si="1325"/>
        <v>0.05</v>
      </c>
      <c r="G661" s="7">
        <f t="shared" ref="G661:AL661" ca="1" si="1342">F661+k*(theta-F661)*dt+vol*SQRT(F661*dt)*_xlfn.NORM.S.INV(RAND())</f>
        <v>5.2506476557932717E-2</v>
      </c>
      <c r="H661" s="7">
        <f t="shared" ca="1" si="1342"/>
        <v>5.4113807529381663E-2</v>
      </c>
      <c r="I661" s="7">
        <f t="shared" ca="1" si="1342"/>
        <v>5.3284826890059457E-2</v>
      </c>
      <c r="J661" s="7">
        <f t="shared" ca="1" si="1342"/>
        <v>5.2836943367329713E-2</v>
      </c>
      <c r="K661" s="7">
        <f t="shared" ca="1" si="1342"/>
        <v>5.256375775838263E-2</v>
      </c>
      <c r="L661" s="7">
        <f t="shared" ca="1" si="1342"/>
        <v>5.3763203756957423E-2</v>
      </c>
      <c r="M661" s="7">
        <f t="shared" ca="1" si="1342"/>
        <v>5.4298872024443792E-2</v>
      </c>
      <c r="N661" s="7">
        <f t="shared" ca="1" si="1342"/>
        <v>5.629324663695455E-2</v>
      </c>
      <c r="O661" s="7">
        <f t="shared" ca="1" si="1342"/>
        <v>5.5703253182421045E-2</v>
      </c>
      <c r="P661" s="7">
        <f t="shared" ca="1" si="1342"/>
        <v>5.7922993613399025E-2</v>
      </c>
      <c r="Q661" s="7">
        <f t="shared" ca="1" si="1342"/>
        <v>6.0540475762151075E-2</v>
      </c>
      <c r="R661" s="7">
        <f t="shared" ca="1" si="1342"/>
        <v>5.9097817445893715E-2</v>
      </c>
      <c r="S661" s="7">
        <f t="shared" ca="1" si="1342"/>
        <v>5.8637379717417719E-2</v>
      </c>
      <c r="T661" s="7">
        <f t="shared" ca="1" si="1342"/>
        <v>5.797065371066866E-2</v>
      </c>
      <c r="U661" s="7">
        <f t="shared" ca="1" si="1342"/>
        <v>6.0206204517028204E-2</v>
      </c>
      <c r="V661" s="7">
        <f t="shared" ca="1" si="1342"/>
        <v>6.0281487273985877E-2</v>
      </c>
      <c r="W661" s="7">
        <f t="shared" ca="1" si="1342"/>
        <v>5.8471029839100817E-2</v>
      </c>
      <c r="X661" s="7">
        <f t="shared" ca="1" si="1342"/>
        <v>6.003880925883192E-2</v>
      </c>
      <c r="Y661" s="7">
        <f t="shared" ca="1" si="1342"/>
        <v>5.9711470557650276E-2</v>
      </c>
      <c r="Z661" s="7">
        <f t="shared" ca="1" si="1342"/>
        <v>5.9737841610027778E-2</v>
      </c>
      <c r="AA661" s="7">
        <f t="shared" ca="1" si="1342"/>
        <v>5.9447601954831862E-2</v>
      </c>
      <c r="AB661" s="7">
        <f t="shared" ca="1" si="1342"/>
        <v>6.0966360258441446E-2</v>
      </c>
      <c r="AC661" s="7">
        <f t="shared" ca="1" si="1342"/>
        <v>6.1723779382098318E-2</v>
      </c>
      <c r="AD661" s="7">
        <f t="shared" ca="1" si="1342"/>
        <v>6.2773239324020458E-2</v>
      </c>
      <c r="AE661" s="7">
        <f t="shared" ca="1" si="1342"/>
        <v>6.3199046295204564E-2</v>
      </c>
      <c r="AF661" s="7">
        <f t="shared" ca="1" si="1342"/>
        <v>6.4217744071512747E-2</v>
      </c>
      <c r="AG661" s="7">
        <f t="shared" ca="1" si="1342"/>
        <v>6.3488065749613812E-2</v>
      </c>
      <c r="AH661" s="7">
        <f t="shared" ca="1" si="1342"/>
        <v>6.2144069103609458E-2</v>
      </c>
      <c r="AI661" s="7">
        <f t="shared" ca="1" si="1342"/>
        <v>6.0497978626014692E-2</v>
      </c>
      <c r="AJ661" s="7">
        <f t="shared" ca="1" si="1342"/>
        <v>6.0708420842839707E-2</v>
      </c>
      <c r="AK661" s="7">
        <f t="shared" ca="1" si="1342"/>
        <v>5.5971152933026833E-2</v>
      </c>
      <c r="AL661" s="7">
        <f t="shared" ca="1" si="1342"/>
        <v>5.5904807921611406E-2</v>
      </c>
      <c r="AM661" s="7">
        <f t="shared" ref="AM661:BN661" ca="1" si="1343">AL661+k*(theta-AL661)*dt+vol*SQRT(AL661*dt)*_xlfn.NORM.S.INV(RAND())</f>
        <v>5.6737123638784547E-2</v>
      </c>
      <c r="AN661" s="7">
        <f t="shared" ca="1" si="1343"/>
        <v>5.6234827921464905E-2</v>
      </c>
      <c r="AO661" s="7">
        <f t="shared" ca="1" si="1343"/>
        <v>5.7733992961800318E-2</v>
      </c>
      <c r="AP661" s="7">
        <f t="shared" ca="1" si="1343"/>
        <v>5.8089756219130324E-2</v>
      </c>
      <c r="AQ661" s="7">
        <f t="shared" ca="1" si="1343"/>
        <v>5.9897726367793162E-2</v>
      </c>
      <c r="AR661" s="7">
        <f t="shared" ca="1" si="1343"/>
        <v>5.8617876618462274E-2</v>
      </c>
      <c r="AS661" s="7">
        <f t="shared" ca="1" si="1343"/>
        <v>6.0117527441170777E-2</v>
      </c>
      <c r="AT661" s="7">
        <f t="shared" ca="1" si="1343"/>
        <v>6.1207293360050992E-2</v>
      </c>
      <c r="AU661" s="7">
        <f t="shared" ca="1" si="1343"/>
        <v>6.2327973100231124E-2</v>
      </c>
      <c r="AV661" s="7">
        <f t="shared" ca="1" si="1343"/>
        <v>6.0389667302868696E-2</v>
      </c>
      <c r="AW661" s="7">
        <f t="shared" ca="1" si="1343"/>
        <v>6.125138481938705E-2</v>
      </c>
      <c r="AX661" s="7">
        <f t="shared" ca="1" si="1343"/>
        <v>6.1202222671052263E-2</v>
      </c>
      <c r="AY661" s="7">
        <f t="shared" ca="1" si="1343"/>
        <v>6.404704310197569E-2</v>
      </c>
      <c r="AZ661" s="7">
        <f t="shared" ca="1" si="1343"/>
        <v>6.367511852282004E-2</v>
      </c>
      <c r="BA661" s="7">
        <f t="shared" ca="1" si="1343"/>
        <v>6.5437147698787571E-2</v>
      </c>
      <c r="BB661" s="7">
        <f t="shared" ca="1" si="1343"/>
        <v>6.6680064480418924E-2</v>
      </c>
      <c r="BC661" s="7">
        <f t="shared" ca="1" si="1343"/>
        <v>6.6977792634770675E-2</v>
      </c>
      <c r="BD661" s="7">
        <f t="shared" ca="1" si="1343"/>
        <v>6.9471091897449391E-2</v>
      </c>
      <c r="BE661" s="7">
        <f t="shared" ca="1" si="1343"/>
        <v>6.7637552293540543E-2</v>
      </c>
      <c r="BF661" s="7">
        <f t="shared" ca="1" si="1343"/>
        <v>6.5502811735678304E-2</v>
      </c>
      <c r="BG661" s="7">
        <f t="shared" ca="1" si="1343"/>
        <v>6.6876261636490936E-2</v>
      </c>
      <c r="BH661" s="7">
        <f t="shared" ca="1" si="1343"/>
        <v>6.6518592149995073E-2</v>
      </c>
      <c r="BI661" s="7">
        <f t="shared" ca="1" si="1343"/>
        <v>6.8908508509794922E-2</v>
      </c>
      <c r="BJ661" s="7">
        <f t="shared" ca="1" si="1343"/>
        <v>6.9847711490992406E-2</v>
      </c>
      <c r="BK661" s="7">
        <f t="shared" ca="1" si="1343"/>
        <v>7.2159869735099857E-2</v>
      </c>
      <c r="BL661" s="7">
        <f t="shared" ca="1" si="1343"/>
        <v>7.0877229360942054E-2</v>
      </c>
      <c r="BM661" s="7">
        <f t="shared" ca="1" si="1343"/>
        <v>6.9369550277965542E-2</v>
      </c>
      <c r="BN661" s="7">
        <f t="shared" ca="1" si="1343"/>
        <v>7.1295725186893089E-2</v>
      </c>
    </row>
    <row r="662" spans="2:66">
      <c r="B662" s="3">
        <v>650</v>
      </c>
      <c r="C662" s="3">
        <f t="shared" ca="1" si="1322"/>
        <v>0.95198786801214685</v>
      </c>
      <c r="D662" s="3">
        <f t="shared" ca="1" si="1323"/>
        <v>0.85398339310308635</v>
      </c>
      <c r="E662" s="3">
        <f t="shared" ca="1" si="1324"/>
        <v>0.75203897116261931</v>
      </c>
      <c r="F662" s="7">
        <f t="shared" si="1325"/>
        <v>0.05</v>
      </c>
      <c r="G662" s="7">
        <f t="shared" ref="G662:AL662" ca="1" si="1344">F662+k*(theta-F662)*dt+vol*SQRT(F662*dt)*_xlfn.NORM.S.INV(RAND())</f>
        <v>5.0827648642630965E-2</v>
      </c>
      <c r="H662" s="7">
        <f t="shared" ca="1" si="1344"/>
        <v>5.03022752919393E-2</v>
      </c>
      <c r="I662" s="7">
        <f t="shared" ca="1" si="1344"/>
        <v>5.1309779867820204E-2</v>
      </c>
      <c r="J662" s="7">
        <f t="shared" ca="1" si="1344"/>
        <v>4.761963587706642E-2</v>
      </c>
      <c r="K662" s="7">
        <f t="shared" ca="1" si="1344"/>
        <v>4.8097458803288737E-2</v>
      </c>
      <c r="L662" s="7">
        <f t="shared" ca="1" si="1344"/>
        <v>4.9523258005757152E-2</v>
      </c>
      <c r="M662" s="7">
        <f t="shared" ca="1" si="1344"/>
        <v>5.0164377364029469E-2</v>
      </c>
      <c r="N662" s="7">
        <f t="shared" ca="1" si="1344"/>
        <v>4.8901179702500831E-2</v>
      </c>
      <c r="O662" s="7">
        <f t="shared" ca="1" si="1344"/>
        <v>4.8419393724079107E-2</v>
      </c>
      <c r="P662" s="7">
        <f t="shared" ca="1" si="1344"/>
        <v>4.7184408220237763E-2</v>
      </c>
      <c r="Q662" s="7">
        <f t="shared" ca="1" si="1344"/>
        <v>4.808643998096513E-2</v>
      </c>
      <c r="R662" s="7">
        <f t="shared" ca="1" si="1344"/>
        <v>4.8999201084002846E-2</v>
      </c>
      <c r="S662" s="7">
        <f t="shared" ca="1" si="1344"/>
        <v>5.0045466738118986E-2</v>
      </c>
      <c r="T662" s="7">
        <f t="shared" ca="1" si="1344"/>
        <v>5.0582799195248496E-2</v>
      </c>
      <c r="U662" s="7">
        <f t="shared" ca="1" si="1344"/>
        <v>5.0059547911618797E-2</v>
      </c>
      <c r="V662" s="7">
        <f t="shared" ca="1" si="1344"/>
        <v>5.2383141490972389E-2</v>
      </c>
      <c r="W662" s="7">
        <f t="shared" ca="1" si="1344"/>
        <v>4.9612352935493154E-2</v>
      </c>
      <c r="X662" s="7">
        <f t="shared" ca="1" si="1344"/>
        <v>4.9532995773958907E-2</v>
      </c>
      <c r="Y662" s="7">
        <f t="shared" ca="1" si="1344"/>
        <v>4.9737746236981496E-2</v>
      </c>
      <c r="Z662" s="7">
        <f t="shared" ca="1" si="1344"/>
        <v>5.1068679910422923E-2</v>
      </c>
      <c r="AA662" s="7">
        <f t="shared" ca="1" si="1344"/>
        <v>5.0359739588776584E-2</v>
      </c>
      <c r="AB662" s="7">
        <f t="shared" ca="1" si="1344"/>
        <v>5.3988583062470515E-2</v>
      </c>
      <c r="AC662" s="7">
        <f t="shared" ca="1" si="1344"/>
        <v>5.3947095578593167E-2</v>
      </c>
      <c r="AD662" s="7">
        <f t="shared" ca="1" si="1344"/>
        <v>5.7295004548122953E-2</v>
      </c>
      <c r="AE662" s="7">
        <f t="shared" ca="1" si="1344"/>
        <v>5.6707727022653177E-2</v>
      </c>
      <c r="AF662" s="7">
        <f t="shared" ca="1" si="1344"/>
        <v>5.6868910278387357E-2</v>
      </c>
      <c r="AG662" s="7">
        <f t="shared" ca="1" si="1344"/>
        <v>5.7984055116075323E-2</v>
      </c>
      <c r="AH662" s="7">
        <f t="shared" ca="1" si="1344"/>
        <v>5.9054768152956079E-2</v>
      </c>
      <c r="AI662" s="7">
        <f t="shared" ca="1" si="1344"/>
        <v>5.817320145137158E-2</v>
      </c>
      <c r="AJ662" s="7">
        <f t="shared" ca="1" si="1344"/>
        <v>5.7888659457945808E-2</v>
      </c>
      <c r="AK662" s="7">
        <f t="shared" ca="1" si="1344"/>
        <v>5.7566696416503797E-2</v>
      </c>
      <c r="AL662" s="7">
        <f t="shared" ca="1" si="1344"/>
        <v>5.59516832162575E-2</v>
      </c>
      <c r="AM662" s="7">
        <f t="shared" ref="AM662:BN662" ca="1" si="1345">AL662+k*(theta-AL662)*dt+vol*SQRT(AL662*dt)*_xlfn.NORM.S.INV(RAND())</f>
        <v>5.6915052848777008E-2</v>
      </c>
      <c r="AN662" s="7">
        <f t="shared" ca="1" si="1345"/>
        <v>5.8157458511919752E-2</v>
      </c>
      <c r="AO662" s="7">
        <f t="shared" ca="1" si="1345"/>
        <v>6.0805954765234017E-2</v>
      </c>
      <c r="AP662" s="7">
        <f t="shared" ca="1" si="1345"/>
        <v>6.1204872069144808E-2</v>
      </c>
      <c r="AQ662" s="7">
        <f t="shared" ca="1" si="1345"/>
        <v>6.1158420834661491E-2</v>
      </c>
      <c r="AR662" s="7">
        <f t="shared" ca="1" si="1345"/>
        <v>6.2656525657785414E-2</v>
      </c>
      <c r="AS662" s="7">
        <f t="shared" ca="1" si="1345"/>
        <v>6.5098458864054118E-2</v>
      </c>
      <c r="AT662" s="7">
        <f t="shared" ca="1" si="1345"/>
        <v>6.4882798768681554E-2</v>
      </c>
      <c r="AU662" s="7">
        <f t="shared" ca="1" si="1345"/>
        <v>6.186357629707475E-2</v>
      </c>
      <c r="AV662" s="7">
        <f t="shared" ca="1" si="1345"/>
        <v>6.1271168133490227E-2</v>
      </c>
      <c r="AW662" s="7">
        <f t="shared" ca="1" si="1345"/>
        <v>6.1966877209134769E-2</v>
      </c>
      <c r="AX662" s="7">
        <f t="shared" ca="1" si="1345"/>
        <v>6.3280683562264628E-2</v>
      </c>
      <c r="AY662" s="7">
        <f t="shared" ca="1" si="1345"/>
        <v>6.3939150091251826E-2</v>
      </c>
      <c r="AZ662" s="7">
        <f t="shared" ca="1" si="1345"/>
        <v>6.4580448134423762E-2</v>
      </c>
      <c r="BA662" s="7">
        <f t="shared" ca="1" si="1345"/>
        <v>6.5336426970295999E-2</v>
      </c>
      <c r="BB662" s="7">
        <f t="shared" ca="1" si="1345"/>
        <v>6.5529298813726961E-2</v>
      </c>
      <c r="BC662" s="7">
        <f t="shared" ca="1" si="1345"/>
        <v>6.5304875287545777E-2</v>
      </c>
      <c r="BD662" s="7">
        <f t="shared" ca="1" si="1345"/>
        <v>6.1794611682062309E-2</v>
      </c>
      <c r="BE662" s="7">
        <f t="shared" ca="1" si="1345"/>
        <v>6.0821156946688291E-2</v>
      </c>
      <c r="BF662" s="7">
        <f t="shared" ca="1" si="1345"/>
        <v>6.109874811416325E-2</v>
      </c>
      <c r="BG662" s="7">
        <f t="shared" ca="1" si="1345"/>
        <v>6.1402675446747837E-2</v>
      </c>
      <c r="BH662" s="7">
        <f t="shared" ca="1" si="1345"/>
        <v>6.2188030703061614E-2</v>
      </c>
      <c r="BI662" s="7">
        <f t="shared" ca="1" si="1345"/>
        <v>6.3762597418868167E-2</v>
      </c>
      <c r="BJ662" s="7">
        <f t="shared" ca="1" si="1345"/>
        <v>6.4031342717556797E-2</v>
      </c>
      <c r="BK662" s="7">
        <f t="shared" ca="1" si="1345"/>
        <v>6.6097502719840384E-2</v>
      </c>
      <c r="BL662" s="7">
        <f t="shared" ca="1" si="1345"/>
        <v>6.7666941588303553E-2</v>
      </c>
      <c r="BM662" s="7">
        <f t="shared" ca="1" si="1345"/>
        <v>6.8546031442400054E-2</v>
      </c>
      <c r="BN662" s="7">
        <f t="shared" ca="1" si="1345"/>
        <v>6.8641083205431233E-2</v>
      </c>
    </row>
    <row r="663" spans="2:66">
      <c r="B663" s="3">
        <v>651</v>
      </c>
      <c r="C663" s="3">
        <f t="shared" ca="1" si="1322"/>
        <v>0.95170792758694434</v>
      </c>
      <c r="D663" s="3">
        <f t="shared" ca="1" si="1323"/>
        <v>0.84192271647071726</v>
      </c>
      <c r="E663" s="3">
        <f t="shared" ca="1" si="1324"/>
        <v>0.72398231081328379</v>
      </c>
      <c r="F663" s="7">
        <f t="shared" si="1325"/>
        <v>0.05</v>
      </c>
      <c r="G663" s="7">
        <f t="shared" ref="G663:AL663" ca="1" si="1346">F663+k*(theta-F663)*dt+vol*SQRT(F663*dt)*_xlfn.NORM.S.INV(RAND())</f>
        <v>4.9455119083839608E-2</v>
      </c>
      <c r="H663" s="7">
        <f t="shared" ca="1" si="1346"/>
        <v>4.8263185116522445E-2</v>
      </c>
      <c r="I663" s="7">
        <f t="shared" ca="1" si="1346"/>
        <v>4.9194964900889794E-2</v>
      </c>
      <c r="J663" s="7">
        <f t="shared" ca="1" si="1346"/>
        <v>5.0168784653028139E-2</v>
      </c>
      <c r="K663" s="7">
        <f t="shared" ca="1" si="1346"/>
        <v>4.8071739040471191E-2</v>
      </c>
      <c r="L663" s="7">
        <f t="shared" ca="1" si="1346"/>
        <v>4.7893089672979554E-2</v>
      </c>
      <c r="M663" s="7">
        <f t="shared" ca="1" si="1346"/>
        <v>4.9219433651601002E-2</v>
      </c>
      <c r="N663" s="7">
        <f t="shared" ca="1" si="1346"/>
        <v>5.0539368250562391E-2</v>
      </c>
      <c r="O663" s="7">
        <f t="shared" ca="1" si="1346"/>
        <v>5.0478669517384667E-2</v>
      </c>
      <c r="P663" s="7">
        <f t="shared" ca="1" si="1346"/>
        <v>4.9814278313332939E-2</v>
      </c>
      <c r="Q663" s="7">
        <f t="shared" ca="1" si="1346"/>
        <v>5.0866447995552358E-2</v>
      </c>
      <c r="R663" s="7">
        <f t="shared" ca="1" si="1346"/>
        <v>5.2678636798449321E-2</v>
      </c>
      <c r="S663" s="7">
        <f t="shared" ca="1" si="1346"/>
        <v>5.2164078145456941E-2</v>
      </c>
      <c r="T663" s="7">
        <f t="shared" ca="1" si="1346"/>
        <v>5.351305094986928E-2</v>
      </c>
      <c r="U663" s="7">
        <f t="shared" ca="1" si="1346"/>
        <v>5.5861193738244684E-2</v>
      </c>
      <c r="V663" s="7">
        <f t="shared" ca="1" si="1346"/>
        <v>5.7591366605107455E-2</v>
      </c>
      <c r="W663" s="7">
        <f t="shared" ca="1" si="1346"/>
        <v>5.7381847631083616E-2</v>
      </c>
      <c r="X663" s="7">
        <f t="shared" ca="1" si="1346"/>
        <v>5.6711925415305564E-2</v>
      </c>
      <c r="Y663" s="7">
        <f t="shared" ca="1" si="1346"/>
        <v>5.8246131121669299E-2</v>
      </c>
      <c r="Z663" s="7">
        <f t="shared" ca="1" si="1346"/>
        <v>5.9038787241507913E-2</v>
      </c>
      <c r="AA663" s="7">
        <f t="shared" ca="1" si="1346"/>
        <v>5.9732584487712834E-2</v>
      </c>
      <c r="AB663" s="7">
        <f t="shared" ca="1" si="1346"/>
        <v>6.0383020910311377E-2</v>
      </c>
      <c r="AC663" s="7">
        <f t="shared" ca="1" si="1346"/>
        <v>6.0519334590214711E-2</v>
      </c>
      <c r="AD663" s="7">
        <f t="shared" ca="1" si="1346"/>
        <v>6.0923896382124525E-2</v>
      </c>
      <c r="AE663" s="7">
        <f t="shared" ca="1" si="1346"/>
        <v>6.0676444068419474E-2</v>
      </c>
      <c r="AF663" s="7">
        <f t="shared" ca="1" si="1346"/>
        <v>6.1112934177122907E-2</v>
      </c>
      <c r="AG663" s="7">
        <f t="shared" ca="1" si="1346"/>
        <v>6.3799459067896108E-2</v>
      </c>
      <c r="AH663" s="7">
        <f t="shared" ca="1" si="1346"/>
        <v>6.721566906831887E-2</v>
      </c>
      <c r="AI663" s="7">
        <f t="shared" ca="1" si="1346"/>
        <v>6.7970094776994547E-2</v>
      </c>
      <c r="AJ663" s="7">
        <f t="shared" ca="1" si="1346"/>
        <v>6.8244568325395952E-2</v>
      </c>
      <c r="AK663" s="7">
        <f t="shared" ca="1" si="1346"/>
        <v>6.8078458294109911E-2</v>
      </c>
      <c r="AL663" s="7">
        <f t="shared" ca="1" si="1346"/>
        <v>6.7503807542391936E-2</v>
      </c>
      <c r="AM663" s="7">
        <f t="shared" ref="AM663:BN663" ca="1" si="1347">AL663+k*(theta-AL663)*dt+vol*SQRT(AL663*dt)*_xlfn.NORM.S.INV(RAND())</f>
        <v>6.777508843211702E-2</v>
      </c>
      <c r="AN663" s="7">
        <f t="shared" ca="1" si="1347"/>
        <v>6.6589948079843225E-2</v>
      </c>
      <c r="AO663" s="7">
        <f t="shared" ca="1" si="1347"/>
        <v>6.7127249353409732E-2</v>
      </c>
      <c r="AP663" s="7">
        <f t="shared" ca="1" si="1347"/>
        <v>6.9186555465438657E-2</v>
      </c>
      <c r="AQ663" s="7">
        <f t="shared" ca="1" si="1347"/>
        <v>6.6790599915366206E-2</v>
      </c>
      <c r="AR663" s="7">
        <f t="shared" ca="1" si="1347"/>
        <v>6.6314932202753335E-2</v>
      </c>
      <c r="AS663" s="7">
        <f t="shared" ca="1" si="1347"/>
        <v>6.763716135642793E-2</v>
      </c>
      <c r="AT663" s="7">
        <f t="shared" ca="1" si="1347"/>
        <v>6.7665091348789105E-2</v>
      </c>
      <c r="AU663" s="7">
        <f t="shared" ca="1" si="1347"/>
        <v>7.171389764771291E-2</v>
      </c>
      <c r="AV663" s="7">
        <f t="shared" ca="1" si="1347"/>
        <v>7.0936055314274493E-2</v>
      </c>
      <c r="AW663" s="7">
        <f t="shared" ca="1" si="1347"/>
        <v>7.5751380251877248E-2</v>
      </c>
      <c r="AX663" s="7">
        <f t="shared" ca="1" si="1347"/>
        <v>7.8272432869406522E-2</v>
      </c>
      <c r="AY663" s="7">
        <f t="shared" ca="1" si="1347"/>
        <v>7.9146401214551007E-2</v>
      </c>
      <c r="AZ663" s="7">
        <f t="shared" ca="1" si="1347"/>
        <v>7.8574931342059243E-2</v>
      </c>
      <c r="BA663" s="7">
        <f t="shared" ca="1" si="1347"/>
        <v>7.8198090408858348E-2</v>
      </c>
      <c r="BB663" s="7">
        <f t="shared" ca="1" si="1347"/>
        <v>8.0680129332470471E-2</v>
      </c>
      <c r="BC663" s="7">
        <f t="shared" ca="1" si="1347"/>
        <v>7.937451016247217E-2</v>
      </c>
      <c r="BD663" s="7">
        <f t="shared" ca="1" si="1347"/>
        <v>8.0684535353011289E-2</v>
      </c>
      <c r="BE663" s="7">
        <f t="shared" ca="1" si="1347"/>
        <v>7.9344211381852214E-2</v>
      </c>
      <c r="BF663" s="7">
        <f t="shared" ca="1" si="1347"/>
        <v>7.8808215605393028E-2</v>
      </c>
      <c r="BG663" s="7">
        <f t="shared" ca="1" si="1347"/>
        <v>7.9153607251520194E-2</v>
      </c>
      <c r="BH663" s="7">
        <f t="shared" ca="1" si="1347"/>
        <v>7.8448090586612104E-2</v>
      </c>
      <c r="BI663" s="7">
        <f t="shared" ca="1" si="1347"/>
        <v>7.7648243499156971E-2</v>
      </c>
      <c r="BJ663" s="7">
        <f t="shared" ca="1" si="1347"/>
        <v>7.8808233074155423E-2</v>
      </c>
      <c r="BK663" s="7">
        <f t="shared" ca="1" si="1347"/>
        <v>7.648777930583836E-2</v>
      </c>
      <c r="BL663" s="7">
        <f t="shared" ca="1" si="1347"/>
        <v>7.6206359208864649E-2</v>
      </c>
      <c r="BM663" s="7">
        <f t="shared" ca="1" si="1347"/>
        <v>7.5223734180756174E-2</v>
      </c>
      <c r="BN663" s="7">
        <f t="shared" ca="1" si="1347"/>
        <v>7.5802765627734595E-2</v>
      </c>
    </row>
    <row r="664" spans="2:66">
      <c r="B664" s="3">
        <v>652</v>
      </c>
      <c r="C664" s="3">
        <f t="shared" ca="1" si="1322"/>
        <v>0.95102090897570868</v>
      </c>
      <c r="D664" s="3">
        <f t="shared" ca="1" si="1323"/>
        <v>0.84481636367161828</v>
      </c>
      <c r="E664" s="3">
        <f t="shared" ca="1" si="1324"/>
        <v>0.74307403621445223</v>
      </c>
      <c r="F664" s="7">
        <f t="shared" si="1325"/>
        <v>0.05</v>
      </c>
      <c r="G664" s="7">
        <f t="shared" ref="G664:AL664" ca="1" si="1348">F664+k*(theta-F664)*dt+vol*SQRT(F664*dt)*_xlfn.NORM.S.INV(RAND())</f>
        <v>4.8549530553379648E-2</v>
      </c>
      <c r="H664" s="7">
        <f t="shared" ca="1" si="1348"/>
        <v>4.8954614335446039E-2</v>
      </c>
      <c r="I664" s="7">
        <f t="shared" ca="1" si="1348"/>
        <v>4.921789307997429E-2</v>
      </c>
      <c r="J664" s="7">
        <f t="shared" ca="1" si="1348"/>
        <v>5.1442286134116055E-2</v>
      </c>
      <c r="K664" s="7">
        <f t="shared" ca="1" si="1348"/>
        <v>5.2000626496713054E-2</v>
      </c>
      <c r="L664" s="7">
        <f t="shared" ca="1" si="1348"/>
        <v>5.1657179721800617E-2</v>
      </c>
      <c r="M664" s="7">
        <f t="shared" ca="1" si="1348"/>
        <v>4.9252472175799228E-2</v>
      </c>
      <c r="N664" s="7">
        <f t="shared" ca="1" si="1348"/>
        <v>5.0035107268296942E-2</v>
      </c>
      <c r="O664" s="7">
        <f t="shared" ca="1" si="1348"/>
        <v>4.950015692933353E-2</v>
      </c>
      <c r="P664" s="7">
        <f t="shared" ca="1" si="1348"/>
        <v>5.0710411243596674E-2</v>
      </c>
      <c r="Q664" s="7">
        <f t="shared" ca="1" si="1348"/>
        <v>5.1310486547218273E-2</v>
      </c>
      <c r="R664" s="7">
        <f t="shared" ca="1" si="1348"/>
        <v>5.1052621403263686E-2</v>
      </c>
      <c r="S664" s="7">
        <f t="shared" ca="1" si="1348"/>
        <v>5.018924163976729E-2</v>
      </c>
      <c r="T664" s="7">
        <f t="shared" ca="1" si="1348"/>
        <v>5.1381805663308106E-2</v>
      </c>
      <c r="U664" s="7">
        <f t="shared" ca="1" si="1348"/>
        <v>5.0287119447796479E-2</v>
      </c>
      <c r="V664" s="7">
        <f t="shared" ca="1" si="1348"/>
        <v>5.1893639109183078E-2</v>
      </c>
      <c r="W664" s="7">
        <f t="shared" ca="1" si="1348"/>
        <v>5.4269735863003432E-2</v>
      </c>
      <c r="X664" s="7">
        <f t="shared" ca="1" si="1348"/>
        <v>5.7093092315219349E-2</v>
      </c>
      <c r="Y664" s="7">
        <f t="shared" ca="1" si="1348"/>
        <v>5.7439159374634625E-2</v>
      </c>
      <c r="Z664" s="7">
        <f t="shared" ca="1" si="1348"/>
        <v>5.9816796066624836E-2</v>
      </c>
      <c r="AA664" s="7">
        <f t="shared" ca="1" si="1348"/>
        <v>5.9087949503272716E-2</v>
      </c>
      <c r="AB664" s="7">
        <f t="shared" ca="1" si="1348"/>
        <v>6.2504356477638454E-2</v>
      </c>
      <c r="AC664" s="7">
        <f t="shared" ca="1" si="1348"/>
        <v>6.3616542309124877E-2</v>
      </c>
      <c r="AD664" s="7">
        <f t="shared" ca="1" si="1348"/>
        <v>6.4930203668039324E-2</v>
      </c>
      <c r="AE664" s="7">
        <f t="shared" ca="1" si="1348"/>
        <v>6.3797205745478397E-2</v>
      </c>
      <c r="AF664" s="7">
        <f t="shared" ca="1" si="1348"/>
        <v>6.2407496358184017E-2</v>
      </c>
      <c r="AG664" s="7">
        <f t="shared" ca="1" si="1348"/>
        <v>6.1356813000835765E-2</v>
      </c>
      <c r="AH664" s="7">
        <f t="shared" ca="1" si="1348"/>
        <v>6.2006309678671795E-2</v>
      </c>
      <c r="AI664" s="7">
        <f t="shared" ca="1" si="1348"/>
        <v>6.166281806658877E-2</v>
      </c>
      <c r="AJ664" s="7">
        <f t="shared" ca="1" si="1348"/>
        <v>6.1760055120816837E-2</v>
      </c>
      <c r="AK664" s="7">
        <f t="shared" ca="1" si="1348"/>
        <v>6.0941936513505213E-2</v>
      </c>
      <c r="AL664" s="7">
        <f t="shared" ca="1" si="1348"/>
        <v>6.2131185542537326E-2</v>
      </c>
      <c r="AM664" s="7">
        <f t="shared" ref="AM664:BN664" ca="1" si="1349">AL664+k*(theta-AL664)*dt+vol*SQRT(AL664*dt)*_xlfn.NORM.S.INV(RAND())</f>
        <v>6.4919258579360539E-2</v>
      </c>
      <c r="AN664" s="7">
        <f t="shared" ca="1" si="1349"/>
        <v>6.2724331934273778E-2</v>
      </c>
      <c r="AO664" s="7">
        <f t="shared" ca="1" si="1349"/>
        <v>6.3731518228696687E-2</v>
      </c>
      <c r="AP664" s="7">
        <f t="shared" ca="1" si="1349"/>
        <v>6.3800290070624682E-2</v>
      </c>
      <c r="AQ664" s="7">
        <f t="shared" ca="1" si="1349"/>
        <v>6.380994667343784E-2</v>
      </c>
      <c r="AR664" s="7">
        <f t="shared" ca="1" si="1349"/>
        <v>6.081825391069557E-2</v>
      </c>
      <c r="AS664" s="7">
        <f t="shared" ca="1" si="1349"/>
        <v>6.111350640745955E-2</v>
      </c>
      <c r="AT664" s="7">
        <f t="shared" ca="1" si="1349"/>
        <v>6.13015557291079E-2</v>
      </c>
      <c r="AU664" s="7">
        <f t="shared" ca="1" si="1349"/>
        <v>6.0466556762259899E-2</v>
      </c>
      <c r="AV664" s="7">
        <f t="shared" ca="1" si="1349"/>
        <v>5.7919124158235552E-2</v>
      </c>
      <c r="AW664" s="7">
        <f t="shared" ca="1" si="1349"/>
        <v>5.9478778228841039E-2</v>
      </c>
      <c r="AX664" s="7">
        <f t="shared" ca="1" si="1349"/>
        <v>6.0076506260312225E-2</v>
      </c>
      <c r="AY664" s="7">
        <f t="shared" ca="1" si="1349"/>
        <v>6.166628547000589E-2</v>
      </c>
      <c r="AZ664" s="7">
        <f t="shared" ca="1" si="1349"/>
        <v>6.3522005003332507E-2</v>
      </c>
      <c r="BA664" s="7">
        <f t="shared" ca="1" si="1349"/>
        <v>6.4528877292345202E-2</v>
      </c>
      <c r="BB664" s="7">
        <f t="shared" ca="1" si="1349"/>
        <v>6.4324937011991282E-2</v>
      </c>
      <c r="BC664" s="7">
        <f t="shared" ca="1" si="1349"/>
        <v>6.5180002533724427E-2</v>
      </c>
      <c r="BD664" s="7">
        <f t="shared" ca="1" si="1349"/>
        <v>6.5446117653035471E-2</v>
      </c>
      <c r="BE664" s="7">
        <f t="shared" ca="1" si="1349"/>
        <v>6.8267829005771052E-2</v>
      </c>
      <c r="BF664" s="7">
        <f t="shared" ca="1" si="1349"/>
        <v>6.7703296894104009E-2</v>
      </c>
      <c r="BG664" s="7">
        <f t="shared" ca="1" si="1349"/>
        <v>6.7185465666624686E-2</v>
      </c>
      <c r="BH664" s="7">
        <f t="shared" ca="1" si="1349"/>
        <v>6.7972738481995143E-2</v>
      </c>
      <c r="BI664" s="7">
        <f t="shared" ca="1" si="1349"/>
        <v>6.7480943113227207E-2</v>
      </c>
      <c r="BJ664" s="7">
        <f t="shared" ca="1" si="1349"/>
        <v>6.6526873071018289E-2</v>
      </c>
      <c r="BK664" s="7">
        <f t="shared" ca="1" si="1349"/>
        <v>6.5987630496120067E-2</v>
      </c>
      <c r="BL664" s="7">
        <f t="shared" ca="1" si="1349"/>
        <v>6.683692546827176E-2</v>
      </c>
      <c r="BM664" s="7">
        <f t="shared" ca="1" si="1349"/>
        <v>6.8468729617121735E-2</v>
      </c>
      <c r="BN664" s="7">
        <f t="shared" ca="1" si="1349"/>
        <v>7.0250475143431287E-2</v>
      </c>
    </row>
    <row r="665" spans="2:66">
      <c r="B665" s="3">
        <v>653</v>
      </c>
      <c r="C665" s="3">
        <f t="shared" ca="1" si="1322"/>
        <v>0.94760767719497752</v>
      </c>
      <c r="D665" s="3">
        <f t="shared" ca="1" si="1323"/>
        <v>0.8495901859339372</v>
      </c>
      <c r="E665" s="3">
        <f t="shared" ca="1" si="1324"/>
        <v>0.74258242524365869</v>
      </c>
      <c r="F665" s="7">
        <f t="shared" si="1325"/>
        <v>0.05</v>
      </c>
      <c r="G665" s="7">
        <f t="shared" ref="G665:AL665" ca="1" si="1350">F665+k*(theta-F665)*dt+vol*SQRT(F665*dt)*_xlfn.NORM.S.INV(RAND())</f>
        <v>4.9314982407193883E-2</v>
      </c>
      <c r="H665" s="7">
        <f t="shared" ca="1" si="1350"/>
        <v>4.996869760581487E-2</v>
      </c>
      <c r="I665" s="7">
        <f t="shared" ca="1" si="1350"/>
        <v>5.2139653784545895E-2</v>
      </c>
      <c r="J665" s="7">
        <f t="shared" ca="1" si="1350"/>
        <v>5.3186633015380236E-2</v>
      </c>
      <c r="K665" s="7">
        <f t="shared" ca="1" si="1350"/>
        <v>5.3904101230769615E-2</v>
      </c>
      <c r="L665" s="7">
        <f t="shared" ca="1" si="1350"/>
        <v>5.6551435525980846E-2</v>
      </c>
      <c r="M665" s="7">
        <f t="shared" ca="1" si="1350"/>
        <v>5.7368501427377878E-2</v>
      </c>
      <c r="N665" s="7">
        <f t="shared" ca="1" si="1350"/>
        <v>5.7877589810538567E-2</v>
      </c>
      <c r="O665" s="7">
        <f t="shared" ca="1" si="1350"/>
        <v>5.7087415102303876E-2</v>
      </c>
      <c r="P665" s="7">
        <f t="shared" ca="1" si="1350"/>
        <v>5.4435086205350335E-2</v>
      </c>
      <c r="Q665" s="7">
        <f t="shared" ca="1" si="1350"/>
        <v>5.3942363943995694E-2</v>
      </c>
      <c r="R665" s="7">
        <f t="shared" ca="1" si="1350"/>
        <v>5.3016047698859224E-2</v>
      </c>
      <c r="S665" s="7">
        <f t="shared" ca="1" si="1350"/>
        <v>5.3739032761812092E-2</v>
      </c>
      <c r="T665" s="7">
        <f t="shared" ca="1" si="1350"/>
        <v>5.4243076129688185E-2</v>
      </c>
      <c r="U665" s="7">
        <f t="shared" ca="1" si="1350"/>
        <v>5.2195793926401363E-2</v>
      </c>
      <c r="V665" s="7">
        <f t="shared" ca="1" si="1350"/>
        <v>5.4559265275065473E-2</v>
      </c>
      <c r="W665" s="7">
        <f t="shared" ca="1" si="1350"/>
        <v>5.0921488818765494E-2</v>
      </c>
      <c r="X665" s="7">
        <f t="shared" ca="1" si="1350"/>
        <v>4.7155620792623434E-2</v>
      </c>
      <c r="Y665" s="7">
        <f t="shared" ca="1" si="1350"/>
        <v>4.8217762973399761E-2</v>
      </c>
      <c r="Z665" s="7">
        <f t="shared" ca="1" si="1350"/>
        <v>5.1528872983429348E-2</v>
      </c>
      <c r="AA665" s="7">
        <f t="shared" ca="1" si="1350"/>
        <v>5.3798426973741341E-2</v>
      </c>
      <c r="AB665" s="7">
        <f t="shared" ca="1" si="1350"/>
        <v>5.3074077990067428E-2</v>
      </c>
      <c r="AC665" s="7">
        <f t="shared" ca="1" si="1350"/>
        <v>5.1746497211483389E-2</v>
      </c>
      <c r="AD665" s="7">
        <f t="shared" ca="1" si="1350"/>
        <v>5.2276673374569566E-2</v>
      </c>
      <c r="AE665" s="7">
        <f t="shared" ca="1" si="1350"/>
        <v>5.2592454747814064E-2</v>
      </c>
      <c r="AF665" s="7">
        <f t="shared" ca="1" si="1350"/>
        <v>5.4416837960557005E-2</v>
      </c>
      <c r="AG665" s="7">
        <f t="shared" ca="1" si="1350"/>
        <v>5.7089174600613843E-2</v>
      </c>
      <c r="AH665" s="7">
        <f t="shared" ca="1" si="1350"/>
        <v>5.7964142209194887E-2</v>
      </c>
      <c r="AI665" s="7">
        <f t="shared" ca="1" si="1350"/>
        <v>5.7935872652496015E-2</v>
      </c>
      <c r="AJ665" s="7">
        <f t="shared" ca="1" si="1350"/>
        <v>5.7483112235307714E-2</v>
      </c>
      <c r="AK665" s="7">
        <f t="shared" ca="1" si="1350"/>
        <v>5.8538038622588294E-2</v>
      </c>
      <c r="AL665" s="7">
        <f t="shared" ca="1" si="1350"/>
        <v>5.928767173590991E-2</v>
      </c>
      <c r="AM665" s="7">
        <f t="shared" ref="AM665:BN665" ca="1" si="1351">AL665+k*(theta-AL665)*dt+vol*SQRT(AL665*dt)*_xlfn.NORM.S.INV(RAND())</f>
        <v>5.8889993961575147E-2</v>
      </c>
      <c r="AN665" s="7">
        <f t="shared" ca="1" si="1351"/>
        <v>5.9788829157424665E-2</v>
      </c>
      <c r="AO665" s="7">
        <f t="shared" ca="1" si="1351"/>
        <v>5.9778934633826546E-2</v>
      </c>
      <c r="AP665" s="7">
        <f t="shared" ca="1" si="1351"/>
        <v>6.1551160055565969E-2</v>
      </c>
      <c r="AQ665" s="7">
        <f t="shared" ca="1" si="1351"/>
        <v>6.2171478336051578E-2</v>
      </c>
      <c r="AR665" s="7">
        <f t="shared" ca="1" si="1351"/>
        <v>6.2861401680820508E-2</v>
      </c>
      <c r="AS665" s="7">
        <f t="shared" ca="1" si="1351"/>
        <v>6.3800670018139563E-2</v>
      </c>
      <c r="AT665" s="7">
        <f t="shared" ca="1" si="1351"/>
        <v>6.392828761545899E-2</v>
      </c>
      <c r="AU665" s="7">
        <f t="shared" ca="1" si="1351"/>
        <v>6.5372282860668013E-2</v>
      </c>
      <c r="AV665" s="7">
        <f t="shared" ca="1" si="1351"/>
        <v>6.6534087155899799E-2</v>
      </c>
      <c r="AW665" s="7">
        <f t="shared" ca="1" si="1351"/>
        <v>6.6086458713133164E-2</v>
      </c>
      <c r="AX665" s="7">
        <f t="shared" ca="1" si="1351"/>
        <v>6.7891353630070567E-2</v>
      </c>
      <c r="AY665" s="7">
        <f t="shared" ca="1" si="1351"/>
        <v>6.8179584423283368E-2</v>
      </c>
      <c r="AZ665" s="7">
        <f t="shared" ca="1" si="1351"/>
        <v>6.9385059656579942E-2</v>
      </c>
      <c r="BA665" s="7">
        <f t="shared" ca="1" si="1351"/>
        <v>6.7891048587792518E-2</v>
      </c>
      <c r="BB665" s="7">
        <f t="shared" ca="1" si="1351"/>
        <v>6.7383980094223056E-2</v>
      </c>
      <c r="BC665" s="7">
        <f t="shared" ca="1" si="1351"/>
        <v>6.8765658717777706E-2</v>
      </c>
      <c r="BD665" s="7">
        <f t="shared" ca="1" si="1351"/>
        <v>6.7568270832310998E-2</v>
      </c>
      <c r="BE665" s="7">
        <f t="shared" ca="1" si="1351"/>
        <v>6.7888371875919132E-2</v>
      </c>
      <c r="BF665" s="7">
        <f t="shared" ca="1" si="1351"/>
        <v>6.7238013328537641E-2</v>
      </c>
      <c r="BG665" s="7">
        <f t="shared" ca="1" si="1351"/>
        <v>6.9729906736818156E-2</v>
      </c>
      <c r="BH665" s="7">
        <f t="shared" ca="1" si="1351"/>
        <v>7.0667443358405663E-2</v>
      </c>
      <c r="BI665" s="7">
        <f t="shared" ca="1" si="1351"/>
        <v>7.2053051177733585E-2</v>
      </c>
      <c r="BJ665" s="7">
        <f t="shared" ca="1" si="1351"/>
        <v>6.8925785660095357E-2</v>
      </c>
      <c r="BK665" s="7">
        <f t="shared" ca="1" si="1351"/>
        <v>6.8304655867250069E-2</v>
      </c>
      <c r="BL665" s="7">
        <f t="shared" ca="1" si="1351"/>
        <v>6.9407505183788423E-2</v>
      </c>
      <c r="BM665" s="7">
        <f t="shared" ca="1" si="1351"/>
        <v>7.1857173394979296E-2</v>
      </c>
      <c r="BN665" s="7">
        <f t="shared" ca="1" si="1351"/>
        <v>7.4328561172923691E-2</v>
      </c>
    </row>
    <row r="666" spans="2:66">
      <c r="B666" s="3">
        <v>654</v>
      </c>
      <c r="C666" s="3">
        <f t="shared" ca="1" si="1322"/>
        <v>0.95112503482822963</v>
      </c>
      <c r="D666" s="3">
        <f t="shared" ca="1" si="1323"/>
        <v>0.85155561944420299</v>
      </c>
      <c r="E666" s="3">
        <f t="shared" ca="1" si="1324"/>
        <v>0.74795194601517245</v>
      </c>
      <c r="F666" s="7">
        <f t="shared" si="1325"/>
        <v>0.05</v>
      </c>
      <c r="G666" s="7">
        <f t="shared" ref="G666:AL666" ca="1" si="1352">F666+k*(theta-F666)*dt+vol*SQRT(F666*dt)*_xlfn.NORM.S.INV(RAND())</f>
        <v>4.7980482720609167E-2</v>
      </c>
      <c r="H666" s="7">
        <f t="shared" ca="1" si="1352"/>
        <v>4.8904104024304569E-2</v>
      </c>
      <c r="I666" s="7">
        <f t="shared" ca="1" si="1352"/>
        <v>5.0809588111428314E-2</v>
      </c>
      <c r="J666" s="7">
        <f t="shared" ca="1" si="1352"/>
        <v>4.9181959664422029E-2</v>
      </c>
      <c r="K666" s="7">
        <f t="shared" ca="1" si="1352"/>
        <v>4.9833429362284035E-2</v>
      </c>
      <c r="L666" s="7">
        <f t="shared" ca="1" si="1352"/>
        <v>4.8021732267562581E-2</v>
      </c>
      <c r="M666" s="7">
        <f t="shared" ca="1" si="1352"/>
        <v>4.7636501746804776E-2</v>
      </c>
      <c r="N666" s="7">
        <f t="shared" ca="1" si="1352"/>
        <v>4.986900709009108E-2</v>
      </c>
      <c r="O666" s="7">
        <f t="shared" ca="1" si="1352"/>
        <v>5.1750899061219782E-2</v>
      </c>
      <c r="P666" s="7">
        <f t="shared" ca="1" si="1352"/>
        <v>5.2998015511768158E-2</v>
      </c>
      <c r="Q666" s="7">
        <f t="shared" ca="1" si="1352"/>
        <v>5.433125484974461E-2</v>
      </c>
      <c r="R666" s="7">
        <f t="shared" ca="1" si="1352"/>
        <v>5.0804728073102767E-2</v>
      </c>
      <c r="S666" s="7">
        <f t="shared" ca="1" si="1352"/>
        <v>5.0216254253222244E-2</v>
      </c>
      <c r="T666" s="7">
        <f t="shared" ca="1" si="1352"/>
        <v>5.2019156610641208E-2</v>
      </c>
      <c r="U666" s="7">
        <f t="shared" ca="1" si="1352"/>
        <v>5.1493580091461516E-2</v>
      </c>
      <c r="V666" s="7">
        <f t="shared" ca="1" si="1352"/>
        <v>5.3738906242655496E-2</v>
      </c>
      <c r="W666" s="7">
        <f t="shared" ca="1" si="1352"/>
        <v>5.4552739917526717E-2</v>
      </c>
      <c r="X666" s="7">
        <f t="shared" ca="1" si="1352"/>
        <v>5.625785717043693E-2</v>
      </c>
      <c r="Y666" s="7">
        <f t="shared" ca="1" si="1352"/>
        <v>5.5905267292001216E-2</v>
      </c>
      <c r="Z666" s="7">
        <f t="shared" ca="1" si="1352"/>
        <v>5.631546497079299E-2</v>
      </c>
      <c r="AA666" s="7">
        <f t="shared" ca="1" si="1352"/>
        <v>5.5905390183484616E-2</v>
      </c>
      <c r="AB666" s="7">
        <f t="shared" ca="1" si="1352"/>
        <v>5.5951245605728873E-2</v>
      </c>
      <c r="AC666" s="7">
        <f t="shared" ca="1" si="1352"/>
        <v>5.6106984144594259E-2</v>
      </c>
      <c r="AD666" s="7">
        <f t="shared" ca="1" si="1352"/>
        <v>5.5483485333240046E-2</v>
      </c>
      <c r="AE666" s="7">
        <f t="shared" ca="1" si="1352"/>
        <v>5.5725021254885786E-2</v>
      </c>
      <c r="AF666" s="7">
        <f t="shared" ca="1" si="1352"/>
        <v>5.6397927335392624E-2</v>
      </c>
      <c r="AG666" s="7">
        <f t="shared" ca="1" si="1352"/>
        <v>5.5969605174202859E-2</v>
      </c>
      <c r="AH666" s="7">
        <f t="shared" ca="1" si="1352"/>
        <v>5.6783108815984321E-2</v>
      </c>
      <c r="AI666" s="7">
        <f t="shared" ca="1" si="1352"/>
        <v>5.6701623814918341E-2</v>
      </c>
      <c r="AJ666" s="7">
        <f t="shared" ca="1" si="1352"/>
        <v>5.6021872960250588E-2</v>
      </c>
      <c r="AK666" s="7">
        <f t="shared" ca="1" si="1352"/>
        <v>5.5540428219370726E-2</v>
      </c>
      <c r="AL666" s="7">
        <f t="shared" ca="1" si="1352"/>
        <v>5.584606223594988E-2</v>
      </c>
      <c r="AM666" s="7">
        <f t="shared" ref="AM666:BN666" ca="1" si="1353">AL666+k*(theta-AL666)*dt+vol*SQRT(AL666*dt)*_xlfn.NORM.S.INV(RAND())</f>
        <v>5.7149637495451218E-2</v>
      </c>
      <c r="AN666" s="7">
        <f t="shared" ca="1" si="1353"/>
        <v>5.8202905788588589E-2</v>
      </c>
      <c r="AO666" s="7">
        <f t="shared" ca="1" si="1353"/>
        <v>5.7879312308080175E-2</v>
      </c>
      <c r="AP666" s="7">
        <f t="shared" ca="1" si="1353"/>
        <v>5.6912711541795814E-2</v>
      </c>
      <c r="AQ666" s="7">
        <f t="shared" ca="1" si="1353"/>
        <v>5.764382207492845E-2</v>
      </c>
      <c r="AR666" s="7">
        <f t="shared" ca="1" si="1353"/>
        <v>5.6967891270133804E-2</v>
      </c>
      <c r="AS666" s="7">
        <f t="shared" ca="1" si="1353"/>
        <v>5.5248570496932464E-2</v>
      </c>
      <c r="AT666" s="7">
        <f t="shared" ca="1" si="1353"/>
        <v>5.6606961372590255E-2</v>
      </c>
      <c r="AU666" s="7">
        <f t="shared" ca="1" si="1353"/>
        <v>5.7036637359364019E-2</v>
      </c>
      <c r="AV666" s="7">
        <f t="shared" ca="1" si="1353"/>
        <v>6.0317241022556894E-2</v>
      </c>
      <c r="AW666" s="7">
        <f t="shared" ca="1" si="1353"/>
        <v>5.9584174391222031E-2</v>
      </c>
      <c r="AX666" s="7">
        <f t="shared" ca="1" si="1353"/>
        <v>6.0243005044216778E-2</v>
      </c>
      <c r="AY666" s="7">
        <f t="shared" ca="1" si="1353"/>
        <v>6.25051371666039E-2</v>
      </c>
      <c r="AZ666" s="7">
        <f t="shared" ca="1" si="1353"/>
        <v>6.4820204955043842E-2</v>
      </c>
      <c r="BA666" s="7">
        <f t="shared" ca="1" si="1353"/>
        <v>6.8333536990509064E-2</v>
      </c>
      <c r="BB666" s="7">
        <f t="shared" ca="1" si="1353"/>
        <v>6.8475108914597793E-2</v>
      </c>
      <c r="BC666" s="7">
        <f t="shared" ca="1" si="1353"/>
        <v>6.9360297411875521E-2</v>
      </c>
      <c r="BD666" s="7">
        <f t="shared" ca="1" si="1353"/>
        <v>7.035327411165862E-2</v>
      </c>
      <c r="BE666" s="7">
        <f t="shared" ca="1" si="1353"/>
        <v>7.2258942457715802E-2</v>
      </c>
      <c r="BF666" s="7">
        <f t="shared" ca="1" si="1353"/>
        <v>7.1126350256255327E-2</v>
      </c>
      <c r="BG666" s="7">
        <f t="shared" ca="1" si="1353"/>
        <v>7.0725693562130265E-2</v>
      </c>
      <c r="BH666" s="7">
        <f t="shared" ca="1" si="1353"/>
        <v>7.2246351240314907E-2</v>
      </c>
      <c r="BI666" s="7">
        <f t="shared" ca="1" si="1353"/>
        <v>7.1661354306835012E-2</v>
      </c>
      <c r="BJ666" s="7">
        <f t="shared" ca="1" si="1353"/>
        <v>7.0962205261806785E-2</v>
      </c>
      <c r="BK666" s="7">
        <f t="shared" ca="1" si="1353"/>
        <v>6.8416037895012854E-2</v>
      </c>
      <c r="BL666" s="7">
        <f t="shared" ca="1" si="1353"/>
        <v>6.8564644601173813E-2</v>
      </c>
      <c r="BM666" s="7">
        <f t="shared" ca="1" si="1353"/>
        <v>6.6342862991394858E-2</v>
      </c>
      <c r="BN666" s="7">
        <f t="shared" ca="1" si="1353"/>
        <v>6.8289657279661076E-2</v>
      </c>
    </row>
    <row r="667" spans="2:66">
      <c r="B667" s="3">
        <v>655</v>
      </c>
      <c r="C667" s="3">
        <f t="shared" ca="1" si="1322"/>
        <v>0.94621549102519498</v>
      </c>
      <c r="D667" s="3">
        <f t="shared" ca="1" si="1323"/>
        <v>0.81819224163150506</v>
      </c>
      <c r="E667" s="3">
        <f t="shared" ca="1" si="1324"/>
        <v>0.70723940419929776</v>
      </c>
      <c r="F667" s="7">
        <f t="shared" si="1325"/>
        <v>0.05</v>
      </c>
      <c r="G667" s="7">
        <f t="shared" ref="G667:AL667" ca="1" si="1354">F667+k*(theta-F667)*dt+vol*SQRT(F667*dt)*_xlfn.NORM.S.INV(RAND())</f>
        <v>5.1272235497992515E-2</v>
      </c>
      <c r="H667" s="7">
        <f t="shared" ca="1" si="1354"/>
        <v>5.2593064480898156E-2</v>
      </c>
      <c r="I667" s="7">
        <f t="shared" ca="1" si="1354"/>
        <v>5.2027669500087623E-2</v>
      </c>
      <c r="J667" s="7">
        <f t="shared" ca="1" si="1354"/>
        <v>5.1986788183065624E-2</v>
      </c>
      <c r="K667" s="7">
        <f t="shared" ca="1" si="1354"/>
        <v>5.2104522104266728E-2</v>
      </c>
      <c r="L667" s="7">
        <f t="shared" ca="1" si="1354"/>
        <v>5.5738758816144943E-2</v>
      </c>
      <c r="M667" s="7">
        <f t="shared" ca="1" si="1354"/>
        <v>5.7736005723881871E-2</v>
      </c>
      <c r="N667" s="7">
        <f t="shared" ca="1" si="1354"/>
        <v>5.9422303744149772E-2</v>
      </c>
      <c r="O667" s="7">
        <f t="shared" ca="1" si="1354"/>
        <v>5.9881840418349132E-2</v>
      </c>
      <c r="P667" s="7">
        <f t="shared" ca="1" si="1354"/>
        <v>5.9084818923618117E-2</v>
      </c>
      <c r="Q667" s="7">
        <f t="shared" ca="1" si="1354"/>
        <v>6.1571321681273466E-2</v>
      </c>
      <c r="R667" s="7">
        <f t="shared" ca="1" si="1354"/>
        <v>6.4227355510442466E-2</v>
      </c>
      <c r="S667" s="7">
        <f t="shared" ca="1" si="1354"/>
        <v>6.2272072015775358E-2</v>
      </c>
      <c r="T667" s="7">
        <f t="shared" ca="1" si="1354"/>
        <v>6.2906778583504061E-2</v>
      </c>
      <c r="U667" s="7">
        <f t="shared" ca="1" si="1354"/>
        <v>6.7324484791122477E-2</v>
      </c>
      <c r="V667" s="7">
        <f t="shared" ca="1" si="1354"/>
        <v>6.978429170777288E-2</v>
      </c>
      <c r="W667" s="7">
        <f t="shared" ca="1" si="1354"/>
        <v>7.0891388595345606E-2</v>
      </c>
      <c r="X667" s="7">
        <f t="shared" ca="1" si="1354"/>
        <v>7.1239244493464846E-2</v>
      </c>
      <c r="Y667" s="7">
        <f t="shared" ca="1" si="1354"/>
        <v>7.1212417460741806E-2</v>
      </c>
      <c r="Z667" s="7">
        <f t="shared" ca="1" si="1354"/>
        <v>7.1743051517632647E-2</v>
      </c>
      <c r="AA667" s="7">
        <f t="shared" ca="1" si="1354"/>
        <v>7.1774850333323259E-2</v>
      </c>
      <c r="AB667" s="7">
        <f t="shared" ca="1" si="1354"/>
        <v>7.3378500326099758E-2</v>
      </c>
      <c r="AC667" s="7">
        <f t="shared" ca="1" si="1354"/>
        <v>7.5325586829143948E-2</v>
      </c>
      <c r="AD667" s="7">
        <f t="shared" ca="1" si="1354"/>
        <v>7.441009991568194E-2</v>
      </c>
      <c r="AE667" s="7">
        <f t="shared" ca="1" si="1354"/>
        <v>7.7215418976949848E-2</v>
      </c>
      <c r="AF667" s="7">
        <f t="shared" ca="1" si="1354"/>
        <v>7.8426532436080706E-2</v>
      </c>
      <c r="AG667" s="7">
        <f t="shared" ca="1" si="1354"/>
        <v>7.9905431999986037E-2</v>
      </c>
      <c r="AH667" s="7">
        <f t="shared" ca="1" si="1354"/>
        <v>7.9703053594489773E-2</v>
      </c>
      <c r="AI667" s="7">
        <f t="shared" ca="1" si="1354"/>
        <v>7.7719297581838154E-2</v>
      </c>
      <c r="AJ667" s="7">
        <f t="shared" ca="1" si="1354"/>
        <v>7.7227462095101826E-2</v>
      </c>
      <c r="AK667" s="7">
        <f t="shared" ca="1" si="1354"/>
        <v>7.4618225928772999E-2</v>
      </c>
      <c r="AL667" s="7">
        <f t="shared" ca="1" si="1354"/>
        <v>7.4297036407395642E-2</v>
      </c>
      <c r="AM667" s="7">
        <f t="shared" ref="AM667:BN667" ca="1" si="1355">AL667+k*(theta-AL667)*dt+vol*SQRT(AL667*dt)*_xlfn.NORM.S.INV(RAND())</f>
        <v>7.4144027394824452E-2</v>
      </c>
      <c r="AN667" s="7">
        <f t="shared" ca="1" si="1355"/>
        <v>7.2834665423668482E-2</v>
      </c>
      <c r="AO667" s="7">
        <f t="shared" ca="1" si="1355"/>
        <v>7.1894866264653953E-2</v>
      </c>
      <c r="AP667" s="7">
        <f t="shared" ca="1" si="1355"/>
        <v>7.4274957871619918E-2</v>
      </c>
      <c r="AQ667" s="7">
        <f t="shared" ca="1" si="1355"/>
        <v>7.5392311934449299E-2</v>
      </c>
      <c r="AR667" s="7">
        <f t="shared" ca="1" si="1355"/>
        <v>7.4922257531191153E-2</v>
      </c>
      <c r="AS667" s="7">
        <f t="shared" ca="1" si="1355"/>
        <v>7.4189632083539764E-2</v>
      </c>
      <c r="AT667" s="7">
        <f t="shared" ca="1" si="1355"/>
        <v>7.2650049198251451E-2</v>
      </c>
      <c r="AU667" s="7">
        <f t="shared" ca="1" si="1355"/>
        <v>7.0941614168760658E-2</v>
      </c>
      <c r="AV667" s="7">
        <f t="shared" ca="1" si="1355"/>
        <v>7.2056591385805974E-2</v>
      </c>
      <c r="AW667" s="7">
        <f t="shared" ca="1" si="1355"/>
        <v>7.2038246325833735E-2</v>
      </c>
      <c r="AX667" s="7">
        <f t="shared" ca="1" si="1355"/>
        <v>7.2461315149871364E-2</v>
      </c>
      <c r="AY667" s="7">
        <f t="shared" ca="1" si="1355"/>
        <v>7.336432085001722E-2</v>
      </c>
      <c r="AZ667" s="7">
        <f t="shared" ca="1" si="1355"/>
        <v>7.1806168500128775E-2</v>
      </c>
      <c r="BA667" s="7">
        <f t="shared" ca="1" si="1355"/>
        <v>7.1429950067968567E-2</v>
      </c>
      <c r="BB667" s="7">
        <f t="shared" ca="1" si="1355"/>
        <v>7.2909495411159986E-2</v>
      </c>
      <c r="BC667" s="7">
        <f t="shared" ca="1" si="1355"/>
        <v>7.2989723465284859E-2</v>
      </c>
      <c r="BD667" s="7">
        <f t="shared" ca="1" si="1355"/>
        <v>7.4208991253809781E-2</v>
      </c>
      <c r="BE667" s="7">
        <f t="shared" ca="1" si="1355"/>
        <v>7.4168978331317706E-2</v>
      </c>
      <c r="BF667" s="7">
        <f t="shared" ca="1" si="1355"/>
        <v>7.0563344460729593E-2</v>
      </c>
      <c r="BG667" s="7">
        <f t="shared" ca="1" si="1355"/>
        <v>7.1391695963722426E-2</v>
      </c>
      <c r="BH667" s="7">
        <f t="shared" ca="1" si="1355"/>
        <v>7.2717278758956852E-2</v>
      </c>
      <c r="BI667" s="7">
        <f t="shared" ca="1" si="1355"/>
        <v>7.3328246119002585E-2</v>
      </c>
      <c r="BJ667" s="7">
        <f t="shared" ca="1" si="1355"/>
        <v>7.0619943453078371E-2</v>
      </c>
      <c r="BK667" s="7">
        <f t="shared" ca="1" si="1355"/>
        <v>7.1426410386276742E-2</v>
      </c>
      <c r="BL667" s="7">
        <f t="shared" ca="1" si="1355"/>
        <v>7.389166767192705E-2</v>
      </c>
      <c r="BM667" s="7">
        <f t="shared" ca="1" si="1355"/>
        <v>7.4993947639630576E-2</v>
      </c>
      <c r="BN667" s="7">
        <f t="shared" ca="1" si="1355"/>
        <v>7.5104144128532863E-2</v>
      </c>
    </row>
    <row r="668" spans="2:66">
      <c r="B668" s="3">
        <v>656</v>
      </c>
      <c r="C668" s="3">
        <f t="shared" ca="1" si="1322"/>
        <v>0.94815080571069388</v>
      </c>
      <c r="D668" s="3">
        <f t="shared" ca="1" si="1323"/>
        <v>0.84631620767971771</v>
      </c>
      <c r="E668" s="3">
        <f t="shared" ca="1" si="1324"/>
        <v>0.74055353342936414</v>
      </c>
      <c r="F668" s="7">
        <f t="shared" si="1325"/>
        <v>0.05</v>
      </c>
      <c r="G668" s="7">
        <f t="shared" ref="G668:AL668" ca="1" si="1356">F668+k*(theta-F668)*dt+vol*SQRT(F668*dt)*_xlfn.NORM.S.INV(RAND())</f>
        <v>4.8933628876154031E-2</v>
      </c>
      <c r="H668" s="7">
        <f t="shared" ca="1" si="1356"/>
        <v>5.1432942165395165E-2</v>
      </c>
      <c r="I668" s="7">
        <f t="shared" ca="1" si="1356"/>
        <v>5.1769406472824138E-2</v>
      </c>
      <c r="J668" s="7">
        <f t="shared" ca="1" si="1356"/>
        <v>5.2561122390443561E-2</v>
      </c>
      <c r="K668" s="7">
        <f t="shared" ca="1" si="1356"/>
        <v>5.228751928261665E-2</v>
      </c>
      <c r="L668" s="7">
        <f t="shared" ca="1" si="1356"/>
        <v>5.1977065187623711E-2</v>
      </c>
      <c r="M668" s="7">
        <f t="shared" ca="1" si="1356"/>
        <v>5.4622477856284074E-2</v>
      </c>
      <c r="N668" s="7">
        <f t="shared" ca="1" si="1356"/>
        <v>5.597430174523501E-2</v>
      </c>
      <c r="O668" s="7">
        <f t="shared" ca="1" si="1356"/>
        <v>5.6474757499062611E-2</v>
      </c>
      <c r="P668" s="7">
        <f t="shared" ca="1" si="1356"/>
        <v>5.6206783654105398E-2</v>
      </c>
      <c r="Q668" s="7">
        <f t="shared" ca="1" si="1356"/>
        <v>5.6660534367170452E-2</v>
      </c>
      <c r="R668" s="7">
        <f t="shared" ca="1" si="1356"/>
        <v>5.528825916157426E-2</v>
      </c>
      <c r="S668" s="7">
        <f t="shared" ca="1" si="1356"/>
        <v>5.7390358784180293E-2</v>
      </c>
      <c r="T668" s="7">
        <f t="shared" ca="1" si="1356"/>
        <v>5.7455948928370616E-2</v>
      </c>
      <c r="U668" s="7">
        <f t="shared" ca="1" si="1356"/>
        <v>5.594091429263167E-2</v>
      </c>
      <c r="V668" s="7">
        <f t="shared" ca="1" si="1356"/>
        <v>5.6270016804144098E-2</v>
      </c>
      <c r="W668" s="7">
        <f t="shared" ca="1" si="1356"/>
        <v>5.4602501034422456E-2</v>
      </c>
      <c r="X668" s="7">
        <f t="shared" ca="1" si="1356"/>
        <v>5.4091452351351522E-2</v>
      </c>
      <c r="Y668" s="7">
        <f t="shared" ca="1" si="1356"/>
        <v>5.5015742338894183E-2</v>
      </c>
      <c r="Z668" s="7">
        <f t="shared" ca="1" si="1356"/>
        <v>5.5450480796472988E-2</v>
      </c>
      <c r="AA668" s="7">
        <f t="shared" ca="1" si="1356"/>
        <v>5.6833147316811522E-2</v>
      </c>
      <c r="AB668" s="7">
        <f t="shared" ca="1" si="1356"/>
        <v>5.7363660219396331E-2</v>
      </c>
      <c r="AC668" s="7">
        <f t="shared" ca="1" si="1356"/>
        <v>5.8612939837387357E-2</v>
      </c>
      <c r="AD668" s="7">
        <f t="shared" ca="1" si="1356"/>
        <v>5.8318270620840253E-2</v>
      </c>
      <c r="AE668" s="7">
        <f t="shared" ca="1" si="1356"/>
        <v>5.8773273019371762E-2</v>
      </c>
      <c r="AF668" s="7">
        <f t="shared" ca="1" si="1356"/>
        <v>5.8303839492514407E-2</v>
      </c>
      <c r="AG668" s="7">
        <f t="shared" ca="1" si="1356"/>
        <v>5.9001623841850696E-2</v>
      </c>
      <c r="AH668" s="7">
        <f t="shared" ca="1" si="1356"/>
        <v>5.8527859204809435E-2</v>
      </c>
      <c r="AI668" s="7">
        <f t="shared" ca="1" si="1356"/>
        <v>5.5902962178593051E-2</v>
      </c>
      <c r="AJ668" s="7">
        <f t="shared" ca="1" si="1356"/>
        <v>5.5611078679218509E-2</v>
      </c>
      <c r="AK668" s="7">
        <f t="shared" ca="1" si="1356"/>
        <v>5.6480486511139176E-2</v>
      </c>
      <c r="AL668" s="7">
        <f t="shared" ca="1" si="1356"/>
        <v>5.6980078127855958E-2</v>
      </c>
      <c r="AM668" s="7">
        <f t="shared" ref="AM668:BN668" ca="1" si="1357">AL668+k*(theta-AL668)*dt+vol*SQRT(AL668*dt)*_xlfn.NORM.S.INV(RAND())</f>
        <v>5.7079113136808794E-2</v>
      </c>
      <c r="AN668" s="7">
        <f t="shared" ca="1" si="1357"/>
        <v>5.7174699200926098E-2</v>
      </c>
      <c r="AO668" s="7">
        <f t="shared" ca="1" si="1357"/>
        <v>5.6977409825384157E-2</v>
      </c>
      <c r="AP668" s="7">
        <f t="shared" ca="1" si="1357"/>
        <v>5.9429231954918213E-2</v>
      </c>
      <c r="AQ668" s="7">
        <f t="shared" ca="1" si="1357"/>
        <v>6.2877116403789526E-2</v>
      </c>
      <c r="AR668" s="7">
        <f t="shared" ca="1" si="1357"/>
        <v>6.1047138165691781E-2</v>
      </c>
      <c r="AS668" s="7">
        <f t="shared" ca="1" si="1357"/>
        <v>6.2880456241510022E-2</v>
      </c>
      <c r="AT668" s="7">
        <f t="shared" ca="1" si="1357"/>
        <v>6.4508178082106557E-2</v>
      </c>
      <c r="AU668" s="7">
        <f t="shared" ca="1" si="1357"/>
        <v>6.5098319844874963E-2</v>
      </c>
      <c r="AV668" s="7">
        <f t="shared" ca="1" si="1357"/>
        <v>6.4662314877139429E-2</v>
      </c>
      <c r="AW668" s="7">
        <f t="shared" ca="1" si="1357"/>
        <v>6.4114805457430604E-2</v>
      </c>
      <c r="AX668" s="7">
        <f t="shared" ca="1" si="1357"/>
        <v>6.528550265979341E-2</v>
      </c>
      <c r="AY668" s="7">
        <f t="shared" ca="1" si="1357"/>
        <v>6.6468036190286101E-2</v>
      </c>
      <c r="AZ668" s="7">
        <f t="shared" ca="1" si="1357"/>
        <v>6.6253284511609084E-2</v>
      </c>
      <c r="BA668" s="7">
        <f t="shared" ca="1" si="1357"/>
        <v>6.5747617066144112E-2</v>
      </c>
      <c r="BB668" s="7">
        <f t="shared" ca="1" si="1357"/>
        <v>6.5389458572287854E-2</v>
      </c>
      <c r="BC668" s="7">
        <f t="shared" ca="1" si="1357"/>
        <v>6.6417357523697304E-2</v>
      </c>
      <c r="BD668" s="7">
        <f t="shared" ca="1" si="1357"/>
        <v>6.7037916435058215E-2</v>
      </c>
      <c r="BE668" s="7">
        <f t="shared" ca="1" si="1357"/>
        <v>6.8428633780783552E-2</v>
      </c>
      <c r="BF668" s="7">
        <f t="shared" ca="1" si="1357"/>
        <v>6.8342729434080873E-2</v>
      </c>
      <c r="BG668" s="7">
        <f t="shared" ca="1" si="1357"/>
        <v>6.8191940238672921E-2</v>
      </c>
      <c r="BH668" s="7">
        <f t="shared" ca="1" si="1357"/>
        <v>6.994046262536377E-2</v>
      </c>
      <c r="BI668" s="7">
        <f t="shared" ca="1" si="1357"/>
        <v>7.3148677214708205E-2</v>
      </c>
      <c r="BJ668" s="7">
        <f t="shared" ca="1" si="1357"/>
        <v>7.1708921952037138E-2</v>
      </c>
      <c r="BK668" s="7">
        <f t="shared" ca="1" si="1357"/>
        <v>7.152581215591966E-2</v>
      </c>
      <c r="BL668" s="7">
        <f t="shared" ca="1" si="1357"/>
        <v>7.2518797669020973E-2</v>
      </c>
      <c r="BM668" s="7">
        <f t="shared" ca="1" si="1357"/>
        <v>7.0918886888475349E-2</v>
      </c>
      <c r="BN668" s="7">
        <f t="shared" ca="1" si="1357"/>
        <v>6.849847122465659E-2</v>
      </c>
    </row>
    <row r="669" spans="2:66">
      <c r="B669" s="3">
        <v>657</v>
      </c>
      <c r="C669" s="3">
        <f t="shared" ca="1" si="1322"/>
        <v>0.94904274242469033</v>
      </c>
      <c r="D669" s="3">
        <f t="shared" ca="1" si="1323"/>
        <v>0.84664146708088672</v>
      </c>
      <c r="E669" s="3">
        <f t="shared" ca="1" si="1324"/>
        <v>0.74299480535287044</v>
      </c>
      <c r="F669" s="7">
        <f t="shared" si="1325"/>
        <v>0.05</v>
      </c>
      <c r="G669" s="7">
        <f t="shared" ref="G669:AL669" ca="1" si="1358">F669+k*(theta-F669)*dt+vol*SQRT(F669*dt)*_xlfn.NORM.S.INV(RAND())</f>
        <v>4.9535654750640042E-2</v>
      </c>
      <c r="H669" s="7">
        <f t="shared" ca="1" si="1358"/>
        <v>5.0505707821338085E-2</v>
      </c>
      <c r="I669" s="7">
        <f t="shared" ca="1" si="1358"/>
        <v>5.0396761069565546E-2</v>
      </c>
      <c r="J669" s="7">
        <f t="shared" ca="1" si="1358"/>
        <v>4.8110528177327368E-2</v>
      </c>
      <c r="K669" s="7">
        <f t="shared" ca="1" si="1358"/>
        <v>4.9696578516486359E-2</v>
      </c>
      <c r="L669" s="7">
        <f t="shared" ca="1" si="1358"/>
        <v>5.141034280179535E-2</v>
      </c>
      <c r="M669" s="7">
        <f t="shared" ca="1" si="1358"/>
        <v>5.2973804931832388E-2</v>
      </c>
      <c r="N669" s="7">
        <f t="shared" ca="1" si="1358"/>
        <v>5.5497233037534413E-2</v>
      </c>
      <c r="O669" s="7">
        <f t="shared" ca="1" si="1358"/>
        <v>5.7072299803755007E-2</v>
      </c>
      <c r="P669" s="7">
        <f t="shared" ca="1" si="1358"/>
        <v>5.7244350321631582E-2</v>
      </c>
      <c r="Q669" s="7">
        <f t="shared" ca="1" si="1358"/>
        <v>5.5174042174474601E-2</v>
      </c>
      <c r="R669" s="7">
        <f t="shared" ca="1" si="1358"/>
        <v>5.6295295394407981E-2</v>
      </c>
      <c r="S669" s="7">
        <f t="shared" ca="1" si="1358"/>
        <v>5.6592143157519911E-2</v>
      </c>
      <c r="T669" s="7">
        <f t="shared" ca="1" si="1358"/>
        <v>5.6642946224021898E-2</v>
      </c>
      <c r="U669" s="7">
        <f t="shared" ca="1" si="1358"/>
        <v>5.5706018429880835E-2</v>
      </c>
      <c r="V669" s="7">
        <f t="shared" ca="1" si="1358"/>
        <v>5.4475169734113794E-2</v>
      </c>
      <c r="W669" s="7">
        <f t="shared" ca="1" si="1358"/>
        <v>5.3197730080363839E-2</v>
      </c>
      <c r="X669" s="7">
        <f t="shared" ca="1" si="1358"/>
        <v>5.2303494584932823E-2</v>
      </c>
      <c r="Y669" s="7">
        <f t="shared" ca="1" si="1358"/>
        <v>5.292656909449809E-2</v>
      </c>
      <c r="Z669" s="7">
        <f t="shared" ca="1" si="1358"/>
        <v>5.2111159942985846E-2</v>
      </c>
      <c r="AA669" s="7">
        <f t="shared" ca="1" si="1358"/>
        <v>5.3254813636266829E-2</v>
      </c>
      <c r="AB669" s="7">
        <f t="shared" ca="1" si="1358"/>
        <v>5.3432388425100667E-2</v>
      </c>
      <c r="AC669" s="7">
        <f t="shared" ca="1" si="1358"/>
        <v>5.4539628139793503E-2</v>
      </c>
      <c r="AD669" s="7">
        <f t="shared" ca="1" si="1358"/>
        <v>5.6189180540201999E-2</v>
      </c>
      <c r="AE669" s="7">
        <f t="shared" ca="1" si="1358"/>
        <v>5.703160325611089E-2</v>
      </c>
      <c r="AF669" s="7">
        <f t="shared" ca="1" si="1358"/>
        <v>5.6989005689958933E-2</v>
      </c>
      <c r="AG669" s="7">
        <f t="shared" ca="1" si="1358"/>
        <v>5.7753908158555599E-2</v>
      </c>
      <c r="AH669" s="7">
        <f t="shared" ca="1" si="1358"/>
        <v>5.5117387382061886E-2</v>
      </c>
      <c r="AI669" s="7">
        <f t="shared" ca="1" si="1358"/>
        <v>5.8904246773713198E-2</v>
      </c>
      <c r="AJ669" s="7">
        <f t="shared" ca="1" si="1358"/>
        <v>5.9440888268034404E-2</v>
      </c>
      <c r="AK669" s="7">
        <f t="shared" ca="1" si="1358"/>
        <v>6.0645924716517578E-2</v>
      </c>
      <c r="AL669" s="7">
        <f t="shared" ca="1" si="1358"/>
        <v>6.2550201985379431E-2</v>
      </c>
      <c r="AM669" s="7">
        <f t="shared" ref="AM669:BN669" ca="1" si="1359">AL669+k*(theta-AL669)*dt+vol*SQRT(AL669*dt)*_xlfn.NORM.S.INV(RAND())</f>
        <v>6.4068996185894386E-2</v>
      </c>
      <c r="AN669" s="7">
        <f t="shared" ca="1" si="1359"/>
        <v>6.4069463691367498E-2</v>
      </c>
      <c r="AO669" s="7">
        <f t="shared" ca="1" si="1359"/>
        <v>6.5880189552633375E-2</v>
      </c>
      <c r="AP669" s="7">
        <f t="shared" ca="1" si="1359"/>
        <v>6.5646054457050795E-2</v>
      </c>
      <c r="AQ669" s="7">
        <f t="shared" ca="1" si="1359"/>
        <v>6.5398321575350415E-2</v>
      </c>
      <c r="AR669" s="7">
        <f t="shared" ca="1" si="1359"/>
        <v>6.6426120158980376E-2</v>
      </c>
      <c r="AS669" s="7">
        <f t="shared" ca="1" si="1359"/>
        <v>6.5844823454330945E-2</v>
      </c>
      <c r="AT669" s="7">
        <f t="shared" ca="1" si="1359"/>
        <v>6.3058163438917014E-2</v>
      </c>
      <c r="AU669" s="7">
        <f t="shared" ca="1" si="1359"/>
        <v>6.5227485146821834E-2</v>
      </c>
      <c r="AV669" s="7">
        <f t="shared" ca="1" si="1359"/>
        <v>6.763033534221477E-2</v>
      </c>
      <c r="AW669" s="7">
        <f t="shared" ca="1" si="1359"/>
        <v>6.5688667501556955E-2</v>
      </c>
      <c r="AX669" s="7">
        <f t="shared" ca="1" si="1359"/>
        <v>6.7317721577221115E-2</v>
      </c>
      <c r="AY669" s="7">
        <f t="shared" ca="1" si="1359"/>
        <v>6.4076784603939535E-2</v>
      </c>
      <c r="AZ669" s="7">
        <f t="shared" ca="1" si="1359"/>
        <v>6.4884005041024095E-2</v>
      </c>
      <c r="BA669" s="7">
        <f t="shared" ca="1" si="1359"/>
        <v>6.543717739667379E-2</v>
      </c>
      <c r="BB669" s="7">
        <f t="shared" ca="1" si="1359"/>
        <v>6.740351083951146E-2</v>
      </c>
      <c r="BC669" s="7">
        <f t="shared" ca="1" si="1359"/>
        <v>6.696047706461955E-2</v>
      </c>
      <c r="BD669" s="7">
        <f t="shared" ca="1" si="1359"/>
        <v>6.574020844213406E-2</v>
      </c>
      <c r="BE669" s="7">
        <f t="shared" ca="1" si="1359"/>
        <v>6.3846991735714689E-2</v>
      </c>
      <c r="BF669" s="7">
        <f t="shared" ca="1" si="1359"/>
        <v>6.3501995653147791E-2</v>
      </c>
      <c r="BG669" s="7">
        <f t="shared" ca="1" si="1359"/>
        <v>6.627579027095859E-2</v>
      </c>
      <c r="BH669" s="7">
        <f t="shared" ca="1" si="1359"/>
        <v>6.4899923668057594E-2</v>
      </c>
      <c r="BI669" s="7">
        <f t="shared" ca="1" si="1359"/>
        <v>6.4719653329661217E-2</v>
      </c>
      <c r="BJ669" s="7">
        <f t="shared" ca="1" si="1359"/>
        <v>6.4247772461873132E-2</v>
      </c>
      <c r="BK669" s="7">
        <f t="shared" ca="1" si="1359"/>
        <v>6.665186148842224E-2</v>
      </c>
      <c r="BL669" s="7">
        <f t="shared" ca="1" si="1359"/>
        <v>6.3446101235709387E-2</v>
      </c>
      <c r="BM669" s="7">
        <f t="shared" ca="1" si="1359"/>
        <v>6.2729106527670067E-2</v>
      </c>
      <c r="BN669" s="7">
        <f t="shared" ca="1" si="1359"/>
        <v>6.4430594926190604E-2</v>
      </c>
    </row>
    <row r="670" spans="2:66">
      <c r="B670" s="3">
        <v>658</v>
      </c>
      <c r="C670" s="3">
        <f t="shared" ca="1" si="1322"/>
        <v>0.95254402697317375</v>
      </c>
      <c r="D670" s="3">
        <f t="shared" ca="1" si="1323"/>
        <v>0.85099931032073484</v>
      </c>
      <c r="E670" s="3">
        <f t="shared" ca="1" si="1324"/>
        <v>0.74978203635201435</v>
      </c>
      <c r="F670" s="7">
        <f t="shared" si="1325"/>
        <v>0.05</v>
      </c>
      <c r="G670" s="7">
        <f t="shared" ref="G670:AL670" ca="1" si="1360">F670+k*(theta-F670)*dt+vol*SQRT(F670*dt)*_xlfn.NORM.S.INV(RAND())</f>
        <v>5.126770761431107E-2</v>
      </c>
      <c r="H670" s="7">
        <f t="shared" ca="1" si="1360"/>
        <v>5.0608785326209632E-2</v>
      </c>
      <c r="I670" s="7">
        <f t="shared" ca="1" si="1360"/>
        <v>4.93700624400236E-2</v>
      </c>
      <c r="J670" s="7">
        <f t="shared" ca="1" si="1360"/>
        <v>4.8015062255979832E-2</v>
      </c>
      <c r="K670" s="7">
        <f t="shared" ca="1" si="1360"/>
        <v>4.6809076485422034E-2</v>
      </c>
      <c r="L670" s="7">
        <f t="shared" ca="1" si="1360"/>
        <v>4.5922859182801215E-2</v>
      </c>
      <c r="M670" s="7">
        <f t="shared" ca="1" si="1360"/>
        <v>4.7147906098550983E-2</v>
      </c>
      <c r="N670" s="7">
        <f t="shared" ca="1" si="1360"/>
        <v>4.7608634894702066E-2</v>
      </c>
      <c r="O670" s="7">
        <f t="shared" ca="1" si="1360"/>
        <v>4.8150075848732543E-2</v>
      </c>
      <c r="P670" s="7">
        <f t="shared" ca="1" si="1360"/>
        <v>4.8820103092181676E-2</v>
      </c>
      <c r="Q670" s="7">
        <f t="shared" ca="1" si="1360"/>
        <v>4.9707132827031097E-2</v>
      </c>
      <c r="R670" s="7">
        <f t="shared" ca="1" si="1360"/>
        <v>4.7882746274767546E-2</v>
      </c>
      <c r="S670" s="7">
        <f t="shared" ca="1" si="1360"/>
        <v>4.8346063460202961E-2</v>
      </c>
      <c r="T670" s="7">
        <f t="shared" ca="1" si="1360"/>
        <v>4.9188653463166566E-2</v>
      </c>
      <c r="U670" s="7">
        <f t="shared" ca="1" si="1360"/>
        <v>5.0304066189821389E-2</v>
      </c>
      <c r="V670" s="7">
        <f t="shared" ca="1" si="1360"/>
        <v>5.1434552936142366E-2</v>
      </c>
      <c r="W670" s="7">
        <f t="shared" ca="1" si="1360"/>
        <v>5.201124131830847E-2</v>
      </c>
      <c r="X670" s="7">
        <f t="shared" ca="1" si="1360"/>
        <v>5.0835373321018583E-2</v>
      </c>
      <c r="Y670" s="7">
        <f t="shared" ca="1" si="1360"/>
        <v>5.1988901690935015E-2</v>
      </c>
      <c r="Z670" s="7">
        <f t="shared" ca="1" si="1360"/>
        <v>5.3100869847399229E-2</v>
      </c>
      <c r="AA670" s="7">
        <f t="shared" ca="1" si="1360"/>
        <v>5.4882261789250701E-2</v>
      </c>
      <c r="AB670" s="7">
        <f t="shared" ca="1" si="1360"/>
        <v>5.797653778297035E-2</v>
      </c>
      <c r="AC670" s="7">
        <f t="shared" ca="1" si="1360"/>
        <v>5.8536513053717321E-2</v>
      </c>
      <c r="AD670" s="7">
        <f t="shared" ca="1" si="1360"/>
        <v>5.9402691324156001E-2</v>
      </c>
      <c r="AE670" s="7">
        <f t="shared" ca="1" si="1360"/>
        <v>5.8968378674210065E-2</v>
      </c>
      <c r="AF670" s="7">
        <f t="shared" ca="1" si="1360"/>
        <v>5.8861612060795848E-2</v>
      </c>
      <c r="AG670" s="7">
        <f t="shared" ca="1" si="1360"/>
        <v>5.853283661785029E-2</v>
      </c>
      <c r="AH670" s="7">
        <f t="shared" ca="1" si="1360"/>
        <v>5.7514675931369878E-2</v>
      </c>
      <c r="AI670" s="7">
        <f t="shared" ca="1" si="1360"/>
        <v>5.9207065604592296E-2</v>
      </c>
      <c r="AJ670" s="7">
        <f t="shared" ca="1" si="1360"/>
        <v>6.2132243779370086E-2</v>
      </c>
      <c r="AK670" s="7">
        <f t="shared" ca="1" si="1360"/>
        <v>6.1434237816663746E-2</v>
      </c>
      <c r="AL670" s="7">
        <f t="shared" ca="1" si="1360"/>
        <v>6.235639176123918E-2</v>
      </c>
      <c r="AM670" s="7">
        <f t="shared" ref="AM670:BN670" ca="1" si="1361">AL670+k*(theta-AL670)*dt+vol*SQRT(AL670*dt)*_xlfn.NORM.S.INV(RAND())</f>
        <v>6.3222172281189593E-2</v>
      </c>
      <c r="AN670" s="7">
        <f t="shared" ca="1" si="1361"/>
        <v>6.2144591085536847E-2</v>
      </c>
      <c r="AO670" s="7">
        <f t="shared" ca="1" si="1361"/>
        <v>6.2435445985505482E-2</v>
      </c>
      <c r="AP670" s="7">
        <f t="shared" ca="1" si="1361"/>
        <v>6.1517871545227039E-2</v>
      </c>
      <c r="AQ670" s="7">
        <f t="shared" ca="1" si="1361"/>
        <v>5.9074291404162441E-2</v>
      </c>
      <c r="AR670" s="7">
        <f t="shared" ca="1" si="1361"/>
        <v>6.1508387055369804E-2</v>
      </c>
      <c r="AS670" s="7">
        <f t="shared" ca="1" si="1361"/>
        <v>6.207163284341459E-2</v>
      </c>
      <c r="AT670" s="7">
        <f t="shared" ca="1" si="1361"/>
        <v>6.1697105433033188E-2</v>
      </c>
      <c r="AU670" s="7">
        <f t="shared" ca="1" si="1361"/>
        <v>6.2401067757498915E-2</v>
      </c>
      <c r="AV670" s="7">
        <f t="shared" ca="1" si="1361"/>
        <v>6.1320415438801498E-2</v>
      </c>
      <c r="AW670" s="7">
        <f t="shared" ca="1" si="1361"/>
        <v>6.2223181326166568E-2</v>
      </c>
      <c r="AX670" s="7">
        <f t="shared" ca="1" si="1361"/>
        <v>6.2454243075738505E-2</v>
      </c>
      <c r="AY670" s="7">
        <f t="shared" ca="1" si="1361"/>
        <v>6.2725835786890088E-2</v>
      </c>
      <c r="AZ670" s="7">
        <f t="shared" ca="1" si="1361"/>
        <v>6.1321268763130266E-2</v>
      </c>
      <c r="BA670" s="7">
        <f t="shared" ca="1" si="1361"/>
        <v>6.2572326287408164E-2</v>
      </c>
      <c r="BB670" s="7">
        <f t="shared" ca="1" si="1361"/>
        <v>6.1803217232073077E-2</v>
      </c>
      <c r="BC670" s="7">
        <f t="shared" ca="1" si="1361"/>
        <v>6.2470325569829045E-2</v>
      </c>
      <c r="BD670" s="7">
        <f t="shared" ca="1" si="1361"/>
        <v>6.4839058919394635E-2</v>
      </c>
      <c r="BE670" s="7">
        <f t="shared" ca="1" si="1361"/>
        <v>6.5135789321125279E-2</v>
      </c>
      <c r="BF670" s="7">
        <f t="shared" ca="1" si="1361"/>
        <v>6.6361010192330969E-2</v>
      </c>
      <c r="BG670" s="7">
        <f t="shared" ca="1" si="1361"/>
        <v>6.5993590687198983E-2</v>
      </c>
      <c r="BH670" s="7">
        <f t="shared" ca="1" si="1361"/>
        <v>6.6121949359439811E-2</v>
      </c>
      <c r="BI670" s="7">
        <f t="shared" ca="1" si="1361"/>
        <v>6.337625015426411E-2</v>
      </c>
      <c r="BJ670" s="7">
        <f t="shared" ca="1" si="1361"/>
        <v>6.5002211481978378E-2</v>
      </c>
      <c r="BK670" s="7">
        <f t="shared" ca="1" si="1361"/>
        <v>6.5694682979805047E-2</v>
      </c>
      <c r="BL670" s="7">
        <f t="shared" ca="1" si="1361"/>
        <v>6.7342240394456132E-2</v>
      </c>
      <c r="BM670" s="7">
        <f t="shared" ca="1" si="1361"/>
        <v>6.4517311516101558E-2</v>
      </c>
      <c r="BN670" s="7">
        <f t="shared" ca="1" si="1361"/>
        <v>6.6185866156317427E-2</v>
      </c>
    </row>
    <row r="671" spans="2:66">
      <c r="B671" s="3">
        <v>659</v>
      </c>
      <c r="C671" s="3">
        <f t="shared" ca="1" si="1322"/>
        <v>0.94559689110082201</v>
      </c>
      <c r="D671" s="3">
        <f t="shared" ca="1" si="1323"/>
        <v>0.82707101411291062</v>
      </c>
      <c r="E671" s="3">
        <f t="shared" ca="1" si="1324"/>
        <v>0.71510596825404449</v>
      </c>
      <c r="F671" s="7">
        <f t="shared" si="1325"/>
        <v>0.05</v>
      </c>
      <c r="G671" s="7">
        <f t="shared" ref="G671:AL671" ca="1" si="1362">F671+k*(theta-F671)*dt+vol*SQRT(F671*dt)*_xlfn.NORM.S.INV(RAND())</f>
        <v>4.9270131024600691E-2</v>
      </c>
      <c r="H671" s="7">
        <f t="shared" ca="1" si="1362"/>
        <v>5.1771642706950199E-2</v>
      </c>
      <c r="I671" s="7">
        <f t="shared" ca="1" si="1362"/>
        <v>5.1285919833573348E-2</v>
      </c>
      <c r="J671" s="7">
        <f t="shared" ca="1" si="1362"/>
        <v>5.373193951453363E-2</v>
      </c>
      <c r="K671" s="7">
        <f t="shared" ca="1" si="1362"/>
        <v>5.5161388216178379E-2</v>
      </c>
      <c r="L671" s="7">
        <f t="shared" ca="1" si="1362"/>
        <v>5.8268742899448486E-2</v>
      </c>
      <c r="M671" s="7">
        <f t="shared" ca="1" si="1362"/>
        <v>5.7801058898076164E-2</v>
      </c>
      <c r="N671" s="7">
        <f t="shared" ca="1" si="1362"/>
        <v>5.9207527227048001E-2</v>
      </c>
      <c r="O671" s="7">
        <f t="shared" ca="1" si="1362"/>
        <v>6.1150757404686784E-2</v>
      </c>
      <c r="P671" s="7">
        <f t="shared" ca="1" si="1362"/>
        <v>6.1513606194680499E-2</v>
      </c>
      <c r="Q671" s="7">
        <f t="shared" ca="1" si="1362"/>
        <v>6.210432714397348E-2</v>
      </c>
      <c r="R671" s="7">
        <f t="shared" ca="1" si="1362"/>
        <v>6.2752709873588469E-2</v>
      </c>
      <c r="S671" s="7">
        <f t="shared" ca="1" si="1362"/>
        <v>6.2566951041824873E-2</v>
      </c>
      <c r="T671" s="7">
        <f t="shared" ca="1" si="1362"/>
        <v>6.3590558909662948E-2</v>
      </c>
      <c r="U671" s="7">
        <f t="shared" ca="1" si="1362"/>
        <v>6.3175433324320171E-2</v>
      </c>
      <c r="V671" s="7">
        <f t="shared" ca="1" si="1362"/>
        <v>6.4623485618877208E-2</v>
      </c>
      <c r="W671" s="7">
        <f t="shared" ca="1" si="1362"/>
        <v>6.710260790248318E-2</v>
      </c>
      <c r="X671" s="7">
        <f t="shared" ca="1" si="1362"/>
        <v>6.5966659498738492E-2</v>
      </c>
      <c r="Y671" s="7">
        <f t="shared" ca="1" si="1362"/>
        <v>6.6430186640427727E-2</v>
      </c>
      <c r="Z671" s="7">
        <f t="shared" ca="1" si="1362"/>
        <v>6.7653595629846117E-2</v>
      </c>
      <c r="AA671" s="7">
        <f t="shared" ca="1" si="1362"/>
        <v>6.9018829304663437E-2</v>
      </c>
      <c r="AB671" s="7">
        <f t="shared" ca="1" si="1362"/>
        <v>6.9274161460531433E-2</v>
      </c>
      <c r="AC671" s="7">
        <f t="shared" ca="1" si="1362"/>
        <v>6.9723348798109527E-2</v>
      </c>
      <c r="AD671" s="7">
        <f t="shared" ca="1" si="1362"/>
        <v>6.8388018800500716E-2</v>
      </c>
      <c r="AE671" s="7">
        <f t="shared" ca="1" si="1362"/>
        <v>7.0567937468984626E-2</v>
      </c>
      <c r="AF671" s="7">
        <f t="shared" ca="1" si="1362"/>
        <v>6.9740664980210865E-2</v>
      </c>
      <c r="AG671" s="7">
        <f t="shared" ca="1" si="1362"/>
        <v>6.8426970777383397E-2</v>
      </c>
      <c r="AH671" s="7">
        <f t="shared" ca="1" si="1362"/>
        <v>6.4566539981334381E-2</v>
      </c>
      <c r="AI671" s="7">
        <f t="shared" ca="1" si="1362"/>
        <v>6.4949280124806996E-2</v>
      </c>
      <c r="AJ671" s="7">
        <f t="shared" ca="1" si="1362"/>
        <v>6.5422660726265611E-2</v>
      </c>
      <c r="AK671" s="7">
        <f t="shared" ca="1" si="1362"/>
        <v>6.625672148874448E-2</v>
      </c>
      <c r="AL671" s="7">
        <f t="shared" ca="1" si="1362"/>
        <v>6.8751426601010648E-2</v>
      </c>
      <c r="AM671" s="7">
        <f t="shared" ref="AM671:BN671" ca="1" si="1363">AL671+k*(theta-AL671)*dt+vol*SQRT(AL671*dt)*_xlfn.NORM.S.INV(RAND())</f>
        <v>6.893784399182816E-2</v>
      </c>
      <c r="AN671" s="7">
        <f t="shared" ca="1" si="1363"/>
        <v>6.8231651687095884E-2</v>
      </c>
      <c r="AO671" s="7">
        <f t="shared" ca="1" si="1363"/>
        <v>7.099133151697086E-2</v>
      </c>
      <c r="AP671" s="7">
        <f t="shared" ca="1" si="1363"/>
        <v>7.3776666668714283E-2</v>
      </c>
      <c r="AQ671" s="7">
        <f t="shared" ca="1" si="1363"/>
        <v>7.3905747018224152E-2</v>
      </c>
      <c r="AR671" s="7">
        <f t="shared" ca="1" si="1363"/>
        <v>7.4221905983759565E-2</v>
      </c>
      <c r="AS671" s="7">
        <f t="shared" ca="1" si="1363"/>
        <v>7.3719163975297333E-2</v>
      </c>
      <c r="AT671" s="7">
        <f t="shared" ca="1" si="1363"/>
        <v>7.4401966896560937E-2</v>
      </c>
      <c r="AU671" s="7">
        <f t="shared" ca="1" si="1363"/>
        <v>7.3253775503323085E-2</v>
      </c>
      <c r="AV671" s="7">
        <f t="shared" ca="1" si="1363"/>
        <v>7.0847319564223146E-2</v>
      </c>
      <c r="AW671" s="7">
        <f t="shared" ca="1" si="1363"/>
        <v>6.9536133632031052E-2</v>
      </c>
      <c r="AX671" s="7">
        <f t="shared" ca="1" si="1363"/>
        <v>6.833683754229268E-2</v>
      </c>
      <c r="AY671" s="7">
        <f t="shared" ca="1" si="1363"/>
        <v>6.8229125765977214E-2</v>
      </c>
      <c r="AZ671" s="7">
        <f t="shared" ca="1" si="1363"/>
        <v>7.0107270571849054E-2</v>
      </c>
      <c r="BA671" s="7">
        <f t="shared" ca="1" si="1363"/>
        <v>7.2381152868947682E-2</v>
      </c>
      <c r="BB671" s="7">
        <f t="shared" ca="1" si="1363"/>
        <v>7.3710929490003352E-2</v>
      </c>
      <c r="BC671" s="7">
        <f t="shared" ca="1" si="1363"/>
        <v>7.3165179770612473E-2</v>
      </c>
      <c r="BD671" s="7">
        <f t="shared" ca="1" si="1363"/>
        <v>7.398237289053447E-2</v>
      </c>
      <c r="BE671" s="7">
        <f t="shared" ca="1" si="1363"/>
        <v>7.4505073469017205E-2</v>
      </c>
      <c r="BF671" s="7">
        <f t="shared" ca="1" si="1363"/>
        <v>7.5570073807455507E-2</v>
      </c>
      <c r="BG671" s="7">
        <f t="shared" ca="1" si="1363"/>
        <v>7.2685242177602041E-2</v>
      </c>
      <c r="BH671" s="7">
        <f t="shared" ca="1" si="1363"/>
        <v>7.2825266292957908E-2</v>
      </c>
      <c r="BI671" s="7">
        <f t="shared" ca="1" si="1363"/>
        <v>7.3860853815586255E-2</v>
      </c>
      <c r="BJ671" s="7">
        <f t="shared" ca="1" si="1363"/>
        <v>7.2576068436994462E-2</v>
      </c>
      <c r="BK671" s="7">
        <f t="shared" ca="1" si="1363"/>
        <v>7.1444986507370037E-2</v>
      </c>
      <c r="BL671" s="7">
        <f t="shared" ca="1" si="1363"/>
        <v>7.4101991372281226E-2</v>
      </c>
      <c r="BM671" s="7">
        <f t="shared" ca="1" si="1363"/>
        <v>7.4372757823697497E-2</v>
      </c>
      <c r="BN671" s="7">
        <f t="shared" ca="1" si="1363"/>
        <v>7.214794559642515E-2</v>
      </c>
    </row>
    <row r="672" spans="2:66">
      <c r="B672" s="3">
        <v>660</v>
      </c>
      <c r="C672" s="3">
        <f t="shared" ca="1" si="1322"/>
        <v>0.94651614630724767</v>
      </c>
      <c r="D672" s="3">
        <f t="shared" ca="1" si="1323"/>
        <v>0.83453798472038065</v>
      </c>
      <c r="E672" s="3">
        <f t="shared" ca="1" si="1324"/>
        <v>0.73369317933679279</v>
      </c>
      <c r="F672" s="7">
        <f t="shared" si="1325"/>
        <v>0.05</v>
      </c>
      <c r="G672" s="7">
        <f t="shared" ref="G672:AL672" ca="1" si="1364">F672+k*(theta-F672)*dt+vol*SQRT(F672*dt)*_xlfn.NORM.S.INV(RAND())</f>
        <v>5.1331188500330499E-2</v>
      </c>
      <c r="H672" s="7">
        <f t="shared" ca="1" si="1364"/>
        <v>5.1524744958930439E-2</v>
      </c>
      <c r="I672" s="7">
        <f t="shared" ca="1" si="1364"/>
        <v>5.3107953169617014E-2</v>
      </c>
      <c r="J672" s="7">
        <f t="shared" ca="1" si="1364"/>
        <v>5.6047265566917998E-2</v>
      </c>
      <c r="K672" s="7">
        <f t="shared" ca="1" si="1364"/>
        <v>5.7101474760629253E-2</v>
      </c>
      <c r="L672" s="7">
        <f t="shared" ca="1" si="1364"/>
        <v>5.6972971874061314E-2</v>
      </c>
      <c r="M672" s="7">
        <f t="shared" ca="1" si="1364"/>
        <v>5.8257245433047153E-2</v>
      </c>
      <c r="N672" s="7">
        <f t="shared" ca="1" si="1364"/>
        <v>5.7859944520509868E-2</v>
      </c>
      <c r="O672" s="7">
        <f t="shared" ca="1" si="1364"/>
        <v>5.6488912406441119E-2</v>
      </c>
      <c r="P672" s="7">
        <f t="shared" ca="1" si="1364"/>
        <v>5.657689172579957E-2</v>
      </c>
      <c r="Q672" s="7">
        <f t="shared" ca="1" si="1364"/>
        <v>5.4338401282475919E-2</v>
      </c>
      <c r="R672" s="7">
        <f t="shared" ca="1" si="1364"/>
        <v>5.4164353456385497E-2</v>
      </c>
      <c r="S672" s="7">
        <f t="shared" ca="1" si="1364"/>
        <v>5.3119720126764261E-2</v>
      </c>
      <c r="T672" s="7">
        <f t="shared" ca="1" si="1364"/>
        <v>5.5546616491393246E-2</v>
      </c>
      <c r="U672" s="7">
        <f t="shared" ca="1" si="1364"/>
        <v>5.8845461759891401E-2</v>
      </c>
      <c r="V672" s="7">
        <f t="shared" ca="1" si="1364"/>
        <v>5.973833488449657E-2</v>
      </c>
      <c r="W672" s="7">
        <f t="shared" ca="1" si="1364"/>
        <v>6.1258515300488273E-2</v>
      </c>
      <c r="X672" s="7">
        <f t="shared" ca="1" si="1364"/>
        <v>6.1732959110835491E-2</v>
      </c>
      <c r="Y672" s="7">
        <f t="shared" ca="1" si="1364"/>
        <v>6.2815490353052714E-2</v>
      </c>
      <c r="Z672" s="7">
        <f t="shared" ca="1" si="1364"/>
        <v>6.0762776615137112E-2</v>
      </c>
      <c r="AA672" s="7">
        <f t="shared" ca="1" si="1364"/>
        <v>6.2267284089304542E-2</v>
      </c>
      <c r="AB672" s="7">
        <f t="shared" ca="1" si="1364"/>
        <v>6.1708144535616322E-2</v>
      </c>
      <c r="AC672" s="7">
        <f t="shared" ca="1" si="1364"/>
        <v>6.4803657043464483E-2</v>
      </c>
      <c r="AD672" s="7">
        <f t="shared" ca="1" si="1364"/>
        <v>6.6731258586968489E-2</v>
      </c>
      <c r="AE672" s="7">
        <f t="shared" ca="1" si="1364"/>
        <v>6.6812617005887975E-2</v>
      </c>
      <c r="AF672" s="7">
        <f t="shared" ca="1" si="1364"/>
        <v>6.798832218293184E-2</v>
      </c>
      <c r="AG672" s="7">
        <f t="shared" ca="1" si="1364"/>
        <v>6.8261593979657254E-2</v>
      </c>
      <c r="AH672" s="7">
        <f t="shared" ca="1" si="1364"/>
        <v>6.6982392499598045E-2</v>
      </c>
      <c r="AI672" s="7">
        <f t="shared" ca="1" si="1364"/>
        <v>6.6409490724119696E-2</v>
      </c>
      <c r="AJ672" s="7">
        <f t="shared" ca="1" si="1364"/>
        <v>6.6324693641196933E-2</v>
      </c>
      <c r="AK672" s="7">
        <f t="shared" ca="1" si="1364"/>
        <v>6.4867568012286742E-2</v>
      </c>
      <c r="AL672" s="7">
        <f t="shared" ca="1" si="1364"/>
        <v>6.4628157856752758E-2</v>
      </c>
      <c r="AM672" s="7">
        <f t="shared" ref="AM672:BN672" ca="1" si="1365">AL672+k*(theta-AL672)*dt+vol*SQRT(AL672*dt)*_xlfn.NORM.S.INV(RAND())</f>
        <v>6.4438502819566132E-2</v>
      </c>
      <c r="AN672" s="7">
        <f t="shared" ca="1" si="1365"/>
        <v>6.6397829293057875E-2</v>
      </c>
      <c r="AO672" s="7">
        <f t="shared" ca="1" si="1365"/>
        <v>6.4311493154172394E-2</v>
      </c>
      <c r="AP672" s="7">
        <f t="shared" ca="1" si="1365"/>
        <v>6.3133339425498869E-2</v>
      </c>
      <c r="AQ672" s="7">
        <f t="shared" ca="1" si="1365"/>
        <v>6.2396959666391673E-2</v>
      </c>
      <c r="AR672" s="7">
        <f t="shared" ca="1" si="1365"/>
        <v>6.1564637275558019E-2</v>
      </c>
      <c r="AS672" s="7">
        <f t="shared" ca="1" si="1365"/>
        <v>6.2151071593915183E-2</v>
      </c>
      <c r="AT672" s="7">
        <f t="shared" ca="1" si="1365"/>
        <v>6.102256267332342E-2</v>
      </c>
      <c r="AU672" s="7">
        <f t="shared" ca="1" si="1365"/>
        <v>6.0432914266176148E-2</v>
      </c>
      <c r="AV672" s="7">
        <f t="shared" ca="1" si="1365"/>
        <v>6.0380978336188031E-2</v>
      </c>
      <c r="AW672" s="7">
        <f t="shared" ca="1" si="1365"/>
        <v>6.0137587861009402E-2</v>
      </c>
      <c r="AX672" s="7">
        <f t="shared" ca="1" si="1365"/>
        <v>6.0152003470136856E-2</v>
      </c>
      <c r="AY672" s="7">
        <f t="shared" ca="1" si="1365"/>
        <v>6.2662164993377831E-2</v>
      </c>
      <c r="AZ672" s="7">
        <f t="shared" ca="1" si="1365"/>
        <v>6.2981342722934833E-2</v>
      </c>
      <c r="BA672" s="7">
        <f t="shared" ca="1" si="1365"/>
        <v>6.4559595239424603E-2</v>
      </c>
      <c r="BB672" s="7">
        <f t="shared" ca="1" si="1365"/>
        <v>6.3634559784331537E-2</v>
      </c>
      <c r="BC672" s="7">
        <f t="shared" ca="1" si="1365"/>
        <v>6.4889535826590919E-2</v>
      </c>
      <c r="BD672" s="7">
        <f t="shared" ca="1" si="1365"/>
        <v>6.4896905422451592E-2</v>
      </c>
      <c r="BE672" s="7">
        <f t="shared" ca="1" si="1365"/>
        <v>6.2396562960147145E-2</v>
      </c>
      <c r="BF672" s="7">
        <f t="shared" ca="1" si="1365"/>
        <v>6.3271396137257588E-2</v>
      </c>
      <c r="BG672" s="7">
        <f t="shared" ca="1" si="1365"/>
        <v>6.5206558127964345E-2</v>
      </c>
      <c r="BH672" s="7">
        <f t="shared" ca="1" si="1365"/>
        <v>6.5381594741415056E-2</v>
      </c>
      <c r="BI672" s="7">
        <f t="shared" ca="1" si="1365"/>
        <v>6.8227299320878287E-2</v>
      </c>
      <c r="BJ672" s="7">
        <f t="shared" ca="1" si="1365"/>
        <v>7.0504928743683012E-2</v>
      </c>
      <c r="BK672" s="7">
        <f t="shared" ca="1" si="1365"/>
        <v>7.2088355447548269E-2</v>
      </c>
      <c r="BL672" s="7">
        <f t="shared" ca="1" si="1365"/>
        <v>7.214699987445275E-2</v>
      </c>
      <c r="BM672" s="7">
        <f t="shared" ca="1" si="1365"/>
        <v>7.1228113107289784E-2</v>
      </c>
      <c r="BN672" s="7">
        <f t="shared" ca="1" si="1365"/>
        <v>7.186171887681865E-2</v>
      </c>
    </row>
    <row r="673" spans="2:66">
      <c r="B673" s="3">
        <v>661</v>
      </c>
      <c r="C673" s="3">
        <f t="shared" ca="1" si="1322"/>
        <v>0.94924008903972645</v>
      </c>
      <c r="D673" s="3">
        <f t="shared" ca="1" si="1323"/>
        <v>0.83977325556663807</v>
      </c>
      <c r="E673" s="3">
        <f t="shared" ca="1" si="1324"/>
        <v>0.74509750419780352</v>
      </c>
      <c r="F673" s="7">
        <f t="shared" si="1325"/>
        <v>0.05</v>
      </c>
      <c r="G673" s="7">
        <f t="shared" ref="G673:AL673" ca="1" si="1366">F673+k*(theta-F673)*dt+vol*SQRT(F673*dt)*_xlfn.NORM.S.INV(RAND())</f>
        <v>5.0843146185813551E-2</v>
      </c>
      <c r="H673" s="7">
        <f t="shared" ca="1" si="1366"/>
        <v>5.0091482417493248E-2</v>
      </c>
      <c r="I673" s="7">
        <f t="shared" ca="1" si="1366"/>
        <v>4.9186917092507755E-2</v>
      </c>
      <c r="J673" s="7">
        <f t="shared" ca="1" si="1366"/>
        <v>4.9493990571867277E-2</v>
      </c>
      <c r="K673" s="7">
        <f t="shared" ca="1" si="1366"/>
        <v>5.217593552614961E-2</v>
      </c>
      <c r="L673" s="7">
        <f t="shared" ca="1" si="1366"/>
        <v>5.2135603884545446E-2</v>
      </c>
      <c r="M673" s="7">
        <f t="shared" ca="1" si="1366"/>
        <v>5.0202351185679325E-2</v>
      </c>
      <c r="N673" s="7">
        <f t="shared" ca="1" si="1366"/>
        <v>5.2285811788571931E-2</v>
      </c>
      <c r="O673" s="7">
        <f t="shared" ca="1" si="1366"/>
        <v>5.4684125099716499E-2</v>
      </c>
      <c r="P673" s="7">
        <f t="shared" ca="1" si="1366"/>
        <v>5.673373478469363E-2</v>
      </c>
      <c r="Q673" s="7">
        <f t="shared" ca="1" si="1366"/>
        <v>5.7289150550026584E-2</v>
      </c>
      <c r="R673" s="7">
        <f t="shared" ca="1" si="1366"/>
        <v>5.7903402946523665E-2</v>
      </c>
      <c r="S673" s="7">
        <f t="shared" ca="1" si="1366"/>
        <v>5.9488164492857799E-2</v>
      </c>
      <c r="T673" s="7">
        <f t="shared" ca="1" si="1366"/>
        <v>5.8155246800218163E-2</v>
      </c>
      <c r="U673" s="7">
        <f t="shared" ca="1" si="1366"/>
        <v>5.9500964933459438E-2</v>
      </c>
      <c r="V673" s="7">
        <f t="shared" ca="1" si="1366"/>
        <v>5.9881011052717245E-2</v>
      </c>
      <c r="W673" s="7">
        <f t="shared" ca="1" si="1366"/>
        <v>6.1501076743353561E-2</v>
      </c>
      <c r="X673" s="7">
        <f t="shared" ca="1" si="1366"/>
        <v>6.1691299450044083E-2</v>
      </c>
      <c r="Y673" s="7">
        <f t="shared" ca="1" si="1366"/>
        <v>6.3382852328040723E-2</v>
      </c>
      <c r="Z673" s="7">
        <f t="shared" ca="1" si="1366"/>
        <v>6.2108075923882573E-2</v>
      </c>
      <c r="AA673" s="7">
        <f t="shared" ca="1" si="1366"/>
        <v>6.0857022503366498E-2</v>
      </c>
      <c r="AB673" s="7">
        <f t="shared" ca="1" si="1366"/>
        <v>6.3030220056451911E-2</v>
      </c>
      <c r="AC673" s="7">
        <f t="shared" ca="1" si="1366"/>
        <v>6.0894686717791004E-2</v>
      </c>
      <c r="AD673" s="7">
        <f t="shared" ca="1" si="1366"/>
        <v>6.1134046127902825E-2</v>
      </c>
      <c r="AE673" s="7">
        <f t="shared" ca="1" si="1366"/>
        <v>6.136856191240847E-2</v>
      </c>
      <c r="AF673" s="7">
        <f t="shared" ca="1" si="1366"/>
        <v>6.2154094722748056E-2</v>
      </c>
      <c r="AG673" s="7">
        <f t="shared" ca="1" si="1366"/>
        <v>6.3184363635238439E-2</v>
      </c>
      <c r="AH673" s="7">
        <f t="shared" ca="1" si="1366"/>
        <v>6.2689412677632367E-2</v>
      </c>
      <c r="AI673" s="7">
        <f t="shared" ca="1" si="1366"/>
        <v>6.4214981778279653E-2</v>
      </c>
      <c r="AJ673" s="7">
        <f t="shared" ca="1" si="1366"/>
        <v>6.4242543259193902E-2</v>
      </c>
      <c r="AK673" s="7">
        <f t="shared" ca="1" si="1366"/>
        <v>6.0920578973730419E-2</v>
      </c>
      <c r="AL673" s="7">
        <f t="shared" ca="1" si="1366"/>
        <v>6.0500224339648495E-2</v>
      </c>
      <c r="AM673" s="7">
        <f t="shared" ref="AM673:BN673" ca="1" si="1367">AL673+k*(theta-AL673)*dt+vol*SQRT(AL673*dt)*_xlfn.NORM.S.INV(RAND())</f>
        <v>6.1350539852622413E-2</v>
      </c>
      <c r="AN673" s="7">
        <f t="shared" ca="1" si="1367"/>
        <v>6.1842458051866132E-2</v>
      </c>
      <c r="AO673" s="7">
        <f t="shared" ca="1" si="1367"/>
        <v>5.8362210825563067E-2</v>
      </c>
      <c r="AP673" s="7">
        <f t="shared" ca="1" si="1367"/>
        <v>5.950320676790468E-2</v>
      </c>
      <c r="AQ673" s="7">
        <f t="shared" ca="1" si="1367"/>
        <v>5.9412134430195218E-2</v>
      </c>
      <c r="AR673" s="7">
        <f t="shared" ca="1" si="1367"/>
        <v>5.9024531934680401E-2</v>
      </c>
      <c r="AS673" s="7">
        <f t="shared" ca="1" si="1367"/>
        <v>5.8606826202028818E-2</v>
      </c>
      <c r="AT673" s="7">
        <f t="shared" ca="1" si="1367"/>
        <v>5.8788235041152971E-2</v>
      </c>
      <c r="AU673" s="7">
        <f t="shared" ca="1" si="1367"/>
        <v>5.8053066450355711E-2</v>
      </c>
      <c r="AV673" s="7">
        <f t="shared" ca="1" si="1367"/>
        <v>5.8668696129720553E-2</v>
      </c>
      <c r="AW673" s="7">
        <f t="shared" ca="1" si="1367"/>
        <v>5.8745210077999717E-2</v>
      </c>
      <c r="AX673" s="7">
        <f t="shared" ca="1" si="1367"/>
        <v>5.66019699014444E-2</v>
      </c>
      <c r="AY673" s="7">
        <f t="shared" ca="1" si="1367"/>
        <v>5.4475325449328496E-2</v>
      </c>
      <c r="AZ673" s="7">
        <f t="shared" ca="1" si="1367"/>
        <v>5.5112470136037407E-2</v>
      </c>
      <c r="BA673" s="7">
        <f t="shared" ca="1" si="1367"/>
        <v>5.6584174143721397E-2</v>
      </c>
      <c r="BB673" s="7">
        <f t="shared" ca="1" si="1367"/>
        <v>5.9640607115222427E-2</v>
      </c>
      <c r="BC673" s="7">
        <f t="shared" ca="1" si="1367"/>
        <v>6.0046024964375479E-2</v>
      </c>
      <c r="BD673" s="7">
        <f t="shared" ca="1" si="1367"/>
        <v>6.201620371127832E-2</v>
      </c>
      <c r="BE673" s="7">
        <f t="shared" ca="1" si="1367"/>
        <v>6.0670556008836807E-2</v>
      </c>
      <c r="BF673" s="7">
        <f t="shared" ca="1" si="1367"/>
        <v>6.2920276237481546E-2</v>
      </c>
      <c r="BG673" s="7">
        <f t="shared" ca="1" si="1367"/>
        <v>6.4845993504269811E-2</v>
      </c>
      <c r="BH673" s="7">
        <f t="shared" ca="1" si="1367"/>
        <v>6.4682552020464204E-2</v>
      </c>
      <c r="BI673" s="7">
        <f t="shared" ca="1" si="1367"/>
        <v>6.4958391768089263E-2</v>
      </c>
      <c r="BJ673" s="7">
        <f t="shared" ca="1" si="1367"/>
        <v>6.2601414852798312E-2</v>
      </c>
      <c r="BK673" s="7">
        <f t="shared" ca="1" si="1367"/>
        <v>6.0759257387864966E-2</v>
      </c>
      <c r="BL673" s="7">
        <f t="shared" ca="1" si="1367"/>
        <v>6.0145633284095751E-2</v>
      </c>
      <c r="BM673" s="7">
        <f t="shared" ca="1" si="1367"/>
        <v>5.8539245870218276E-2</v>
      </c>
      <c r="BN673" s="7">
        <f t="shared" ca="1" si="1367"/>
        <v>5.9224522191513425E-2</v>
      </c>
    </row>
    <row r="674" spans="2:66">
      <c r="B674" s="3">
        <v>662</v>
      </c>
      <c r="C674" s="3">
        <f t="shared" ca="1" si="1322"/>
        <v>0.94979967076632721</v>
      </c>
      <c r="D674" s="3">
        <f t="shared" ca="1" si="1323"/>
        <v>0.8390831066940273</v>
      </c>
      <c r="E674" s="3">
        <f t="shared" ca="1" si="1324"/>
        <v>0.72742695236320609</v>
      </c>
      <c r="F674" s="7">
        <f t="shared" si="1325"/>
        <v>0.05</v>
      </c>
      <c r="G674" s="7">
        <f t="shared" ref="G674:AL674" ca="1" si="1368">F674+k*(theta-F674)*dt+vol*SQRT(F674*dt)*_xlfn.NORM.S.INV(RAND())</f>
        <v>4.9326893038656894E-2</v>
      </c>
      <c r="H674" s="7">
        <f t="shared" ca="1" si="1368"/>
        <v>4.8385616285856199E-2</v>
      </c>
      <c r="I674" s="7">
        <f t="shared" ca="1" si="1368"/>
        <v>4.9792925450459435E-2</v>
      </c>
      <c r="J674" s="7">
        <f t="shared" ca="1" si="1368"/>
        <v>5.0424521417055168E-2</v>
      </c>
      <c r="K674" s="7">
        <f t="shared" ca="1" si="1368"/>
        <v>5.1322065763057811E-2</v>
      </c>
      <c r="L674" s="7">
        <f t="shared" ca="1" si="1368"/>
        <v>5.2477472409168016E-2</v>
      </c>
      <c r="M674" s="7">
        <f t="shared" ca="1" si="1368"/>
        <v>5.1368699851239458E-2</v>
      </c>
      <c r="N674" s="7">
        <f t="shared" ca="1" si="1368"/>
        <v>5.2206486444662463E-2</v>
      </c>
      <c r="O674" s="7">
        <f t="shared" ca="1" si="1368"/>
        <v>5.2705173827051657E-2</v>
      </c>
      <c r="P674" s="7">
        <f t="shared" ca="1" si="1368"/>
        <v>5.4761956306909124E-2</v>
      </c>
      <c r="Q674" s="7">
        <f t="shared" ca="1" si="1368"/>
        <v>5.5278463228830316E-2</v>
      </c>
      <c r="R674" s="7">
        <f t="shared" ca="1" si="1368"/>
        <v>5.2317534675456343E-2</v>
      </c>
      <c r="S674" s="7">
        <f t="shared" ca="1" si="1368"/>
        <v>5.3872157462937109E-2</v>
      </c>
      <c r="T674" s="7">
        <f t="shared" ca="1" si="1368"/>
        <v>5.4089068034453014E-2</v>
      </c>
      <c r="U674" s="7">
        <f t="shared" ca="1" si="1368"/>
        <v>5.5796169686678644E-2</v>
      </c>
      <c r="V674" s="7">
        <f t="shared" ca="1" si="1368"/>
        <v>5.7234829892167598E-2</v>
      </c>
      <c r="W674" s="7">
        <f t="shared" ca="1" si="1368"/>
        <v>5.9749593172844451E-2</v>
      </c>
      <c r="X674" s="7">
        <f t="shared" ca="1" si="1368"/>
        <v>5.7955358329795564E-2</v>
      </c>
      <c r="Y674" s="7">
        <f t="shared" ca="1" si="1368"/>
        <v>6.0093420620336048E-2</v>
      </c>
      <c r="Z674" s="7">
        <f t="shared" ca="1" si="1368"/>
        <v>6.1857460767710509E-2</v>
      </c>
      <c r="AA674" s="7">
        <f t="shared" ca="1" si="1368"/>
        <v>6.4534772366239293E-2</v>
      </c>
      <c r="AB674" s="7">
        <f t="shared" ca="1" si="1368"/>
        <v>6.3136987809613035E-2</v>
      </c>
      <c r="AC674" s="7">
        <f t="shared" ca="1" si="1368"/>
        <v>6.5160624334200015E-2</v>
      </c>
      <c r="AD674" s="7">
        <f t="shared" ca="1" si="1368"/>
        <v>6.404839455104834E-2</v>
      </c>
      <c r="AE674" s="7">
        <f t="shared" ca="1" si="1368"/>
        <v>6.4613534669608425E-2</v>
      </c>
      <c r="AF674" s="7">
        <f t="shared" ca="1" si="1368"/>
        <v>6.7557782414368203E-2</v>
      </c>
      <c r="AG674" s="7">
        <f t="shared" ca="1" si="1368"/>
        <v>6.9018783167257278E-2</v>
      </c>
      <c r="AH674" s="7">
        <f t="shared" ca="1" si="1368"/>
        <v>6.695172663397983E-2</v>
      </c>
      <c r="AI674" s="7">
        <f t="shared" ca="1" si="1368"/>
        <v>6.6290718943358862E-2</v>
      </c>
      <c r="AJ674" s="7">
        <f t="shared" ca="1" si="1368"/>
        <v>6.4419415193204599E-2</v>
      </c>
      <c r="AK674" s="7">
        <f t="shared" ca="1" si="1368"/>
        <v>6.4609993091265527E-2</v>
      </c>
      <c r="AL674" s="7">
        <f t="shared" ca="1" si="1368"/>
        <v>6.4371806109707413E-2</v>
      </c>
      <c r="AM674" s="7">
        <f t="shared" ref="AM674:BN674" ca="1" si="1369">AL674+k*(theta-AL674)*dt+vol*SQRT(AL674*dt)*_xlfn.NORM.S.INV(RAND())</f>
        <v>6.3690124258356684E-2</v>
      </c>
      <c r="AN674" s="7">
        <f t="shared" ca="1" si="1369"/>
        <v>6.374794633011753E-2</v>
      </c>
      <c r="AO674" s="7">
        <f t="shared" ca="1" si="1369"/>
        <v>6.2177798958496601E-2</v>
      </c>
      <c r="AP674" s="7">
        <f t="shared" ca="1" si="1369"/>
        <v>6.2891797515306158E-2</v>
      </c>
      <c r="AQ674" s="7">
        <f t="shared" ca="1" si="1369"/>
        <v>6.441723641645461E-2</v>
      </c>
      <c r="AR674" s="7">
        <f t="shared" ca="1" si="1369"/>
        <v>6.3825752343459885E-2</v>
      </c>
      <c r="AS674" s="7">
        <f t="shared" ca="1" si="1369"/>
        <v>6.6637119401079303E-2</v>
      </c>
      <c r="AT674" s="7">
        <f t="shared" ca="1" si="1369"/>
        <v>6.6394558598751707E-2</v>
      </c>
      <c r="AU674" s="7">
        <f t="shared" ca="1" si="1369"/>
        <v>6.8005967956402846E-2</v>
      </c>
      <c r="AV674" s="7">
        <f t="shared" ca="1" si="1369"/>
        <v>6.7930866345928084E-2</v>
      </c>
      <c r="AW674" s="7">
        <f t="shared" ca="1" si="1369"/>
        <v>7.1423410281150984E-2</v>
      </c>
      <c r="AX674" s="7">
        <f t="shared" ca="1" si="1369"/>
        <v>7.195117894971699E-2</v>
      </c>
      <c r="AY674" s="7">
        <f t="shared" ca="1" si="1369"/>
        <v>7.0467178115044687E-2</v>
      </c>
      <c r="AZ674" s="7">
        <f t="shared" ca="1" si="1369"/>
        <v>7.277850563931533E-2</v>
      </c>
      <c r="BA674" s="7">
        <f t="shared" ca="1" si="1369"/>
        <v>7.2572279851520025E-2</v>
      </c>
      <c r="BB674" s="7">
        <f t="shared" ca="1" si="1369"/>
        <v>7.3034132862536211E-2</v>
      </c>
      <c r="BC674" s="7">
        <f t="shared" ca="1" si="1369"/>
        <v>7.3712859501172484E-2</v>
      </c>
      <c r="BD674" s="7">
        <f t="shared" ca="1" si="1369"/>
        <v>7.394062664263687E-2</v>
      </c>
      <c r="BE674" s="7">
        <f t="shared" ca="1" si="1369"/>
        <v>7.2642507078356594E-2</v>
      </c>
      <c r="BF674" s="7">
        <f t="shared" ca="1" si="1369"/>
        <v>7.5013229622446401E-2</v>
      </c>
      <c r="BG674" s="7">
        <f t="shared" ca="1" si="1369"/>
        <v>7.3919758283476744E-2</v>
      </c>
      <c r="BH674" s="7">
        <f t="shared" ca="1" si="1369"/>
        <v>7.523552782970977E-2</v>
      </c>
      <c r="BI674" s="7">
        <f t="shared" ca="1" si="1369"/>
        <v>7.5043667299272504E-2</v>
      </c>
      <c r="BJ674" s="7">
        <f t="shared" ca="1" si="1369"/>
        <v>7.7448654199154143E-2</v>
      </c>
      <c r="BK674" s="7">
        <f t="shared" ca="1" si="1369"/>
        <v>7.4199987391596486E-2</v>
      </c>
      <c r="BL674" s="7">
        <f t="shared" ca="1" si="1369"/>
        <v>7.4921034975225065E-2</v>
      </c>
      <c r="BM674" s="7">
        <f t="shared" ca="1" si="1369"/>
        <v>7.5146216610902705E-2</v>
      </c>
      <c r="BN674" s="7">
        <f t="shared" ca="1" si="1369"/>
        <v>7.4467126187697186E-2</v>
      </c>
    </row>
    <row r="675" spans="2:66">
      <c r="B675" s="3">
        <v>663</v>
      </c>
      <c r="C675" s="3">
        <f t="shared" ca="1" si="1322"/>
        <v>0.94859985108571498</v>
      </c>
      <c r="D675" s="3">
        <f t="shared" ca="1" si="1323"/>
        <v>0.84920133730145542</v>
      </c>
      <c r="E675" s="3">
        <f t="shared" ca="1" si="1324"/>
        <v>0.74871140991864549</v>
      </c>
      <c r="F675" s="7">
        <f t="shared" si="1325"/>
        <v>0.05</v>
      </c>
      <c r="G675" s="7">
        <f t="shared" ref="G675:AL675" ca="1" si="1370">F675+k*(theta-F675)*dt+vol*SQRT(F675*dt)*_xlfn.NORM.S.INV(RAND())</f>
        <v>5.097492140263133E-2</v>
      </c>
      <c r="H675" s="7">
        <f t="shared" ca="1" si="1370"/>
        <v>4.9282585066208064E-2</v>
      </c>
      <c r="I675" s="7">
        <f t="shared" ca="1" si="1370"/>
        <v>4.9160173675885856E-2</v>
      </c>
      <c r="J675" s="7">
        <f t="shared" ca="1" si="1370"/>
        <v>4.9696321345181226E-2</v>
      </c>
      <c r="K675" s="7">
        <f t="shared" ca="1" si="1370"/>
        <v>5.226800462069333E-2</v>
      </c>
      <c r="L675" s="7">
        <f t="shared" ca="1" si="1370"/>
        <v>5.4851975869675593E-2</v>
      </c>
      <c r="M675" s="7">
        <f t="shared" ca="1" si="1370"/>
        <v>5.5967083212484857E-2</v>
      </c>
      <c r="N675" s="7">
        <f t="shared" ca="1" si="1370"/>
        <v>5.5679828428525709E-2</v>
      </c>
      <c r="O675" s="7">
        <f t="shared" ca="1" si="1370"/>
        <v>5.5719645326389983E-2</v>
      </c>
      <c r="P675" s="7">
        <f t="shared" ca="1" si="1370"/>
        <v>5.4678217221730267E-2</v>
      </c>
      <c r="Q675" s="7">
        <f t="shared" ca="1" si="1370"/>
        <v>5.4939914093282791E-2</v>
      </c>
      <c r="R675" s="7">
        <f t="shared" ca="1" si="1370"/>
        <v>5.3444037431933891E-2</v>
      </c>
      <c r="S675" s="7">
        <f t="shared" ca="1" si="1370"/>
        <v>5.4788280305171078E-2</v>
      </c>
      <c r="T675" s="7">
        <f t="shared" ca="1" si="1370"/>
        <v>5.5972128486656475E-2</v>
      </c>
      <c r="U675" s="7">
        <f t="shared" ca="1" si="1370"/>
        <v>5.5915632506579549E-2</v>
      </c>
      <c r="V675" s="7">
        <f t="shared" ca="1" si="1370"/>
        <v>5.7451377372466951E-2</v>
      </c>
      <c r="W675" s="7">
        <f t="shared" ca="1" si="1370"/>
        <v>5.6549783171000859E-2</v>
      </c>
      <c r="X675" s="7">
        <f t="shared" ca="1" si="1370"/>
        <v>5.6195216523466707E-2</v>
      </c>
      <c r="Y675" s="7">
        <f t="shared" ca="1" si="1370"/>
        <v>5.5373121345146832E-2</v>
      </c>
      <c r="Z675" s="7">
        <f t="shared" ca="1" si="1370"/>
        <v>5.3816006886058691E-2</v>
      </c>
      <c r="AA675" s="7">
        <f t="shared" ca="1" si="1370"/>
        <v>5.3355858764106652E-2</v>
      </c>
      <c r="AB675" s="7">
        <f t="shared" ca="1" si="1370"/>
        <v>5.3190762247398805E-2</v>
      </c>
      <c r="AC675" s="7">
        <f t="shared" ca="1" si="1370"/>
        <v>5.4838705583893775E-2</v>
      </c>
      <c r="AD675" s="7">
        <f t="shared" ca="1" si="1370"/>
        <v>5.5986976952353204E-2</v>
      </c>
      <c r="AE675" s="7">
        <f t="shared" ca="1" si="1370"/>
        <v>5.6033980176998122E-2</v>
      </c>
      <c r="AF675" s="7">
        <f t="shared" ca="1" si="1370"/>
        <v>5.6605051618834459E-2</v>
      </c>
      <c r="AG675" s="7">
        <f t="shared" ca="1" si="1370"/>
        <v>5.4968058934396199E-2</v>
      </c>
      <c r="AH675" s="7">
        <f t="shared" ca="1" si="1370"/>
        <v>5.6614837344551035E-2</v>
      </c>
      <c r="AI675" s="7">
        <f t="shared" ca="1" si="1370"/>
        <v>5.4766460068750231E-2</v>
      </c>
      <c r="AJ675" s="7">
        <f t="shared" ca="1" si="1370"/>
        <v>5.3712595852508267E-2</v>
      </c>
      <c r="AK675" s="7">
        <f t="shared" ca="1" si="1370"/>
        <v>5.5323476330646215E-2</v>
      </c>
      <c r="AL675" s="7">
        <f t="shared" ca="1" si="1370"/>
        <v>5.5273585382377567E-2</v>
      </c>
      <c r="AM675" s="7">
        <f t="shared" ref="AM675:BN675" ca="1" si="1371">AL675+k*(theta-AL675)*dt+vol*SQRT(AL675*dt)*_xlfn.NORM.S.INV(RAND())</f>
        <v>5.5835751109651957E-2</v>
      </c>
      <c r="AN675" s="7">
        <f t="shared" ca="1" si="1371"/>
        <v>5.590613984518137E-2</v>
      </c>
      <c r="AO675" s="7">
        <f t="shared" ca="1" si="1371"/>
        <v>5.6371198012807697E-2</v>
      </c>
      <c r="AP675" s="7">
        <f t="shared" ca="1" si="1371"/>
        <v>5.7847922461762777E-2</v>
      </c>
      <c r="AQ675" s="7">
        <f t="shared" ca="1" si="1371"/>
        <v>5.8819628421200393E-2</v>
      </c>
      <c r="AR675" s="7">
        <f t="shared" ca="1" si="1371"/>
        <v>6.1465216354879212E-2</v>
      </c>
      <c r="AS675" s="7">
        <f t="shared" ca="1" si="1371"/>
        <v>6.3307754144586711E-2</v>
      </c>
      <c r="AT675" s="7">
        <f t="shared" ca="1" si="1371"/>
        <v>6.1612041068793449E-2</v>
      </c>
      <c r="AU675" s="7">
        <f t="shared" ca="1" si="1371"/>
        <v>6.0870065413937496E-2</v>
      </c>
      <c r="AV675" s="7">
        <f t="shared" ca="1" si="1371"/>
        <v>6.2412773709741486E-2</v>
      </c>
      <c r="AW675" s="7">
        <f t="shared" ca="1" si="1371"/>
        <v>6.4403539062149434E-2</v>
      </c>
      <c r="AX675" s="7">
        <f t="shared" ca="1" si="1371"/>
        <v>6.5980037386148868E-2</v>
      </c>
      <c r="AY675" s="7">
        <f t="shared" ca="1" si="1371"/>
        <v>6.5483821123260927E-2</v>
      </c>
      <c r="AZ675" s="7">
        <f t="shared" ca="1" si="1371"/>
        <v>6.3599450572857361E-2</v>
      </c>
      <c r="BA675" s="7">
        <f t="shared" ca="1" si="1371"/>
        <v>6.4607874244894656E-2</v>
      </c>
      <c r="BB675" s="7">
        <f t="shared" ca="1" si="1371"/>
        <v>6.4980714935780573E-2</v>
      </c>
      <c r="BC675" s="7">
        <f t="shared" ca="1" si="1371"/>
        <v>6.3843544220196224E-2</v>
      </c>
      <c r="BD675" s="7">
        <f t="shared" ca="1" si="1371"/>
        <v>6.3770985456829479E-2</v>
      </c>
      <c r="BE675" s="7">
        <f t="shared" ca="1" si="1371"/>
        <v>6.2098132192378586E-2</v>
      </c>
      <c r="BF675" s="7">
        <f t="shared" ca="1" si="1371"/>
        <v>6.2019458276960975E-2</v>
      </c>
      <c r="BG675" s="7">
        <f t="shared" ca="1" si="1371"/>
        <v>6.2658825249366834E-2</v>
      </c>
      <c r="BH675" s="7">
        <f t="shared" ca="1" si="1371"/>
        <v>6.2473280325061886E-2</v>
      </c>
      <c r="BI675" s="7">
        <f t="shared" ca="1" si="1371"/>
        <v>6.0771783790585079E-2</v>
      </c>
      <c r="BJ675" s="7">
        <f t="shared" ca="1" si="1371"/>
        <v>6.3145583655866436E-2</v>
      </c>
      <c r="BK675" s="7">
        <f t="shared" ca="1" si="1371"/>
        <v>6.2944935664380433E-2</v>
      </c>
      <c r="BL675" s="7">
        <f t="shared" ca="1" si="1371"/>
        <v>6.5896900898348029E-2</v>
      </c>
      <c r="BM675" s="7">
        <f t="shared" ca="1" si="1371"/>
        <v>6.6298081510997878E-2</v>
      </c>
      <c r="BN675" s="7">
        <f t="shared" ca="1" si="1371"/>
        <v>6.6796097185201658E-2</v>
      </c>
    </row>
    <row r="676" spans="2:66">
      <c r="B676" s="3">
        <v>664</v>
      </c>
      <c r="C676" s="3">
        <f t="shared" ca="1" si="1322"/>
        <v>0.9479790768909877</v>
      </c>
      <c r="D676" s="3">
        <f t="shared" ca="1" si="1323"/>
        <v>0.84014068299969735</v>
      </c>
      <c r="E676" s="3">
        <f t="shared" ca="1" si="1324"/>
        <v>0.72985362110530794</v>
      </c>
      <c r="F676" s="7">
        <f t="shared" si="1325"/>
        <v>0.05</v>
      </c>
      <c r="G676" s="7">
        <f t="shared" ref="G676:AL676" ca="1" si="1372">F676+k*(theta-F676)*dt+vol*SQRT(F676*dt)*_xlfn.NORM.S.INV(RAND())</f>
        <v>5.0589816876492111E-2</v>
      </c>
      <c r="H676" s="7">
        <f t="shared" ca="1" si="1372"/>
        <v>5.1887201849303698E-2</v>
      </c>
      <c r="I676" s="7">
        <f t="shared" ca="1" si="1372"/>
        <v>5.3328267834213516E-2</v>
      </c>
      <c r="J676" s="7">
        <f t="shared" ca="1" si="1372"/>
        <v>5.3808006438696515E-2</v>
      </c>
      <c r="K676" s="7">
        <f t="shared" ca="1" si="1372"/>
        <v>5.2149483872134979E-2</v>
      </c>
      <c r="L676" s="7">
        <f t="shared" ca="1" si="1372"/>
        <v>5.2494748261432543E-2</v>
      </c>
      <c r="M676" s="7">
        <f t="shared" ca="1" si="1372"/>
        <v>5.4048373381072219E-2</v>
      </c>
      <c r="N676" s="7">
        <f t="shared" ca="1" si="1372"/>
        <v>5.4433296868954269E-2</v>
      </c>
      <c r="O676" s="7">
        <f t="shared" ca="1" si="1372"/>
        <v>5.5201679436096711E-2</v>
      </c>
      <c r="P676" s="7">
        <f t="shared" ca="1" si="1372"/>
        <v>5.7267695335614426E-2</v>
      </c>
      <c r="Q676" s="7">
        <f t="shared" ca="1" si="1372"/>
        <v>5.5865602975302665E-2</v>
      </c>
      <c r="R676" s="7">
        <f t="shared" ca="1" si="1372"/>
        <v>5.5155995852305295E-2</v>
      </c>
      <c r="S676" s="7">
        <f t="shared" ca="1" si="1372"/>
        <v>5.6002927812057887E-2</v>
      </c>
      <c r="T676" s="7">
        <f t="shared" ca="1" si="1372"/>
        <v>5.8252376335646915E-2</v>
      </c>
      <c r="U676" s="7">
        <f t="shared" ca="1" si="1372"/>
        <v>5.5671687541734571E-2</v>
      </c>
      <c r="V676" s="7">
        <f t="shared" ca="1" si="1372"/>
        <v>5.5079787173634195E-2</v>
      </c>
      <c r="W676" s="7">
        <f t="shared" ca="1" si="1372"/>
        <v>5.4081953788100885E-2</v>
      </c>
      <c r="X676" s="7">
        <f t="shared" ca="1" si="1372"/>
        <v>5.2728463143157024E-2</v>
      </c>
      <c r="Y676" s="7">
        <f t="shared" ca="1" si="1372"/>
        <v>5.4375453846463431E-2</v>
      </c>
      <c r="Z676" s="7">
        <f t="shared" ca="1" si="1372"/>
        <v>5.3473093954558133E-2</v>
      </c>
      <c r="AA676" s="7">
        <f t="shared" ca="1" si="1372"/>
        <v>5.657708375965867E-2</v>
      </c>
      <c r="AB676" s="7">
        <f t="shared" ca="1" si="1372"/>
        <v>5.6627472548401891E-2</v>
      </c>
      <c r="AC676" s="7">
        <f t="shared" ca="1" si="1372"/>
        <v>5.6656119790587448E-2</v>
      </c>
      <c r="AD676" s="7">
        <f t="shared" ca="1" si="1372"/>
        <v>5.7723679708946374E-2</v>
      </c>
      <c r="AE676" s="7">
        <f t="shared" ca="1" si="1372"/>
        <v>5.7995527928881782E-2</v>
      </c>
      <c r="AF676" s="7">
        <f t="shared" ca="1" si="1372"/>
        <v>5.9021311653224072E-2</v>
      </c>
      <c r="AG676" s="7">
        <f t="shared" ca="1" si="1372"/>
        <v>5.9909908295193028E-2</v>
      </c>
      <c r="AH676" s="7">
        <f t="shared" ca="1" si="1372"/>
        <v>6.2804880462568172E-2</v>
      </c>
      <c r="AI676" s="7">
        <f t="shared" ca="1" si="1372"/>
        <v>6.5611568756797634E-2</v>
      </c>
      <c r="AJ676" s="7">
        <f t="shared" ca="1" si="1372"/>
        <v>6.7599829404488859E-2</v>
      </c>
      <c r="AK676" s="7">
        <f t="shared" ca="1" si="1372"/>
        <v>6.986118322380816E-2</v>
      </c>
      <c r="AL676" s="7">
        <f t="shared" ca="1" si="1372"/>
        <v>6.9473812115278324E-2</v>
      </c>
      <c r="AM676" s="7">
        <f t="shared" ref="AM676:BN676" ca="1" si="1373">AL676+k*(theta-AL676)*dt+vol*SQRT(AL676*dt)*_xlfn.NORM.S.INV(RAND())</f>
        <v>7.0315306661153307E-2</v>
      </c>
      <c r="AN676" s="7">
        <f t="shared" ca="1" si="1373"/>
        <v>7.2035941375673304E-2</v>
      </c>
      <c r="AO676" s="7">
        <f t="shared" ca="1" si="1373"/>
        <v>7.2121518615200969E-2</v>
      </c>
      <c r="AP676" s="7">
        <f t="shared" ca="1" si="1373"/>
        <v>7.7305460949598198E-2</v>
      </c>
      <c r="AQ676" s="7">
        <f t="shared" ca="1" si="1373"/>
        <v>7.5587620600282943E-2</v>
      </c>
      <c r="AR676" s="7">
        <f t="shared" ca="1" si="1373"/>
        <v>7.75670813612864E-2</v>
      </c>
      <c r="AS676" s="7">
        <f t="shared" ca="1" si="1373"/>
        <v>7.7351953661534245E-2</v>
      </c>
      <c r="AT676" s="7">
        <f t="shared" ca="1" si="1373"/>
        <v>7.2358955735333741E-2</v>
      </c>
      <c r="AU676" s="7">
        <f t="shared" ca="1" si="1373"/>
        <v>7.2087623409345672E-2</v>
      </c>
      <c r="AV676" s="7">
        <f t="shared" ca="1" si="1373"/>
        <v>7.4080168002644289E-2</v>
      </c>
      <c r="AW676" s="7">
        <f t="shared" ca="1" si="1373"/>
        <v>7.2836323320262894E-2</v>
      </c>
      <c r="AX676" s="7">
        <f t="shared" ca="1" si="1373"/>
        <v>7.0103499870526248E-2</v>
      </c>
      <c r="AY676" s="7">
        <f t="shared" ca="1" si="1373"/>
        <v>6.8006937207883866E-2</v>
      </c>
      <c r="AZ676" s="7">
        <f t="shared" ca="1" si="1373"/>
        <v>6.7442617286184614E-2</v>
      </c>
      <c r="BA676" s="7">
        <f t="shared" ca="1" si="1373"/>
        <v>6.6834514279671645E-2</v>
      </c>
      <c r="BB676" s="7">
        <f t="shared" ca="1" si="1373"/>
        <v>6.8984351403200611E-2</v>
      </c>
      <c r="BC676" s="7">
        <f t="shared" ca="1" si="1373"/>
        <v>6.9412917397970758E-2</v>
      </c>
      <c r="BD676" s="7">
        <f t="shared" ca="1" si="1373"/>
        <v>6.8358334532501466E-2</v>
      </c>
      <c r="BE676" s="7">
        <f t="shared" ca="1" si="1373"/>
        <v>6.809548556668045E-2</v>
      </c>
      <c r="BF676" s="7">
        <f t="shared" ca="1" si="1373"/>
        <v>6.7432889354970035E-2</v>
      </c>
      <c r="BG676" s="7">
        <f t="shared" ca="1" si="1373"/>
        <v>6.7465264112156059E-2</v>
      </c>
      <c r="BH676" s="7">
        <f t="shared" ca="1" si="1373"/>
        <v>6.764426272335132E-2</v>
      </c>
      <c r="BI676" s="7">
        <f t="shared" ca="1" si="1373"/>
        <v>6.8970517916369975E-2</v>
      </c>
      <c r="BJ676" s="7">
        <f t="shared" ca="1" si="1373"/>
        <v>6.7260736549307962E-2</v>
      </c>
      <c r="BK676" s="7">
        <f t="shared" ca="1" si="1373"/>
        <v>6.7575601426160245E-2</v>
      </c>
      <c r="BL676" s="7">
        <f t="shared" ca="1" si="1373"/>
        <v>6.7669557366751412E-2</v>
      </c>
      <c r="BM676" s="7">
        <f t="shared" ca="1" si="1373"/>
        <v>6.82716768510431E-2</v>
      </c>
      <c r="BN676" s="7">
        <f t="shared" ca="1" si="1373"/>
        <v>6.8247117195749607E-2</v>
      </c>
    </row>
    <row r="677" spans="2:66">
      <c r="B677" s="3">
        <v>665</v>
      </c>
      <c r="C677" s="3">
        <f t="shared" ca="1" si="1322"/>
        <v>0.94722342956235339</v>
      </c>
      <c r="D677" s="3">
        <f t="shared" ca="1" si="1323"/>
        <v>0.84013053983320163</v>
      </c>
      <c r="E677" s="3">
        <f t="shared" ca="1" si="1324"/>
        <v>0.73144818364118525</v>
      </c>
      <c r="F677" s="7">
        <f t="shared" si="1325"/>
        <v>0.05</v>
      </c>
      <c r="G677" s="7">
        <f t="shared" ref="G677:AL677" ca="1" si="1374">F677+k*(theta-F677)*dt+vol*SQRT(F677*dt)*_xlfn.NORM.S.INV(RAND())</f>
        <v>5.0382076078226076E-2</v>
      </c>
      <c r="H677" s="7">
        <f t="shared" ca="1" si="1374"/>
        <v>5.3396703818752334E-2</v>
      </c>
      <c r="I677" s="7">
        <f t="shared" ca="1" si="1374"/>
        <v>5.381484847566969E-2</v>
      </c>
      <c r="J677" s="7">
        <f t="shared" ca="1" si="1374"/>
        <v>5.5296766725888874E-2</v>
      </c>
      <c r="K677" s="7">
        <f t="shared" ca="1" si="1374"/>
        <v>5.5501058821717748E-2</v>
      </c>
      <c r="L677" s="7">
        <f t="shared" ca="1" si="1374"/>
        <v>5.4504402744375464E-2</v>
      </c>
      <c r="M677" s="7">
        <f t="shared" ca="1" si="1374"/>
        <v>5.4560503332109968E-2</v>
      </c>
      <c r="N677" s="7">
        <f t="shared" ca="1" si="1374"/>
        <v>5.5382545383594571E-2</v>
      </c>
      <c r="O677" s="7">
        <f t="shared" ca="1" si="1374"/>
        <v>5.5455941080528051E-2</v>
      </c>
      <c r="P677" s="7">
        <f t="shared" ca="1" si="1374"/>
        <v>5.6594122075912273E-2</v>
      </c>
      <c r="Q677" s="7">
        <f t="shared" ca="1" si="1374"/>
        <v>5.5754386137253809E-2</v>
      </c>
      <c r="R677" s="7">
        <f t="shared" ca="1" si="1374"/>
        <v>5.9049050612237045E-2</v>
      </c>
      <c r="S677" s="7">
        <f t="shared" ca="1" si="1374"/>
        <v>5.9960725757281341E-2</v>
      </c>
      <c r="T677" s="7">
        <f t="shared" ca="1" si="1374"/>
        <v>5.9664300792679918E-2</v>
      </c>
      <c r="U677" s="7">
        <f t="shared" ca="1" si="1374"/>
        <v>6.116210069287667E-2</v>
      </c>
      <c r="V677" s="7">
        <f t="shared" ca="1" si="1374"/>
        <v>6.3601384482084966E-2</v>
      </c>
      <c r="W677" s="7">
        <f t="shared" ca="1" si="1374"/>
        <v>6.290919985353946E-2</v>
      </c>
      <c r="X677" s="7">
        <f t="shared" ca="1" si="1374"/>
        <v>6.3432499338780798E-2</v>
      </c>
      <c r="Y677" s="7">
        <f t="shared" ca="1" si="1374"/>
        <v>6.2387935265578127E-2</v>
      </c>
      <c r="Z677" s="7">
        <f t="shared" ca="1" si="1374"/>
        <v>6.2460896380070581E-2</v>
      </c>
      <c r="AA677" s="7">
        <f t="shared" ca="1" si="1374"/>
        <v>6.0141838556083627E-2</v>
      </c>
      <c r="AB677" s="7">
        <f t="shared" ca="1" si="1374"/>
        <v>6.0161952295635396E-2</v>
      </c>
      <c r="AC677" s="7">
        <f t="shared" ca="1" si="1374"/>
        <v>6.0643712110484291E-2</v>
      </c>
      <c r="AD677" s="7">
        <f t="shared" ca="1" si="1374"/>
        <v>5.9163307920758725E-2</v>
      </c>
      <c r="AE677" s="7">
        <f t="shared" ca="1" si="1374"/>
        <v>5.8348277361059957E-2</v>
      </c>
      <c r="AF677" s="7">
        <f t="shared" ca="1" si="1374"/>
        <v>6.0681427387216082E-2</v>
      </c>
      <c r="AG677" s="7">
        <f t="shared" ca="1" si="1374"/>
        <v>5.7564089685388863E-2</v>
      </c>
      <c r="AH677" s="7">
        <f t="shared" ca="1" si="1374"/>
        <v>5.4553864541708054E-2</v>
      </c>
      <c r="AI677" s="7">
        <f t="shared" ca="1" si="1374"/>
        <v>5.7115764451072269E-2</v>
      </c>
      <c r="AJ677" s="7">
        <f t="shared" ca="1" si="1374"/>
        <v>5.6932627560603896E-2</v>
      </c>
      <c r="AK677" s="7">
        <f t="shared" ca="1" si="1374"/>
        <v>5.6927963197616553E-2</v>
      </c>
      <c r="AL677" s="7">
        <f t="shared" ca="1" si="1374"/>
        <v>5.8342487992987413E-2</v>
      </c>
      <c r="AM677" s="7">
        <f t="shared" ref="AM677:BN677" ca="1" si="1375">AL677+k*(theta-AL677)*dt+vol*SQRT(AL677*dt)*_xlfn.NORM.S.INV(RAND())</f>
        <v>6.1332769587332379E-2</v>
      </c>
      <c r="AN677" s="7">
        <f t="shared" ca="1" si="1375"/>
        <v>6.1157775389782801E-2</v>
      </c>
      <c r="AO677" s="7">
        <f t="shared" ca="1" si="1375"/>
        <v>6.2036629978880119E-2</v>
      </c>
      <c r="AP677" s="7">
        <f t="shared" ca="1" si="1375"/>
        <v>6.363256385319685E-2</v>
      </c>
      <c r="AQ677" s="7">
        <f t="shared" ca="1" si="1375"/>
        <v>6.2743449411512539E-2</v>
      </c>
      <c r="AR677" s="7">
        <f t="shared" ca="1" si="1375"/>
        <v>6.5500557637434176E-2</v>
      </c>
      <c r="AS677" s="7">
        <f t="shared" ca="1" si="1375"/>
        <v>6.6680669997635666E-2</v>
      </c>
      <c r="AT677" s="7">
        <f t="shared" ca="1" si="1375"/>
        <v>6.555549549973598E-2</v>
      </c>
      <c r="AU677" s="7">
        <f t="shared" ca="1" si="1375"/>
        <v>6.7367787392925607E-2</v>
      </c>
      <c r="AV677" s="7">
        <f t="shared" ca="1" si="1375"/>
        <v>6.6771466055677201E-2</v>
      </c>
      <c r="AW677" s="7">
        <f t="shared" ca="1" si="1375"/>
        <v>6.6225084490954378E-2</v>
      </c>
      <c r="AX677" s="7">
        <f t="shared" ca="1" si="1375"/>
        <v>6.9193065017460614E-2</v>
      </c>
      <c r="AY677" s="7">
        <f t="shared" ca="1" si="1375"/>
        <v>7.1529455897098498E-2</v>
      </c>
      <c r="AZ677" s="7">
        <f t="shared" ca="1" si="1375"/>
        <v>6.9784177968990987E-2</v>
      </c>
      <c r="BA677" s="7">
        <f t="shared" ca="1" si="1375"/>
        <v>7.1499342804323726E-2</v>
      </c>
      <c r="BB677" s="7">
        <f t="shared" ca="1" si="1375"/>
        <v>7.3261813279277235E-2</v>
      </c>
      <c r="BC677" s="7">
        <f t="shared" ca="1" si="1375"/>
        <v>7.1622997586481871E-2</v>
      </c>
      <c r="BD677" s="7">
        <f t="shared" ca="1" si="1375"/>
        <v>7.068575931372871E-2</v>
      </c>
      <c r="BE677" s="7">
        <f t="shared" ca="1" si="1375"/>
        <v>7.1449705663102256E-2</v>
      </c>
      <c r="BF677" s="7">
        <f t="shared" ca="1" si="1375"/>
        <v>6.926047209286891E-2</v>
      </c>
      <c r="BG677" s="7">
        <f t="shared" ca="1" si="1375"/>
        <v>6.9535392961070766E-2</v>
      </c>
      <c r="BH677" s="7">
        <f t="shared" ca="1" si="1375"/>
        <v>7.0063283729391523E-2</v>
      </c>
      <c r="BI677" s="7">
        <f t="shared" ca="1" si="1375"/>
        <v>7.2141628525125706E-2</v>
      </c>
      <c r="BJ677" s="7">
        <f t="shared" ca="1" si="1375"/>
        <v>7.1495302595192059E-2</v>
      </c>
      <c r="BK677" s="7">
        <f t="shared" ca="1" si="1375"/>
        <v>7.1705412042766287E-2</v>
      </c>
      <c r="BL677" s="7">
        <f t="shared" ca="1" si="1375"/>
        <v>7.3518608657334214E-2</v>
      </c>
      <c r="BM677" s="7">
        <f t="shared" ca="1" si="1375"/>
        <v>7.1147333158241011E-2</v>
      </c>
      <c r="BN677" s="7">
        <f t="shared" ca="1" si="1375"/>
        <v>7.2104112662023878E-2</v>
      </c>
    </row>
    <row r="678" spans="2:66">
      <c r="B678" s="3">
        <v>666</v>
      </c>
      <c r="C678" s="3">
        <f t="shared" ca="1" si="1322"/>
        <v>0.94920984458560143</v>
      </c>
      <c r="D678" s="3">
        <f t="shared" ca="1" si="1323"/>
        <v>0.85306596216967789</v>
      </c>
      <c r="E678" s="3">
        <f t="shared" ca="1" si="1324"/>
        <v>0.74435183829146889</v>
      </c>
      <c r="F678" s="7">
        <f t="shared" si="1325"/>
        <v>0.05</v>
      </c>
      <c r="G678" s="7">
        <f t="shared" ref="G678:AL678" ca="1" si="1376">F678+k*(theta-F678)*dt+vol*SQRT(F678*dt)*_xlfn.NORM.S.INV(RAND())</f>
        <v>4.907932674292087E-2</v>
      </c>
      <c r="H678" s="7">
        <f t="shared" ca="1" si="1376"/>
        <v>4.9761926715001542E-2</v>
      </c>
      <c r="I678" s="7">
        <f t="shared" ca="1" si="1376"/>
        <v>5.1278359945754887E-2</v>
      </c>
      <c r="J678" s="7">
        <f t="shared" ca="1" si="1376"/>
        <v>5.3388738463392683E-2</v>
      </c>
      <c r="K678" s="7">
        <f t="shared" ca="1" si="1376"/>
        <v>5.4661086824438779E-2</v>
      </c>
      <c r="L678" s="7">
        <f t="shared" ca="1" si="1376"/>
        <v>5.5519420948770035E-2</v>
      </c>
      <c r="M678" s="7">
        <f t="shared" ca="1" si="1376"/>
        <v>5.5005475934446629E-2</v>
      </c>
      <c r="N678" s="7">
        <f t="shared" ca="1" si="1376"/>
        <v>5.3821041084452542E-2</v>
      </c>
      <c r="O678" s="7">
        <f t="shared" ca="1" si="1376"/>
        <v>5.2781109480845724E-2</v>
      </c>
      <c r="P678" s="7">
        <f t="shared" ca="1" si="1376"/>
        <v>5.0375417879446008E-2</v>
      </c>
      <c r="Q678" s="7">
        <f t="shared" ca="1" si="1376"/>
        <v>4.9832692205754328E-2</v>
      </c>
      <c r="R678" s="7">
        <f t="shared" ca="1" si="1376"/>
        <v>4.8748738978147355E-2</v>
      </c>
      <c r="S678" s="7">
        <f t="shared" ca="1" si="1376"/>
        <v>4.7106345961165377E-2</v>
      </c>
      <c r="T678" s="7">
        <f t="shared" ca="1" si="1376"/>
        <v>4.867697469687568E-2</v>
      </c>
      <c r="U678" s="7">
        <f t="shared" ca="1" si="1376"/>
        <v>4.7478949393046171E-2</v>
      </c>
      <c r="V678" s="7">
        <f t="shared" ca="1" si="1376"/>
        <v>5.1595028663097502E-2</v>
      </c>
      <c r="W678" s="7">
        <f t="shared" ca="1" si="1376"/>
        <v>4.9840107818622227E-2</v>
      </c>
      <c r="X678" s="7">
        <f t="shared" ca="1" si="1376"/>
        <v>5.1264935632536514E-2</v>
      </c>
      <c r="Y678" s="7">
        <f t="shared" ca="1" si="1376"/>
        <v>5.1574088460345203E-2</v>
      </c>
      <c r="Z678" s="7">
        <f t="shared" ca="1" si="1376"/>
        <v>5.3487366201912787E-2</v>
      </c>
      <c r="AA678" s="7">
        <f t="shared" ca="1" si="1376"/>
        <v>5.2952273860813907E-2</v>
      </c>
      <c r="AB678" s="7">
        <f t="shared" ca="1" si="1376"/>
        <v>5.3144648784451028E-2</v>
      </c>
      <c r="AC678" s="7">
        <f t="shared" ca="1" si="1376"/>
        <v>5.4485754039277134E-2</v>
      </c>
      <c r="AD678" s="7">
        <f t="shared" ca="1" si="1376"/>
        <v>5.3689237803748013E-2</v>
      </c>
      <c r="AE678" s="7">
        <f t="shared" ca="1" si="1376"/>
        <v>5.3395176116939572E-2</v>
      </c>
      <c r="AF678" s="7">
        <f t="shared" ca="1" si="1376"/>
        <v>5.4230896265186311E-2</v>
      </c>
      <c r="AG678" s="7">
        <f t="shared" ca="1" si="1376"/>
        <v>5.5441724309858505E-2</v>
      </c>
      <c r="AH678" s="7">
        <f t="shared" ca="1" si="1376"/>
        <v>5.6799128239139018E-2</v>
      </c>
      <c r="AI678" s="7">
        <f t="shared" ca="1" si="1376"/>
        <v>5.5951572310316208E-2</v>
      </c>
      <c r="AJ678" s="7">
        <f t="shared" ca="1" si="1376"/>
        <v>5.5954048228737806E-2</v>
      </c>
      <c r="AK678" s="7">
        <f t="shared" ca="1" si="1376"/>
        <v>5.6367501687868027E-2</v>
      </c>
      <c r="AL678" s="7">
        <f t="shared" ca="1" si="1376"/>
        <v>5.690540740492879E-2</v>
      </c>
      <c r="AM678" s="7">
        <f t="shared" ref="AM678:BN678" ca="1" si="1377">AL678+k*(theta-AL678)*dt+vol*SQRT(AL678*dt)*_xlfn.NORM.S.INV(RAND())</f>
        <v>5.7830415479447041E-2</v>
      </c>
      <c r="AN678" s="7">
        <f t="shared" ca="1" si="1377"/>
        <v>5.6802092941353632E-2</v>
      </c>
      <c r="AO678" s="7">
        <f t="shared" ca="1" si="1377"/>
        <v>5.7793848766123375E-2</v>
      </c>
      <c r="AP678" s="7">
        <f t="shared" ca="1" si="1377"/>
        <v>5.9246065387458781E-2</v>
      </c>
      <c r="AQ678" s="7">
        <f t="shared" ca="1" si="1377"/>
        <v>6.0107405790369696E-2</v>
      </c>
      <c r="AR678" s="7">
        <f t="shared" ca="1" si="1377"/>
        <v>6.2729296014847946E-2</v>
      </c>
      <c r="AS678" s="7">
        <f t="shared" ca="1" si="1377"/>
        <v>6.4021890858941097E-2</v>
      </c>
      <c r="AT678" s="7">
        <f t="shared" ca="1" si="1377"/>
        <v>6.3394015124998301E-2</v>
      </c>
      <c r="AU678" s="7">
        <f t="shared" ca="1" si="1377"/>
        <v>6.3871229676764285E-2</v>
      </c>
      <c r="AV678" s="7">
        <f t="shared" ca="1" si="1377"/>
        <v>6.5391470458152898E-2</v>
      </c>
      <c r="AW678" s="7">
        <f t="shared" ca="1" si="1377"/>
        <v>6.5980576224566129E-2</v>
      </c>
      <c r="AX678" s="7">
        <f t="shared" ca="1" si="1377"/>
        <v>6.6277134923406714E-2</v>
      </c>
      <c r="AY678" s="7">
        <f t="shared" ca="1" si="1377"/>
        <v>6.7268655324310631E-2</v>
      </c>
      <c r="AZ678" s="7">
        <f t="shared" ca="1" si="1377"/>
        <v>6.9265546853641655E-2</v>
      </c>
      <c r="BA678" s="7">
        <f t="shared" ca="1" si="1377"/>
        <v>6.5609913482692114E-2</v>
      </c>
      <c r="BB678" s="7">
        <f t="shared" ca="1" si="1377"/>
        <v>6.5586912363839497E-2</v>
      </c>
      <c r="BC678" s="7">
        <f t="shared" ca="1" si="1377"/>
        <v>6.7344917970593207E-2</v>
      </c>
      <c r="BD678" s="7">
        <f t="shared" ca="1" si="1377"/>
        <v>6.8877114419741509E-2</v>
      </c>
      <c r="BE678" s="7">
        <f t="shared" ca="1" si="1377"/>
        <v>7.0476188594773739E-2</v>
      </c>
      <c r="BF678" s="7">
        <f t="shared" ca="1" si="1377"/>
        <v>7.1382108254988155E-2</v>
      </c>
      <c r="BG678" s="7">
        <f t="shared" ca="1" si="1377"/>
        <v>7.1836896529698019E-2</v>
      </c>
      <c r="BH678" s="7">
        <f t="shared" ca="1" si="1377"/>
        <v>7.4572402271387436E-2</v>
      </c>
      <c r="BI678" s="7">
        <f t="shared" ca="1" si="1377"/>
        <v>7.4444871346268204E-2</v>
      </c>
      <c r="BJ678" s="7">
        <f t="shared" ca="1" si="1377"/>
        <v>7.5089484130744011E-2</v>
      </c>
      <c r="BK678" s="7">
        <f t="shared" ca="1" si="1377"/>
        <v>7.46745243393932E-2</v>
      </c>
      <c r="BL678" s="7">
        <f t="shared" ca="1" si="1377"/>
        <v>7.2753847124194082E-2</v>
      </c>
      <c r="BM678" s="7">
        <f t="shared" ca="1" si="1377"/>
        <v>7.5674134289740416E-2</v>
      </c>
      <c r="BN678" s="7">
        <f t="shared" ca="1" si="1377"/>
        <v>7.5207045291969865E-2</v>
      </c>
    </row>
    <row r="679" spans="2:66">
      <c r="B679" s="3">
        <v>667</v>
      </c>
      <c r="C679" s="3">
        <f t="shared" ca="1" si="1322"/>
        <v>0.94772379756732783</v>
      </c>
      <c r="D679" s="3">
        <f t="shared" ca="1" si="1323"/>
        <v>0.84965899606470485</v>
      </c>
      <c r="E679" s="3">
        <f t="shared" ca="1" si="1324"/>
        <v>0.74918561642622883</v>
      </c>
      <c r="F679" s="7">
        <f t="shared" si="1325"/>
        <v>0.05</v>
      </c>
      <c r="G679" s="7">
        <f t="shared" ref="G679:AL679" ca="1" si="1378">F679+k*(theta-F679)*dt+vol*SQRT(F679*dt)*_xlfn.NORM.S.INV(RAND())</f>
        <v>5.2721663644027861E-2</v>
      </c>
      <c r="H679" s="7">
        <f t="shared" ca="1" si="1378"/>
        <v>5.2918668634361891E-2</v>
      </c>
      <c r="I679" s="7">
        <f t="shared" ca="1" si="1378"/>
        <v>5.3862780350749519E-2</v>
      </c>
      <c r="J679" s="7">
        <f t="shared" ca="1" si="1378"/>
        <v>5.3177329976204363E-2</v>
      </c>
      <c r="K679" s="7">
        <f t="shared" ca="1" si="1378"/>
        <v>5.3364028886435502E-2</v>
      </c>
      <c r="L679" s="7">
        <f t="shared" ca="1" si="1378"/>
        <v>5.3520410798417482E-2</v>
      </c>
      <c r="M679" s="7">
        <f t="shared" ca="1" si="1378"/>
        <v>5.4327009735842605E-2</v>
      </c>
      <c r="N679" s="7">
        <f t="shared" ca="1" si="1378"/>
        <v>5.432974190950466E-2</v>
      </c>
      <c r="O679" s="7">
        <f t="shared" ca="1" si="1378"/>
        <v>5.5701324059643342E-2</v>
      </c>
      <c r="P679" s="7">
        <f t="shared" ca="1" si="1378"/>
        <v>5.5319855396396701E-2</v>
      </c>
      <c r="Q679" s="7">
        <f t="shared" ca="1" si="1378"/>
        <v>5.5063250076357331E-2</v>
      </c>
      <c r="R679" s="7">
        <f t="shared" ca="1" si="1378"/>
        <v>5.4940221106361049E-2</v>
      </c>
      <c r="S679" s="7">
        <f t="shared" ca="1" si="1378"/>
        <v>5.5308645570254812E-2</v>
      </c>
      <c r="T679" s="7">
        <f t="shared" ca="1" si="1378"/>
        <v>5.5697191183694768E-2</v>
      </c>
      <c r="U679" s="7">
        <f t="shared" ca="1" si="1378"/>
        <v>5.3721725340300397E-2</v>
      </c>
      <c r="V679" s="7">
        <f t="shared" ca="1" si="1378"/>
        <v>5.4332703959266704E-2</v>
      </c>
      <c r="W679" s="7">
        <f t="shared" ca="1" si="1378"/>
        <v>5.4215827764432997E-2</v>
      </c>
      <c r="X679" s="7">
        <f t="shared" ca="1" si="1378"/>
        <v>5.2289724460936382E-2</v>
      </c>
      <c r="Y679" s="7">
        <f t="shared" ca="1" si="1378"/>
        <v>5.3821941291994399E-2</v>
      </c>
      <c r="Z679" s="7">
        <f t="shared" ca="1" si="1378"/>
        <v>5.1527424571365846E-2</v>
      </c>
      <c r="AA679" s="7">
        <f t="shared" ca="1" si="1378"/>
        <v>5.2449973555110344E-2</v>
      </c>
      <c r="AB679" s="7">
        <f t="shared" ca="1" si="1378"/>
        <v>5.3243964207045281E-2</v>
      </c>
      <c r="AC679" s="7">
        <f t="shared" ca="1" si="1378"/>
        <v>5.4279289513781678E-2</v>
      </c>
      <c r="AD679" s="7">
        <f t="shared" ca="1" si="1378"/>
        <v>5.2140893968836102E-2</v>
      </c>
      <c r="AE679" s="7">
        <f t="shared" ca="1" si="1378"/>
        <v>5.3723861705671665E-2</v>
      </c>
      <c r="AF679" s="7">
        <f t="shared" ca="1" si="1378"/>
        <v>5.4441486983504449E-2</v>
      </c>
      <c r="AG679" s="7">
        <f t="shared" ca="1" si="1378"/>
        <v>5.5374041687047057E-2</v>
      </c>
      <c r="AH679" s="7">
        <f t="shared" ca="1" si="1378"/>
        <v>5.4017560173779337E-2</v>
      </c>
      <c r="AI679" s="7">
        <f t="shared" ca="1" si="1378"/>
        <v>5.3757608036715372E-2</v>
      </c>
      <c r="AJ679" s="7">
        <f t="shared" ca="1" si="1378"/>
        <v>5.5243328604782649E-2</v>
      </c>
      <c r="AK679" s="7">
        <f t="shared" ca="1" si="1378"/>
        <v>5.7239132922801431E-2</v>
      </c>
      <c r="AL679" s="7">
        <f t="shared" ca="1" si="1378"/>
        <v>5.6386391755846109E-2</v>
      </c>
      <c r="AM679" s="7">
        <f t="shared" ref="AM679:BN679" ca="1" si="1379">AL679+k*(theta-AL679)*dt+vol*SQRT(AL679*dt)*_xlfn.NORM.S.INV(RAND())</f>
        <v>5.6541781047234542E-2</v>
      </c>
      <c r="AN679" s="7">
        <f t="shared" ca="1" si="1379"/>
        <v>5.7575022423228796E-2</v>
      </c>
      <c r="AO679" s="7">
        <f t="shared" ca="1" si="1379"/>
        <v>5.8466487811536565E-2</v>
      </c>
      <c r="AP679" s="7">
        <f t="shared" ca="1" si="1379"/>
        <v>6.0551447646786903E-2</v>
      </c>
      <c r="AQ679" s="7">
        <f t="shared" ca="1" si="1379"/>
        <v>6.1945379282161192E-2</v>
      </c>
      <c r="AR679" s="7">
        <f t="shared" ca="1" si="1379"/>
        <v>6.2020317565853737E-2</v>
      </c>
      <c r="AS679" s="7">
        <f t="shared" ca="1" si="1379"/>
        <v>6.1206560860444049E-2</v>
      </c>
      <c r="AT679" s="7">
        <f t="shared" ca="1" si="1379"/>
        <v>6.1293596505260221E-2</v>
      </c>
      <c r="AU679" s="7">
        <f t="shared" ca="1" si="1379"/>
        <v>6.135274928600528E-2</v>
      </c>
      <c r="AV679" s="7">
        <f t="shared" ca="1" si="1379"/>
        <v>6.2865951903834857E-2</v>
      </c>
      <c r="AW679" s="7">
        <f t="shared" ca="1" si="1379"/>
        <v>6.4277908290894442E-2</v>
      </c>
      <c r="AX679" s="7">
        <f t="shared" ca="1" si="1379"/>
        <v>6.5311164702594279E-2</v>
      </c>
      <c r="AY679" s="7">
        <f t="shared" ca="1" si="1379"/>
        <v>6.368151220192883E-2</v>
      </c>
      <c r="AZ679" s="7">
        <f t="shared" ca="1" si="1379"/>
        <v>6.3789225096014021E-2</v>
      </c>
      <c r="BA679" s="7">
        <f t="shared" ca="1" si="1379"/>
        <v>6.5092506472298445E-2</v>
      </c>
      <c r="BB679" s="7">
        <f t="shared" ca="1" si="1379"/>
        <v>6.5923746044642614E-2</v>
      </c>
      <c r="BC679" s="7">
        <f t="shared" ca="1" si="1379"/>
        <v>6.5136639757494452E-2</v>
      </c>
      <c r="BD679" s="7">
        <f t="shared" ca="1" si="1379"/>
        <v>6.5129656183818121E-2</v>
      </c>
      <c r="BE679" s="7">
        <f t="shared" ca="1" si="1379"/>
        <v>6.2975490020555275E-2</v>
      </c>
      <c r="BF679" s="7">
        <f t="shared" ca="1" si="1379"/>
        <v>6.3455201448169102E-2</v>
      </c>
      <c r="BG679" s="7">
        <f t="shared" ca="1" si="1379"/>
        <v>6.3620242162721635E-2</v>
      </c>
      <c r="BH679" s="7">
        <f t="shared" ca="1" si="1379"/>
        <v>6.2536462669668683E-2</v>
      </c>
      <c r="BI679" s="7">
        <f t="shared" ca="1" si="1379"/>
        <v>6.0912158209004683E-2</v>
      </c>
      <c r="BJ679" s="7">
        <f t="shared" ca="1" si="1379"/>
        <v>6.1213312405966593E-2</v>
      </c>
      <c r="BK679" s="7">
        <f t="shared" ca="1" si="1379"/>
        <v>6.2482544344857713E-2</v>
      </c>
      <c r="BL679" s="7">
        <f t="shared" ca="1" si="1379"/>
        <v>6.2557990096161892E-2</v>
      </c>
      <c r="BM679" s="7">
        <f t="shared" ca="1" si="1379"/>
        <v>6.0848029809500014E-2</v>
      </c>
      <c r="BN679" s="7">
        <f t="shared" ca="1" si="1379"/>
        <v>6.1949884335559764E-2</v>
      </c>
    </row>
    <row r="680" spans="2:66">
      <c r="B680" s="3">
        <v>668</v>
      </c>
      <c r="C680" s="3">
        <f t="shared" ca="1" si="1322"/>
        <v>0.94987813417362599</v>
      </c>
      <c r="D680" s="3">
        <f t="shared" ca="1" si="1323"/>
        <v>0.83697197343984875</v>
      </c>
      <c r="E680" s="3">
        <f t="shared" ca="1" si="1324"/>
        <v>0.73252310861526393</v>
      </c>
      <c r="F680" s="7">
        <f t="shared" si="1325"/>
        <v>0.05</v>
      </c>
      <c r="G680" s="7">
        <f t="shared" ref="G680:AL680" ca="1" si="1380">F680+k*(theta-F680)*dt+vol*SQRT(F680*dt)*_xlfn.NORM.S.INV(RAND())</f>
        <v>5.0677337516055604E-2</v>
      </c>
      <c r="H680" s="7">
        <f t="shared" ca="1" si="1380"/>
        <v>5.0540327739525909E-2</v>
      </c>
      <c r="I680" s="7">
        <f t="shared" ca="1" si="1380"/>
        <v>4.9876312043221176E-2</v>
      </c>
      <c r="J680" s="7">
        <f t="shared" ca="1" si="1380"/>
        <v>4.9364243966549932E-2</v>
      </c>
      <c r="K680" s="7">
        <f t="shared" ca="1" si="1380"/>
        <v>4.8104248990130952E-2</v>
      </c>
      <c r="L680" s="7">
        <f t="shared" ca="1" si="1380"/>
        <v>5.1488422446527453E-2</v>
      </c>
      <c r="M680" s="7">
        <f t="shared" ca="1" si="1380"/>
        <v>5.2317708744486428E-2</v>
      </c>
      <c r="N680" s="7">
        <f t="shared" ca="1" si="1380"/>
        <v>5.2442611869012987E-2</v>
      </c>
      <c r="O680" s="7">
        <f t="shared" ca="1" si="1380"/>
        <v>5.3103622178154113E-2</v>
      </c>
      <c r="P680" s="7">
        <f t="shared" ca="1" si="1380"/>
        <v>5.4090012123358192E-2</v>
      </c>
      <c r="Q680" s="7">
        <f t="shared" ca="1" si="1380"/>
        <v>5.5054141583126381E-2</v>
      </c>
      <c r="R680" s="7">
        <f t="shared" ca="1" si="1380"/>
        <v>5.8503843685619006E-2</v>
      </c>
      <c r="S680" s="7">
        <f t="shared" ca="1" si="1380"/>
        <v>5.6495559875102117E-2</v>
      </c>
      <c r="T680" s="7">
        <f t="shared" ca="1" si="1380"/>
        <v>5.6997992342116395E-2</v>
      </c>
      <c r="U680" s="7">
        <f t="shared" ca="1" si="1380"/>
        <v>5.895318308957672E-2</v>
      </c>
      <c r="V680" s="7">
        <f t="shared" ca="1" si="1380"/>
        <v>5.8117657229047083E-2</v>
      </c>
      <c r="W680" s="7">
        <f t="shared" ca="1" si="1380"/>
        <v>5.7937988029158845E-2</v>
      </c>
      <c r="X680" s="7">
        <f t="shared" ca="1" si="1380"/>
        <v>6.1719303264351953E-2</v>
      </c>
      <c r="Y680" s="7">
        <f t="shared" ca="1" si="1380"/>
        <v>6.4698888715928243E-2</v>
      </c>
      <c r="Z680" s="7">
        <f t="shared" ca="1" si="1380"/>
        <v>6.6525413261748698E-2</v>
      </c>
      <c r="AA680" s="7">
        <f t="shared" ca="1" si="1380"/>
        <v>6.6799871089059146E-2</v>
      </c>
      <c r="AB680" s="7">
        <f t="shared" ca="1" si="1380"/>
        <v>6.7107853266055256E-2</v>
      </c>
      <c r="AC680" s="7">
        <f t="shared" ca="1" si="1380"/>
        <v>6.7596523023097696E-2</v>
      </c>
      <c r="AD680" s="7">
        <f t="shared" ca="1" si="1380"/>
        <v>6.5582081357217353E-2</v>
      </c>
      <c r="AE680" s="7">
        <f t="shared" ca="1" si="1380"/>
        <v>6.4814042816473655E-2</v>
      </c>
      <c r="AF680" s="7">
        <f t="shared" ca="1" si="1380"/>
        <v>6.5702139181609401E-2</v>
      </c>
      <c r="AG680" s="7">
        <f t="shared" ca="1" si="1380"/>
        <v>6.3884194642454359E-2</v>
      </c>
      <c r="AH680" s="7">
        <f t="shared" ca="1" si="1380"/>
        <v>6.3863015053840691E-2</v>
      </c>
      <c r="AI680" s="7">
        <f t="shared" ca="1" si="1380"/>
        <v>6.4647418477716101E-2</v>
      </c>
      <c r="AJ680" s="7">
        <f t="shared" ca="1" si="1380"/>
        <v>6.4370795803010569E-2</v>
      </c>
      <c r="AK680" s="7">
        <f t="shared" ca="1" si="1380"/>
        <v>6.4346553453774227E-2</v>
      </c>
      <c r="AL680" s="7">
        <f t="shared" ca="1" si="1380"/>
        <v>6.6199956134196547E-2</v>
      </c>
      <c r="AM680" s="7">
        <f t="shared" ref="AM680:BN680" ca="1" si="1381">AL680+k*(theta-AL680)*dt+vol*SQRT(AL680*dt)*_xlfn.NORM.S.INV(RAND())</f>
        <v>6.4721476052319774E-2</v>
      </c>
      <c r="AN680" s="7">
        <f t="shared" ca="1" si="1381"/>
        <v>6.4253370448094108E-2</v>
      </c>
      <c r="AO680" s="7">
        <f t="shared" ca="1" si="1381"/>
        <v>6.4678213630115819E-2</v>
      </c>
      <c r="AP680" s="7">
        <f t="shared" ca="1" si="1381"/>
        <v>6.6236815757880277E-2</v>
      </c>
      <c r="AQ680" s="7">
        <f t="shared" ca="1" si="1381"/>
        <v>6.6894783687887371E-2</v>
      </c>
      <c r="AR680" s="7">
        <f t="shared" ca="1" si="1381"/>
        <v>6.426947653793473E-2</v>
      </c>
      <c r="AS680" s="7">
        <f t="shared" ca="1" si="1381"/>
        <v>6.5870244921662921E-2</v>
      </c>
      <c r="AT680" s="7">
        <f t="shared" ca="1" si="1381"/>
        <v>6.6391823203228936E-2</v>
      </c>
      <c r="AU680" s="7">
        <f t="shared" ca="1" si="1381"/>
        <v>6.4092179687836176E-2</v>
      </c>
      <c r="AV680" s="7">
        <f t="shared" ca="1" si="1381"/>
        <v>6.1941410301804452E-2</v>
      </c>
      <c r="AW680" s="7">
        <f t="shared" ca="1" si="1381"/>
        <v>6.3943952962133024E-2</v>
      </c>
      <c r="AX680" s="7">
        <f t="shared" ca="1" si="1381"/>
        <v>6.4233639743661031E-2</v>
      </c>
      <c r="AY680" s="7">
        <f t="shared" ca="1" si="1381"/>
        <v>6.2831591540116333E-2</v>
      </c>
      <c r="AZ680" s="7">
        <f t="shared" ca="1" si="1381"/>
        <v>6.495289677730641E-2</v>
      </c>
      <c r="BA680" s="7">
        <f t="shared" ca="1" si="1381"/>
        <v>6.5820367150885919E-2</v>
      </c>
      <c r="BB680" s="7">
        <f t="shared" ca="1" si="1381"/>
        <v>6.7922033100434598E-2</v>
      </c>
      <c r="BC680" s="7">
        <f t="shared" ca="1" si="1381"/>
        <v>6.6996329053353884E-2</v>
      </c>
      <c r="BD680" s="7">
        <f t="shared" ca="1" si="1381"/>
        <v>6.4837460964751431E-2</v>
      </c>
      <c r="BE680" s="7">
        <f t="shared" ca="1" si="1381"/>
        <v>6.645759822019133E-2</v>
      </c>
      <c r="BF680" s="7">
        <f t="shared" ca="1" si="1381"/>
        <v>6.7333148486859923E-2</v>
      </c>
      <c r="BG680" s="7">
        <f t="shared" ca="1" si="1381"/>
        <v>7.001104649201649E-2</v>
      </c>
      <c r="BH680" s="7">
        <f t="shared" ca="1" si="1381"/>
        <v>7.0673371657378303E-2</v>
      </c>
      <c r="BI680" s="7">
        <f t="shared" ca="1" si="1381"/>
        <v>7.1576280923922875E-2</v>
      </c>
      <c r="BJ680" s="7">
        <f t="shared" ca="1" si="1381"/>
        <v>6.8974216209451253E-2</v>
      </c>
      <c r="BK680" s="7">
        <f t="shared" ca="1" si="1381"/>
        <v>6.9088907717153841E-2</v>
      </c>
      <c r="BL680" s="7">
        <f t="shared" ca="1" si="1381"/>
        <v>7.0629607336222561E-2</v>
      </c>
      <c r="BM680" s="7">
        <f t="shared" ca="1" si="1381"/>
        <v>6.7569186334889897E-2</v>
      </c>
      <c r="BN680" s="7">
        <f t="shared" ca="1" si="1381"/>
        <v>6.8514294759793787E-2</v>
      </c>
    </row>
    <row r="681" spans="2:66">
      <c r="B681" s="3">
        <v>669</v>
      </c>
      <c r="C681" s="3">
        <f t="shared" ca="1" si="1322"/>
        <v>0.95086794162256671</v>
      </c>
      <c r="D681" s="3">
        <f t="shared" ca="1" si="1323"/>
        <v>0.83571170932527084</v>
      </c>
      <c r="E681" s="3">
        <f t="shared" ca="1" si="1324"/>
        <v>0.71003798852222921</v>
      </c>
      <c r="F681" s="7">
        <f t="shared" si="1325"/>
        <v>0.05</v>
      </c>
      <c r="G681" s="7">
        <f t="shared" ref="G681:AL681" ca="1" si="1382">F681+k*(theta-F681)*dt+vol*SQRT(F681*dt)*_xlfn.NORM.S.INV(RAND())</f>
        <v>5.0332181455079297E-2</v>
      </c>
      <c r="H681" s="7">
        <f t="shared" ca="1" si="1382"/>
        <v>4.9654360603084938E-2</v>
      </c>
      <c r="I681" s="7">
        <f t="shared" ca="1" si="1382"/>
        <v>4.8342632927607196E-2</v>
      </c>
      <c r="J681" s="7">
        <f t="shared" ca="1" si="1382"/>
        <v>4.9527010005915771E-2</v>
      </c>
      <c r="K681" s="7">
        <f t="shared" ca="1" si="1382"/>
        <v>5.0185972986976621E-2</v>
      </c>
      <c r="L681" s="7">
        <f t="shared" ca="1" si="1382"/>
        <v>5.0129313919182683E-2</v>
      </c>
      <c r="M681" s="7">
        <f t="shared" ca="1" si="1382"/>
        <v>5.2069631605973138E-2</v>
      </c>
      <c r="N681" s="7">
        <f t="shared" ca="1" si="1382"/>
        <v>5.1726695182658981E-2</v>
      </c>
      <c r="O681" s="7">
        <f t="shared" ca="1" si="1382"/>
        <v>5.2534179974603093E-2</v>
      </c>
      <c r="P681" s="7">
        <f t="shared" ca="1" si="1382"/>
        <v>5.0675066281045095E-2</v>
      </c>
      <c r="Q681" s="7">
        <f t="shared" ca="1" si="1382"/>
        <v>4.9384019772274759E-2</v>
      </c>
      <c r="R681" s="7">
        <f t="shared" ca="1" si="1382"/>
        <v>5.1556526428214774E-2</v>
      </c>
      <c r="S681" s="7">
        <f t="shared" ca="1" si="1382"/>
        <v>5.3646451093012866E-2</v>
      </c>
      <c r="T681" s="7">
        <f t="shared" ca="1" si="1382"/>
        <v>5.4812881287014281E-2</v>
      </c>
      <c r="U681" s="7">
        <f t="shared" ca="1" si="1382"/>
        <v>5.2588075282225505E-2</v>
      </c>
      <c r="V681" s="7">
        <f t="shared" ca="1" si="1382"/>
        <v>5.3713210830217933E-2</v>
      </c>
      <c r="W681" s="7">
        <f t="shared" ca="1" si="1382"/>
        <v>5.4518503059042267E-2</v>
      </c>
      <c r="X681" s="7">
        <f t="shared" ca="1" si="1382"/>
        <v>5.4162727767151843E-2</v>
      </c>
      <c r="Y681" s="7">
        <f t="shared" ca="1" si="1382"/>
        <v>5.6682401677643823E-2</v>
      </c>
      <c r="Z681" s="7">
        <f t="shared" ca="1" si="1382"/>
        <v>5.8607551309734204E-2</v>
      </c>
      <c r="AA681" s="7">
        <f t="shared" ca="1" si="1382"/>
        <v>6.1474546697809967E-2</v>
      </c>
      <c r="AB681" s="7">
        <f t="shared" ca="1" si="1382"/>
        <v>6.1049497093605687E-2</v>
      </c>
      <c r="AC681" s="7">
        <f t="shared" ca="1" si="1382"/>
        <v>6.362673701771869E-2</v>
      </c>
      <c r="AD681" s="7">
        <f t="shared" ca="1" si="1382"/>
        <v>6.6526479647389822E-2</v>
      </c>
      <c r="AE681" s="7">
        <f t="shared" ca="1" si="1382"/>
        <v>6.7318038920767626E-2</v>
      </c>
      <c r="AF681" s="7">
        <f t="shared" ca="1" si="1382"/>
        <v>6.7670800672926482E-2</v>
      </c>
      <c r="AG681" s="7">
        <f t="shared" ca="1" si="1382"/>
        <v>6.9113703779962316E-2</v>
      </c>
      <c r="AH681" s="7">
        <f t="shared" ca="1" si="1382"/>
        <v>7.0299365254330809E-2</v>
      </c>
      <c r="AI681" s="7">
        <f t="shared" ca="1" si="1382"/>
        <v>7.2359499542584874E-2</v>
      </c>
      <c r="AJ681" s="7">
        <f t="shared" ca="1" si="1382"/>
        <v>7.54570550696083E-2</v>
      </c>
      <c r="AK681" s="7">
        <f t="shared" ca="1" si="1382"/>
        <v>7.6842869977368333E-2</v>
      </c>
      <c r="AL681" s="7">
        <f t="shared" ca="1" si="1382"/>
        <v>7.5563196551293843E-2</v>
      </c>
      <c r="AM681" s="7">
        <f t="shared" ref="AM681:BN681" ca="1" si="1383">AL681+k*(theta-AL681)*dt+vol*SQRT(AL681*dt)*_xlfn.NORM.S.INV(RAND())</f>
        <v>7.7734401820686222E-2</v>
      </c>
      <c r="AN681" s="7">
        <f t="shared" ca="1" si="1383"/>
        <v>7.8233466181198308E-2</v>
      </c>
      <c r="AO681" s="7">
        <f t="shared" ca="1" si="1383"/>
        <v>7.5539796423494676E-2</v>
      </c>
      <c r="AP681" s="7">
        <f t="shared" ca="1" si="1383"/>
        <v>7.5278500567031503E-2</v>
      </c>
      <c r="AQ681" s="7">
        <f t="shared" ca="1" si="1383"/>
        <v>7.263223624558901E-2</v>
      </c>
      <c r="AR681" s="7">
        <f t="shared" ca="1" si="1383"/>
        <v>7.3668375742432887E-2</v>
      </c>
      <c r="AS681" s="7">
        <f t="shared" ca="1" si="1383"/>
        <v>7.4197563746866216E-2</v>
      </c>
      <c r="AT681" s="7">
        <f t="shared" ca="1" si="1383"/>
        <v>7.7827548708350819E-2</v>
      </c>
      <c r="AU681" s="7">
        <f t="shared" ca="1" si="1383"/>
        <v>7.7896700746700631E-2</v>
      </c>
      <c r="AV681" s="7">
        <f t="shared" ca="1" si="1383"/>
        <v>8.1369414106478952E-2</v>
      </c>
      <c r="AW681" s="7">
        <f t="shared" ca="1" si="1383"/>
        <v>8.1700269965443467E-2</v>
      </c>
      <c r="AX681" s="7">
        <f t="shared" ca="1" si="1383"/>
        <v>8.0873873930373388E-2</v>
      </c>
      <c r="AY681" s="7">
        <f t="shared" ca="1" si="1383"/>
        <v>8.1630034033431775E-2</v>
      </c>
      <c r="AZ681" s="7">
        <f t="shared" ca="1" si="1383"/>
        <v>8.4408161741219831E-2</v>
      </c>
      <c r="BA681" s="7">
        <f t="shared" ca="1" si="1383"/>
        <v>8.3304645819102977E-2</v>
      </c>
      <c r="BB681" s="7">
        <f t="shared" ca="1" si="1383"/>
        <v>8.5796792470682517E-2</v>
      </c>
      <c r="BC681" s="7">
        <f t="shared" ca="1" si="1383"/>
        <v>8.4854479956189707E-2</v>
      </c>
      <c r="BD681" s="7">
        <f t="shared" ca="1" si="1383"/>
        <v>8.4947534397239455E-2</v>
      </c>
      <c r="BE681" s="7">
        <f t="shared" ca="1" si="1383"/>
        <v>8.2921671174475742E-2</v>
      </c>
      <c r="BF681" s="7">
        <f t="shared" ca="1" si="1383"/>
        <v>8.3059512007540179E-2</v>
      </c>
      <c r="BG681" s="7">
        <f t="shared" ca="1" si="1383"/>
        <v>8.2534794018669616E-2</v>
      </c>
      <c r="BH681" s="7">
        <f t="shared" ca="1" si="1383"/>
        <v>8.3655928041613772E-2</v>
      </c>
      <c r="BI681" s="7">
        <f t="shared" ca="1" si="1383"/>
        <v>8.4794027350104981E-2</v>
      </c>
      <c r="BJ681" s="7">
        <f t="shared" ca="1" si="1383"/>
        <v>8.5769954069331328E-2</v>
      </c>
      <c r="BK681" s="7">
        <f t="shared" ca="1" si="1383"/>
        <v>8.3802779091276508E-2</v>
      </c>
      <c r="BL681" s="7">
        <f t="shared" ca="1" si="1383"/>
        <v>8.3487422138729186E-2</v>
      </c>
      <c r="BM681" s="7">
        <f t="shared" ca="1" si="1383"/>
        <v>8.5170596838470156E-2</v>
      </c>
      <c r="BN681" s="7">
        <f t="shared" ca="1" si="1383"/>
        <v>8.1960251688958319E-2</v>
      </c>
    </row>
    <row r="682" spans="2:66">
      <c r="B682" s="3">
        <v>670</v>
      </c>
      <c r="C682" s="3">
        <f t="shared" ca="1" si="1322"/>
        <v>0.94863811768404671</v>
      </c>
      <c r="D682" s="3">
        <f t="shared" ca="1" si="1323"/>
        <v>0.84455352213234547</v>
      </c>
      <c r="E682" s="3">
        <f t="shared" ca="1" si="1324"/>
        <v>0.73821255902258198</v>
      </c>
      <c r="F682" s="7">
        <f t="shared" si="1325"/>
        <v>0.05</v>
      </c>
      <c r="G682" s="7">
        <f t="shared" ref="G682:AL682" ca="1" si="1384">F682+k*(theta-F682)*dt+vol*SQRT(F682*dt)*_xlfn.NORM.S.INV(RAND())</f>
        <v>5.2054736415455008E-2</v>
      </c>
      <c r="H682" s="7">
        <f t="shared" ca="1" si="1384"/>
        <v>5.3302311363590961E-2</v>
      </c>
      <c r="I682" s="7">
        <f t="shared" ca="1" si="1384"/>
        <v>5.2341057211979625E-2</v>
      </c>
      <c r="J682" s="7">
        <f t="shared" ca="1" si="1384"/>
        <v>5.163277312385154E-2</v>
      </c>
      <c r="K682" s="7">
        <f t="shared" ca="1" si="1384"/>
        <v>5.226447456754834E-2</v>
      </c>
      <c r="L682" s="7">
        <f t="shared" ca="1" si="1384"/>
        <v>5.3727087410983025E-2</v>
      </c>
      <c r="M682" s="7">
        <f t="shared" ca="1" si="1384"/>
        <v>5.1103937704322165E-2</v>
      </c>
      <c r="N682" s="7">
        <f t="shared" ca="1" si="1384"/>
        <v>5.2133268914447251E-2</v>
      </c>
      <c r="O682" s="7">
        <f t="shared" ca="1" si="1384"/>
        <v>5.4651351721287829E-2</v>
      </c>
      <c r="P682" s="7">
        <f t="shared" ca="1" si="1384"/>
        <v>5.4982956498690699E-2</v>
      </c>
      <c r="Q682" s="7">
        <f t="shared" ca="1" si="1384"/>
        <v>5.4540644077898971E-2</v>
      </c>
      <c r="R682" s="7">
        <f t="shared" ca="1" si="1384"/>
        <v>5.5300877210186394E-2</v>
      </c>
      <c r="S682" s="7">
        <f t="shared" ca="1" si="1384"/>
        <v>5.4632531506381629E-2</v>
      </c>
      <c r="T682" s="7">
        <f t="shared" ca="1" si="1384"/>
        <v>5.613122047828465E-2</v>
      </c>
      <c r="U682" s="7">
        <f t="shared" ca="1" si="1384"/>
        <v>5.6076689221287959E-2</v>
      </c>
      <c r="V682" s="7">
        <f t="shared" ca="1" si="1384"/>
        <v>5.7447928403832803E-2</v>
      </c>
      <c r="W682" s="7">
        <f t="shared" ca="1" si="1384"/>
        <v>5.7267180687751974E-2</v>
      </c>
      <c r="X682" s="7">
        <f t="shared" ca="1" si="1384"/>
        <v>5.7109292196948186E-2</v>
      </c>
      <c r="Y682" s="7">
        <f t="shared" ca="1" si="1384"/>
        <v>5.8259624572178134E-2</v>
      </c>
      <c r="Z682" s="7">
        <f t="shared" ca="1" si="1384"/>
        <v>5.9650042016095833E-2</v>
      </c>
      <c r="AA682" s="7">
        <f t="shared" ca="1" si="1384"/>
        <v>5.8607546213248353E-2</v>
      </c>
      <c r="AB682" s="7">
        <f t="shared" ca="1" si="1384"/>
        <v>5.8632304139783473E-2</v>
      </c>
      <c r="AC682" s="7">
        <f t="shared" ca="1" si="1384"/>
        <v>5.8213745093833959E-2</v>
      </c>
      <c r="AD682" s="7">
        <f t="shared" ca="1" si="1384"/>
        <v>5.8166012490257477E-2</v>
      </c>
      <c r="AE682" s="7">
        <f t="shared" ca="1" si="1384"/>
        <v>5.76221942204386E-2</v>
      </c>
      <c r="AF682" s="7">
        <f t="shared" ca="1" si="1384"/>
        <v>5.8436737604415978E-2</v>
      </c>
      <c r="AG682" s="7">
        <f t="shared" ca="1" si="1384"/>
        <v>5.7703204739135275E-2</v>
      </c>
      <c r="AH682" s="7">
        <f t="shared" ca="1" si="1384"/>
        <v>5.8532243534923499E-2</v>
      </c>
      <c r="AI682" s="7">
        <f t="shared" ca="1" si="1384"/>
        <v>5.807879894493799E-2</v>
      </c>
      <c r="AJ682" s="7">
        <f t="shared" ca="1" si="1384"/>
        <v>5.7245295384701238E-2</v>
      </c>
      <c r="AK682" s="7">
        <f t="shared" ca="1" si="1384"/>
        <v>5.785452816331086E-2</v>
      </c>
      <c r="AL682" s="7">
        <f t="shared" ca="1" si="1384"/>
        <v>5.9732798320785027E-2</v>
      </c>
      <c r="AM682" s="7">
        <f t="shared" ref="AM682:BN682" ca="1" si="1385">AL682+k*(theta-AL682)*dt+vol*SQRT(AL682*dt)*_xlfn.NORM.S.INV(RAND())</f>
        <v>6.1539865226311635E-2</v>
      </c>
      <c r="AN682" s="7">
        <f t="shared" ca="1" si="1385"/>
        <v>6.1399274378403618E-2</v>
      </c>
      <c r="AO682" s="7">
        <f t="shared" ca="1" si="1385"/>
        <v>6.0991475517514687E-2</v>
      </c>
      <c r="AP682" s="7">
        <f t="shared" ca="1" si="1385"/>
        <v>5.9811218289826655E-2</v>
      </c>
      <c r="AQ682" s="7">
        <f t="shared" ca="1" si="1385"/>
        <v>5.9649359660866402E-2</v>
      </c>
      <c r="AR682" s="7">
        <f t="shared" ca="1" si="1385"/>
        <v>6.242777549477202E-2</v>
      </c>
      <c r="AS682" s="7">
        <f t="shared" ca="1" si="1385"/>
        <v>6.4401909159218049E-2</v>
      </c>
      <c r="AT682" s="7">
        <f t="shared" ca="1" si="1385"/>
        <v>6.6369692161656182E-2</v>
      </c>
      <c r="AU682" s="7">
        <f t="shared" ca="1" si="1385"/>
        <v>6.5408632419849635E-2</v>
      </c>
      <c r="AV682" s="7">
        <f t="shared" ca="1" si="1385"/>
        <v>6.5331310768732873E-2</v>
      </c>
      <c r="AW682" s="7">
        <f t="shared" ca="1" si="1385"/>
        <v>6.4707423661410593E-2</v>
      </c>
      <c r="AX682" s="7">
        <f t="shared" ca="1" si="1385"/>
        <v>6.5316536158604888E-2</v>
      </c>
      <c r="AY682" s="7">
        <f t="shared" ca="1" si="1385"/>
        <v>6.5195737610872259E-2</v>
      </c>
      <c r="AZ682" s="7">
        <f t="shared" ca="1" si="1385"/>
        <v>6.7823211573847186E-2</v>
      </c>
      <c r="BA682" s="7">
        <f t="shared" ca="1" si="1385"/>
        <v>6.8793682705797277E-2</v>
      </c>
      <c r="BB682" s="7">
        <f t="shared" ca="1" si="1385"/>
        <v>7.0210325299898485E-2</v>
      </c>
      <c r="BC682" s="7">
        <f t="shared" ca="1" si="1385"/>
        <v>7.0517285525411769E-2</v>
      </c>
      <c r="BD682" s="7">
        <f t="shared" ca="1" si="1385"/>
        <v>6.9231367964764284E-2</v>
      </c>
      <c r="BE682" s="7">
        <f t="shared" ca="1" si="1385"/>
        <v>6.7973886499071795E-2</v>
      </c>
      <c r="BF682" s="7">
        <f t="shared" ca="1" si="1385"/>
        <v>6.9104895234457661E-2</v>
      </c>
      <c r="BG682" s="7">
        <f t="shared" ca="1" si="1385"/>
        <v>6.9007427036350502E-2</v>
      </c>
      <c r="BH682" s="7">
        <f t="shared" ca="1" si="1385"/>
        <v>6.9354888723085165E-2</v>
      </c>
      <c r="BI682" s="7">
        <f t="shared" ca="1" si="1385"/>
        <v>7.0032899937287577E-2</v>
      </c>
      <c r="BJ682" s="7">
        <f t="shared" ca="1" si="1385"/>
        <v>7.0032744967111024E-2</v>
      </c>
      <c r="BK682" s="7">
        <f t="shared" ca="1" si="1385"/>
        <v>7.2843687208494698E-2</v>
      </c>
      <c r="BL682" s="7">
        <f t="shared" ca="1" si="1385"/>
        <v>7.0548850134295377E-2</v>
      </c>
      <c r="BM682" s="7">
        <f t="shared" ca="1" si="1385"/>
        <v>7.0820948478464082E-2</v>
      </c>
      <c r="BN682" s="7">
        <f t="shared" ca="1" si="1385"/>
        <v>7.1355067844692061E-2</v>
      </c>
    </row>
    <row r="683" spans="2:66">
      <c r="B683" s="3">
        <v>671</v>
      </c>
      <c r="C683" s="3">
        <f t="shared" ca="1" si="1322"/>
        <v>0.94831641424825075</v>
      </c>
      <c r="D683" s="3">
        <f t="shared" ca="1" si="1323"/>
        <v>0.83726856353227119</v>
      </c>
      <c r="E683" s="3">
        <f t="shared" ca="1" si="1324"/>
        <v>0.7172035737607696</v>
      </c>
      <c r="F683" s="7">
        <f t="shared" si="1325"/>
        <v>0.05</v>
      </c>
      <c r="G683" s="7">
        <f t="shared" ref="G683:AL683" ca="1" si="1386">F683+k*(theta-F683)*dt+vol*SQRT(F683*dt)*_xlfn.NORM.S.INV(RAND())</f>
        <v>5.0396925046503303E-2</v>
      </c>
      <c r="H683" s="7">
        <f t="shared" ca="1" si="1386"/>
        <v>4.9206404869292945E-2</v>
      </c>
      <c r="I683" s="7">
        <f t="shared" ca="1" si="1386"/>
        <v>5.0885841767415528E-2</v>
      </c>
      <c r="J683" s="7">
        <f t="shared" ca="1" si="1386"/>
        <v>5.130222877455165E-2</v>
      </c>
      <c r="K683" s="7">
        <f t="shared" ca="1" si="1386"/>
        <v>5.1996248774022077E-2</v>
      </c>
      <c r="L683" s="7">
        <f t="shared" ca="1" si="1386"/>
        <v>5.2788511941219286E-2</v>
      </c>
      <c r="M683" s="7">
        <f t="shared" ca="1" si="1386"/>
        <v>5.3812106062067419E-2</v>
      </c>
      <c r="N683" s="7">
        <f t="shared" ca="1" si="1386"/>
        <v>5.5280916167860468E-2</v>
      </c>
      <c r="O683" s="7">
        <f t="shared" ca="1" si="1386"/>
        <v>5.6074741166278232E-2</v>
      </c>
      <c r="P683" s="7">
        <f t="shared" ca="1" si="1386"/>
        <v>5.7747296245845535E-2</v>
      </c>
      <c r="Q683" s="7">
        <f t="shared" ca="1" si="1386"/>
        <v>5.7313524528583508E-2</v>
      </c>
      <c r="R683" s="7">
        <f t="shared" ca="1" si="1386"/>
        <v>5.9326053660895023E-2</v>
      </c>
      <c r="S683" s="7">
        <f t="shared" ca="1" si="1386"/>
        <v>5.9447660755540477E-2</v>
      </c>
      <c r="T683" s="7">
        <f t="shared" ca="1" si="1386"/>
        <v>5.8568575469338274E-2</v>
      </c>
      <c r="U683" s="7">
        <f t="shared" ca="1" si="1386"/>
        <v>6.0928871235389384E-2</v>
      </c>
      <c r="V683" s="7">
        <f t="shared" ca="1" si="1386"/>
        <v>6.1230920547083754E-2</v>
      </c>
      <c r="W683" s="7">
        <f t="shared" ca="1" si="1386"/>
        <v>6.2080307985507503E-2</v>
      </c>
      <c r="X683" s="7">
        <f t="shared" ca="1" si="1386"/>
        <v>6.0410552400469622E-2</v>
      </c>
      <c r="Y683" s="7">
        <f t="shared" ca="1" si="1386"/>
        <v>6.0473958142007032E-2</v>
      </c>
      <c r="Z683" s="7">
        <f t="shared" ca="1" si="1386"/>
        <v>5.8864327705085914E-2</v>
      </c>
      <c r="AA683" s="7">
        <f t="shared" ca="1" si="1386"/>
        <v>5.8932989031908092E-2</v>
      </c>
      <c r="AB683" s="7">
        <f t="shared" ca="1" si="1386"/>
        <v>6.0056955554427471E-2</v>
      </c>
      <c r="AC683" s="7">
        <f t="shared" ca="1" si="1386"/>
        <v>6.1265633328321412E-2</v>
      </c>
      <c r="AD683" s="7">
        <f t="shared" ca="1" si="1386"/>
        <v>5.9943131054421388E-2</v>
      </c>
      <c r="AE683" s="7">
        <f t="shared" ca="1" si="1386"/>
        <v>6.1836790411521597E-2</v>
      </c>
      <c r="AF683" s="7">
        <f t="shared" ca="1" si="1386"/>
        <v>6.3206153014505648E-2</v>
      </c>
      <c r="AG683" s="7">
        <f t="shared" ca="1" si="1386"/>
        <v>6.4473070109622069E-2</v>
      </c>
      <c r="AH683" s="7">
        <f t="shared" ca="1" si="1386"/>
        <v>6.3954770254456464E-2</v>
      </c>
      <c r="AI683" s="7">
        <f t="shared" ca="1" si="1386"/>
        <v>6.3003289041366706E-2</v>
      </c>
      <c r="AJ683" s="7">
        <f t="shared" ca="1" si="1386"/>
        <v>6.4028933554303252E-2</v>
      </c>
      <c r="AK683" s="7">
        <f t="shared" ca="1" si="1386"/>
        <v>6.4263751892477822E-2</v>
      </c>
      <c r="AL683" s="7">
        <f t="shared" ca="1" si="1386"/>
        <v>6.6399349424642887E-2</v>
      </c>
      <c r="AM683" s="7">
        <f t="shared" ref="AM683:BN683" ca="1" si="1387">AL683+k*(theta-AL683)*dt+vol*SQRT(AL683*dt)*_xlfn.NORM.S.INV(RAND())</f>
        <v>6.598497058229684E-2</v>
      </c>
      <c r="AN683" s="7">
        <f t="shared" ca="1" si="1387"/>
        <v>6.6121477679853422E-2</v>
      </c>
      <c r="AO683" s="7">
        <f t="shared" ca="1" si="1387"/>
        <v>6.9717508102141279E-2</v>
      </c>
      <c r="AP683" s="7">
        <f t="shared" ca="1" si="1387"/>
        <v>6.8736729678278125E-2</v>
      </c>
      <c r="AQ683" s="7">
        <f t="shared" ca="1" si="1387"/>
        <v>6.8481917512661056E-2</v>
      </c>
      <c r="AR683" s="7">
        <f t="shared" ca="1" si="1387"/>
        <v>7.0850194551003859E-2</v>
      </c>
      <c r="AS683" s="7">
        <f t="shared" ca="1" si="1387"/>
        <v>7.2319873429327469E-2</v>
      </c>
      <c r="AT683" s="7">
        <f t="shared" ca="1" si="1387"/>
        <v>7.3055680756627023E-2</v>
      </c>
      <c r="AU683" s="7">
        <f t="shared" ca="1" si="1387"/>
        <v>7.4238258480813474E-2</v>
      </c>
      <c r="AV683" s="7">
        <f t="shared" ca="1" si="1387"/>
        <v>7.6208782750269113E-2</v>
      </c>
      <c r="AW683" s="7">
        <f t="shared" ca="1" si="1387"/>
        <v>7.5457251822482599E-2</v>
      </c>
      <c r="AX683" s="7">
        <f t="shared" ca="1" si="1387"/>
        <v>7.5108163708609607E-2</v>
      </c>
      <c r="AY683" s="7">
        <f t="shared" ca="1" si="1387"/>
        <v>7.766317712626887E-2</v>
      </c>
      <c r="AZ683" s="7">
        <f t="shared" ca="1" si="1387"/>
        <v>8.0412818073189299E-2</v>
      </c>
      <c r="BA683" s="7">
        <f t="shared" ca="1" si="1387"/>
        <v>7.9138674417830165E-2</v>
      </c>
      <c r="BB683" s="7">
        <f t="shared" ca="1" si="1387"/>
        <v>7.8789554439961051E-2</v>
      </c>
      <c r="BC683" s="7">
        <f t="shared" ca="1" si="1387"/>
        <v>7.9571899435672097E-2</v>
      </c>
      <c r="BD683" s="7">
        <f t="shared" ca="1" si="1387"/>
        <v>7.9535073166073722E-2</v>
      </c>
      <c r="BE683" s="7">
        <f t="shared" ca="1" si="1387"/>
        <v>7.984429328694756E-2</v>
      </c>
      <c r="BF683" s="7">
        <f t="shared" ca="1" si="1387"/>
        <v>8.1763864228745389E-2</v>
      </c>
      <c r="BG683" s="7">
        <f t="shared" ca="1" si="1387"/>
        <v>7.8540350715380999E-2</v>
      </c>
      <c r="BH683" s="7">
        <f t="shared" ca="1" si="1387"/>
        <v>8.031183476032884E-2</v>
      </c>
      <c r="BI683" s="7">
        <f t="shared" ca="1" si="1387"/>
        <v>8.0392803138858146E-2</v>
      </c>
      <c r="BJ683" s="7">
        <f t="shared" ca="1" si="1387"/>
        <v>8.1040003489419657E-2</v>
      </c>
      <c r="BK683" s="7">
        <f t="shared" ca="1" si="1387"/>
        <v>8.2595346728451285E-2</v>
      </c>
      <c r="BL683" s="7">
        <f t="shared" ca="1" si="1387"/>
        <v>8.088812798200351E-2</v>
      </c>
      <c r="BM683" s="7">
        <f t="shared" ca="1" si="1387"/>
        <v>8.2477231986016711E-2</v>
      </c>
      <c r="BN683" s="7">
        <f t="shared" ca="1" si="1387"/>
        <v>8.1258473406474338E-2</v>
      </c>
    </row>
    <row r="684" spans="2:66">
      <c r="B684" s="3">
        <v>672</v>
      </c>
      <c r="C684" s="3">
        <f t="shared" ca="1" si="1322"/>
        <v>0.948670484426274</v>
      </c>
      <c r="D684" s="3">
        <f t="shared" ca="1" si="1323"/>
        <v>0.85023476006883114</v>
      </c>
      <c r="E684" s="3">
        <f t="shared" ca="1" si="1324"/>
        <v>0.75176014317163153</v>
      </c>
      <c r="F684" s="7">
        <f t="shared" si="1325"/>
        <v>0.05</v>
      </c>
      <c r="G684" s="7">
        <f t="shared" ref="G684:AL684" ca="1" si="1388">F684+k*(theta-F684)*dt+vol*SQRT(F684*dt)*_xlfn.NORM.S.INV(RAND())</f>
        <v>5.1052236000749762E-2</v>
      </c>
      <c r="H684" s="7">
        <f t="shared" ca="1" si="1388"/>
        <v>5.2211418930454875E-2</v>
      </c>
      <c r="I684" s="7">
        <f t="shared" ca="1" si="1388"/>
        <v>5.3533042777231803E-2</v>
      </c>
      <c r="J684" s="7">
        <f t="shared" ca="1" si="1388"/>
        <v>5.3174239130470341E-2</v>
      </c>
      <c r="K684" s="7">
        <f t="shared" ca="1" si="1388"/>
        <v>5.3522872965169721E-2</v>
      </c>
      <c r="L684" s="7">
        <f t="shared" ca="1" si="1388"/>
        <v>5.2017586180359052E-2</v>
      </c>
      <c r="M684" s="7">
        <f t="shared" ca="1" si="1388"/>
        <v>5.1482898093148897E-2</v>
      </c>
      <c r="N684" s="7">
        <f t="shared" ca="1" si="1388"/>
        <v>5.2424672235129623E-2</v>
      </c>
      <c r="O684" s="7">
        <f t="shared" ca="1" si="1388"/>
        <v>5.3073556663894302E-2</v>
      </c>
      <c r="P684" s="7">
        <f t="shared" ca="1" si="1388"/>
        <v>5.453478524137715E-2</v>
      </c>
      <c r="Q684" s="7">
        <f t="shared" ca="1" si="1388"/>
        <v>5.5297867774292908E-2</v>
      </c>
      <c r="R684" s="7">
        <f t="shared" ca="1" si="1388"/>
        <v>5.6393599514743424E-2</v>
      </c>
      <c r="S684" s="7">
        <f t="shared" ca="1" si="1388"/>
        <v>5.5528677940649168E-2</v>
      </c>
      <c r="T684" s="7">
        <f t="shared" ca="1" si="1388"/>
        <v>5.5801352014184631E-2</v>
      </c>
      <c r="U684" s="7">
        <f t="shared" ca="1" si="1388"/>
        <v>5.5982425352178504E-2</v>
      </c>
      <c r="V684" s="7">
        <f t="shared" ca="1" si="1388"/>
        <v>5.5514255245403835E-2</v>
      </c>
      <c r="W684" s="7">
        <f t="shared" ca="1" si="1388"/>
        <v>5.5801099972651029E-2</v>
      </c>
      <c r="X684" s="7">
        <f t="shared" ca="1" si="1388"/>
        <v>5.6227268069603958E-2</v>
      </c>
      <c r="Y684" s="7">
        <f t="shared" ca="1" si="1388"/>
        <v>5.5814421520143931E-2</v>
      </c>
      <c r="Z684" s="7">
        <f t="shared" ca="1" si="1388"/>
        <v>5.6700954143430647E-2</v>
      </c>
      <c r="AA684" s="7">
        <f t="shared" ca="1" si="1388"/>
        <v>5.5768506696991009E-2</v>
      </c>
      <c r="AB684" s="7">
        <f t="shared" ca="1" si="1388"/>
        <v>5.5681750761216391E-2</v>
      </c>
      <c r="AC684" s="7">
        <f t="shared" ca="1" si="1388"/>
        <v>5.4796270620796825E-2</v>
      </c>
      <c r="AD684" s="7">
        <f t="shared" ca="1" si="1388"/>
        <v>5.340284086200419E-2</v>
      </c>
      <c r="AE684" s="7">
        <f t="shared" ca="1" si="1388"/>
        <v>5.2924645997767049E-2</v>
      </c>
      <c r="AF684" s="7">
        <f t="shared" ca="1" si="1388"/>
        <v>5.2941648838815643E-2</v>
      </c>
      <c r="AG684" s="7">
        <f t="shared" ca="1" si="1388"/>
        <v>5.3163144642960528E-2</v>
      </c>
      <c r="AH684" s="7">
        <f t="shared" ca="1" si="1388"/>
        <v>5.1672215120711004E-2</v>
      </c>
      <c r="AI684" s="7">
        <f t="shared" ca="1" si="1388"/>
        <v>5.1848068426387173E-2</v>
      </c>
      <c r="AJ684" s="7">
        <f t="shared" ca="1" si="1388"/>
        <v>5.2190904374779482E-2</v>
      </c>
      <c r="AK684" s="7">
        <f t="shared" ca="1" si="1388"/>
        <v>5.5613164889126362E-2</v>
      </c>
      <c r="AL684" s="7">
        <f t="shared" ca="1" si="1388"/>
        <v>5.3843071389823013E-2</v>
      </c>
      <c r="AM684" s="7">
        <f t="shared" ref="AM684:BN684" ca="1" si="1389">AL684+k*(theta-AL684)*dt+vol*SQRT(AL684*dt)*_xlfn.NORM.S.INV(RAND())</f>
        <v>5.6028989326429093E-2</v>
      </c>
      <c r="AN684" s="7">
        <f t="shared" ca="1" si="1389"/>
        <v>5.5181024246601838E-2</v>
      </c>
      <c r="AO684" s="7">
        <f t="shared" ca="1" si="1389"/>
        <v>5.5767875814021588E-2</v>
      </c>
      <c r="AP684" s="7">
        <f t="shared" ca="1" si="1389"/>
        <v>5.572850450325955E-2</v>
      </c>
      <c r="AQ684" s="7">
        <f t="shared" ca="1" si="1389"/>
        <v>5.5346281921920759E-2</v>
      </c>
      <c r="AR684" s="7">
        <f t="shared" ca="1" si="1389"/>
        <v>5.5460495010453803E-2</v>
      </c>
      <c r="AS684" s="7">
        <f t="shared" ca="1" si="1389"/>
        <v>5.8105527807466847E-2</v>
      </c>
      <c r="AT684" s="7">
        <f t="shared" ca="1" si="1389"/>
        <v>5.8676493481228352E-2</v>
      </c>
      <c r="AU684" s="7">
        <f t="shared" ca="1" si="1389"/>
        <v>5.7345209086591978E-2</v>
      </c>
      <c r="AV684" s="7">
        <f t="shared" ca="1" si="1389"/>
        <v>5.9387078025976071E-2</v>
      </c>
      <c r="AW684" s="7">
        <f t="shared" ca="1" si="1389"/>
        <v>5.914519191338919E-2</v>
      </c>
      <c r="AX684" s="7">
        <f t="shared" ca="1" si="1389"/>
        <v>6.1144121282526727E-2</v>
      </c>
      <c r="AY684" s="7">
        <f t="shared" ca="1" si="1389"/>
        <v>6.3591259772908984E-2</v>
      </c>
      <c r="AZ684" s="7">
        <f t="shared" ca="1" si="1389"/>
        <v>6.4266081293644084E-2</v>
      </c>
      <c r="BA684" s="7">
        <f t="shared" ca="1" si="1389"/>
        <v>6.2311340114959958E-2</v>
      </c>
      <c r="BB684" s="7">
        <f t="shared" ca="1" si="1389"/>
        <v>6.2135058746899785E-2</v>
      </c>
      <c r="BC684" s="7">
        <f t="shared" ca="1" si="1389"/>
        <v>6.3142816701383442E-2</v>
      </c>
      <c r="BD684" s="7">
        <f t="shared" ca="1" si="1389"/>
        <v>6.2749245144323243E-2</v>
      </c>
      <c r="BE684" s="7">
        <f t="shared" ca="1" si="1389"/>
        <v>6.1983216112217326E-2</v>
      </c>
      <c r="BF684" s="7">
        <f t="shared" ca="1" si="1389"/>
        <v>6.3890720799262349E-2</v>
      </c>
      <c r="BG684" s="7">
        <f t="shared" ca="1" si="1389"/>
        <v>6.4965161378731318E-2</v>
      </c>
      <c r="BH684" s="7">
        <f t="shared" ca="1" si="1389"/>
        <v>6.4661545464531886E-2</v>
      </c>
      <c r="BI684" s="7">
        <f t="shared" ca="1" si="1389"/>
        <v>6.4948222760421476E-2</v>
      </c>
      <c r="BJ684" s="7">
        <f t="shared" ca="1" si="1389"/>
        <v>6.4138520189229012E-2</v>
      </c>
      <c r="BK684" s="7">
        <f t="shared" ca="1" si="1389"/>
        <v>6.5302989563101002E-2</v>
      </c>
      <c r="BL684" s="7">
        <f t="shared" ca="1" si="1389"/>
        <v>6.4707600993151704E-2</v>
      </c>
      <c r="BM684" s="7">
        <f t="shared" ca="1" si="1389"/>
        <v>6.4009539663798368E-2</v>
      </c>
      <c r="BN684" s="7">
        <f t="shared" ca="1" si="1389"/>
        <v>6.5021992478465573E-2</v>
      </c>
    </row>
    <row r="685" spans="2:66">
      <c r="B685" s="3">
        <v>673</v>
      </c>
      <c r="C685" s="3">
        <f t="shared" ca="1" si="1322"/>
        <v>0.95184703031648232</v>
      </c>
      <c r="D685" s="3">
        <f t="shared" ca="1" si="1323"/>
        <v>0.84769975120006968</v>
      </c>
      <c r="E685" s="3">
        <f t="shared" ca="1" si="1324"/>
        <v>0.73249135615183092</v>
      </c>
      <c r="F685" s="7">
        <f t="shared" si="1325"/>
        <v>0.05</v>
      </c>
      <c r="G685" s="7">
        <f t="shared" ref="G685:AL685" ca="1" si="1390">F685+k*(theta-F685)*dt+vol*SQRT(F685*dt)*_xlfn.NORM.S.INV(RAND())</f>
        <v>4.7924642408371604E-2</v>
      </c>
      <c r="H685" s="7">
        <f t="shared" ca="1" si="1390"/>
        <v>4.8116228263668924E-2</v>
      </c>
      <c r="I685" s="7">
        <f t="shared" ca="1" si="1390"/>
        <v>4.5870176486870362E-2</v>
      </c>
      <c r="J685" s="7">
        <f t="shared" ca="1" si="1390"/>
        <v>4.5284318325528122E-2</v>
      </c>
      <c r="K685" s="7">
        <f t="shared" ca="1" si="1390"/>
        <v>4.6609105152768997E-2</v>
      </c>
      <c r="L685" s="7">
        <f t="shared" ca="1" si="1390"/>
        <v>4.9025765132668049E-2</v>
      </c>
      <c r="M685" s="7">
        <f t="shared" ca="1" si="1390"/>
        <v>5.020938232167467E-2</v>
      </c>
      <c r="N685" s="7">
        <f t="shared" ca="1" si="1390"/>
        <v>5.0610119028644734E-2</v>
      </c>
      <c r="O685" s="7">
        <f t="shared" ca="1" si="1390"/>
        <v>5.2617447237917468E-2</v>
      </c>
      <c r="P685" s="7">
        <f t="shared" ca="1" si="1390"/>
        <v>5.3287993477760712E-2</v>
      </c>
      <c r="Q685" s="7">
        <f t="shared" ca="1" si="1390"/>
        <v>5.2656096671101597E-2</v>
      </c>
      <c r="R685" s="7">
        <f t="shared" ca="1" si="1390"/>
        <v>5.5137786062204729E-2</v>
      </c>
      <c r="S685" s="7">
        <f t="shared" ca="1" si="1390"/>
        <v>5.6770127952650504E-2</v>
      </c>
      <c r="T685" s="7">
        <f t="shared" ca="1" si="1390"/>
        <v>5.5835953441812802E-2</v>
      </c>
      <c r="U685" s="7">
        <f t="shared" ca="1" si="1390"/>
        <v>5.5971036033620275E-2</v>
      </c>
      <c r="V685" s="7">
        <f t="shared" ca="1" si="1390"/>
        <v>5.7695040443576762E-2</v>
      </c>
      <c r="W685" s="7">
        <f t="shared" ca="1" si="1390"/>
        <v>5.925310084661313E-2</v>
      </c>
      <c r="X685" s="7">
        <f t="shared" ca="1" si="1390"/>
        <v>5.8724027702272141E-2</v>
      </c>
      <c r="Y685" s="7">
        <f t="shared" ca="1" si="1390"/>
        <v>5.8494473643991171E-2</v>
      </c>
      <c r="Z685" s="7">
        <f t="shared" ca="1" si="1390"/>
        <v>5.8791470379767501E-2</v>
      </c>
      <c r="AA685" s="7">
        <f t="shared" ca="1" si="1390"/>
        <v>5.7152102756896264E-2</v>
      </c>
      <c r="AB685" s="7">
        <f t="shared" ca="1" si="1390"/>
        <v>5.7840805386242179E-2</v>
      </c>
      <c r="AC685" s="7">
        <f t="shared" ca="1" si="1390"/>
        <v>5.6303004592997537E-2</v>
      </c>
      <c r="AD685" s="7">
        <f t="shared" ca="1" si="1390"/>
        <v>5.587141792263213E-2</v>
      </c>
      <c r="AE685" s="7">
        <f t="shared" ca="1" si="1390"/>
        <v>5.6289104688081119E-2</v>
      </c>
      <c r="AF685" s="7">
        <f t="shared" ca="1" si="1390"/>
        <v>5.6569807967614121E-2</v>
      </c>
      <c r="AG685" s="7">
        <f t="shared" ca="1" si="1390"/>
        <v>5.7236748151257462E-2</v>
      </c>
      <c r="AH685" s="7">
        <f t="shared" ca="1" si="1390"/>
        <v>5.6800449300960808E-2</v>
      </c>
      <c r="AI685" s="7">
        <f t="shared" ca="1" si="1390"/>
        <v>5.7445052249981164E-2</v>
      </c>
      <c r="AJ685" s="7">
        <f t="shared" ca="1" si="1390"/>
        <v>5.7634343012636605E-2</v>
      </c>
      <c r="AK685" s="7">
        <f t="shared" ca="1" si="1390"/>
        <v>5.8368199844168023E-2</v>
      </c>
      <c r="AL685" s="7">
        <f t="shared" ca="1" si="1390"/>
        <v>5.8787181811076936E-2</v>
      </c>
      <c r="AM685" s="7">
        <f t="shared" ref="AM685:BN685" ca="1" si="1391">AL685+k*(theta-AL685)*dt+vol*SQRT(AL685*dt)*_xlfn.NORM.S.INV(RAND())</f>
        <v>6.0780069680054602E-2</v>
      </c>
      <c r="AN685" s="7">
        <f t="shared" ca="1" si="1391"/>
        <v>6.2843129883362006E-2</v>
      </c>
      <c r="AO685" s="7">
        <f t="shared" ca="1" si="1391"/>
        <v>6.3939566152119792E-2</v>
      </c>
      <c r="AP685" s="7">
        <f t="shared" ca="1" si="1391"/>
        <v>6.5108205262712382E-2</v>
      </c>
      <c r="AQ685" s="7">
        <f t="shared" ca="1" si="1391"/>
        <v>6.7073782512979185E-2</v>
      </c>
      <c r="AR685" s="7">
        <f t="shared" ca="1" si="1391"/>
        <v>6.9822012693744093E-2</v>
      </c>
      <c r="AS685" s="7">
        <f t="shared" ca="1" si="1391"/>
        <v>7.3299879666126069E-2</v>
      </c>
      <c r="AT685" s="7">
        <f t="shared" ca="1" si="1391"/>
        <v>7.3896380285836227E-2</v>
      </c>
      <c r="AU685" s="7">
        <f t="shared" ca="1" si="1391"/>
        <v>7.4857537574304231E-2</v>
      </c>
      <c r="AV685" s="7">
        <f t="shared" ca="1" si="1391"/>
        <v>7.5736108537074534E-2</v>
      </c>
      <c r="AW685" s="7">
        <f t="shared" ca="1" si="1391"/>
        <v>7.6351757018394403E-2</v>
      </c>
      <c r="AX685" s="7">
        <f t="shared" ca="1" si="1391"/>
        <v>7.5446117072931737E-2</v>
      </c>
      <c r="AY685" s="7">
        <f t="shared" ca="1" si="1391"/>
        <v>7.4224142384724939E-2</v>
      </c>
      <c r="AZ685" s="7">
        <f t="shared" ca="1" si="1391"/>
        <v>7.3103078353094472E-2</v>
      </c>
      <c r="BA685" s="7">
        <f t="shared" ca="1" si="1391"/>
        <v>7.5138278612472187E-2</v>
      </c>
      <c r="BB685" s="7">
        <f t="shared" ca="1" si="1391"/>
        <v>7.5706862046695259E-2</v>
      </c>
      <c r="BC685" s="7">
        <f t="shared" ca="1" si="1391"/>
        <v>7.4131807338830583E-2</v>
      </c>
      <c r="BD685" s="7">
        <f t="shared" ca="1" si="1391"/>
        <v>7.4088129446439152E-2</v>
      </c>
      <c r="BE685" s="7">
        <f t="shared" ca="1" si="1391"/>
        <v>7.446459295676075E-2</v>
      </c>
      <c r="BF685" s="7">
        <f t="shared" ca="1" si="1391"/>
        <v>7.2294025412908691E-2</v>
      </c>
      <c r="BG685" s="7">
        <f t="shared" ca="1" si="1391"/>
        <v>7.2566577540810875E-2</v>
      </c>
      <c r="BH685" s="7">
        <f t="shared" ca="1" si="1391"/>
        <v>7.3151158295296517E-2</v>
      </c>
      <c r="BI685" s="7">
        <f t="shared" ca="1" si="1391"/>
        <v>7.3167083248893122E-2</v>
      </c>
      <c r="BJ685" s="7">
        <f t="shared" ca="1" si="1391"/>
        <v>7.463673084632344E-2</v>
      </c>
      <c r="BK685" s="7">
        <f t="shared" ca="1" si="1391"/>
        <v>7.185944359824166E-2</v>
      </c>
      <c r="BL685" s="7">
        <f t="shared" ca="1" si="1391"/>
        <v>7.1309976651591528E-2</v>
      </c>
      <c r="BM685" s="7">
        <f t="shared" ca="1" si="1391"/>
        <v>7.1465921859533821E-2</v>
      </c>
      <c r="BN685" s="7">
        <f t="shared" ca="1" si="1391"/>
        <v>6.9534436853223927E-2</v>
      </c>
    </row>
    <row r="686" spans="2:66">
      <c r="B686" s="3">
        <v>674</v>
      </c>
      <c r="C686" s="3">
        <f t="shared" ca="1" si="1322"/>
        <v>0.9479394015423056</v>
      </c>
      <c r="D686" s="3">
        <f t="shared" ca="1" si="1323"/>
        <v>0.8468063565556726</v>
      </c>
      <c r="E686" s="3">
        <f t="shared" ca="1" si="1324"/>
        <v>0.74194200136971766</v>
      </c>
      <c r="F686" s="7">
        <f t="shared" si="1325"/>
        <v>0.05</v>
      </c>
      <c r="G686" s="7">
        <f t="shared" ref="G686:AL686" ca="1" si="1392">F686+k*(theta-F686)*dt+vol*SQRT(F686*dt)*_xlfn.NORM.S.INV(RAND())</f>
        <v>5.0071041839459478E-2</v>
      </c>
      <c r="H686" s="7">
        <f t="shared" ca="1" si="1392"/>
        <v>4.9655502703614823E-2</v>
      </c>
      <c r="I686" s="7">
        <f t="shared" ca="1" si="1392"/>
        <v>5.1376103631350201E-2</v>
      </c>
      <c r="J686" s="7">
        <f t="shared" ca="1" si="1392"/>
        <v>5.1797853745855507E-2</v>
      </c>
      <c r="K686" s="7">
        <f t="shared" ca="1" si="1392"/>
        <v>5.4304590264962614E-2</v>
      </c>
      <c r="L686" s="7">
        <f t="shared" ca="1" si="1392"/>
        <v>5.5238302956553534E-2</v>
      </c>
      <c r="M686" s="7">
        <f t="shared" ca="1" si="1392"/>
        <v>5.3471167506957094E-2</v>
      </c>
      <c r="N686" s="7">
        <f t="shared" ca="1" si="1392"/>
        <v>5.4930687418374251E-2</v>
      </c>
      <c r="O686" s="7">
        <f t="shared" ca="1" si="1392"/>
        <v>5.6052955612858404E-2</v>
      </c>
      <c r="P686" s="7">
        <f t="shared" ca="1" si="1392"/>
        <v>5.5685077225943388E-2</v>
      </c>
      <c r="Q686" s="7">
        <f t="shared" ca="1" si="1392"/>
        <v>5.8993131421694815E-2</v>
      </c>
      <c r="R686" s="7">
        <f t="shared" ca="1" si="1392"/>
        <v>5.9045488072534298E-2</v>
      </c>
      <c r="S686" s="7">
        <f t="shared" ca="1" si="1392"/>
        <v>5.6839740112465544E-2</v>
      </c>
      <c r="T686" s="7">
        <f t="shared" ca="1" si="1392"/>
        <v>5.677994473571283E-2</v>
      </c>
      <c r="U686" s="7">
        <f t="shared" ca="1" si="1392"/>
        <v>5.7439007340869971E-2</v>
      </c>
      <c r="V686" s="7">
        <f t="shared" ca="1" si="1392"/>
        <v>5.6900912227899912E-2</v>
      </c>
      <c r="W686" s="7">
        <f t="shared" ca="1" si="1392"/>
        <v>5.5061154284113754E-2</v>
      </c>
      <c r="X686" s="7">
        <f t="shared" ca="1" si="1392"/>
        <v>5.7443549213231054E-2</v>
      </c>
      <c r="Y686" s="7">
        <f t="shared" ca="1" si="1392"/>
        <v>5.7755849963979117E-2</v>
      </c>
      <c r="Z686" s="7">
        <f t="shared" ca="1" si="1392"/>
        <v>5.8161053061511266E-2</v>
      </c>
      <c r="AA686" s="7">
        <f t="shared" ca="1" si="1392"/>
        <v>5.8597430546684211E-2</v>
      </c>
      <c r="AB686" s="7">
        <f t="shared" ca="1" si="1392"/>
        <v>5.6607236475403451E-2</v>
      </c>
      <c r="AC686" s="7">
        <f t="shared" ca="1" si="1392"/>
        <v>5.5415587274499883E-2</v>
      </c>
      <c r="AD686" s="7">
        <f t="shared" ca="1" si="1392"/>
        <v>5.533680723904693E-2</v>
      </c>
      <c r="AE686" s="7">
        <f t="shared" ca="1" si="1392"/>
        <v>5.5745147694486713E-2</v>
      </c>
      <c r="AF686" s="7">
        <f t="shared" ca="1" si="1392"/>
        <v>5.7873777776951851E-2</v>
      </c>
      <c r="AG686" s="7">
        <f t="shared" ca="1" si="1392"/>
        <v>5.6422399207544459E-2</v>
      </c>
      <c r="AH686" s="7">
        <f t="shared" ca="1" si="1392"/>
        <v>5.5548923606933073E-2</v>
      </c>
      <c r="AI686" s="7">
        <f t="shared" ca="1" si="1392"/>
        <v>5.4310211285419602E-2</v>
      </c>
      <c r="AJ686" s="7">
        <f t="shared" ca="1" si="1392"/>
        <v>5.2983184235242842E-2</v>
      </c>
      <c r="AK686" s="7">
        <f t="shared" ca="1" si="1392"/>
        <v>5.4768939438437934E-2</v>
      </c>
      <c r="AL686" s="7">
        <f t="shared" ca="1" si="1392"/>
        <v>5.5601432928520107E-2</v>
      </c>
      <c r="AM686" s="7">
        <f t="shared" ref="AM686:BN686" ca="1" si="1393">AL686+k*(theta-AL686)*dt+vol*SQRT(AL686*dt)*_xlfn.NORM.S.INV(RAND())</f>
        <v>5.5146480192264265E-2</v>
      </c>
      <c r="AN686" s="7">
        <f t="shared" ca="1" si="1393"/>
        <v>5.6014077709312222E-2</v>
      </c>
      <c r="AO686" s="7">
        <f t="shared" ca="1" si="1393"/>
        <v>5.8024049315105033E-2</v>
      </c>
      <c r="AP686" s="7">
        <f t="shared" ca="1" si="1393"/>
        <v>6.0246750198717371E-2</v>
      </c>
      <c r="AQ686" s="7">
        <f t="shared" ca="1" si="1393"/>
        <v>5.9642898522008242E-2</v>
      </c>
      <c r="AR686" s="7">
        <f t="shared" ca="1" si="1393"/>
        <v>6.1116467845489283E-2</v>
      </c>
      <c r="AS686" s="7">
        <f t="shared" ca="1" si="1393"/>
        <v>6.2113581073351104E-2</v>
      </c>
      <c r="AT686" s="7">
        <f t="shared" ca="1" si="1393"/>
        <v>6.0819145193015019E-2</v>
      </c>
      <c r="AU686" s="7">
        <f t="shared" ca="1" si="1393"/>
        <v>6.1231394851731506E-2</v>
      </c>
      <c r="AV686" s="7">
        <f t="shared" ca="1" si="1393"/>
        <v>6.297860628724497E-2</v>
      </c>
      <c r="AW686" s="7">
        <f t="shared" ca="1" si="1393"/>
        <v>6.2543502035665499E-2</v>
      </c>
      <c r="AX686" s="7">
        <f t="shared" ca="1" si="1393"/>
        <v>6.3152590281209717E-2</v>
      </c>
      <c r="AY686" s="7">
        <f t="shared" ca="1" si="1393"/>
        <v>6.6313327745272724E-2</v>
      </c>
      <c r="AZ686" s="7">
        <f t="shared" ca="1" si="1393"/>
        <v>6.5782298629955271E-2</v>
      </c>
      <c r="BA686" s="7">
        <f t="shared" ca="1" si="1393"/>
        <v>6.863239994752808E-2</v>
      </c>
      <c r="BB686" s="7">
        <f t="shared" ca="1" si="1393"/>
        <v>7.0999044233515857E-2</v>
      </c>
      <c r="BC686" s="7">
        <f t="shared" ca="1" si="1393"/>
        <v>7.1695622723681102E-2</v>
      </c>
      <c r="BD686" s="7">
        <f t="shared" ca="1" si="1393"/>
        <v>7.0816612494437242E-2</v>
      </c>
      <c r="BE686" s="7">
        <f t="shared" ca="1" si="1393"/>
        <v>6.9753482911843606E-2</v>
      </c>
      <c r="BF686" s="7">
        <f t="shared" ca="1" si="1393"/>
        <v>7.0060751244144057E-2</v>
      </c>
      <c r="BG686" s="7">
        <f t="shared" ca="1" si="1393"/>
        <v>6.9876886221500803E-2</v>
      </c>
      <c r="BH686" s="7">
        <f t="shared" ca="1" si="1393"/>
        <v>6.9638903675258809E-2</v>
      </c>
      <c r="BI686" s="7">
        <f t="shared" ca="1" si="1393"/>
        <v>7.0797100336512042E-2</v>
      </c>
      <c r="BJ686" s="7">
        <f t="shared" ca="1" si="1393"/>
        <v>6.8710802709982713E-2</v>
      </c>
      <c r="BK686" s="7">
        <f t="shared" ca="1" si="1393"/>
        <v>6.730383042031772E-2</v>
      </c>
      <c r="BL686" s="7">
        <f t="shared" ca="1" si="1393"/>
        <v>6.589276310104035E-2</v>
      </c>
      <c r="BM686" s="7">
        <f t="shared" ca="1" si="1393"/>
        <v>6.6292888727694385E-2</v>
      </c>
      <c r="BN686" s="7">
        <f t="shared" ca="1" si="1393"/>
        <v>6.7009988081994931E-2</v>
      </c>
    </row>
    <row r="687" spans="2:66">
      <c r="B687" s="3">
        <v>675</v>
      </c>
      <c r="C687" s="3">
        <f t="shared" ca="1" si="1322"/>
        <v>0.94688959837341247</v>
      </c>
      <c r="D687" s="3">
        <f t="shared" ca="1" si="1323"/>
        <v>0.83457848678363555</v>
      </c>
      <c r="E687" s="3">
        <f t="shared" ca="1" si="1324"/>
        <v>0.7300334902788258</v>
      </c>
      <c r="F687" s="7">
        <f t="shared" si="1325"/>
        <v>0.05</v>
      </c>
      <c r="G687" s="7">
        <f t="shared" ref="G687:AL687" ca="1" si="1394">F687+k*(theta-F687)*dt+vol*SQRT(F687*dt)*_xlfn.NORM.S.INV(RAND())</f>
        <v>5.2523061632996033E-2</v>
      </c>
      <c r="H687" s="7">
        <f t="shared" ca="1" si="1394"/>
        <v>5.3747227517813599E-2</v>
      </c>
      <c r="I687" s="7">
        <f t="shared" ca="1" si="1394"/>
        <v>5.5312700861767247E-2</v>
      </c>
      <c r="J687" s="7">
        <f t="shared" ca="1" si="1394"/>
        <v>5.6472610680805294E-2</v>
      </c>
      <c r="K687" s="7">
        <f t="shared" ca="1" si="1394"/>
        <v>5.4869021546460131E-2</v>
      </c>
      <c r="L687" s="7">
        <f t="shared" ca="1" si="1394"/>
        <v>5.3862100322473509E-2</v>
      </c>
      <c r="M687" s="7">
        <f t="shared" ca="1" si="1394"/>
        <v>5.4110563714702617E-2</v>
      </c>
      <c r="N687" s="7">
        <f t="shared" ca="1" si="1394"/>
        <v>5.553262301828777E-2</v>
      </c>
      <c r="O687" s="7">
        <f t="shared" ca="1" si="1394"/>
        <v>5.596821527776593E-2</v>
      </c>
      <c r="P687" s="7">
        <f t="shared" ca="1" si="1394"/>
        <v>5.6363352900295587E-2</v>
      </c>
      <c r="Q687" s="7">
        <f t="shared" ca="1" si="1394"/>
        <v>5.6111798276844906E-2</v>
      </c>
      <c r="R687" s="7">
        <f t="shared" ca="1" si="1394"/>
        <v>5.7230557826768294E-2</v>
      </c>
      <c r="S687" s="7">
        <f t="shared" ca="1" si="1394"/>
        <v>5.7546814390440411E-2</v>
      </c>
      <c r="T687" s="7">
        <f t="shared" ca="1" si="1394"/>
        <v>5.6865501784177437E-2</v>
      </c>
      <c r="U687" s="7">
        <f t="shared" ca="1" si="1394"/>
        <v>5.755444242070662E-2</v>
      </c>
      <c r="V687" s="7">
        <f t="shared" ca="1" si="1394"/>
        <v>5.8679681012558119E-2</v>
      </c>
      <c r="W687" s="7">
        <f t="shared" ca="1" si="1394"/>
        <v>5.6125284555696923E-2</v>
      </c>
      <c r="X687" s="7">
        <f t="shared" ca="1" si="1394"/>
        <v>5.6684378099054113E-2</v>
      </c>
      <c r="Y687" s="7">
        <f t="shared" ca="1" si="1394"/>
        <v>5.7667607804827881E-2</v>
      </c>
      <c r="Z687" s="7">
        <f t="shared" ca="1" si="1394"/>
        <v>5.7860323598997371E-2</v>
      </c>
      <c r="AA687" s="7">
        <f t="shared" ca="1" si="1394"/>
        <v>6.0395933861659028E-2</v>
      </c>
      <c r="AB687" s="7">
        <f t="shared" ca="1" si="1394"/>
        <v>6.1639452561196899E-2</v>
      </c>
      <c r="AC687" s="7">
        <f t="shared" ca="1" si="1394"/>
        <v>6.1732850457114435E-2</v>
      </c>
      <c r="AD687" s="7">
        <f t="shared" ca="1" si="1394"/>
        <v>6.4950742686955679E-2</v>
      </c>
      <c r="AE687" s="7">
        <f t="shared" ca="1" si="1394"/>
        <v>6.4813854762754655E-2</v>
      </c>
      <c r="AF687" s="7">
        <f t="shared" ca="1" si="1394"/>
        <v>6.583551475383019E-2</v>
      </c>
      <c r="AG687" s="7">
        <f t="shared" ca="1" si="1394"/>
        <v>6.6726609942350579E-2</v>
      </c>
      <c r="AH687" s="7">
        <f t="shared" ca="1" si="1394"/>
        <v>6.8125931759646555E-2</v>
      </c>
      <c r="AI687" s="7">
        <f t="shared" ca="1" si="1394"/>
        <v>7.0761346635009131E-2</v>
      </c>
      <c r="AJ687" s="7">
        <f t="shared" ca="1" si="1394"/>
        <v>7.2038643430143087E-2</v>
      </c>
      <c r="AK687" s="7">
        <f t="shared" ca="1" si="1394"/>
        <v>6.9658666386153908E-2</v>
      </c>
      <c r="AL687" s="7">
        <f t="shared" ca="1" si="1394"/>
        <v>7.0442657206548992E-2</v>
      </c>
      <c r="AM687" s="7">
        <f t="shared" ref="AM687:BN687" ca="1" si="1395">AL687+k*(theta-AL687)*dt+vol*SQRT(AL687*dt)*_xlfn.NORM.S.INV(RAND())</f>
        <v>7.0236707301164228E-2</v>
      </c>
      <c r="AN687" s="7">
        <f t="shared" ca="1" si="1395"/>
        <v>6.7217302766900938E-2</v>
      </c>
      <c r="AO687" s="7">
        <f t="shared" ca="1" si="1395"/>
        <v>6.427777227706305E-2</v>
      </c>
      <c r="AP687" s="7">
        <f t="shared" ca="1" si="1395"/>
        <v>6.5313224074337831E-2</v>
      </c>
      <c r="AQ687" s="7">
        <f t="shared" ca="1" si="1395"/>
        <v>6.4367812989423068E-2</v>
      </c>
      <c r="AR687" s="7">
        <f t="shared" ca="1" si="1395"/>
        <v>6.4001591825426807E-2</v>
      </c>
      <c r="AS687" s="7">
        <f t="shared" ca="1" si="1395"/>
        <v>6.6489119417682277E-2</v>
      </c>
      <c r="AT687" s="7">
        <f t="shared" ca="1" si="1395"/>
        <v>6.6637446024053928E-2</v>
      </c>
      <c r="AU687" s="7">
        <f t="shared" ca="1" si="1395"/>
        <v>6.8375586319454465E-2</v>
      </c>
      <c r="AV687" s="7">
        <f t="shared" ca="1" si="1395"/>
        <v>6.8198818311576218E-2</v>
      </c>
      <c r="AW687" s="7">
        <f t="shared" ca="1" si="1395"/>
        <v>6.6321249506714974E-2</v>
      </c>
      <c r="AX687" s="7">
        <f t="shared" ca="1" si="1395"/>
        <v>6.6641066948632449E-2</v>
      </c>
      <c r="AY687" s="7">
        <f t="shared" ca="1" si="1395"/>
        <v>6.6702596297908145E-2</v>
      </c>
      <c r="AZ687" s="7">
        <f t="shared" ca="1" si="1395"/>
        <v>6.5750791778494577E-2</v>
      </c>
      <c r="BA687" s="7">
        <f t="shared" ca="1" si="1395"/>
        <v>6.6768222262764437E-2</v>
      </c>
      <c r="BB687" s="7">
        <f t="shared" ca="1" si="1395"/>
        <v>6.7506181357143272E-2</v>
      </c>
      <c r="BC687" s="7">
        <f t="shared" ca="1" si="1395"/>
        <v>6.7164537022695744E-2</v>
      </c>
      <c r="BD687" s="7">
        <f t="shared" ca="1" si="1395"/>
        <v>6.7227157407656724E-2</v>
      </c>
      <c r="BE687" s="7">
        <f t="shared" ca="1" si="1395"/>
        <v>6.5505366038209209E-2</v>
      </c>
      <c r="BF687" s="7">
        <f t="shared" ca="1" si="1395"/>
        <v>6.6927106955740848E-2</v>
      </c>
      <c r="BG687" s="7">
        <f t="shared" ca="1" si="1395"/>
        <v>6.7218287864157761E-2</v>
      </c>
      <c r="BH687" s="7">
        <f t="shared" ca="1" si="1395"/>
        <v>6.7067261501356501E-2</v>
      </c>
      <c r="BI687" s="7">
        <f t="shared" ca="1" si="1395"/>
        <v>6.7358834839517448E-2</v>
      </c>
      <c r="BJ687" s="7">
        <f t="shared" ca="1" si="1395"/>
        <v>6.7019657800702237E-2</v>
      </c>
      <c r="BK687" s="7">
        <f t="shared" ca="1" si="1395"/>
        <v>6.8412544478234402E-2</v>
      </c>
      <c r="BL687" s="7">
        <f t="shared" ca="1" si="1395"/>
        <v>6.9473335296277403E-2</v>
      </c>
      <c r="BM687" s="7">
        <f t="shared" ca="1" si="1395"/>
        <v>6.958877522278975E-2</v>
      </c>
      <c r="BN687" s="7">
        <f t="shared" ca="1" si="1395"/>
        <v>7.3063794919388983E-2</v>
      </c>
    </row>
    <row r="688" spans="2:66">
      <c r="B688" s="3">
        <v>676</v>
      </c>
      <c r="C688" s="3">
        <f t="shared" ca="1" si="1322"/>
        <v>0.94688465660922783</v>
      </c>
      <c r="D688" s="3">
        <f t="shared" ca="1" si="1323"/>
        <v>0.83825153371452621</v>
      </c>
      <c r="E688" s="3">
        <f t="shared" ca="1" si="1324"/>
        <v>0.71774702303292648</v>
      </c>
      <c r="F688" s="7">
        <f t="shared" si="1325"/>
        <v>0.05</v>
      </c>
      <c r="G688" s="7">
        <f t="shared" ref="G688:AL688" ca="1" si="1396">F688+k*(theta-F688)*dt+vol*SQRT(F688*dt)*_xlfn.NORM.S.INV(RAND())</f>
        <v>5.1532794548268576E-2</v>
      </c>
      <c r="H688" s="7">
        <f t="shared" ca="1" si="1396"/>
        <v>5.2017624884543937E-2</v>
      </c>
      <c r="I688" s="7">
        <f t="shared" ca="1" si="1396"/>
        <v>5.2843931185777598E-2</v>
      </c>
      <c r="J688" s="7">
        <f t="shared" ca="1" si="1396"/>
        <v>5.4148305864454044E-2</v>
      </c>
      <c r="K688" s="7">
        <f t="shared" ca="1" si="1396"/>
        <v>5.5349174483913036E-2</v>
      </c>
      <c r="L688" s="7">
        <f t="shared" ca="1" si="1396"/>
        <v>5.6128219673211882E-2</v>
      </c>
      <c r="M688" s="7">
        <f t="shared" ca="1" si="1396"/>
        <v>5.5357781620506467E-2</v>
      </c>
      <c r="N688" s="7">
        <f t="shared" ca="1" si="1396"/>
        <v>5.5847579779419142E-2</v>
      </c>
      <c r="O688" s="7">
        <f t="shared" ca="1" si="1396"/>
        <v>5.7380110104127524E-2</v>
      </c>
      <c r="P688" s="7">
        <f t="shared" ca="1" si="1396"/>
        <v>5.7792116956111403E-2</v>
      </c>
      <c r="Q688" s="7">
        <f t="shared" ca="1" si="1396"/>
        <v>5.6538264146329592E-2</v>
      </c>
      <c r="R688" s="7">
        <f t="shared" ca="1" si="1396"/>
        <v>5.504111257225084E-2</v>
      </c>
      <c r="S688" s="7">
        <f t="shared" ca="1" si="1396"/>
        <v>5.7418291065591168E-2</v>
      </c>
      <c r="T688" s="7">
        <f t="shared" ca="1" si="1396"/>
        <v>5.481600272945035E-2</v>
      </c>
      <c r="U688" s="7">
        <f t="shared" ca="1" si="1396"/>
        <v>5.4505759282524248E-2</v>
      </c>
      <c r="V688" s="7">
        <f t="shared" ca="1" si="1396"/>
        <v>5.4436781303662536E-2</v>
      </c>
      <c r="W688" s="7">
        <f t="shared" ca="1" si="1396"/>
        <v>5.3669636845969537E-2</v>
      </c>
      <c r="X688" s="7">
        <f t="shared" ca="1" si="1396"/>
        <v>5.5072729973541679E-2</v>
      </c>
      <c r="Y688" s="7">
        <f t="shared" ca="1" si="1396"/>
        <v>5.4577252232532895E-2</v>
      </c>
      <c r="Z688" s="7">
        <f t="shared" ca="1" si="1396"/>
        <v>5.5501682427418049E-2</v>
      </c>
      <c r="AA688" s="7">
        <f t="shared" ca="1" si="1396"/>
        <v>5.7013247717301943E-2</v>
      </c>
      <c r="AB688" s="7">
        <f t="shared" ca="1" si="1396"/>
        <v>5.786579015209431E-2</v>
      </c>
      <c r="AC688" s="7">
        <f t="shared" ca="1" si="1396"/>
        <v>5.8180184955249056E-2</v>
      </c>
      <c r="AD688" s="7">
        <f t="shared" ca="1" si="1396"/>
        <v>5.7177130045798025E-2</v>
      </c>
      <c r="AE688" s="7">
        <f t="shared" ca="1" si="1396"/>
        <v>5.9193875826582983E-2</v>
      </c>
      <c r="AF688" s="7">
        <f t="shared" ca="1" si="1396"/>
        <v>6.1226946256217676E-2</v>
      </c>
      <c r="AG688" s="7">
        <f t="shared" ca="1" si="1396"/>
        <v>6.1068634426563455E-2</v>
      </c>
      <c r="AH688" s="7">
        <f t="shared" ca="1" si="1396"/>
        <v>6.3624184828563843E-2</v>
      </c>
      <c r="AI688" s="7">
        <f t="shared" ca="1" si="1396"/>
        <v>6.8221011618060226E-2</v>
      </c>
      <c r="AJ688" s="7">
        <f t="shared" ca="1" si="1396"/>
        <v>6.7941605104378064E-2</v>
      </c>
      <c r="AK688" s="7">
        <f t="shared" ca="1" si="1396"/>
        <v>6.8278642939343728E-2</v>
      </c>
      <c r="AL688" s="7">
        <f t="shared" ca="1" si="1396"/>
        <v>7.0775149677985344E-2</v>
      </c>
      <c r="AM688" s="7">
        <f t="shared" ref="AM688:BN688" ca="1" si="1397">AL688+k*(theta-AL688)*dt+vol*SQRT(AL688*dt)*_xlfn.NORM.S.INV(RAND())</f>
        <v>7.1280469757407219E-2</v>
      </c>
      <c r="AN688" s="7">
        <f t="shared" ca="1" si="1397"/>
        <v>7.3199366924768638E-2</v>
      </c>
      <c r="AO688" s="7">
        <f t="shared" ca="1" si="1397"/>
        <v>7.2223375790678404E-2</v>
      </c>
      <c r="AP688" s="7">
        <f t="shared" ca="1" si="1397"/>
        <v>7.119441271884E-2</v>
      </c>
      <c r="AQ688" s="7">
        <f t="shared" ca="1" si="1397"/>
        <v>7.2214981743652498E-2</v>
      </c>
      <c r="AR688" s="7">
        <f t="shared" ca="1" si="1397"/>
        <v>7.1960462533649946E-2</v>
      </c>
      <c r="AS688" s="7">
        <f t="shared" ca="1" si="1397"/>
        <v>7.2890253347013614E-2</v>
      </c>
      <c r="AT688" s="7">
        <f t="shared" ca="1" si="1397"/>
        <v>7.4271575013123647E-2</v>
      </c>
      <c r="AU688" s="7">
        <f t="shared" ca="1" si="1397"/>
        <v>7.7003382525167891E-2</v>
      </c>
      <c r="AV688" s="7">
        <f t="shared" ca="1" si="1397"/>
        <v>7.895319007050533E-2</v>
      </c>
      <c r="AW688" s="7">
        <f t="shared" ca="1" si="1397"/>
        <v>7.8661635682784989E-2</v>
      </c>
      <c r="AX688" s="7">
        <f t="shared" ca="1" si="1397"/>
        <v>7.7623644188718754E-2</v>
      </c>
      <c r="AY688" s="7">
        <f t="shared" ca="1" si="1397"/>
        <v>7.6226719017790573E-2</v>
      </c>
      <c r="AZ688" s="7">
        <f t="shared" ca="1" si="1397"/>
        <v>7.8341854153846036E-2</v>
      </c>
      <c r="BA688" s="7">
        <f t="shared" ca="1" si="1397"/>
        <v>7.7589739021276263E-2</v>
      </c>
      <c r="BB688" s="7">
        <f t="shared" ca="1" si="1397"/>
        <v>8.0765164758575383E-2</v>
      </c>
      <c r="BC688" s="7">
        <f t="shared" ca="1" si="1397"/>
        <v>8.0760897152276592E-2</v>
      </c>
      <c r="BD688" s="7">
        <f t="shared" ca="1" si="1397"/>
        <v>7.8450739444123743E-2</v>
      </c>
      <c r="BE688" s="7">
        <f t="shared" ca="1" si="1397"/>
        <v>7.9853779716080348E-2</v>
      </c>
      <c r="BF688" s="7">
        <f t="shared" ca="1" si="1397"/>
        <v>7.9865328992487078E-2</v>
      </c>
      <c r="BG688" s="7">
        <f t="shared" ca="1" si="1397"/>
        <v>8.1493638965936074E-2</v>
      </c>
      <c r="BH688" s="7">
        <f t="shared" ca="1" si="1397"/>
        <v>8.1454102252259686E-2</v>
      </c>
      <c r="BI688" s="7">
        <f t="shared" ca="1" si="1397"/>
        <v>7.9650501943694149E-2</v>
      </c>
      <c r="BJ688" s="7">
        <f t="shared" ca="1" si="1397"/>
        <v>7.7649588634149377E-2</v>
      </c>
      <c r="BK688" s="7">
        <f t="shared" ca="1" si="1397"/>
        <v>7.6715181377253361E-2</v>
      </c>
      <c r="BL688" s="7">
        <f t="shared" ca="1" si="1397"/>
        <v>7.9314982077389684E-2</v>
      </c>
      <c r="BM688" s="7">
        <f t="shared" ca="1" si="1397"/>
        <v>7.9506768497901975E-2</v>
      </c>
      <c r="BN688" s="7">
        <f t="shared" ca="1" si="1397"/>
        <v>7.740383482117992E-2</v>
      </c>
    </row>
    <row r="689" spans="2:66">
      <c r="B689" s="3">
        <v>677</v>
      </c>
      <c r="C689" s="3">
        <f t="shared" ca="1" si="1322"/>
        <v>0.95183988111993567</v>
      </c>
      <c r="D689" s="3">
        <f t="shared" ca="1" si="1323"/>
        <v>0.85947832646181843</v>
      </c>
      <c r="E689" s="3">
        <f t="shared" ca="1" si="1324"/>
        <v>0.75955014124464426</v>
      </c>
      <c r="F689" s="7">
        <f t="shared" si="1325"/>
        <v>0.05</v>
      </c>
      <c r="G689" s="7">
        <f t="shared" ref="G689:AL689" ca="1" si="1398">F689+k*(theta-F689)*dt+vol*SQRT(F689*dt)*_xlfn.NORM.S.INV(RAND())</f>
        <v>5.0766884913098678E-2</v>
      </c>
      <c r="H689" s="7">
        <f t="shared" ca="1" si="1398"/>
        <v>5.0223965585588469E-2</v>
      </c>
      <c r="I689" s="7">
        <f t="shared" ca="1" si="1398"/>
        <v>5.0644067139096471E-2</v>
      </c>
      <c r="J689" s="7">
        <f t="shared" ca="1" si="1398"/>
        <v>4.8278995522109985E-2</v>
      </c>
      <c r="K689" s="7">
        <f t="shared" ca="1" si="1398"/>
        <v>4.8625249822521761E-2</v>
      </c>
      <c r="L689" s="7">
        <f t="shared" ca="1" si="1398"/>
        <v>4.9619196356429023E-2</v>
      </c>
      <c r="M689" s="7">
        <f t="shared" ca="1" si="1398"/>
        <v>4.9514221431722613E-2</v>
      </c>
      <c r="N689" s="7">
        <f t="shared" ca="1" si="1398"/>
        <v>4.8330992290424715E-2</v>
      </c>
      <c r="O689" s="7">
        <f t="shared" ca="1" si="1398"/>
        <v>4.9055143889411817E-2</v>
      </c>
      <c r="P689" s="7">
        <f t="shared" ca="1" si="1398"/>
        <v>4.9714876886532686E-2</v>
      </c>
      <c r="Q689" s="7">
        <f t="shared" ca="1" si="1398"/>
        <v>4.752781141375112E-2</v>
      </c>
      <c r="R689" s="7">
        <f t="shared" ca="1" si="1398"/>
        <v>4.742397105260359E-2</v>
      </c>
      <c r="S689" s="7">
        <f t="shared" ca="1" si="1398"/>
        <v>4.6752626847207067E-2</v>
      </c>
      <c r="T689" s="7">
        <f t="shared" ca="1" si="1398"/>
        <v>4.9427046162462691E-2</v>
      </c>
      <c r="U689" s="7">
        <f t="shared" ca="1" si="1398"/>
        <v>4.9363724757296501E-2</v>
      </c>
      <c r="V689" s="7">
        <f t="shared" ca="1" si="1398"/>
        <v>4.9465097575486679E-2</v>
      </c>
      <c r="W689" s="7">
        <f t="shared" ca="1" si="1398"/>
        <v>5.0214376942538629E-2</v>
      </c>
      <c r="X689" s="7">
        <f t="shared" ca="1" si="1398"/>
        <v>4.879944886343833E-2</v>
      </c>
      <c r="Y689" s="7">
        <f t="shared" ca="1" si="1398"/>
        <v>4.8728781777697898E-2</v>
      </c>
      <c r="Z689" s="7">
        <f t="shared" ca="1" si="1398"/>
        <v>5.0505881677371516E-2</v>
      </c>
      <c r="AA689" s="7">
        <f t="shared" ca="1" si="1398"/>
        <v>5.022091364069365E-2</v>
      </c>
      <c r="AB689" s="7">
        <f t="shared" ca="1" si="1398"/>
        <v>5.0271763142746013E-2</v>
      </c>
      <c r="AC689" s="7">
        <f t="shared" ca="1" si="1398"/>
        <v>5.0968441342589418E-2</v>
      </c>
      <c r="AD689" s="7">
        <f t="shared" ca="1" si="1398"/>
        <v>5.087666948869006E-2</v>
      </c>
      <c r="AE689" s="7">
        <f t="shared" ca="1" si="1398"/>
        <v>5.2210219578216546E-2</v>
      </c>
      <c r="AF689" s="7">
        <f t="shared" ca="1" si="1398"/>
        <v>5.1268751682241133E-2</v>
      </c>
      <c r="AG689" s="7">
        <f t="shared" ca="1" si="1398"/>
        <v>5.0834237558697641E-2</v>
      </c>
      <c r="AH689" s="7">
        <f t="shared" ca="1" si="1398"/>
        <v>5.1670417672027062E-2</v>
      </c>
      <c r="AI689" s="7">
        <f t="shared" ca="1" si="1398"/>
        <v>5.2143248309842107E-2</v>
      </c>
      <c r="AJ689" s="7">
        <f t="shared" ca="1" si="1398"/>
        <v>5.2564574597835687E-2</v>
      </c>
      <c r="AK689" s="7">
        <f t="shared" ca="1" si="1398"/>
        <v>5.4148912511569045E-2</v>
      </c>
      <c r="AL689" s="7">
        <f t="shared" ca="1" si="1398"/>
        <v>5.392013942201343E-2</v>
      </c>
      <c r="AM689" s="7">
        <f t="shared" ref="AM689:BN689" ca="1" si="1399">AL689+k*(theta-AL689)*dt+vol*SQRT(AL689*dt)*_xlfn.NORM.S.INV(RAND())</f>
        <v>5.3766659435380712E-2</v>
      </c>
      <c r="AN689" s="7">
        <f t="shared" ca="1" si="1399"/>
        <v>5.3623251705878068E-2</v>
      </c>
      <c r="AO689" s="7">
        <f t="shared" ca="1" si="1399"/>
        <v>5.5685490122581359E-2</v>
      </c>
      <c r="AP689" s="7">
        <f t="shared" ca="1" si="1399"/>
        <v>5.8261980095958468E-2</v>
      </c>
      <c r="AQ689" s="7">
        <f t="shared" ca="1" si="1399"/>
        <v>5.8317099505534736E-2</v>
      </c>
      <c r="AR689" s="7">
        <f t="shared" ca="1" si="1399"/>
        <v>5.8124686764991988E-2</v>
      </c>
      <c r="AS689" s="7">
        <f t="shared" ca="1" si="1399"/>
        <v>5.9486534890695254E-2</v>
      </c>
      <c r="AT689" s="7">
        <f t="shared" ca="1" si="1399"/>
        <v>5.7761741047969897E-2</v>
      </c>
      <c r="AU689" s="7">
        <f t="shared" ca="1" si="1399"/>
        <v>6.0301383384104568E-2</v>
      </c>
      <c r="AV689" s="7">
        <f t="shared" ca="1" si="1399"/>
        <v>6.0078907345384E-2</v>
      </c>
      <c r="AW689" s="7">
        <f t="shared" ca="1" si="1399"/>
        <v>6.0720072344865525E-2</v>
      </c>
      <c r="AX689" s="7">
        <f t="shared" ca="1" si="1399"/>
        <v>6.2335804422853976E-2</v>
      </c>
      <c r="AY689" s="7">
        <f t="shared" ca="1" si="1399"/>
        <v>6.354587217382833E-2</v>
      </c>
      <c r="AZ689" s="7">
        <f t="shared" ca="1" si="1399"/>
        <v>6.2620042497738768E-2</v>
      </c>
      <c r="BA689" s="7">
        <f t="shared" ca="1" si="1399"/>
        <v>6.1680097326790626E-2</v>
      </c>
      <c r="BB689" s="7">
        <f t="shared" ca="1" si="1399"/>
        <v>6.057532992239844E-2</v>
      </c>
      <c r="BC689" s="7">
        <f t="shared" ca="1" si="1399"/>
        <v>6.2429168269696092E-2</v>
      </c>
      <c r="BD689" s="7">
        <f t="shared" ca="1" si="1399"/>
        <v>6.1514963682904614E-2</v>
      </c>
      <c r="BE689" s="7">
        <f t="shared" ca="1" si="1399"/>
        <v>6.3489890751445413E-2</v>
      </c>
      <c r="BF689" s="7">
        <f t="shared" ca="1" si="1399"/>
        <v>6.4487250419156095E-2</v>
      </c>
      <c r="BG689" s="7">
        <f t="shared" ca="1" si="1399"/>
        <v>6.3878406594384637E-2</v>
      </c>
      <c r="BH689" s="7">
        <f t="shared" ca="1" si="1399"/>
        <v>6.4366578870470995E-2</v>
      </c>
      <c r="BI689" s="7">
        <f t="shared" ca="1" si="1399"/>
        <v>6.4666115286178105E-2</v>
      </c>
      <c r="BJ689" s="7">
        <f t="shared" ca="1" si="1399"/>
        <v>6.4826399344389996E-2</v>
      </c>
      <c r="BK689" s="7">
        <f t="shared" ca="1" si="1399"/>
        <v>6.3108210525892564E-2</v>
      </c>
      <c r="BL689" s="7">
        <f t="shared" ca="1" si="1399"/>
        <v>6.3398241720233034E-2</v>
      </c>
      <c r="BM689" s="7">
        <f t="shared" ca="1" si="1399"/>
        <v>6.3216456136257884E-2</v>
      </c>
      <c r="BN689" s="7">
        <f t="shared" ca="1" si="1399"/>
        <v>6.1455549986438041E-2</v>
      </c>
    </row>
    <row r="690" spans="2:66">
      <c r="B690" s="3">
        <v>678</v>
      </c>
      <c r="C690" s="3">
        <f t="shared" ca="1" si="1322"/>
        <v>0.94784978233712569</v>
      </c>
      <c r="D690" s="3">
        <f t="shared" ca="1" si="1323"/>
        <v>0.85587856912122429</v>
      </c>
      <c r="E690" s="3">
        <f t="shared" ca="1" si="1324"/>
        <v>0.76059670606506746</v>
      </c>
      <c r="F690" s="7">
        <f t="shared" si="1325"/>
        <v>0.05</v>
      </c>
      <c r="G690" s="7">
        <f t="shared" ref="G690:AL690" ca="1" si="1400">F690+k*(theta-F690)*dt+vol*SQRT(F690*dt)*_xlfn.NORM.S.INV(RAND())</f>
        <v>5.036368795357124E-2</v>
      </c>
      <c r="H690" s="7">
        <f t="shared" ca="1" si="1400"/>
        <v>5.11845847914369E-2</v>
      </c>
      <c r="I690" s="7">
        <f t="shared" ca="1" si="1400"/>
        <v>5.1242647348821606E-2</v>
      </c>
      <c r="J690" s="7">
        <f t="shared" ca="1" si="1400"/>
        <v>5.3670417184732068E-2</v>
      </c>
      <c r="K690" s="7">
        <f t="shared" ca="1" si="1400"/>
        <v>5.4507034107463305E-2</v>
      </c>
      <c r="L690" s="7">
        <f t="shared" ca="1" si="1400"/>
        <v>5.5390392335847805E-2</v>
      </c>
      <c r="M690" s="7">
        <f t="shared" ca="1" si="1400"/>
        <v>5.5179829905674993E-2</v>
      </c>
      <c r="N690" s="7">
        <f t="shared" ca="1" si="1400"/>
        <v>5.394669018991189E-2</v>
      </c>
      <c r="O690" s="7">
        <f t="shared" ca="1" si="1400"/>
        <v>5.5387455447766118E-2</v>
      </c>
      <c r="P690" s="7">
        <f t="shared" ca="1" si="1400"/>
        <v>5.5661282892668945E-2</v>
      </c>
      <c r="Q690" s="7">
        <f t="shared" ca="1" si="1400"/>
        <v>5.6176938639458475E-2</v>
      </c>
      <c r="R690" s="7">
        <f t="shared" ca="1" si="1400"/>
        <v>5.5208737489780488E-2</v>
      </c>
      <c r="S690" s="7">
        <f t="shared" ca="1" si="1400"/>
        <v>5.4377077249754983E-2</v>
      </c>
      <c r="T690" s="7">
        <f t="shared" ca="1" si="1400"/>
        <v>5.3859934659983483E-2</v>
      </c>
      <c r="U690" s="7">
        <f t="shared" ca="1" si="1400"/>
        <v>5.3889105724324017E-2</v>
      </c>
      <c r="V690" s="7">
        <f t="shared" ca="1" si="1400"/>
        <v>5.3988758905708693E-2</v>
      </c>
      <c r="W690" s="7">
        <f t="shared" ca="1" si="1400"/>
        <v>5.576660664763592E-2</v>
      </c>
      <c r="X690" s="7">
        <f t="shared" ca="1" si="1400"/>
        <v>5.1029632192242005E-2</v>
      </c>
      <c r="Y690" s="7">
        <f t="shared" ca="1" si="1400"/>
        <v>5.0407875362968473E-2</v>
      </c>
      <c r="Z690" s="7">
        <f t="shared" ca="1" si="1400"/>
        <v>5.0847942384962388E-2</v>
      </c>
      <c r="AA690" s="7">
        <f t="shared" ca="1" si="1400"/>
        <v>4.9175799626179587E-2</v>
      </c>
      <c r="AB690" s="7">
        <f t="shared" ca="1" si="1400"/>
        <v>4.9874541255964459E-2</v>
      </c>
      <c r="AC690" s="7">
        <f t="shared" ca="1" si="1400"/>
        <v>4.7381038133330507E-2</v>
      </c>
      <c r="AD690" s="7">
        <f t="shared" ca="1" si="1400"/>
        <v>4.8199514831969534E-2</v>
      </c>
      <c r="AE690" s="7">
        <f t="shared" ca="1" si="1400"/>
        <v>4.8616135595968099E-2</v>
      </c>
      <c r="AF690" s="7">
        <f t="shared" ca="1" si="1400"/>
        <v>4.8306988768292002E-2</v>
      </c>
      <c r="AG690" s="7">
        <f t="shared" ca="1" si="1400"/>
        <v>5.0275590832568141E-2</v>
      </c>
      <c r="AH690" s="7">
        <f t="shared" ca="1" si="1400"/>
        <v>4.860796963849983E-2</v>
      </c>
      <c r="AI690" s="7">
        <f t="shared" ca="1" si="1400"/>
        <v>5.0330189842083491E-2</v>
      </c>
      <c r="AJ690" s="7">
        <f t="shared" ca="1" si="1400"/>
        <v>4.9855669390263313E-2</v>
      </c>
      <c r="AK690" s="7">
        <f t="shared" ca="1" si="1400"/>
        <v>5.036222290347693E-2</v>
      </c>
      <c r="AL690" s="7">
        <f t="shared" ca="1" si="1400"/>
        <v>5.0788595983737118E-2</v>
      </c>
      <c r="AM690" s="7">
        <f t="shared" ref="AM690:BN690" ca="1" si="1401">AL690+k*(theta-AL690)*dt+vol*SQRT(AL690*dt)*_xlfn.NORM.S.INV(RAND())</f>
        <v>4.9814256126470231E-2</v>
      </c>
      <c r="AN690" s="7">
        <f t="shared" ca="1" si="1401"/>
        <v>5.1252045420202508E-2</v>
      </c>
      <c r="AO690" s="7">
        <f t="shared" ca="1" si="1401"/>
        <v>5.2594067114361966E-2</v>
      </c>
      <c r="AP690" s="7">
        <f t="shared" ca="1" si="1401"/>
        <v>5.3060661643580524E-2</v>
      </c>
      <c r="AQ690" s="7">
        <f t="shared" ca="1" si="1401"/>
        <v>5.338599809317747E-2</v>
      </c>
      <c r="AR690" s="7">
        <f t="shared" ca="1" si="1401"/>
        <v>5.3607362165866555E-2</v>
      </c>
      <c r="AS690" s="7">
        <f t="shared" ca="1" si="1401"/>
        <v>5.2556049621361081E-2</v>
      </c>
      <c r="AT690" s="7">
        <f t="shared" ca="1" si="1401"/>
        <v>5.400773719969932E-2</v>
      </c>
      <c r="AU690" s="7">
        <f t="shared" ca="1" si="1401"/>
        <v>5.5031089538885331E-2</v>
      </c>
      <c r="AV690" s="7">
        <f t="shared" ca="1" si="1401"/>
        <v>5.5148399637685142E-2</v>
      </c>
      <c r="AW690" s="7">
        <f t="shared" ca="1" si="1401"/>
        <v>5.6727343609674137E-2</v>
      </c>
      <c r="AX690" s="7">
        <f t="shared" ca="1" si="1401"/>
        <v>5.6215798025143718E-2</v>
      </c>
      <c r="AY690" s="7">
        <f t="shared" ca="1" si="1401"/>
        <v>5.5834327437660022E-2</v>
      </c>
      <c r="AZ690" s="7">
        <f t="shared" ca="1" si="1401"/>
        <v>5.7206800052266076E-2</v>
      </c>
      <c r="BA690" s="7">
        <f t="shared" ca="1" si="1401"/>
        <v>5.8783454966078064E-2</v>
      </c>
      <c r="BB690" s="7">
        <f t="shared" ca="1" si="1401"/>
        <v>6.0327203027414684E-2</v>
      </c>
      <c r="BC690" s="7">
        <f t="shared" ca="1" si="1401"/>
        <v>6.3004292359910688E-2</v>
      </c>
      <c r="BD690" s="7">
        <f t="shared" ca="1" si="1401"/>
        <v>6.303604178130498E-2</v>
      </c>
      <c r="BE690" s="7">
        <f t="shared" ca="1" si="1401"/>
        <v>6.1541531435317876E-2</v>
      </c>
      <c r="BF690" s="7">
        <f t="shared" ca="1" si="1401"/>
        <v>6.2117383564171784E-2</v>
      </c>
      <c r="BG690" s="7">
        <f t="shared" ca="1" si="1401"/>
        <v>6.3070445037536088E-2</v>
      </c>
      <c r="BH690" s="7">
        <f t="shared" ca="1" si="1401"/>
        <v>6.4887775699804334E-2</v>
      </c>
      <c r="BI690" s="7">
        <f t="shared" ca="1" si="1401"/>
        <v>6.4522639580756741E-2</v>
      </c>
      <c r="BJ690" s="7">
        <f t="shared" ca="1" si="1401"/>
        <v>6.3371609670698228E-2</v>
      </c>
      <c r="BK690" s="7">
        <f t="shared" ca="1" si="1401"/>
        <v>6.2740575361328071E-2</v>
      </c>
      <c r="BL690" s="7">
        <f t="shared" ca="1" si="1401"/>
        <v>6.2973643003799221E-2</v>
      </c>
      <c r="BM690" s="7">
        <f t="shared" ca="1" si="1401"/>
        <v>6.3144751048254996E-2</v>
      </c>
      <c r="BN690" s="7">
        <f t="shared" ca="1" si="1401"/>
        <v>6.0468957835374891E-2</v>
      </c>
    </row>
    <row r="691" spans="2:66">
      <c r="B691" s="3">
        <v>679</v>
      </c>
      <c r="C691" s="3">
        <f t="shared" ca="1" si="1322"/>
        <v>0.94918531979046472</v>
      </c>
      <c r="D691" s="3">
        <f t="shared" ca="1" si="1323"/>
        <v>0.85887862917171542</v>
      </c>
      <c r="E691" s="3">
        <f t="shared" ca="1" si="1324"/>
        <v>0.76384748637442446</v>
      </c>
      <c r="F691" s="7">
        <f t="shared" si="1325"/>
        <v>0.05</v>
      </c>
      <c r="G691" s="7">
        <f t="shared" ref="G691:AL691" ca="1" si="1402">F691+k*(theta-F691)*dt+vol*SQRT(F691*dt)*_xlfn.NORM.S.INV(RAND())</f>
        <v>5.014245043391586E-2</v>
      </c>
      <c r="H691" s="7">
        <f t="shared" ca="1" si="1402"/>
        <v>4.9104836834778162E-2</v>
      </c>
      <c r="I691" s="7">
        <f t="shared" ca="1" si="1402"/>
        <v>5.2343671067972657E-2</v>
      </c>
      <c r="J691" s="7">
        <f t="shared" ca="1" si="1402"/>
        <v>5.2838487044569463E-2</v>
      </c>
      <c r="K691" s="7">
        <f t="shared" ca="1" si="1402"/>
        <v>5.3692381407344197E-2</v>
      </c>
      <c r="L691" s="7">
        <f t="shared" ca="1" si="1402"/>
        <v>5.4501616398455445E-2</v>
      </c>
      <c r="M691" s="7">
        <f t="shared" ca="1" si="1402"/>
        <v>5.3540307013379293E-2</v>
      </c>
      <c r="N691" s="7">
        <f t="shared" ca="1" si="1402"/>
        <v>5.2726868220911792E-2</v>
      </c>
      <c r="O691" s="7">
        <f t="shared" ca="1" si="1402"/>
        <v>5.1646735802002894E-2</v>
      </c>
      <c r="P691" s="7">
        <f t="shared" ca="1" si="1402"/>
        <v>5.3261445068674015E-2</v>
      </c>
      <c r="Q691" s="7">
        <f t="shared" ca="1" si="1402"/>
        <v>5.2015845701969599E-2</v>
      </c>
      <c r="R691" s="7">
        <f t="shared" ca="1" si="1402"/>
        <v>5.3378076730755106E-2</v>
      </c>
      <c r="S691" s="7">
        <f t="shared" ca="1" si="1402"/>
        <v>5.4110318593310773E-2</v>
      </c>
      <c r="T691" s="7">
        <f t="shared" ca="1" si="1402"/>
        <v>5.1074008169472537E-2</v>
      </c>
      <c r="U691" s="7">
        <f t="shared" ca="1" si="1402"/>
        <v>5.0567045101058375E-2</v>
      </c>
      <c r="V691" s="7">
        <f t="shared" ca="1" si="1402"/>
        <v>4.9757605068360439E-2</v>
      </c>
      <c r="W691" s="7">
        <f t="shared" ca="1" si="1402"/>
        <v>5.0858963283296352E-2</v>
      </c>
      <c r="X691" s="7">
        <f t="shared" ca="1" si="1402"/>
        <v>4.9898205823537545E-2</v>
      </c>
      <c r="Y691" s="7">
        <f t="shared" ca="1" si="1402"/>
        <v>4.8122990395993631E-2</v>
      </c>
      <c r="Z691" s="7">
        <f t="shared" ca="1" si="1402"/>
        <v>4.8249039604032304E-2</v>
      </c>
      <c r="AA691" s="7">
        <f t="shared" ca="1" si="1402"/>
        <v>4.6916943038732804E-2</v>
      </c>
      <c r="AB691" s="7">
        <f t="shared" ca="1" si="1402"/>
        <v>4.7212352284303913E-2</v>
      </c>
      <c r="AC691" s="7">
        <f t="shared" ca="1" si="1402"/>
        <v>4.9439330899204915E-2</v>
      </c>
      <c r="AD691" s="7">
        <f t="shared" ca="1" si="1402"/>
        <v>4.9472584270714055E-2</v>
      </c>
      <c r="AE691" s="7">
        <f t="shared" ca="1" si="1402"/>
        <v>5.0166146004529281E-2</v>
      </c>
      <c r="AF691" s="7">
        <f t="shared" ca="1" si="1402"/>
        <v>4.9947622782258713E-2</v>
      </c>
      <c r="AG691" s="7">
        <f t="shared" ca="1" si="1402"/>
        <v>5.0947386107171158E-2</v>
      </c>
      <c r="AH691" s="7">
        <f t="shared" ca="1" si="1402"/>
        <v>5.0748453630475678E-2</v>
      </c>
      <c r="AI691" s="7">
        <f t="shared" ca="1" si="1402"/>
        <v>4.9091916185361281E-2</v>
      </c>
      <c r="AJ691" s="7">
        <f t="shared" ca="1" si="1402"/>
        <v>4.8218966970349879E-2</v>
      </c>
      <c r="AK691" s="7">
        <f t="shared" ca="1" si="1402"/>
        <v>4.836426283423878E-2</v>
      </c>
      <c r="AL691" s="7">
        <f t="shared" ca="1" si="1402"/>
        <v>4.8240048433949238E-2</v>
      </c>
      <c r="AM691" s="7">
        <f t="shared" ref="AM691:BN691" ca="1" si="1403">AL691+k*(theta-AL691)*dt+vol*SQRT(AL691*dt)*_xlfn.NORM.S.INV(RAND())</f>
        <v>5.0859876655141946E-2</v>
      </c>
      <c r="AN691" s="7">
        <f t="shared" ca="1" si="1403"/>
        <v>5.2580019231411243E-2</v>
      </c>
      <c r="AO691" s="7">
        <f t="shared" ca="1" si="1403"/>
        <v>5.1495114650489546E-2</v>
      </c>
      <c r="AP691" s="7">
        <f t="shared" ca="1" si="1403"/>
        <v>5.0567628761954225E-2</v>
      </c>
      <c r="AQ691" s="7">
        <f t="shared" ca="1" si="1403"/>
        <v>5.2263841450347757E-2</v>
      </c>
      <c r="AR691" s="7">
        <f t="shared" ca="1" si="1403"/>
        <v>5.2022509856648282E-2</v>
      </c>
      <c r="AS691" s="7">
        <f t="shared" ca="1" si="1403"/>
        <v>5.3184713210054857E-2</v>
      </c>
      <c r="AT691" s="7">
        <f t="shared" ca="1" si="1403"/>
        <v>5.6009992487877434E-2</v>
      </c>
      <c r="AU691" s="7">
        <f t="shared" ca="1" si="1403"/>
        <v>5.83279917853139E-2</v>
      </c>
      <c r="AV691" s="7">
        <f t="shared" ca="1" si="1403"/>
        <v>6.0136467801235854E-2</v>
      </c>
      <c r="AW691" s="7">
        <f t="shared" ca="1" si="1403"/>
        <v>6.0811868973682154E-2</v>
      </c>
      <c r="AX691" s="7">
        <f t="shared" ca="1" si="1403"/>
        <v>6.2542903856795812E-2</v>
      </c>
      <c r="AY691" s="7">
        <f t="shared" ca="1" si="1403"/>
        <v>6.0994524216272626E-2</v>
      </c>
      <c r="AZ691" s="7">
        <f t="shared" ca="1" si="1403"/>
        <v>6.1763195299324385E-2</v>
      </c>
      <c r="BA691" s="7">
        <f t="shared" ca="1" si="1403"/>
        <v>6.1941007029436612E-2</v>
      </c>
      <c r="BB691" s="7">
        <f t="shared" ca="1" si="1403"/>
        <v>6.1651201088113478E-2</v>
      </c>
      <c r="BC691" s="7">
        <f t="shared" ca="1" si="1403"/>
        <v>6.1118998440827133E-2</v>
      </c>
      <c r="BD691" s="7">
        <f t="shared" ca="1" si="1403"/>
        <v>6.010337100517911E-2</v>
      </c>
      <c r="BE691" s="7">
        <f t="shared" ca="1" si="1403"/>
        <v>5.8295349923384039E-2</v>
      </c>
      <c r="BF691" s="7">
        <f t="shared" ca="1" si="1403"/>
        <v>5.8583070516199903E-2</v>
      </c>
      <c r="BG691" s="7">
        <f t="shared" ca="1" si="1403"/>
        <v>5.8859180887912761E-2</v>
      </c>
      <c r="BH691" s="7">
        <f t="shared" ca="1" si="1403"/>
        <v>5.7484068202677006E-2</v>
      </c>
      <c r="BI691" s="7">
        <f t="shared" ca="1" si="1403"/>
        <v>5.8396300646938328E-2</v>
      </c>
      <c r="BJ691" s="7">
        <f t="shared" ca="1" si="1403"/>
        <v>5.8307346434476083E-2</v>
      </c>
      <c r="BK691" s="7">
        <f t="shared" ca="1" si="1403"/>
        <v>5.9291089437098557E-2</v>
      </c>
      <c r="BL691" s="7">
        <f t="shared" ca="1" si="1403"/>
        <v>6.0876399175815804E-2</v>
      </c>
      <c r="BM691" s="7">
        <f t="shared" ca="1" si="1403"/>
        <v>6.3580676663163874E-2</v>
      </c>
      <c r="BN691" s="7">
        <f t="shared" ca="1" si="1403"/>
        <v>6.5439834362918725E-2</v>
      </c>
    </row>
    <row r="692" spans="2:66">
      <c r="B692" s="3">
        <v>680</v>
      </c>
      <c r="C692" s="3">
        <f t="shared" ca="1" si="1322"/>
        <v>0.94825408976404035</v>
      </c>
      <c r="D692" s="3">
        <f t="shared" ca="1" si="1323"/>
        <v>0.84007609189930965</v>
      </c>
      <c r="E692" s="3">
        <f t="shared" ca="1" si="1324"/>
        <v>0.72931705529470336</v>
      </c>
      <c r="F692" s="7">
        <f t="shared" si="1325"/>
        <v>0.05</v>
      </c>
      <c r="G692" s="7">
        <f t="shared" ref="G692:AL692" ca="1" si="1404">F692+k*(theta-F692)*dt+vol*SQRT(F692*dt)*_xlfn.NORM.S.INV(RAND())</f>
        <v>5.1623093656312249E-2</v>
      </c>
      <c r="H692" s="7">
        <f t="shared" ca="1" si="1404"/>
        <v>5.1815393052176743E-2</v>
      </c>
      <c r="I692" s="7">
        <f t="shared" ca="1" si="1404"/>
        <v>5.3234428881534936E-2</v>
      </c>
      <c r="J692" s="7">
        <f t="shared" ca="1" si="1404"/>
        <v>5.2131617408476397E-2</v>
      </c>
      <c r="K692" s="7">
        <f t="shared" ca="1" si="1404"/>
        <v>5.3116683230223803E-2</v>
      </c>
      <c r="L692" s="7">
        <f t="shared" ca="1" si="1404"/>
        <v>5.2634141738614137E-2</v>
      </c>
      <c r="M692" s="7">
        <f t="shared" ca="1" si="1404"/>
        <v>5.2925834215094524E-2</v>
      </c>
      <c r="N692" s="7">
        <f t="shared" ca="1" si="1404"/>
        <v>5.3790059401036767E-2</v>
      </c>
      <c r="O692" s="7">
        <f t="shared" ca="1" si="1404"/>
        <v>5.4418849993928743E-2</v>
      </c>
      <c r="P692" s="7">
        <f t="shared" ca="1" si="1404"/>
        <v>5.5280599844050163E-2</v>
      </c>
      <c r="Q692" s="7">
        <f t="shared" ca="1" si="1404"/>
        <v>5.6622724131244875E-2</v>
      </c>
      <c r="R692" s="7">
        <f t="shared" ca="1" si="1404"/>
        <v>5.6470624152067654E-2</v>
      </c>
      <c r="S692" s="7">
        <f t="shared" ca="1" si="1404"/>
        <v>5.9435979791211992E-2</v>
      </c>
      <c r="T692" s="7">
        <f t="shared" ca="1" si="1404"/>
        <v>6.0142107963446004E-2</v>
      </c>
      <c r="U692" s="7">
        <f t="shared" ca="1" si="1404"/>
        <v>6.0276550045496743E-2</v>
      </c>
      <c r="V692" s="7">
        <f t="shared" ca="1" si="1404"/>
        <v>5.9227694175156387E-2</v>
      </c>
      <c r="W692" s="7">
        <f t="shared" ca="1" si="1404"/>
        <v>5.985092859612072E-2</v>
      </c>
      <c r="X692" s="7">
        <f t="shared" ca="1" si="1404"/>
        <v>6.1468509115495652E-2</v>
      </c>
      <c r="Y692" s="7">
        <f t="shared" ca="1" si="1404"/>
        <v>5.8775232884998925E-2</v>
      </c>
      <c r="Z692" s="7">
        <f t="shared" ca="1" si="1404"/>
        <v>5.8285685117740023E-2</v>
      </c>
      <c r="AA692" s="7">
        <f t="shared" ca="1" si="1404"/>
        <v>5.9054898937059931E-2</v>
      </c>
      <c r="AB692" s="7">
        <f t="shared" ca="1" si="1404"/>
        <v>5.7736672065471145E-2</v>
      </c>
      <c r="AC692" s="7">
        <f t="shared" ca="1" si="1404"/>
        <v>5.8111645088898066E-2</v>
      </c>
      <c r="AD692" s="7">
        <f t="shared" ca="1" si="1404"/>
        <v>5.8250450291125827E-2</v>
      </c>
      <c r="AE692" s="7">
        <f t="shared" ca="1" si="1404"/>
        <v>6.0195886609952953E-2</v>
      </c>
      <c r="AF692" s="7">
        <f t="shared" ca="1" si="1404"/>
        <v>6.1283520477185965E-2</v>
      </c>
      <c r="AG692" s="7">
        <f t="shared" ca="1" si="1404"/>
        <v>6.3617920746643339E-2</v>
      </c>
      <c r="AH692" s="7">
        <f t="shared" ca="1" si="1404"/>
        <v>6.3013834272748273E-2</v>
      </c>
      <c r="AI692" s="7">
        <f t="shared" ca="1" si="1404"/>
        <v>6.1514726401126672E-2</v>
      </c>
      <c r="AJ692" s="7">
        <f t="shared" ca="1" si="1404"/>
        <v>6.3539390821771125E-2</v>
      </c>
      <c r="AK692" s="7">
        <f t="shared" ca="1" si="1404"/>
        <v>6.2549671206332369E-2</v>
      </c>
      <c r="AL692" s="7">
        <f t="shared" ca="1" si="1404"/>
        <v>6.0673535075056288E-2</v>
      </c>
      <c r="AM692" s="7">
        <f t="shared" ref="AM692:BN692" ca="1" si="1405">AL692+k*(theta-AL692)*dt+vol*SQRT(AL692*dt)*_xlfn.NORM.S.INV(RAND())</f>
        <v>6.3654125809937623E-2</v>
      </c>
      <c r="AN692" s="7">
        <f t="shared" ca="1" si="1405"/>
        <v>6.2931846102495984E-2</v>
      </c>
      <c r="AO692" s="7">
        <f t="shared" ca="1" si="1405"/>
        <v>6.3498806535631724E-2</v>
      </c>
      <c r="AP692" s="7">
        <f t="shared" ca="1" si="1405"/>
        <v>6.3627668420191547E-2</v>
      </c>
      <c r="AQ692" s="7">
        <f t="shared" ca="1" si="1405"/>
        <v>6.5035916773870966E-2</v>
      </c>
      <c r="AR692" s="7">
        <f t="shared" ca="1" si="1405"/>
        <v>6.377206393365363E-2</v>
      </c>
      <c r="AS692" s="7">
        <f t="shared" ca="1" si="1405"/>
        <v>6.3708573233155166E-2</v>
      </c>
      <c r="AT692" s="7">
        <f t="shared" ca="1" si="1405"/>
        <v>6.320969414930637E-2</v>
      </c>
      <c r="AU692" s="7">
        <f t="shared" ca="1" si="1405"/>
        <v>6.3899633048445606E-2</v>
      </c>
      <c r="AV692" s="7">
        <f t="shared" ca="1" si="1405"/>
        <v>6.3453640816251364E-2</v>
      </c>
      <c r="AW692" s="7">
        <f t="shared" ca="1" si="1405"/>
        <v>6.4134531376143195E-2</v>
      </c>
      <c r="AX692" s="7">
        <f t="shared" ca="1" si="1405"/>
        <v>6.6281792365863831E-2</v>
      </c>
      <c r="AY692" s="7">
        <f t="shared" ca="1" si="1405"/>
        <v>6.7493860558608024E-2</v>
      </c>
      <c r="AZ692" s="7">
        <f t="shared" ca="1" si="1405"/>
        <v>6.736366964750537E-2</v>
      </c>
      <c r="BA692" s="7">
        <f t="shared" ca="1" si="1405"/>
        <v>6.8350169942942698E-2</v>
      </c>
      <c r="BB692" s="7">
        <f t="shared" ca="1" si="1405"/>
        <v>7.0080355103091865E-2</v>
      </c>
      <c r="BC692" s="7">
        <f t="shared" ca="1" si="1405"/>
        <v>7.1437301825705055E-2</v>
      </c>
      <c r="BD692" s="7">
        <f t="shared" ca="1" si="1405"/>
        <v>7.3018497253767231E-2</v>
      </c>
      <c r="BE692" s="7">
        <f t="shared" ca="1" si="1405"/>
        <v>7.4759757407251951E-2</v>
      </c>
      <c r="BF692" s="7">
        <f t="shared" ca="1" si="1405"/>
        <v>7.7796094266728219E-2</v>
      </c>
      <c r="BG692" s="7">
        <f t="shared" ca="1" si="1405"/>
        <v>7.6029043827932533E-2</v>
      </c>
      <c r="BH692" s="7">
        <f t="shared" ca="1" si="1405"/>
        <v>7.5015227881502777E-2</v>
      </c>
      <c r="BI692" s="7">
        <f t="shared" ca="1" si="1405"/>
        <v>7.7576284023791256E-2</v>
      </c>
      <c r="BJ692" s="7">
        <f t="shared" ca="1" si="1405"/>
        <v>8.1014647163014292E-2</v>
      </c>
      <c r="BK692" s="7">
        <f t="shared" ca="1" si="1405"/>
        <v>7.9281353348565509E-2</v>
      </c>
      <c r="BL692" s="7">
        <f t="shared" ca="1" si="1405"/>
        <v>7.9660247421764294E-2</v>
      </c>
      <c r="BM692" s="7">
        <f t="shared" ca="1" si="1405"/>
        <v>8.0606989453629305E-2</v>
      </c>
      <c r="BN692" s="7">
        <f t="shared" ca="1" si="1405"/>
        <v>7.9307084974620759E-2</v>
      </c>
    </row>
    <row r="693" spans="2:66">
      <c r="B693" s="3">
        <v>681</v>
      </c>
      <c r="C693" s="3">
        <f t="shared" ca="1" si="1322"/>
        <v>0.94747929436582135</v>
      </c>
      <c r="D693" s="3">
        <f t="shared" ca="1" si="1323"/>
        <v>0.83194884410626857</v>
      </c>
      <c r="E693" s="3">
        <f t="shared" ca="1" si="1324"/>
        <v>0.72696220716507254</v>
      </c>
      <c r="F693" s="7">
        <f t="shared" si="1325"/>
        <v>0.05</v>
      </c>
      <c r="G693" s="7">
        <f t="shared" ref="G693:AL693" ca="1" si="1406">F693+k*(theta-F693)*dt+vol*SQRT(F693*dt)*_xlfn.NORM.S.INV(RAND())</f>
        <v>5.1452710696176122E-2</v>
      </c>
      <c r="H693" s="7">
        <f t="shared" ca="1" si="1406"/>
        <v>5.4512586070677625E-2</v>
      </c>
      <c r="I693" s="7">
        <f t="shared" ca="1" si="1406"/>
        <v>5.3137448442089133E-2</v>
      </c>
      <c r="J693" s="7">
        <f t="shared" ca="1" si="1406"/>
        <v>5.2248011844709556E-2</v>
      </c>
      <c r="K693" s="7">
        <f t="shared" ca="1" si="1406"/>
        <v>5.3129214657014E-2</v>
      </c>
      <c r="L693" s="7">
        <f t="shared" ca="1" si="1406"/>
        <v>5.510553519938631E-2</v>
      </c>
      <c r="M693" s="7">
        <f t="shared" ca="1" si="1406"/>
        <v>5.482871814000153E-2</v>
      </c>
      <c r="N693" s="7">
        <f t="shared" ca="1" si="1406"/>
        <v>5.322040887235973E-2</v>
      </c>
      <c r="O693" s="7">
        <f t="shared" ca="1" si="1406"/>
        <v>5.4870428110487271E-2</v>
      </c>
      <c r="P693" s="7">
        <f t="shared" ca="1" si="1406"/>
        <v>5.6307887793860797E-2</v>
      </c>
      <c r="Q693" s="7">
        <f t="shared" ca="1" si="1406"/>
        <v>5.8589392289989072E-2</v>
      </c>
      <c r="R693" s="7">
        <f t="shared" ca="1" si="1406"/>
        <v>6.2422845129355725E-2</v>
      </c>
      <c r="S693" s="7">
        <f t="shared" ca="1" si="1406"/>
        <v>6.1489638355265892E-2</v>
      </c>
      <c r="T693" s="7">
        <f t="shared" ca="1" si="1406"/>
        <v>6.1429544612044439E-2</v>
      </c>
      <c r="U693" s="7">
        <f t="shared" ca="1" si="1406"/>
        <v>6.1485913095815137E-2</v>
      </c>
      <c r="V693" s="7">
        <f t="shared" ca="1" si="1406"/>
        <v>6.1246026694398444E-2</v>
      </c>
      <c r="W693" s="7">
        <f t="shared" ca="1" si="1406"/>
        <v>6.2804231707385458E-2</v>
      </c>
      <c r="X693" s="7">
        <f t="shared" ca="1" si="1406"/>
        <v>6.4606627959794008E-2</v>
      </c>
      <c r="Y693" s="7">
        <f t="shared" ca="1" si="1406"/>
        <v>6.4480500092152337E-2</v>
      </c>
      <c r="Z693" s="7">
        <f t="shared" ca="1" si="1406"/>
        <v>6.6789680771215665E-2</v>
      </c>
      <c r="AA693" s="7">
        <f t="shared" ca="1" si="1406"/>
        <v>6.7482353092014183E-2</v>
      </c>
      <c r="AB693" s="7">
        <f t="shared" ca="1" si="1406"/>
        <v>6.4590616365480205E-2</v>
      </c>
      <c r="AC693" s="7">
        <f t="shared" ca="1" si="1406"/>
        <v>6.6142967491355953E-2</v>
      </c>
      <c r="AD693" s="7">
        <f t="shared" ca="1" si="1406"/>
        <v>6.4855015911798861E-2</v>
      </c>
      <c r="AE693" s="7">
        <f t="shared" ca="1" si="1406"/>
        <v>6.4333938281940256E-2</v>
      </c>
      <c r="AF693" s="7">
        <f t="shared" ca="1" si="1406"/>
        <v>6.4435309941743735E-2</v>
      </c>
      <c r="AG693" s="7">
        <f t="shared" ca="1" si="1406"/>
        <v>6.6058660571770123E-2</v>
      </c>
      <c r="AH693" s="7">
        <f t="shared" ca="1" si="1406"/>
        <v>6.5071393111332684E-2</v>
      </c>
      <c r="AI693" s="7">
        <f t="shared" ca="1" si="1406"/>
        <v>6.6940005321019153E-2</v>
      </c>
      <c r="AJ693" s="7">
        <f t="shared" ca="1" si="1406"/>
        <v>6.738853271150437E-2</v>
      </c>
      <c r="AK693" s="7">
        <f t="shared" ca="1" si="1406"/>
        <v>6.7860466151489843E-2</v>
      </c>
      <c r="AL693" s="7">
        <f t="shared" ca="1" si="1406"/>
        <v>6.790666799083267E-2</v>
      </c>
      <c r="AM693" s="7">
        <f t="shared" ref="AM693:BN693" ca="1" si="1407">AL693+k*(theta-AL693)*dt+vol*SQRT(AL693*dt)*_xlfn.NORM.S.INV(RAND())</f>
        <v>6.6625706560244413E-2</v>
      </c>
      <c r="AN693" s="7">
        <f t="shared" ca="1" si="1407"/>
        <v>6.7684696952735296E-2</v>
      </c>
      <c r="AO693" s="7">
        <f t="shared" ca="1" si="1407"/>
        <v>6.6278225015751674E-2</v>
      </c>
      <c r="AP693" s="7">
        <f t="shared" ca="1" si="1407"/>
        <v>6.4882000929964878E-2</v>
      </c>
      <c r="AQ693" s="7">
        <f t="shared" ca="1" si="1407"/>
        <v>6.5448008250728315E-2</v>
      </c>
      <c r="AR693" s="7">
        <f t="shared" ca="1" si="1407"/>
        <v>6.5815114051737358E-2</v>
      </c>
      <c r="AS693" s="7">
        <f t="shared" ca="1" si="1407"/>
        <v>6.6022117089834575E-2</v>
      </c>
      <c r="AT693" s="7">
        <f t="shared" ca="1" si="1407"/>
        <v>6.8107605464545598E-2</v>
      </c>
      <c r="AU693" s="7">
        <f t="shared" ca="1" si="1407"/>
        <v>6.7960537888563308E-2</v>
      </c>
      <c r="AV693" s="7">
        <f t="shared" ca="1" si="1407"/>
        <v>6.7230750036181772E-2</v>
      </c>
      <c r="AW693" s="7">
        <f t="shared" ca="1" si="1407"/>
        <v>6.8621896545732738E-2</v>
      </c>
      <c r="AX693" s="7">
        <f t="shared" ca="1" si="1407"/>
        <v>6.9386152116224287E-2</v>
      </c>
      <c r="AY693" s="7">
        <f t="shared" ca="1" si="1407"/>
        <v>6.9432379671626729E-2</v>
      </c>
      <c r="AZ693" s="7">
        <f t="shared" ca="1" si="1407"/>
        <v>6.8989745716503945E-2</v>
      </c>
      <c r="BA693" s="7">
        <f t="shared" ca="1" si="1407"/>
        <v>6.7104755507590139E-2</v>
      </c>
      <c r="BB693" s="7">
        <f t="shared" ca="1" si="1407"/>
        <v>6.7802636759322243E-2</v>
      </c>
      <c r="BC693" s="7">
        <f t="shared" ca="1" si="1407"/>
        <v>6.791597200408872E-2</v>
      </c>
      <c r="BD693" s="7">
        <f t="shared" ca="1" si="1407"/>
        <v>6.7324318877394554E-2</v>
      </c>
      <c r="BE693" s="7">
        <f t="shared" ca="1" si="1407"/>
        <v>6.720144786630719E-2</v>
      </c>
      <c r="BF693" s="7">
        <f t="shared" ca="1" si="1407"/>
        <v>6.7149023379172543E-2</v>
      </c>
      <c r="BG693" s="7">
        <f t="shared" ca="1" si="1407"/>
        <v>6.7833976085411918E-2</v>
      </c>
      <c r="BH693" s="7">
        <f t="shared" ca="1" si="1407"/>
        <v>6.9181781680217033E-2</v>
      </c>
      <c r="BI693" s="7">
        <f t="shared" ca="1" si="1407"/>
        <v>6.9115735130195241E-2</v>
      </c>
      <c r="BJ693" s="7">
        <f t="shared" ca="1" si="1407"/>
        <v>6.8140318939794192E-2</v>
      </c>
      <c r="BK693" s="7">
        <f t="shared" ca="1" si="1407"/>
        <v>6.6890187050905409E-2</v>
      </c>
      <c r="BL693" s="7">
        <f t="shared" ca="1" si="1407"/>
        <v>6.7060543673766806E-2</v>
      </c>
      <c r="BM693" s="7">
        <f t="shared" ca="1" si="1407"/>
        <v>6.414053858458503E-2</v>
      </c>
      <c r="BN693" s="7">
        <f t="shared" ca="1" si="1407"/>
        <v>6.6995221838654043E-2</v>
      </c>
    </row>
    <row r="694" spans="2:66">
      <c r="B694" s="3">
        <v>682</v>
      </c>
      <c r="C694" s="3">
        <f t="shared" ca="1" si="1322"/>
        <v>0.94927226160764488</v>
      </c>
      <c r="D694" s="3">
        <f t="shared" ca="1" si="1323"/>
        <v>0.8591893699703127</v>
      </c>
      <c r="E694" s="3">
        <f t="shared" ca="1" si="1324"/>
        <v>0.77017845091943271</v>
      </c>
      <c r="F694" s="7">
        <f t="shared" si="1325"/>
        <v>0.05</v>
      </c>
      <c r="G694" s="7">
        <f t="shared" ref="G694:AL694" ca="1" si="1408">F694+k*(theta-F694)*dt+vol*SQRT(F694*dt)*_xlfn.NORM.S.INV(RAND())</f>
        <v>5.0321300579959399E-2</v>
      </c>
      <c r="H694" s="7">
        <f t="shared" ca="1" si="1408"/>
        <v>5.2648134759176318E-2</v>
      </c>
      <c r="I694" s="7">
        <f t="shared" ca="1" si="1408"/>
        <v>5.1633504048579047E-2</v>
      </c>
      <c r="J694" s="7">
        <f t="shared" ca="1" si="1408"/>
        <v>5.3526043086337814E-2</v>
      </c>
      <c r="K694" s="7">
        <f t="shared" ca="1" si="1408"/>
        <v>5.3573217943795985E-2</v>
      </c>
      <c r="L694" s="7">
        <f t="shared" ca="1" si="1408"/>
        <v>5.5511177155614079E-2</v>
      </c>
      <c r="M694" s="7">
        <f t="shared" ca="1" si="1408"/>
        <v>5.3568765758046193E-2</v>
      </c>
      <c r="N694" s="7">
        <f t="shared" ca="1" si="1408"/>
        <v>5.1223504599852504E-2</v>
      </c>
      <c r="O694" s="7">
        <f t="shared" ca="1" si="1408"/>
        <v>5.0736359639462901E-2</v>
      </c>
      <c r="P694" s="7">
        <f t="shared" ca="1" si="1408"/>
        <v>5.0828274223119335E-2</v>
      </c>
      <c r="Q694" s="7">
        <f t="shared" ca="1" si="1408"/>
        <v>5.1145258519352185E-2</v>
      </c>
      <c r="R694" s="7">
        <f t="shared" ca="1" si="1408"/>
        <v>5.0510529220694128E-2</v>
      </c>
      <c r="S694" s="7">
        <f t="shared" ca="1" si="1408"/>
        <v>5.1489964990235816E-2</v>
      </c>
      <c r="T694" s="7">
        <f t="shared" ca="1" si="1408"/>
        <v>4.8791648419176242E-2</v>
      </c>
      <c r="U694" s="7">
        <f t="shared" ca="1" si="1408"/>
        <v>4.9434722872629976E-2</v>
      </c>
      <c r="V694" s="7">
        <f t="shared" ca="1" si="1408"/>
        <v>4.7974088591417434E-2</v>
      </c>
      <c r="W694" s="7">
        <f t="shared" ca="1" si="1408"/>
        <v>4.8579059466156559E-2</v>
      </c>
      <c r="X694" s="7">
        <f t="shared" ca="1" si="1408"/>
        <v>4.9875416001731655E-2</v>
      </c>
      <c r="Y694" s="7">
        <f t="shared" ca="1" si="1408"/>
        <v>5.1164607971874082E-2</v>
      </c>
      <c r="Z694" s="7">
        <f t="shared" ca="1" si="1408"/>
        <v>5.1056738416846686E-2</v>
      </c>
      <c r="AA694" s="7">
        <f t="shared" ca="1" si="1408"/>
        <v>4.9235943914173956E-2</v>
      </c>
      <c r="AB694" s="7">
        <f t="shared" ca="1" si="1408"/>
        <v>4.9266850780525069E-2</v>
      </c>
      <c r="AC694" s="7">
        <f t="shared" ca="1" si="1408"/>
        <v>5.3250218062126306E-2</v>
      </c>
      <c r="AD694" s="7">
        <f t="shared" ca="1" si="1408"/>
        <v>5.3591527108034658E-2</v>
      </c>
      <c r="AE694" s="7">
        <f t="shared" ca="1" si="1408"/>
        <v>5.1187759581539205E-2</v>
      </c>
      <c r="AF694" s="7">
        <f t="shared" ca="1" si="1408"/>
        <v>5.0198413943314667E-2</v>
      </c>
      <c r="AG694" s="7">
        <f t="shared" ca="1" si="1408"/>
        <v>5.2362742035945244E-2</v>
      </c>
      <c r="AH694" s="7">
        <f t="shared" ca="1" si="1408"/>
        <v>5.1714138938618877E-2</v>
      </c>
      <c r="AI694" s="7">
        <f t="shared" ca="1" si="1408"/>
        <v>5.0594301703917169E-2</v>
      </c>
      <c r="AJ694" s="7">
        <f t="shared" ca="1" si="1408"/>
        <v>4.7886078053780978E-2</v>
      </c>
      <c r="AK694" s="7">
        <f t="shared" ca="1" si="1408"/>
        <v>4.6928855349757527E-2</v>
      </c>
      <c r="AL694" s="7">
        <f t="shared" ca="1" si="1408"/>
        <v>4.7504436766283027E-2</v>
      </c>
      <c r="AM694" s="7">
        <f t="shared" ref="AM694:BN694" ca="1" si="1409">AL694+k*(theta-AL694)*dt+vol*SQRT(AL694*dt)*_xlfn.NORM.S.INV(RAND())</f>
        <v>4.6925873767399685E-2</v>
      </c>
      <c r="AN694" s="7">
        <f t="shared" ca="1" si="1409"/>
        <v>4.7313533948374696E-2</v>
      </c>
      <c r="AO694" s="7">
        <f t="shared" ca="1" si="1409"/>
        <v>4.9638137532777425E-2</v>
      </c>
      <c r="AP694" s="7">
        <f t="shared" ca="1" si="1409"/>
        <v>4.9704510745615077E-2</v>
      </c>
      <c r="AQ694" s="7">
        <f t="shared" ca="1" si="1409"/>
        <v>4.792859997472286E-2</v>
      </c>
      <c r="AR694" s="7">
        <f t="shared" ca="1" si="1409"/>
        <v>4.8722150343968373E-2</v>
      </c>
      <c r="AS694" s="7">
        <f t="shared" ca="1" si="1409"/>
        <v>4.9943838102700359E-2</v>
      </c>
      <c r="AT694" s="7">
        <f t="shared" ca="1" si="1409"/>
        <v>5.1210235276123076E-2</v>
      </c>
      <c r="AU694" s="7">
        <f t="shared" ca="1" si="1409"/>
        <v>5.2525216415359857E-2</v>
      </c>
      <c r="AV694" s="7">
        <f t="shared" ca="1" si="1409"/>
        <v>5.2700390895559945E-2</v>
      </c>
      <c r="AW694" s="7">
        <f t="shared" ca="1" si="1409"/>
        <v>5.3260566202523112E-2</v>
      </c>
      <c r="AX694" s="7">
        <f t="shared" ca="1" si="1409"/>
        <v>5.3051538683345653E-2</v>
      </c>
      <c r="AY694" s="7">
        <f t="shared" ca="1" si="1409"/>
        <v>5.2631986562233259E-2</v>
      </c>
      <c r="AZ694" s="7">
        <f t="shared" ca="1" si="1409"/>
        <v>5.3998422599467147E-2</v>
      </c>
      <c r="BA694" s="7">
        <f t="shared" ca="1" si="1409"/>
        <v>5.4586408034407743E-2</v>
      </c>
      <c r="BB694" s="7">
        <f t="shared" ca="1" si="1409"/>
        <v>5.2538020147089436E-2</v>
      </c>
      <c r="BC694" s="7">
        <f t="shared" ca="1" si="1409"/>
        <v>5.4966552936711086E-2</v>
      </c>
      <c r="BD694" s="7">
        <f t="shared" ca="1" si="1409"/>
        <v>5.4429011741559924E-2</v>
      </c>
      <c r="BE694" s="7">
        <f t="shared" ca="1" si="1409"/>
        <v>5.6386209203196494E-2</v>
      </c>
      <c r="BF694" s="7">
        <f t="shared" ca="1" si="1409"/>
        <v>5.5840622311374793E-2</v>
      </c>
      <c r="BG694" s="7">
        <f t="shared" ca="1" si="1409"/>
        <v>5.8880681823588694E-2</v>
      </c>
      <c r="BH694" s="7">
        <f t="shared" ca="1" si="1409"/>
        <v>5.8663477866611573E-2</v>
      </c>
      <c r="BI694" s="7">
        <f t="shared" ca="1" si="1409"/>
        <v>6.0295657987727555E-2</v>
      </c>
      <c r="BJ694" s="7">
        <f t="shared" ca="1" si="1409"/>
        <v>6.1154147394852157E-2</v>
      </c>
      <c r="BK694" s="7">
        <f t="shared" ca="1" si="1409"/>
        <v>5.918737424542192E-2</v>
      </c>
      <c r="BL694" s="7">
        <f t="shared" ca="1" si="1409"/>
        <v>5.92653416467048E-2</v>
      </c>
      <c r="BM694" s="7">
        <f t="shared" ca="1" si="1409"/>
        <v>6.0534349642482235E-2</v>
      </c>
      <c r="BN694" s="7">
        <f t="shared" ca="1" si="1409"/>
        <v>6.1096351246959689E-2</v>
      </c>
    </row>
    <row r="695" spans="2:66">
      <c r="B695" s="3">
        <v>683</v>
      </c>
      <c r="C695" s="3">
        <f t="shared" ca="1" si="1322"/>
        <v>0.94571770998758076</v>
      </c>
      <c r="D695" s="3">
        <f t="shared" ca="1" si="1323"/>
        <v>0.8341873997178002</v>
      </c>
      <c r="E695" s="3">
        <f t="shared" ca="1" si="1324"/>
        <v>0.72681930776511472</v>
      </c>
      <c r="F695" s="7">
        <f t="shared" si="1325"/>
        <v>0.05</v>
      </c>
      <c r="G695" s="7">
        <f t="shared" ref="G695:AL695" ca="1" si="1410">F695+k*(theta-F695)*dt+vol*SQRT(F695*dt)*_xlfn.NORM.S.INV(RAND())</f>
        <v>5.2043078740266244E-2</v>
      </c>
      <c r="H695" s="7">
        <f t="shared" ca="1" si="1410"/>
        <v>5.4028848282933979E-2</v>
      </c>
      <c r="I695" s="7">
        <f t="shared" ca="1" si="1410"/>
        <v>5.4938044187846952E-2</v>
      </c>
      <c r="J695" s="7">
        <f t="shared" ca="1" si="1410"/>
        <v>5.5470342359551401E-2</v>
      </c>
      <c r="K695" s="7">
        <f t="shared" ca="1" si="1410"/>
        <v>5.5284381029285311E-2</v>
      </c>
      <c r="L695" s="7">
        <f t="shared" ca="1" si="1410"/>
        <v>5.6284057532146096E-2</v>
      </c>
      <c r="M695" s="7">
        <f t="shared" ca="1" si="1410"/>
        <v>5.8588535229520074E-2</v>
      </c>
      <c r="N695" s="7">
        <f t="shared" ca="1" si="1410"/>
        <v>5.7740736207612581E-2</v>
      </c>
      <c r="O695" s="7">
        <f t="shared" ca="1" si="1410"/>
        <v>5.7608252756370951E-2</v>
      </c>
      <c r="P695" s="7">
        <f t="shared" ca="1" si="1410"/>
        <v>5.9124631113241483E-2</v>
      </c>
      <c r="Q695" s="7">
        <f t="shared" ca="1" si="1410"/>
        <v>5.8622991923172961E-2</v>
      </c>
      <c r="R695" s="7">
        <f t="shared" ca="1" si="1410"/>
        <v>5.9464634489961879E-2</v>
      </c>
      <c r="S695" s="7">
        <f t="shared" ca="1" si="1410"/>
        <v>6.0936783966199559E-2</v>
      </c>
      <c r="T695" s="7">
        <f t="shared" ca="1" si="1410"/>
        <v>6.1050651612509221E-2</v>
      </c>
      <c r="U695" s="7">
        <f t="shared" ca="1" si="1410"/>
        <v>6.1880862404907172E-2</v>
      </c>
      <c r="V695" s="7">
        <f t="shared" ca="1" si="1410"/>
        <v>6.0438796632495712E-2</v>
      </c>
      <c r="W695" s="7">
        <f t="shared" ca="1" si="1410"/>
        <v>6.0831049680035658E-2</v>
      </c>
      <c r="X695" s="7">
        <f t="shared" ca="1" si="1410"/>
        <v>5.8126035593848512E-2</v>
      </c>
      <c r="Y695" s="7">
        <f t="shared" ca="1" si="1410"/>
        <v>5.782822787632666E-2</v>
      </c>
      <c r="Z695" s="7">
        <f t="shared" ca="1" si="1410"/>
        <v>6.1625621707238426E-2</v>
      </c>
      <c r="AA695" s="7">
        <f t="shared" ca="1" si="1410"/>
        <v>6.3268040255528277E-2</v>
      </c>
      <c r="AB695" s="7">
        <f t="shared" ca="1" si="1410"/>
        <v>6.4995363412738399E-2</v>
      </c>
      <c r="AC695" s="7">
        <f t="shared" ca="1" si="1410"/>
        <v>6.4575792469394502E-2</v>
      </c>
      <c r="AD695" s="7">
        <f t="shared" ca="1" si="1410"/>
        <v>6.3694976986625337E-2</v>
      </c>
      <c r="AE695" s="7">
        <f t="shared" ca="1" si="1410"/>
        <v>6.4704323663565794E-2</v>
      </c>
      <c r="AF695" s="7">
        <f t="shared" ca="1" si="1410"/>
        <v>6.4039269741645061E-2</v>
      </c>
      <c r="AG695" s="7">
        <f t="shared" ca="1" si="1410"/>
        <v>6.1234522787026423E-2</v>
      </c>
      <c r="AH695" s="7">
        <f t="shared" ca="1" si="1410"/>
        <v>6.3208195607763168E-2</v>
      </c>
      <c r="AI695" s="7">
        <f t="shared" ca="1" si="1410"/>
        <v>6.4986493873007645E-2</v>
      </c>
      <c r="AJ695" s="7">
        <f t="shared" ca="1" si="1410"/>
        <v>6.377284544294505E-2</v>
      </c>
      <c r="AK695" s="7">
        <f t="shared" ca="1" si="1410"/>
        <v>6.329450333285952E-2</v>
      </c>
      <c r="AL695" s="7">
        <f t="shared" ca="1" si="1410"/>
        <v>6.3427192958709674E-2</v>
      </c>
      <c r="AM695" s="7">
        <f t="shared" ref="AM695:BN695" ca="1" si="1411">AL695+k*(theta-AL695)*dt+vol*SQRT(AL695*dt)*_xlfn.NORM.S.INV(RAND())</f>
        <v>6.5500603493525711E-2</v>
      </c>
      <c r="AN695" s="7">
        <f t="shared" ca="1" si="1411"/>
        <v>6.7678917133502561E-2</v>
      </c>
      <c r="AO695" s="7">
        <f t="shared" ca="1" si="1411"/>
        <v>6.5268819074007764E-2</v>
      </c>
      <c r="AP695" s="7">
        <f t="shared" ca="1" si="1411"/>
        <v>6.5397724886173042E-2</v>
      </c>
      <c r="AQ695" s="7">
        <f t="shared" ca="1" si="1411"/>
        <v>6.7424824350099874E-2</v>
      </c>
      <c r="AR695" s="7">
        <f t="shared" ca="1" si="1411"/>
        <v>6.7123259703513821E-2</v>
      </c>
      <c r="AS695" s="7">
        <f t="shared" ca="1" si="1411"/>
        <v>6.7123918149601627E-2</v>
      </c>
      <c r="AT695" s="7">
        <f t="shared" ca="1" si="1411"/>
        <v>6.7849155587246038E-2</v>
      </c>
      <c r="AU695" s="7">
        <f t="shared" ca="1" si="1411"/>
        <v>7.1230555313680069E-2</v>
      </c>
      <c r="AV695" s="7">
        <f t="shared" ca="1" si="1411"/>
        <v>7.2155783382201841E-2</v>
      </c>
      <c r="AW695" s="7">
        <f t="shared" ca="1" si="1411"/>
        <v>7.2538001620162246E-2</v>
      </c>
      <c r="AX695" s="7">
        <f t="shared" ca="1" si="1411"/>
        <v>7.3143533591833954E-2</v>
      </c>
      <c r="AY695" s="7">
        <f t="shared" ca="1" si="1411"/>
        <v>7.0349608846701134E-2</v>
      </c>
      <c r="AZ695" s="7">
        <f t="shared" ca="1" si="1411"/>
        <v>6.9844545536630151E-2</v>
      </c>
      <c r="BA695" s="7">
        <f t="shared" ca="1" si="1411"/>
        <v>7.0947772013173829E-2</v>
      </c>
      <c r="BB695" s="7">
        <f t="shared" ca="1" si="1411"/>
        <v>7.0536896868589799E-2</v>
      </c>
      <c r="BC695" s="7">
        <f t="shared" ca="1" si="1411"/>
        <v>6.865080646112201E-2</v>
      </c>
      <c r="BD695" s="7">
        <f t="shared" ca="1" si="1411"/>
        <v>6.8379271067177658E-2</v>
      </c>
      <c r="BE695" s="7">
        <f t="shared" ca="1" si="1411"/>
        <v>6.9161778966678744E-2</v>
      </c>
      <c r="BF695" s="7">
        <f t="shared" ca="1" si="1411"/>
        <v>6.9496143359720278E-2</v>
      </c>
      <c r="BG695" s="7">
        <f t="shared" ca="1" si="1411"/>
        <v>6.6362716430075769E-2</v>
      </c>
      <c r="BH695" s="7">
        <f t="shared" ca="1" si="1411"/>
        <v>6.5545877722981288E-2</v>
      </c>
      <c r="BI695" s="7">
        <f t="shared" ca="1" si="1411"/>
        <v>6.7733155077789084E-2</v>
      </c>
      <c r="BJ695" s="7">
        <f t="shared" ca="1" si="1411"/>
        <v>6.7864494310409945E-2</v>
      </c>
      <c r="BK695" s="7">
        <f t="shared" ca="1" si="1411"/>
        <v>6.8974165611696114E-2</v>
      </c>
      <c r="BL695" s="7">
        <f t="shared" ca="1" si="1411"/>
        <v>6.7318453419433974E-2</v>
      </c>
      <c r="BM695" s="7">
        <f t="shared" ca="1" si="1411"/>
        <v>6.820966258584453E-2</v>
      </c>
      <c r="BN695" s="7">
        <f t="shared" ca="1" si="1411"/>
        <v>6.9311202980316067E-2</v>
      </c>
    </row>
    <row r="696" spans="2:66">
      <c r="B696" s="3">
        <v>684</v>
      </c>
      <c r="C696" s="3">
        <f t="shared" ca="1" si="1322"/>
        <v>0.94684779891422588</v>
      </c>
      <c r="D696" s="3">
        <f t="shared" ca="1" si="1323"/>
        <v>0.83406189566994215</v>
      </c>
      <c r="E696" s="3">
        <f t="shared" ca="1" si="1324"/>
        <v>0.71948508641383579</v>
      </c>
      <c r="F696" s="7">
        <f t="shared" si="1325"/>
        <v>0.05</v>
      </c>
      <c r="G696" s="7">
        <f t="shared" ref="G696:AL696" ca="1" si="1412">F696+k*(theta-F696)*dt+vol*SQRT(F696*dt)*_xlfn.NORM.S.INV(RAND())</f>
        <v>5.1538066740389507E-2</v>
      </c>
      <c r="H696" s="7">
        <f t="shared" ca="1" si="1412"/>
        <v>5.1817202470502789E-2</v>
      </c>
      <c r="I696" s="7">
        <f t="shared" ca="1" si="1412"/>
        <v>5.437154754486348E-2</v>
      </c>
      <c r="J696" s="7">
        <f t="shared" ca="1" si="1412"/>
        <v>5.4177404478206778E-2</v>
      </c>
      <c r="K696" s="7">
        <f t="shared" ca="1" si="1412"/>
        <v>5.7390859409972336E-2</v>
      </c>
      <c r="L696" s="7">
        <f t="shared" ca="1" si="1412"/>
        <v>5.8026909550396154E-2</v>
      </c>
      <c r="M696" s="7">
        <f t="shared" ca="1" si="1412"/>
        <v>5.6883930713116558E-2</v>
      </c>
      <c r="N696" s="7">
        <f t="shared" ca="1" si="1412"/>
        <v>5.5322588777819905E-2</v>
      </c>
      <c r="O696" s="7">
        <f t="shared" ca="1" si="1412"/>
        <v>5.4571657014709604E-2</v>
      </c>
      <c r="P696" s="7">
        <f t="shared" ca="1" si="1412"/>
        <v>5.5461477766785124E-2</v>
      </c>
      <c r="Q696" s="7">
        <f t="shared" ca="1" si="1412"/>
        <v>5.5841370529280683E-2</v>
      </c>
      <c r="R696" s="7">
        <f t="shared" ca="1" si="1412"/>
        <v>5.6805835592777645E-2</v>
      </c>
      <c r="S696" s="7">
        <f t="shared" ca="1" si="1412"/>
        <v>5.7090030458108114E-2</v>
      </c>
      <c r="T696" s="7">
        <f t="shared" ca="1" si="1412"/>
        <v>5.7008008468921498E-2</v>
      </c>
      <c r="U696" s="7">
        <f t="shared" ca="1" si="1412"/>
        <v>5.6480210042795007E-2</v>
      </c>
      <c r="V696" s="7">
        <f t="shared" ca="1" si="1412"/>
        <v>5.523778228633909E-2</v>
      </c>
      <c r="W696" s="7">
        <f t="shared" ca="1" si="1412"/>
        <v>5.6425831116112261E-2</v>
      </c>
      <c r="X696" s="7">
        <f t="shared" ca="1" si="1412"/>
        <v>5.7370358460275737E-2</v>
      </c>
      <c r="Y696" s="7">
        <f t="shared" ca="1" si="1412"/>
        <v>5.832602532829393E-2</v>
      </c>
      <c r="Z696" s="7">
        <f t="shared" ca="1" si="1412"/>
        <v>5.9866857635563459E-2</v>
      </c>
      <c r="AA696" s="7">
        <f t="shared" ca="1" si="1412"/>
        <v>6.1957308291697044E-2</v>
      </c>
      <c r="AB696" s="7">
        <f t="shared" ca="1" si="1412"/>
        <v>6.3838848807733398E-2</v>
      </c>
      <c r="AC696" s="7">
        <f t="shared" ca="1" si="1412"/>
        <v>6.3128688267199265E-2</v>
      </c>
      <c r="AD696" s="7">
        <f t="shared" ca="1" si="1412"/>
        <v>6.6023662039676453E-2</v>
      </c>
      <c r="AE696" s="7">
        <f t="shared" ca="1" si="1412"/>
        <v>6.7014203094854549E-2</v>
      </c>
      <c r="AF696" s="7">
        <f t="shared" ca="1" si="1412"/>
        <v>6.6294758792358563E-2</v>
      </c>
      <c r="AG696" s="7">
        <f t="shared" ca="1" si="1412"/>
        <v>6.7402701938347506E-2</v>
      </c>
      <c r="AH696" s="7">
        <f t="shared" ca="1" si="1412"/>
        <v>6.8145279937718781E-2</v>
      </c>
      <c r="AI696" s="7">
        <f t="shared" ca="1" si="1412"/>
        <v>6.8712055585245679E-2</v>
      </c>
      <c r="AJ696" s="7">
        <f t="shared" ca="1" si="1412"/>
        <v>6.7739294074512277E-2</v>
      </c>
      <c r="AK696" s="7">
        <f t="shared" ca="1" si="1412"/>
        <v>6.7564210849739778E-2</v>
      </c>
      <c r="AL696" s="7">
        <f t="shared" ca="1" si="1412"/>
        <v>6.8318049639469733E-2</v>
      </c>
      <c r="AM696" s="7">
        <f t="shared" ref="AM696:BN696" ca="1" si="1413">AL696+k*(theta-AL696)*dt+vol*SQRT(AL696*dt)*_xlfn.NORM.S.INV(RAND())</f>
        <v>6.9119299329022069E-2</v>
      </c>
      <c r="AN696" s="7">
        <f t="shared" ca="1" si="1413"/>
        <v>6.9106787444791831E-2</v>
      </c>
      <c r="AO696" s="7">
        <f t="shared" ca="1" si="1413"/>
        <v>7.2992864870010193E-2</v>
      </c>
      <c r="AP696" s="7">
        <f t="shared" ca="1" si="1413"/>
        <v>7.3498876677557737E-2</v>
      </c>
      <c r="AQ696" s="7">
        <f t="shared" ca="1" si="1413"/>
        <v>7.3701819448265718E-2</v>
      </c>
      <c r="AR696" s="7">
        <f t="shared" ca="1" si="1413"/>
        <v>7.4604583072420474E-2</v>
      </c>
      <c r="AS696" s="7">
        <f t="shared" ca="1" si="1413"/>
        <v>7.3911287167617551E-2</v>
      </c>
      <c r="AT696" s="7">
        <f t="shared" ca="1" si="1413"/>
        <v>7.2605343018358248E-2</v>
      </c>
      <c r="AU696" s="7">
        <f t="shared" ca="1" si="1413"/>
        <v>7.1251385412888918E-2</v>
      </c>
      <c r="AV696" s="7">
        <f t="shared" ca="1" si="1413"/>
        <v>7.4199133336673287E-2</v>
      </c>
      <c r="AW696" s="7">
        <f t="shared" ca="1" si="1413"/>
        <v>7.4552208249487356E-2</v>
      </c>
      <c r="AX696" s="7">
        <f t="shared" ca="1" si="1413"/>
        <v>7.6967684030883041E-2</v>
      </c>
      <c r="AY696" s="7">
        <f t="shared" ca="1" si="1413"/>
        <v>7.5230550453092793E-2</v>
      </c>
      <c r="AZ696" s="7">
        <f t="shared" ca="1" si="1413"/>
        <v>7.5028492889928966E-2</v>
      </c>
      <c r="BA696" s="7">
        <f t="shared" ca="1" si="1413"/>
        <v>7.2747308691537074E-2</v>
      </c>
      <c r="BB696" s="7">
        <f t="shared" ca="1" si="1413"/>
        <v>7.3836511837111846E-2</v>
      </c>
      <c r="BC696" s="7">
        <f t="shared" ca="1" si="1413"/>
        <v>7.5077638349313996E-2</v>
      </c>
      <c r="BD696" s="7">
        <f t="shared" ca="1" si="1413"/>
        <v>7.3796828203555584E-2</v>
      </c>
      <c r="BE696" s="7">
        <f t="shared" ca="1" si="1413"/>
        <v>7.3758894779759887E-2</v>
      </c>
      <c r="BF696" s="7">
        <f t="shared" ca="1" si="1413"/>
        <v>7.322856756652793E-2</v>
      </c>
      <c r="BG696" s="7">
        <f t="shared" ca="1" si="1413"/>
        <v>7.180995997482055E-2</v>
      </c>
      <c r="BH696" s="7">
        <f t="shared" ca="1" si="1413"/>
        <v>7.1924168104831376E-2</v>
      </c>
      <c r="BI696" s="7">
        <f t="shared" ca="1" si="1413"/>
        <v>7.4532483538442718E-2</v>
      </c>
      <c r="BJ696" s="7">
        <f t="shared" ca="1" si="1413"/>
        <v>7.5140376474981757E-2</v>
      </c>
      <c r="BK696" s="7">
        <f t="shared" ca="1" si="1413"/>
        <v>7.2898948955754245E-2</v>
      </c>
      <c r="BL696" s="7">
        <f t="shared" ca="1" si="1413"/>
        <v>7.4807674297475313E-2</v>
      </c>
      <c r="BM696" s="7">
        <f t="shared" ca="1" si="1413"/>
        <v>7.4151075055850946E-2</v>
      </c>
      <c r="BN696" s="7">
        <f t="shared" ca="1" si="1413"/>
        <v>7.2605001591124735E-2</v>
      </c>
    </row>
    <row r="697" spans="2:66">
      <c r="B697" s="3">
        <v>685</v>
      </c>
      <c r="C697" s="3">
        <f t="shared" ca="1" si="1322"/>
        <v>0.95197218154005636</v>
      </c>
      <c r="D697" s="3">
        <f t="shared" ca="1" si="1323"/>
        <v>0.84745748298982926</v>
      </c>
      <c r="E697" s="3">
        <f t="shared" ca="1" si="1324"/>
        <v>0.74154090933871641</v>
      </c>
      <c r="F697" s="7">
        <f t="shared" si="1325"/>
        <v>0.05</v>
      </c>
      <c r="G697" s="7">
        <f t="shared" ref="G697:AL697" ca="1" si="1414">F697+k*(theta-F697)*dt+vol*SQRT(F697*dt)*_xlfn.NORM.S.INV(RAND())</f>
        <v>4.9736770226815191E-2</v>
      </c>
      <c r="H697" s="7">
        <f t="shared" ca="1" si="1414"/>
        <v>4.9705900498485403E-2</v>
      </c>
      <c r="I697" s="7">
        <f t="shared" ca="1" si="1414"/>
        <v>4.9704973010762557E-2</v>
      </c>
      <c r="J697" s="7">
        <f t="shared" ca="1" si="1414"/>
        <v>4.6832700092707132E-2</v>
      </c>
      <c r="K697" s="7">
        <f t="shared" ca="1" si="1414"/>
        <v>4.6417674977139112E-2</v>
      </c>
      <c r="L697" s="7">
        <f t="shared" ca="1" si="1414"/>
        <v>4.7916405505322383E-2</v>
      </c>
      <c r="M697" s="7">
        <f t="shared" ca="1" si="1414"/>
        <v>4.9481444136498076E-2</v>
      </c>
      <c r="N697" s="7">
        <f t="shared" ca="1" si="1414"/>
        <v>4.9277061985451329E-2</v>
      </c>
      <c r="O697" s="7">
        <f t="shared" ca="1" si="1414"/>
        <v>4.8544707637902244E-2</v>
      </c>
      <c r="P697" s="7">
        <f t="shared" ca="1" si="1414"/>
        <v>4.9825172207943337E-2</v>
      </c>
      <c r="Q697" s="7">
        <f t="shared" ca="1" si="1414"/>
        <v>5.3190777989992014E-2</v>
      </c>
      <c r="R697" s="7">
        <f t="shared" ca="1" si="1414"/>
        <v>5.5112218733551613E-2</v>
      </c>
      <c r="S697" s="7">
        <f t="shared" ca="1" si="1414"/>
        <v>5.5051250404890492E-2</v>
      </c>
      <c r="T697" s="7">
        <f t="shared" ca="1" si="1414"/>
        <v>5.6142147584198276E-2</v>
      </c>
      <c r="U697" s="7">
        <f t="shared" ca="1" si="1414"/>
        <v>5.7118963394274809E-2</v>
      </c>
      <c r="V697" s="7">
        <f t="shared" ca="1" si="1414"/>
        <v>5.6704087570069867E-2</v>
      </c>
      <c r="W697" s="7">
        <f t="shared" ca="1" si="1414"/>
        <v>5.6218697117324377E-2</v>
      </c>
      <c r="X697" s="7">
        <f t="shared" ca="1" si="1414"/>
        <v>5.8083705681755915E-2</v>
      </c>
      <c r="Y697" s="7">
        <f t="shared" ca="1" si="1414"/>
        <v>5.9671884446845389E-2</v>
      </c>
      <c r="Z697" s="7">
        <f t="shared" ca="1" si="1414"/>
        <v>6.0732003684930397E-2</v>
      </c>
      <c r="AA697" s="7">
        <f t="shared" ca="1" si="1414"/>
        <v>5.981041199067226E-2</v>
      </c>
      <c r="AB697" s="7">
        <f t="shared" ca="1" si="1414"/>
        <v>5.8607556565023887E-2</v>
      </c>
      <c r="AC697" s="7">
        <f t="shared" ca="1" si="1414"/>
        <v>5.7865048412461206E-2</v>
      </c>
      <c r="AD697" s="7">
        <f t="shared" ca="1" si="1414"/>
        <v>5.711727871507493E-2</v>
      </c>
      <c r="AE697" s="7">
        <f t="shared" ca="1" si="1414"/>
        <v>5.7713774801883611E-2</v>
      </c>
      <c r="AF697" s="7">
        <f t="shared" ca="1" si="1414"/>
        <v>5.7203619656501392E-2</v>
      </c>
      <c r="AG697" s="7">
        <f t="shared" ca="1" si="1414"/>
        <v>5.7862537976267843E-2</v>
      </c>
      <c r="AH697" s="7">
        <f t="shared" ca="1" si="1414"/>
        <v>5.7000512954015647E-2</v>
      </c>
      <c r="AI697" s="7">
        <f t="shared" ca="1" si="1414"/>
        <v>5.7276153908069269E-2</v>
      </c>
      <c r="AJ697" s="7">
        <f t="shared" ca="1" si="1414"/>
        <v>5.7862861398641496E-2</v>
      </c>
      <c r="AK697" s="7">
        <f t="shared" ca="1" si="1414"/>
        <v>5.9095361421865521E-2</v>
      </c>
      <c r="AL697" s="7">
        <f t="shared" ca="1" si="1414"/>
        <v>6.0724633648687118E-2</v>
      </c>
      <c r="AM697" s="7">
        <f t="shared" ref="AM697:BN697" ca="1" si="1415">AL697+k*(theta-AL697)*dt+vol*SQRT(AL697*dt)*_xlfn.NORM.S.INV(RAND())</f>
        <v>6.012447629067362E-2</v>
      </c>
      <c r="AN697" s="7">
        <f t="shared" ca="1" si="1415"/>
        <v>5.947548892470305E-2</v>
      </c>
      <c r="AO697" s="7">
        <f t="shared" ca="1" si="1415"/>
        <v>6.2967039043672166E-2</v>
      </c>
      <c r="AP697" s="7">
        <f t="shared" ca="1" si="1415"/>
        <v>6.0976463153096086E-2</v>
      </c>
      <c r="AQ697" s="7">
        <f t="shared" ca="1" si="1415"/>
        <v>6.1722099268980424E-2</v>
      </c>
      <c r="AR697" s="7">
        <f t="shared" ca="1" si="1415"/>
        <v>6.1565880355201962E-2</v>
      </c>
      <c r="AS697" s="7">
        <f t="shared" ca="1" si="1415"/>
        <v>6.3306236917486741E-2</v>
      </c>
      <c r="AT697" s="7">
        <f t="shared" ca="1" si="1415"/>
        <v>6.088839886912964E-2</v>
      </c>
      <c r="AU697" s="7">
        <f t="shared" ca="1" si="1415"/>
        <v>6.2347097722572659E-2</v>
      </c>
      <c r="AV697" s="7">
        <f t="shared" ca="1" si="1415"/>
        <v>6.258686942011947E-2</v>
      </c>
      <c r="AW697" s="7">
        <f t="shared" ca="1" si="1415"/>
        <v>6.396679217514481E-2</v>
      </c>
      <c r="AX697" s="7">
        <f t="shared" ca="1" si="1415"/>
        <v>6.6430239102419644E-2</v>
      </c>
      <c r="AY697" s="7">
        <f t="shared" ca="1" si="1415"/>
        <v>6.7006369226487283E-2</v>
      </c>
      <c r="AZ697" s="7">
        <f t="shared" ca="1" si="1415"/>
        <v>6.6414424017122803E-2</v>
      </c>
      <c r="BA697" s="7">
        <f t="shared" ca="1" si="1415"/>
        <v>6.6761034094001276E-2</v>
      </c>
      <c r="BB697" s="7">
        <f t="shared" ca="1" si="1415"/>
        <v>6.6326090780343641E-2</v>
      </c>
      <c r="BC697" s="7">
        <f t="shared" ca="1" si="1415"/>
        <v>6.551202493371773E-2</v>
      </c>
      <c r="BD697" s="7">
        <f t="shared" ca="1" si="1415"/>
        <v>6.6161908609254014E-2</v>
      </c>
      <c r="BE697" s="7">
        <f t="shared" ca="1" si="1415"/>
        <v>6.875319745657861E-2</v>
      </c>
      <c r="BF697" s="7">
        <f t="shared" ca="1" si="1415"/>
        <v>6.797806703297872E-2</v>
      </c>
      <c r="BG697" s="7">
        <f t="shared" ca="1" si="1415"/>
        <v>6.8752593143706117E-2</v>
      </c>
      <c r="BH697" s="7">
        <f t="shared" ca="1" si="1415"/>
        <v>6.8418641430755309E-2</v>
      </c>
      <c r="BI697" s="7">
        <f t="shared" ca="1" si="1415"/>
        <v>7.2336432312092788E-2</v>
      </c>
      <c r="BJ697" s="7">
        <f t="shared" ca="1" si="1415"/>
        <v>7.3066108405311928E-2</v>
      </c>
      <c r="BK697" s="7">
        <f t="shared" ca="1" si="1415"/>
        <v>7.1547307725721779E-2</v>
      </c>
      <c r="BL697" s="7">
        <f t="shared" ca="1" si="1415"/>
        <v>7.3569491237004153E-2</v>
      </c>
      <c r="BM697" s="7">
        <f t="shared" ca="1" si="1415"/>
        <v>7.5730304444697777E-2</v>
      </c>
      <c r="BN697" s="7">
        <f t="shared" ca="1" si="1415"/>
        <v>7.5442565459335045E-2</v>
      </c>
    </row>
    <row r="698" spans="2:66">
      <c r="B698" s="3">
        <v>686</v>
      </c>
      <c r="C698" s="3">
        <f t="shared" ca="1" si="1322"/>
        <v>0.94802751655562734</v>
      </c>
      <c r="D698" s="3">
        <f t="shared" ca="1" si="1323"/>
        <v>0.83296821521542563</v>
      </c>
      <c r="E698" s="3">
        <f t="shared" ca="1" si="1324"/>
        <v>0.72161004175826782</v>
      </c>
      <c r="F698" s="7">
        <f t="shared" si="1325"/>
        <v>0.05</v>
      </c>
      <c r="G698" s="7">
        <f t="shared" ref="G698:AL698" ca="1" si="1416">F698+k*(theta-F698)*dt+vol*SQRT(F698*dt)*_xlfn.NORM.S.INV(RAND())</f>
        <v>5.1798103515487665E-2</v>
      </c>
      <c r="H698" s="7">
        <f t="shared" ca="1" si="1416"/>
        <v>5.1459465476363403E-2</v>
      </c>
      <c r="I698" s="7">
        <f t="shared" ca="1" si="1416"/>
        <v>5.190400347371809E-2</v>
      </c>
      <c r="J698" s="7">
        <f t="shared" ca="1" si="1416"/>
        <v>5.0818138013716992E-2</v>
      </c>
      <c r="K698" s="7">
        <f t="shared" ca="1" si="1416"/>
        <v>4.9377056401893452E-2</v>
      </c>
      <c r="L698" s="7">
        <f t="shared" ca="1" si="1416"/>
        <v>5.1419188318571868E-2</v>
      </c>
      <c r="M698" s="7">
        <f t="shared" ca="1" si="1416"/>
        <v>5.3753385654327017E-2</v>
      </c>
      <c r="N698" s="7">
        <f t="shared" ca="1" si="1416"/>
        <v>5.4571897142026135E-2</v>
      </c>
      <c r="O698" s="7">
        <f t="shared" ca="1" si="1416"/>
        <v>5.6566120546228567E-2</v>
      </c>
      <c r="P698" s="7">
        <f t="shared" ca="1" si="1416"/>
        <v>5.9154021374815305E-2</v>
      </c>
      <c r="Q698" s="7">
        <f t="shared" ca="1" si="1416"/>
        <v>5.9639635032428917E-2</v>
      </c>
      <c r="R698" s="7">
        <f t="shared" ca="1" si="1416"/>
        <v>6.1407754320657912E-2</v>
      </c>
      <c r="S698" s="7">
        <f t="shared" ca="1" si="1416"/>
        <v>6.3241394827573127E-2</v>
      </c>
      <c r="T698" s="7">
        <f t="shared" ca="1" si="1416"/>
        <v>6.2786299267213339E-2</v>
      </c>
      <c r="U698" s="7">
        <f t="shared" ca="1" si="1416"/>
        <v>6.2156722411229701E-2</v>
      </c>
      <c r="V698" s="7">
        <f t="shared" ca="1" si="1416"/>
        <v>6.3087349599926706E-2</v>
      </c>
      <c r="W698" s="7">
        <f t="shared" ca="1" si="1416"/>
        <v>6.2717622459324135E-2</v>
      </c>
      <c r="X698" s="7">
        <f t="shared" ca="1" si="1416"/>
        <v>6.3615587382504862E-2</v>
      </c>
      <c r="Y698" s="7">
        <f t="shared" ca="1" si="1416"/>
        <v>6.4648088087711525E-2</v>
      </c>
      <c r="Z698" s="7">
        <f t="shared" ca="1" si="1416"/>
        <v>6.4204899086307277E-2</v>
      </c>
      <c r="AA698" s="7">
        <f t="shared" ca="1" si="1416"/>
        <v>6.5249381352832952E-2</v>
      </c>
      <c r="AB698" s="7">
        <f t="shared" ca="1" si="1416"/>
        <v>6.5798386953106719E-2</v>
      </c>
      <c r="AC698" s="7">
        <f t="shared" ca="1" si="1416"/>
        <v>6.4676340018699804E-2</v>
      </c>
      <c r="AD698" s="7">
        <f t="shared" ca="1" si="1416"/>
        <v>6.575108403138126E-2</v>
      </c>
      <c r="AE698" s="7">
        <f t="shared" ca="1" si="1416"/>
        <v>6.6781695215623535E-2</v>
      </c>
      <c r="AF698" s="7">
        <f t="shared" ca="1" si="1416"/>
        <v>6.4447325042031017E-2</v>
      </c>
      <c r="AG698" s="7">
        <f t="shared" ca="1" si="1416"/>
        <v>6.2960165836455001E-2</v>
      </c>
      <c r="AH698" s="7">
        <f t="shared" ca="1" si="1416"/>
        <v>6.3889352624207987E-2</v>
      </c>
      <c r="AI698" s="7">
        <f t="shared" ca="1" si="1416"/>
        <v>6.2104590251036484E-2</v>
      </c>
      <c r="AJ698" s="7">
        <f t="shared" ca="1" si="1416"/>
        <v>6.2409557180568953E-2</v>
      </c>
      <c r="AK698" s="7">
        <f t="shared" ca="1" si="1416"/>
        <v>6.6412671998958436E-2</v>
      </c>
      <c r="AL698" s="7">
        <f t="shared" ca="1" si="1416"/>
        <v>6.7637928759830601E-2</v>
      </c>
      <c r="AM698" s="7">
        <f t="shared" ref="AM698:BN698" ca="1" si="1417">AL698+k*(theta-AL698)*dt+vol*SQRT(AL698*dt)*_xlfn.NORM.S.INV(RAND())</f>
        <v>6.8864624075633402E-2</v>
      </c>
      <c r="AN698" s="7">
        <f t="shared" ca="1" si="1417"/>
        <v>6.8488839691483921E-2</v>
      </c>
      <c r="AO698" s="7">
        <f t="shared" ca="1" si="1417"/>
        <v>6.9318859147111667E-2</v>
      </c>
      <c r="AP698" s="7">
        <f t="shared" ca="1" si="1417"/>
        <v>7.2333301601228597E-2</v>
      </c>
      <c r="AQ698" s="7">
        <f t="shared" ca="1" si="1417"/>
        <v>7.155266898400954E-2</v>
      </c>
      <c r="AR698" s="7">
        <f t="shared" ca="1" si="1417"/>
        <v>7.0800841627235114E-2</v>
      </c>
      <c r="AS698" s="7">
        <f t="shared" ca="1" si="1417"/>
        <v>7.061043096112439E-2</v>
      </c>
      <c r="AT698" s="7">
        <f t="shared" ca="1" si="1417"/>
        <v>7.091756231008528E-2</v>
      </c>
      <c r="AU698" s="7">
        <f t="shared" ca="1" si="1417"/>
        <v>7.3648957859070399E-2</v>
      </c>
      <c r="AV698" s="7">
        <f t="shared" ca="1" si="1417"/>
        <v>7.355018694916983E-2</v>
      </c>
      <c r="AW698" s="7">
        <f t="shared" ca="1" si="1417"/>
        <v>7.4582554629925538E-2</v>
      </c>
      <c r="AX698" s="7">
        <f t="shared" ca="1" si="1417"/>
        <v>7.3043724007283733E-2</v>
      </c>
      <c r="AY698" s="7">
        <f t="shared" ca="1" si="1417"/>
        <v>7.4110222422681796E-2</v>
      </c>
      <c r="AZ698" s="7">
        <f t="shared" ca="1" si="1417"/>
        <v>7.1763552547804921E-2</v>
      </c>
      <c r="BA698" s="7">
        <f t="shared" ca="1" si="1417"/>
        <v>7.0072919467146333E-2</v>
      </c>
      <c r="BB698" s="7">
        <f t="shared" ca="1" si="1417"/>
        <v>7.0975638806990565E-2</v>
      </c>
      <c r="BC698" s="7">
        <f t="shared" ca="1" si="1417"/>
        <v>7.0343053102819839E-2</v>
      </c>
      <c r="BD698" s="7">
        <f t="shared" ca="1" si="1417"/>
        <v>7.058112542639032E-2</v>
      </c>
      <c r="BE698" s="7">
        <f t="shared" ca="1" si="1417"/>
        <v>7.0023331982526402E-2</v>
      </c>
      <c r="BF698" s="7">
        <f t="shared" ca="1" si="1417"/>
        <v>6.9967441079579251E-2</v>
      </c>
      <c r="BG698" s="7">
        <f t="shared" ca="1" si="1417"/>
        <v>6.8844975689628107E-2</v>
      </c>
      <c r="BH698" s="7">
        <f t="shared" ca="1" si="1417"/>
        <v>6.9375812812205978E-2</v>
      </c>
      <c r="BI698" s="7">
        <f t="shared" ca="1" si="1417"/>
        <v>7.103001246638789E-2</v>
      </c>
      <c r="BJ698" s="7">
        <f t="shared" ca="1" si="1417"/>
        <v>7.260343681990844E-2</v>
      </c>
      <c r="BK698" s="7">
        <f t="shared" ca="1" si="1417"/>
        <v>7.5272832847274762E-2</v>
      </c>
      <c r="BL698" s="7">
        <f t="shared" ca="1" si="1417"/>
        <v>7.2771984846190754E-2</v>
      </c>
      <c r="BM698" s="7">
        <f t="shared" ca="1" si="1417"/>
        <v>7.3350628603463086E-2</v>
      </c>
      <c r="BN698" s="7">
        <f t="shared" ca="1" si="1417"/>
        <v>7.3530362206212618E-2</v>
      </c>
    </row>
    <row r="699" spans="2:66">
      <c r="B699" s="3">
        <v>687</v>
      </c>
      <c r="C699" s="3">
        <f t="shared" ca="1" si="1322"/>
        <v>0.94903612728668973</v>
      </c>
      <c r="D699" s="3">
        <f t="shared" ca="1" si="1323"/>
        <v>0.84613329281345795</v>
      </c>
      <c r="E699" s="3">
        <f t="shared" ca="1" si="1324"/>
        <v>0.74837185397684036</v>
      </c>
      <c r="F699" s="7">
        <f t="shared" si="1325"/>
        <v>0.05</v>
      </c>
      <c r="G699" s="7">
        <f t="shared" ref="G699:AL699" ca="1" si="1418">F699+k*(theta-F699)*dt+vol*SQRT(F699*dt)*_xlfn.NORM.S.INV(RAND())</f>
        <v>4.9756062057042152E-2</v>
      </c>
      <c r="H699" s="7">
        <f t="shared" ca="1" si="1418"/>
        <v>5.040432045276786E-2</v>
      </c>
      <c r="I699" s="7">
        <f t="shared" ca="1" si="1418"/>
        <v>4.9316918752017512E-2</v>
      </c>
      <c r="J699" s="7">
        <f t="shared" ca="1" si="1418"/>
        <v>5.0046540563326518E-2</v>
      </c>
      <c r="K699" s="7">
        <f t="shared" ca="1" si="1418"/>
        <v>5.0583989031531669E-2</v>
      </c>
      <c r="L699" s="7">
        <f t="shared" ca="1" si="1418"/>
        <v>5.0896266034988279E-2</v>
      </c>
      <c r="M699" s="7">
        <f t="shared" ca="1" si="1418"/>
        <v>5.0722008091137756E-2</v>
      </c>
      <c r="N699" s="7">
        <f t="shared" ca="1" si="1418"/>
        <v>5.3904889438609112E-2</v>
      </c>
      <c r="O699" s="7">
        <f t="shared" ca="1" si="1418"/>
        <v>5.5865535016336933E-2</v>
      </c>
      <c r="P699" s="7">
        <f t="shared" ca="1" si="1418"/>
        <v>5.7371183207404468E-2</v>
      </c>
      <c r="Q699" s="7">
        <f t="shared" ca="1" si="1418"/>
        <v>5.8833234973558642E-2</v>
      </c>
      <c r="R699" s="7">
        <f t="shared" ca="1" si="1418"/>
        <v>5.8545240357083604E-2</v>
      </c>
      <c r="S699" s="7">
        <f t="shared" ca="1" si="1418"/>
        <v>5.8769849430400638E-2</v>
      </c>
      <c r="T699" s="7">
        <f t="shared" ca="1" si="1418"/>
        <v>5.9070364701521688E-2</v>
      </c>
      <c r="U699" s="7">
        <f t="shared" ca="1" si="1418"/>
        <v>5.8259359353755931E-2</v>
      </c>
      <c r="V699" s="7">
        <f t="shared" ca="1" si="1418"/>
        <v>5.8877402745037541E-2</v>
      </c>
      <c r="W699" s="7">
        <f t="shared" ca="1" si="1418"/>
        <v>5.7006708896852346E-2</v>
      </c>
      <c r="X699" s="7">
        <f t="shared" ca="1" si="1418"/>
        <v>5.8097165881357264E-2</v>
      </c>
      <c r="Y699" s="7">
        <f t="shared" ca="1" si="1418"/>
        <v>5.9703345798527395E-2</v>
      </c>
      <c r="Z699" s="7">
        <f t="shared" ca="1" si="1418"/>
        <v>5.9275378769498628E-2</v>
      </c>
      <c r="AA699" s="7">
        <f t="shared" ca="1" si="1418"/>
        <v>5.6987065674485263E-2</v>
      </c>
      <c r="AB699" s="7">
        <f t="shared" ca="1" si="1418"/>
        <v>5.7615033667457669E-2</v>
      </c>
      <c r="AC699" s="7">
        <f t="shared" ca="1" si="1418"/>
        <v>5.8218457136283985E-2</v>
      </c>
      <c r="AD699" s="7">
        <f t="shared" ca="1" si="1418"/>
        <v>5.9009405528595835E-2</v>
      </c>
      <c r="AE699" s="7">
        <f t="shared" ca="1" si="1418"/>
        <v>6.0173952100527499E-2</v>
      </c>
      <c r="AF699" s="7">
        <f t="shared" ca="1" si="1418"/>
        <v>5.602676635430421E-2</v>
      </c>
      <c r="AG699" s="7">
        <f t="shared" ca="1" si="1418"/>
        <v>5.5232290970286632E-2</v>
      </c>
      <c r="AH699" s="7">
        <f t="shared" ca="1" si="1418"/>
        <v>5.5860201353981391E-2</v>
      </c>
      <c r="AI699" s="7">
        <f t="shared" ca="1" si="1418"/>
        <v>5.5623638113340035E-2</v>
      </c>
      <c r="AJ699" s="7">
        <f t="shared" ca="1" si="1418"/>
        <v>5.4715172644988035E-2</v>
      </c>
      <c r="AK699" s="7">
        <f t="shared" ca="1" si="1418"/>
        <v>5.5047336567903622E-2</v>
      </c>
      <c r="AL699" s="7">
        <f t="shared" ca="1" si="1418"/>
        <v>5.4900149157326779E-2</v>
      </c>
      <c r="AM699" s="7">
        <f t="shared" ref="AM699:BN699" ca="1" si="1419">AL699+k*(theta-AL699)*dt+vol*SQRT(AL699*dt)*_xlfn.NORM.S.INV(RAND())</f>
        <v>5.7902613997755183E-2</v>
      </c>
      <c r="AN699" s="7">
        <f t="shared" ca="1" si="1419"/>
        <v>5.6559803839281317E-2</v>
      </c>
      <c r="AO699" s="7">
        <f t="shared" ca="1" si="1419"/>
        <v>5.5762852575308955E-2</v>
      </c>
      <c r="AP699" s="7">
        <f t="shared" ca="1" si="1419"/>
        <v>5.5024536712824271E-2</v>
      </c>
      <c r="AQ699" s="7">
        <f t="shared" ca="1" si="1419"/>
        <v>5.5601549982954503E-2</v>
      </c>
      <c r="AR699" s="7">
        <f t="shared" ca="1" si="1419"/>
        <v>5.5694458372121572E-2</v>
      </c>
      <c r="AS699" s="7">
        <f t="shared" ca="1" si="1419"/>
        <v>5.6775581099346321E-2</v>
      </c>
      <c r="AT699" s="7">
        <f t="shared" ca="1" si="1419"/>
        <v>5.7389095098858312E-2</v>
      </c>
      <c r="AU699" s="7">
        <f t="shared" ca="1" si="1419"/>
        <v>5.7037646588549692E-2</v>
      </c>
      <c r="AV699" s="7">
        <f t="shared" ca="1" si="1419"/>
        <v>5.8151022519136938E-2</v>
      </c>
      <c r="AW699" s="7">
        <f t="shared" ca="1" si="1419"/>
        <v>5.9300905202595358E-2</v>
      </c>
      <c r="AX699" s="7">
        <f t="shared" ca="1" si="1419"/>
        <v>5.9622055828161213E-2</v>
      </c>
      <c r="AY699" s="7">
        <f t="shared" ca="1" si="1419"/>
        <v>5.9715686436670884E-2</v>
      </c>
      <c r="AZ699" s="7">
        <f t="shared" ca="1" si="1419"/>
        <v>5.942857940649348E-2</v>
      </c>
      <c r="BA699" s="7">
        <f t="shared" ca="1" si="1419"/>
        <v>6.0714036114362491E-2</v>
      </c>
      <c r="BB699" s="7">
        <f t="shared" ca="1" si="1419"/>
        <v>6.1756139622574174E-2</v>
      </c>
      <c r="BC699" s="7">
        <f t="shared" ca="1" si="1419"/>
        <v>6.0704605954873377E-2</v>
      </c>
      <c r="BD699" s="7">
        <f t="shared" ca="1" si="1419"/>
        <v>6.4053808345362825E-2</v>
      </c>
      <c r="BE699" s="7">
        <f t="shared" ca="1" si="1419"/>
        <v>6.3865541244316815E-2</v>
      </c>
      <c r="BF699" s="7">
        <f t="shared" ca="1" si="1419"/>
        <v>6.4726482583861322E-2</v>
      </c>
      <c r="BG699" s="7">
        <f t="shared" ca="1" si="1419"/>
        <v>6.5267764733861644E-2</v>
      </c>
      <c r="BH699" s="7">
        <f t="shared" ca="1" si="1419"/>
        <v>6.5828589496546602E-2</v>
      </c>
      <c r="BI699" s="7">
        <f t="shared" ca="1" si="1419"/>
        <v>6.5336805514887478E-2</v>
      </c>
      <c r="BJ699" s="7">
        <f t="shared" ca="1" si="1419"/>
        <v>6.5452833411170752E-2</v>
      </c>
      <c r="BK699" s="7">
        <f t="shared" ca="1" si="1419"/>
        <v>6.6842106971422913E-2</v>
      </c>
      <c r="BL699" s="7">
        <f t="shared" ca="1" si="1419"/>
        <v>6.7587451498672207E-2</v>
      </c>
      <c r="BM699" s="7">
        <f t="shared" ca="1" si="1419"/>
        <v>6.7445736640779866E-2</v>
      </c>
      <c r="BN699" s="7">
        <f t="shared" ca="1" si="1419"/>
        <v>6.7369962841477976E-2</v>
      </c>
    </row>
    <row r="700" spans="2:66">
      <c r="B700" s="3">
        <v>688</v>
      </c>
      <c r="C700" s="3">
        <f t="shared" ca="1" si="1322"/>
        <v>0.94464733769005438</v>
      </c>
      <c r="D700" s="3">
        <f t="shared" ca="1" si="1323"/>
        <v>0.83014228774836385</v>
      </c>
      <c r="E700" s="3">
        <f t="shared" ca="1" si="1324"/>
        <v>0.72545164804662643</v>
      </c>
      <c r="F700" s="7">
        <f t="shared" si="1325"/>
        <v>0.05</v>
      </c>
      <c r="G700" s="7">
        <f t="shared" ref="G700:AL700" ca="1" si="1420">F700+k*(theta-F700)*dt+vol*SQRT(F700*dt)*_xlfn.NORM.S.INV(RAND())</f>
        <v>4.944658090185336E-2</v>
      </c>
      <c r="H700" s="7">
        <f t="shared" ca="1" si="1420"/>
        <v>5.1615170524656105E-2</v>
      </c>
      <c r="I700" s="7">
        <f t="shared" ca="1" si="1420"/>
        <v>5.2385398657046771E-2</v>
      </c>
      <c r="J700" s="7">
        <f t="shared" ca="1" si="1420"/>
        <v>5.4673444239616245E-2</v>
      </c>
      <c r="K700" s="7">
        <f t="shared" ca="1" si="1420"/>
        <v>5.6243635306102505E-2</v>
      </c>
      <c r="L700" s="7">
        <f t="shared" ca="1" si="1420"/>
        <v>5.9223610407978293E-2</v>
      </c>
      <c r="M700" s="7">
        <f t="shared" ca="1" si="1420"/>
        <v>6.0665625234208133E-2</v>
      </c>
      <c r="N700" s="7">
        <f t="shared" ca="1" si="1420"/>
        <v>6.1148506927944102E-2</v>
      </c>
      <c r="O700" s="7">
        <f t="shared" ca="1" si="1420"/>
        <v>6.2157439902514641E-2</v>
      </c>
      <c r="P700" s="7">
        <f t="shared" ca="1" si="1420"/>
        <v>6.2446313564336393E-2</v>
      </c>
      <c r="Q700" s="7">
        <f t="shared" ca="1" si="1420"/>
        <v>6.3317579571333743E-2</v>
      </c>
      <c r="R700" s="7">
        <f t="shared" ca="1" si="1420"/>
        <v>6.1110959428830228E-2</v>
      </c>
      <c r="S700" s="7">
        <f t="shared" ca="1" si="1420"/>
        <v>6.2166123440700535E-2</v>
      </c>
      <c r="T700" s="7">
        <f t="shared" ca="1" si="1420"/>
        <v>6.2880712804646924E-2</v>
      </c>
      <c r="U700" s="7">
        <f t="shared" ca="1" si="1420"/>
        <v>6.4058582887634233E-2</v>
      </c>
      <c r="V700" s="7">
        <f t="shared" ca="1" si="1420"/>
        <v>6.3802882645889736E-2</v>
      </c>
      <c r="W700" s="7">
        <f t="shared" ca="1" si="1420"/>
        <v>6.5215030006690003E-2</v>
      </c>
      <c r="X700" s="7">
        <f t="shared" ca="1" si="1420"/>
        <v>6.6455876681243004E-2</v>
      </c>
      <c r="Y700" s="7">
        <f t="shared" ca="1" si="1420"/>
        <v>6.6976102369011012E-2</v>
      </c>
      <c r="Z700" s="7">
        <f t="shared" ca="1" si="1420"/>
        <v>6.6052155221251685E-2</v>
      </c>
      <c r="AA700" s="7">
        <f t="shared" ca="1" si="1420"/>
        <v>6.5626851050257465E-2</v>
      </c>
      <c r="AB700" s="7">
        <f t="shared" ca="1" si="1420"/>
        <v>6.5766036499926503E-2</v>
      </c>
      <c r="AC700" s="7">
        <f t="shared" ca="1" si="1420"/>
        <v>6.4720392620230743E-2</v>
      </c>
      <c r="AD700" s="7">
        <f t="shared" ca="1" si="1420"/>
        <v>6.5426911431034129E-2</v>
      </c>
      <c r="AE700" s="7">
        <f t="shared" ca="1" si="1420"/>
        <v>6.4774331898737797E-2</v>
      </c>
      <c r="AF700" s="7">
        <f t="shared" ca="1" si="1420"/>
        <v>6.4051863601107997E-2</v>
      </c>
      <c r="AG700" s="7">
        <f t="shared" ca="1" si="1420"/>
        <v>6.394388366366667E-2</v>
      </c>
      <c r="AH700" s="7">
        <f t="shared" ca="1" si="1420"/>
        <v>6.5117504039595736E-2</v>
      </c>
      <c r="AI700" s="7">
        <f t="shared" ca="1" si="1420"/>
        <v>6.4145060374988752E-2</v>
      </c>
      <c r="AJ700" s="7">
        <f t="shared" ca="1" si="1420"/>
        <v>6.3736974935444182E-2</v>
      </c>
      <c r="AK700" s="7">
        <f t="shared" ca="1" si="1420"/>
        <v>6.3877061647515387E-2</v>
      </c>
      <c r="AL700" s="7">
        <f t="shared" ca="1" si="1420"/>
        <v>6.5408320172780338E-2</v>
      </c>
      <c r="AM700" s="7">
        <f t="shared" ref="AM700:BN700" ca="1" si="1421">AL700+k*(theta-AL700)*dt+vol*SQRT(AL700*dt)*_xlfn.NORM.S.INV(RAND())</f>
        <v>6.5464654970410596E-2</v>
      </c>
      <c r="AN700" s="7">
        <f t="shared" ca="1" si="1421"/>
        <v>6.4531787063270091E-2</v>
      </c>
      <c r="AO700" s="7">
        <f t="shared" ca="1" si="1421"/>
        <v>6.5264577651388697E-2</v>
      </c>
      <c r="AP700" s="7">
        <f t="shared" ca="1" si="1421"/>
        <v>6.4922583995934591E-2</v>
      </c>
      <c r="AQ700" s="7">
        <f t="shared" ca="1" si="1421"/>
        <v>6.4561135941955658E-2</v>
      </c>
      <c r="AR700" s="7">
        <f t="shared" ca="1" si="1421"/>
        <v>6.524381854171149E-2</v>
      </c>
      <c r="AS700" s="7">
        <f t="shared" ca="1" si="1421"/>
        <v>6.6480034584267156E-2</v>
      </c>
      <c r="AT700" s="7">
        <f t="shared" ca="1" si="1421"/>
        <v>6.5329174467923648E-2</v>
      </c>
      <c r="AU700" s="7">
        <f t="shared" ca="1" si="1421"/>
        <v>6.5761209804787418E-2</v>
      </c>
      <c r="AV700" s="7">
        <f t="shared" ca="1" si="1421"/>
        <v>6.6204874883662515E-2</v>
      </c>
      <c r="AW700" s="7">
        <f t="shared" ca="1" si="1421"/>
        <v>6.3785065374168268E-2</v>
      </c>
      <c r="AX700" s="7">
        <f t="shared" ca="1" si="1421"/>
        <v>6.4181959282925041E-2</v>
      </c>
      <c r="AY700" s="7">
        <f t="shared" ca="1" si="1421"/>
        <v>6.3808456799872112E-2</v>
      </c>
      <c r="AZ700" s="7">
        <f t="shared" ca="1" si="1421"/>
        <v>6.2803308807212757E-2</v>
      </c>
      <c r="BA700" s="7">
        <f t="shared" ca="1" si="1421"/>
        <v>6.3348971584787486E-2</v>
      </c>
      <c r="BB700" s="7">
        <f t="shared" ca="1" si="1421"/>
        <v>6.7084736707312576E-2</v>
      </c>
      <c r="BC700" s="7">
        <f t="shared" ca="1" si="1421"/>
        <v>6.8786110129389733E-2</v>
      </c>
      <c r="BD700" s="7">
        <f t="shared" ca="1" si="1421"/>
        <v>6.7648511569831218E-2</v>
      </c>
      <c r="BE700" s="7">
        <f t="shared" ca="1" si="1421"/>
        <v>6.9968019970904571E-2</v>
      </c>
      <c r="BF700" s="7">
        <f t="shared" ca="1" si="1421"/>
        <v>7.2237019633080241E-2</v>
      </c>
      <c r="BG700" s="7">
        <f t="shared" ca="1" si="1421"/>
        <v>7.3520744718581901E-2</v>
      </c>
      <c r="BH700" s="7">
        <f t="shared" ca="1" si="1421"/>
        <v>7.1977079221123716E-2</v>
      </c>
      <c r="BI700" s="7">
        <f t="shared" ca="1" si="1421"/>
        <v>7.1932654339005683E-2</v>
      </c>
      <c r="BJ700" s="7">
        <f t="shared" ca="1" si="1421"/>
        <v>6.974394521654384E-2</v>
      </c>
      <c r="BK700" s="7">
        <f t="shared" ca="1" si="1421"/>
        <v>6.9159868655162729E-2</v>
      </c>
      <c r="BL700" s="7">
        <f t="shared" ca="1" si="1421"/>
        <v>6.9202155003062121E-2</v>
      </c>
      <c r="BM700" s="7">
        <f t="shared" ca="1" si="1421"/>
        <v>6.9940881606781705E-2</v>
      </c>
      <c r="BN700" s="7">
        <f t="shared" ca="1" si="1421"/>
        <v>7.065355035059119E-2</v>
      </c>
    </row>
    <row r="701" spans="2:66">
      <c r="B701" s="3">
        <v>689</v>
      </c>
      <c r="C701" s="3">
        <f t="shared" ca="1" si="1322"/>
        <v>0.94513722487844865</v>
      </c>
      <c r="D701" s="3">
        <f t="shared" ca="1" si="1323"/>
        <v>0.8378690545207248</v>
      </c>
      <c r="E701" s="3">
        <f t="shared" ca="1" si="1324"/>
        <v>0.72728125589410353</v>
      </c>
      <c r="F701" s="7">
        <f t="shared" si="1325"/>
        <v>0.05</v>
      </c>
      <c r="G701" s="7">
        <f t="shared" ref="G701:AL701" ca="1" si="1422">F701+k*(theta-F701)*dt+vol*SQRT(F701*dt)*_xlfn.NORM.S.INV(RAND())</f>
        <v>5.1255528986555277E-2</v>
      </c>
      <c r="H701" s="7">
        <f t="shared" ca="1" si="1422"/>
        <v>5.2593305009188483E-2</v>
      </c>
      <c r="I701" s="7">
        <f t="shared" ca="1" si="1422"/>
        <v>5.3074831988556739E-2</v>
      </c>
      <c r="J701" s="7">
        <f t="shared" ca="1" si="1422"/>
        <v>5.5933188865371838E-2</v>
      </c>
      <c r="K701" s="7">
        <f t="shared" ca="1" si="1422"/>
        <v>5.9626429669561665E-2</v>
      </c>
      <c r="L701" s="7">
        <f t="shared" ca="1" si="1422"/>
        <v>5.8133916926188405E-2</v>
      </c>
      <c r="M701" s="7">
        <f t="shared" ca="1" si="1422"/>
        <v>5.8219176846713995E-2</v>
      </c>
      <c r="N701" s="7">
        <f t="shared" ca="1" si="1422"/>
        <v>5.9861358214798266E-2</v>
      </c>
      <c r="O701" s="7">
        <f t="shared" ca="1" si="1422"/>
        <v>5.9708667930861846E-2</v>
      </c>
      <c r="P701" s="7">
        <f t="shared" ca="1" si="1422"/>
        <v>5.9332915864074291E-2</v>
      </c>
      <c r="Q701" s="7">
        <f t="shared" ca="1" si="1422"/>
        <v>5.936248592588219E-2</v>
      </c>
      <c r="R701" s="7">
        <f t="shared" ca="1" si="1422"/>
        <v>5.904845444324059E-2</v>
      </c>
      <c r="S701" s="7">
        <f t="shared" ca="1" si="1422"/>
        <v>5.7903189189464646E-2</v>
      </c>
      <c r="T701" s="7">
        <f t="shared" ca="1" si="1422"/>
        <v>5.4472229655158515E-2</v>
      </c>
      <c r="U701" s="7">
        <f t="shared" ca="1" si="1422"/>
        <v>5.2674948909218443E-2</v>
      </c>
      <c r="V701" s="7">
        <f t="shared" ca="1" si="1422"/>
        <v>5.4665974783736901E-2</v>
      </c>
      <c r="W701" s="7">
        <f t="shared" ca="1" si="1422"/>
        <v>5.6424225511560865E-2</v>
      </c>
      <c r="X701" s="7">
        <f t="shared" ca="1" si="1422"/>
        <v>5.9960513192137917E-2</v>
      </c>
      <c r="Y701" s="7">
        <f t="shared" ca="1" si="1422"/>
        <v>5.8728677756924468E-2</v>
      </c>
      <c r="Z701" s="7">
        <f t="shared" ca="1" si="1422"/>
        <v>5.9844101012707103E-2</v>
      </c>
      <c r="AA701" s="7">
        <f t="shared" ca="1" si="1422"/>
        <v>5.8343122479500867E-2</v>
      </c>
      <c r="AB701" s="7">
        <f t="shared" ca="1" si="1422"/>
        <v>6.0112909351207937E-2</v>
      </c>
      <c r="AC701" s="7">
        <f t="shared" ca="1" si="1422"/>
        <v>6.0283916350125498E-2</v>
      </c>
      <c r="AD701" s="7">
        <f t="shared" ca="1" si="1422"/>
        <v>6.0000086258978125E-2</v>
      </c>
      <c r="AE701" s="7">
        <f t="shared" ca="1" si="1422"/>
        <v>5.9571278955352178E-2</v>
      </c>
      <c r="AF701" s="7">
        <f t="shared" ca="1" si="1422"/>
        <v>6.0826472286717656E-2</v>
      </c>
      <c r="AG701" s="7">
        <f t="shared" ca="1" si="1422"/>
        <v>5.9710500266156381E-2</v>
      </c>
      <c r="AH701" s="7">
        <f t="shared" ca="1" si="1422"/>
        <v>6.2066532301036627E-2</v>
      </c>
      <c r="AI701" s="7">
        <f t="shared" ca="1" si="1422"/>
        <v>6.2417223522590472E-2</v>
      </c>
      <c r="AJ701" s="7">
        <f t="shared" ca="1" si="1422"/>
        <v>6.3667136105620706E-2</v>
      </c>
      <c r="AK701" s="7">
        <f t="shared" ca="1" si="1422"/>
        <v>6.272355994949913E-2</v>
      </c>
      <c r="AL701" s="7">
        <f t="shared" ca="1" si="1422"/>
        <v>6.3586860984480367E-2</v>
      </c>
      <c r="AM701" s="7">
        <f t="shared" ref="AM701:BN701" ca="1" si="1423">AL701+k*(theta-AL701)*dt+vol*SQRT(AL701*dt)*_xlfn.NORM.S.INV(RAND())</f>
        <v>6.5236437851134282E-2</v>
      </c>
      <c r="AN701" s="7">
        <f t="shared" ca="1" si="1423"/>
        <v>6.664085115811863E-2</v>
      </c>
      <c r="AO701" s="7">
        <f t="shared" ca="1" si="1423"/>
        <v>6.6710394277416499E-2</v>
      </c>
      <c r="AP701" s="7">
        <f t="shared" ca="1" si="1423"/>
        <v>6.6867130849097886E-2</v>
      </c>
      <c r="AQ701" s="7">
        <f t="shared" ca="1" si="1423"/>
        <v>6.8057090621010619E-2</v>
      </c>
      <c r="AR701" s="7">
        <f t="shared" ca="1" si="1423"/>
        <v>6.838140987216082E-2</v>
      </c>
      <c r="AS701" s="7">
        <f t="shared" ca="1" si="1423"/>
        <v>7.1258006473787397E-2</v>
      </c>
      <c r="AT701" s="7">
        <f t="shared" ca="1" si="1423"/>
        <v>6.9388875460740337E-2</v>
      </c>
      <c r="AU701" s="7">
        <f t="shared" ca="1" si="1423"/>
        <v>6.9739805738911226E-2</v>
      </c>
      <c r="AV701" s="7">
        <f t="shared" ca="1" si="1423"/>
        <v>6.9300606291905487E-2</v>
      </c>
      <c r="AW701" s="7">
        <f t="shared" ca="1" si="1423"/>
        <v>7.1279815843309308E-2</v>
      </c>
      <c r="AX701" s="7">
        <f t="shared" ca="1" si="1423"/>
        <v>6.9523408891593697E-2</v>
      </c>
      <c r="AY701" s="7">
        <f t="shared" ca="1" si="1423"/>
        <v>6.9076695499517296E-2</v>
      </c>
      <c r="AZ701" s="7">
        <f t="shared" ca="1" si="1423"/>
        <v>6.7636551799469979E-2</v>
      </c>
      <c r="BA701" s="7">
        <f t="shared" ca="1" si="1423"/>
        <v>6.666961490128831E-2</v>
      </c>
      <c r="BB701" s="7">
        <f t="shared" ca="1" si="1423"/>
        <v>6.9061189083844829E-2</v>
      </c>
      <c r="BC701" s="7">
        <f t="shared" ca="1" si="1423"/>
        <v>7.0331728683582104E-2</v>
      </c>
      <c r="BD701" s="7">
        <f t="shared" ca="1" si="1423"/>
        <v>7.1989759668768499E-2</v>
      </c>
      <c r="BE701" s="7">
        <f t="shared" ca="1" si="1423"/>
        <v>7.4127501680413488E-2</v>
      </c>
      <c r="BF701" s="7">
        <f t="shared" ca="1" si="1423"/>
        <v>7.0882134772503436E-2</v>
      </c>
      <c r="BG701" s="7">
        <f t="shared" ca="1" si="1423"/>
        <v>7.1897355260213361E-2</v>
      </c>
      <c r="BH701" s="7">
        <f t="shared" ca="1" si="1423"/>
        <v>7.4147824445694635E-2</v>
      </c>
      <c r="BI701" s="7">
        <f t="shared" ca="1" si="1423"/>
        <v>7.6299541499576906E-2</v>
      </c>
      <c r="BJ701" s="7">
        <f t="shared" ca="1" si="1423"/>
        <v>7.5389321613818769E-2</v>
      </c>
      <c r="BK701" s="7">
        <f t="shared" ca="1" si="1423"/>
        <v>7.3799416913190696E-2</v>
      </c>
      <c r="BL701" s="7">
        <f t="shared" ca="1" si="1423"/>
        <v>7.199955250385523E-2</v>
      </c>
      <c r="BM701" s="7">
        <f t="shared" ca="1" si="1423"/>
        <v>7.1478310846722418E-2</v>
      </c>
      <c r="BN701" s="7">
        <f t="shared" ca="1" si="1423"/>
        <v>6.9193302877476853E-2</v>
      </c>
    </row>
    <row r="702" spans="2:66">
      <c r="B702" s="3">
        <v>690</v>
      </c>
      <c r="C702" s="3">
        <f t="shared" ca="1" si="1322"/>
        <v>0.94796358727571539</v>
      </c>
      <c r="D702" s="3">
        <f t="shared" ca="1" si="1323"/>
        <v>0.83428548484484522</v>
      </c>
      <c r="E702" s="3">
        <f t="shared" ca="1" si="1324"/>
        <v>0.71763311568342902</v>
      </c>
      <c r="F702" s="7">
        <f t="shared" si="1325"/>
        <v>0.05</v>
      </c>
      <c r="G702" s="7">
        <f t="shared" ref="G702:AL702" ca="1" si="1424">F702+k*(theta-F702)*dt+vol*SQRT(F702*dt)*_xlfn.NORM.S.INV(RAND())</f>
        <v>5.10448819825082E-2</v>
      </c>
      <c r="H702" s="7">
        <f t="shared" ca="1" si="1424"/>
        <v>5.1617203823317317E-2</v>
      </c>
      <c r="I702" s="7">
        <f t="shared" ca="1" si="1424"/>
        <v>5.2580356189098745E-2</v>
      </c>
      <c r="J702" s="7">
        <f t="shared" ca="1" si="1424"/>
        <v>5.2346922728857839E-2</v>
      </c>
      <c r="K702" s="7">
        <f t="shared" ca="1" si="1424"/>
        <v>5.3045678003098902E-2</v>
      </c>
      <c r="L702" s="7">
        <f t="shared" ca="1" si="1424"/>
        <v>5.1862271934491229E-2</v>
      </c>
      <c r="M702" s="7">
        <f t="shared" ca="1" si="1424"/>
        <v>5.3813835713885094E-2</v>
      </c>
      <c r="N702" s="7">
        <f t="shared" ca="1" si="1424"/>
        <v>5.4650555577508975E-2</v>
      </c>
      <c r="O702" s="7">
        <f t="shared" ca="1" si="1424"/>
        <v>5.4857718204372304E-2</v>
      </c>
      <c r="P702" s="7">
        <f t="shared" ca="1" si="1424"/>
        <v>5.6831313888341874E-2</v>
      </c>
      <c r="Q702" s="7">
        <f t="shared" ca="1" si="1424"/>
        <v>5.8619512092684463E-2</v>
      </c>
      <c r="R702" s="7">
        <f t="shared" ca="1" si="1424"/>
        <v>6.0087658905403601E-2</v>
      </c>
      <c r="S702" s="7">
        <f t="shared" ca="1" si="1424"/>
        <v>6.1024318586042015E-2</v>
      </c>
      <c r="T702" s="7">
        <f t="shared" ca="1" si="1424"/>
        <v>6.1904841907579805E-2</v>
      </c>
      <c r="U702" s="7">
        <f t="shared" ca="1" si="1424"/>
        <v>6.2332830963867131E-2</v>
      </c>
      <c r="V702" s="7">
        <f t="shared" ca="1" si="1424"/>
        <v>6.2557219313144202E-2</v>
      </c>
      <c r="W702" s="7">
        <f t="shared" ca="1" si="1424"/>
        <v>6.2327605491718771E-2</v>
      </c>
      <c r="X702" s="7">
        <f t="shared" ca="1" si="1424"/>
        <v>6.0878056397938904E-2</v>
      </c>
      <c r="Y702" s="7">
        <f t="shared" ca="1" si="1424"/>
        <v>6.1250039496491514E-2</v>
      </c>
      <c r="Z702" s="7">
        <f t="shared" ca="1" si="1424"/>
        <v>6.0884752407852676E-2</v>
      </c>
      <c r="AA702" s="7">
        <f t="shared" ca="1" si="1424"/>
        <v>6.1930275110660862E-2</v>
      </c>
      <c r="AB702" s="7">
        <f t="shared" ca="1" si="1424"/>
        <v>6.0603635305676869E-2</v>
      </c>
      <c r="AC702" s="7">
        <f t="shared" ca="1" si="1424"/>
        <v>6.2734479639182217E-2</v>
      </c>
      <c r="AD702" s="7">
        <f t="shared" ca="1" si="1424"/>
        <v>6.405243191299545E-2</v>
      </c>
      <c r="AE702" s="7">
        <f t="shared" ca="1" si="1424"/>
        <v>6.721654285245271E-2</v>
      </c>
      <c r="AF702" s="7">
        <f t="shared" ca="1" si="1424"/>
        <v>6.6854033370333382E-2</v>
      </c>
      <c r="AG702" s="7">
        <f t="shared" ca="1" si="1424"/>
        <v>6.6985780086068883E-2</v>
      </c>
      <c r="AH702" s="7">
        <f t="shared" ca="1" si="1424"/>
        <v>6.6101720887536672E-2</v>
      </c>
      <c r="AI702" s="7">
        <f t="shared" ca="1" si="1424"/>
        <v>6.4063839819952118E-2</v>
      </c>
      <c r="AJ702" s="7">
        <f t="shared" ca="1" si="1424"/>
        <v>6.4587657121527073E-2</v>
      </c>
      <c r="AK702" s="7">
        <f t="shared" ca="1" si="1424"/>
        <v>6.6095530255404766E-2</v>
      </c>
      <c r="AL702" s="7">
        <f t="shared" ca="1" si="1424"/>
        <v>6.6516574305718834E-2</v>
      </c>
      <c r="AM702" s="7">
        <f t="shared" ref="AM702:BN702" ca="1" si="1425">AL702+k*(theta-AL702)*dt+vol*SQRT(AL702*dt)*_xlfn.NORM.S.INV(RAND())</f>
        <v>6.6772768661970378E-2</v>
      </c>
      <c r="AN702" s="7">
        <f t="shared" ca="1" si="1425"/>
        <v>6.7252377280296552E-2</v>
      </c>
      <c r="AO702" s="7">
        <f t="shared" ca="1" si="1425"/>
        <v>6.7870306541489553E-2</v>
      </c>
      <c r="AP702" s="7">
        <f t="shared" ca="1" si="1425"/>
        <v>6.8861193679275526E-2</v>
      </c>
      <c r="AQ702" s="7">
        <f t="shared" ca="1" si="1425"/>
        <v>7.0433313164819433E-2</v>
      </c>
      <c r="AR702" s="7">
        <f t="shared" ca="1" si="1425"/>
        <v>7.0755430384545986E-2</v>
      </c>
      <c r="AS702" s="7">
        <f t="shared" ca="1" si="1425"/>
        <v>7.2627461782105732E-2</v>
      </c>
      <c r="AT702" s="7">
        <f t="shared" ca="1" si="1425"/>
        <v>7.3517708128832904E-2</v>
      </c>
      <c r="AU702" s="7">
        <f t="shared" ca="1" si="1425"/>
        <v>7.5075864592914751E-2</v>
      </c>
      <c r="AV702" s="7">
        <f t="shared" ca="1" si="1425"/>
        <v>7.4578583714059093E-2</v>
      </c>
      <c r="AW702" s="7">
        <f t="shared" ca="1" si="1425"/>
        <v>7.5015949408277438E-2</v>
      </c>
      <c r="AX702" s="7">
        <f t="shared" ca="1" si="1425"/>
        <v>7.5252581643403871E-2</v>
      </c>
      <c r="AY702" s="7">
        <f t="shared" ca="1" si="1425"/>
        <v>7.5493264737252361E-2</v>
      </c>
      <c r="AZ702" s="7">
        <f t="shared" ca="1" si="1425"/>
        <v>7.6457485348737017E-2</v>
      </c>
      <c r="BA702" s="7">
        <f t="shared" ca="1" si="1425"/>
        <v>7.668458518459946E-2</v>
      </c>
      <c r="BB702" s="7">
        <f t="shared" ca="1" si="1425"/>
        <v>7.7038472252808021E-2</v>
      </c>
      <c r="BC702" s="7">
        <f t="shared" ca="1" si="1425"/>
        <v>7.5841425549357799E-2</v>
      </c>
      <c r="BD702" s="7">
        <f t="shared" ca="1" si="1425"/>
        <v>7.4938094758341386E-2</v>
      </c>
      <c r="BE702" s="7">
        <f t="shared" ca="1" si="1425"/>
        <v>7.4958444034279079E-2</v>
      </c>
      <c r="BF702" s="7">
        <f t="shared" ca="1" si="1425"/>
        <v>7.5565077461283423E-2</v>
      </c>
      <c r="BG702" s="7">
        <f t="shared" ca="1" si="1425"/>
        <v>7.6009252018127416E-2</v>
      </c>
      <c r="BH702" s="7">
        <f t="shared" ca="1" si="1425"/>
        <v>7.6468454378400358E-2</v>
      </c>
      <c r="BI702" s="7">
        <f t="shared" ca="1" si="1425"/>
        <v>7.7046653791245104E-2</v>
      </c>
      <c r="BJ702" s="7">
        <f t="shared" ca="1" si="1425"/>
        <v>7.9966154519134344E-2</v>
      </c>
      <c r="BK702" s="7">
        <f t="shared" ca="1" si="1425"/>
        <v>7.8883132006509163E-2</v>
      </c>
      <c r="BL702" s="7">
        <f t="shared" ca="1" si="1425"/>
        <v>7.8861797226890434E-2</v>
      </c>
      <c r="BM702" s="7">
        <f t="shared" ca="1" si="1425"/>
        <v>7.7075951132894796E-2</v>
      </c>
      <c r="BN702" s="7">
        <f t="shared" ca="1" si="1425"/>
        <v>7.8717316370830362E-2</v>
      </c>
    </row>
    <row r="703" spans="2:66">
      <c r="B703" s="3">
        <v>691</v>
      </c>
      <c r="C703" s="3">
        <f t="shared" ca="1" si="1322"/>
        <v>0.946383881925139</v>
      </c>
      <c r="D703" s="3">
        <f t="shared" ca="1" si="1323"/>
        <v>0.8247896969420484</v>
      </c>
      <c r="E703" s="3">
        <f t="shared" ca="1" si="1324"/>
        <v>0.71072727453384854</v>
      </c>
      <c r="F703" s="7">
        <f t="shared" si="1325"/>
        <v>0.05</v>
      </c>
      <c r="G703" s="7">
        <f t="shared" ref="G703:AL703" ca="1" si="1426">F703+k*(theta-F703)*dt+vol*SQRT(F703*dt)*_xlfn.NORM.S.INV(RAND())</f>
        <v>5.1284160248039626E-2</v>
      </c>
      <c r="H703" s="7">
        <f t="shared" ca="1" si="1426"/>
        <v>5.2068819480022836E-2</v>
      </c>
      <c r="I703" s="7">
        <f t="shared" ca="1" si="1426"/>
        <v>5.1087483393050297E-2</v>
      </c>
      <c r="J703" s="7">
        <f t="shared" ca="1" si="1426"/>
        <v>5.2546849454811681E-2</v>
      </c>
      <c r="K703" s="7">
        <f t="shared" ca="1" si="1426"/>
        <v>5.5484589863609601E-2</v>
      </c>
      <c r="L703" s="7">
        <f t="shared" ca="1" si="1426"/>
        <v>5.4355772249139178E-2</v>
      </c>
      <c r="M703" s="7">
        <f t="shared" ca="1" si="1426"/>
        <v>5.6802653951500283E-2</v>
      </c>
      <c r="N703" s="7">
        <f t="shared" ca="1" si="1426"/>
        <v>5.878054686698201E-2</v>
      </c>
      <c r="O703" s="7">
        <f t="shared" ca="1" si="1426"/>
        <v>6.0433248451729669E-2</v>
      </c>
      <c r="P703" s="7">
        <f t="shared" ca="1" si="1426"/>
        <v>5.9266140079581461E-2</v>
      </c>
      <c r="Q703" s="7">
        <f t="shared" ca="1" si="1426"/>
        <v>5.9173704711738571E-2</v>
      </c>
      <c r="R703" s="7">
        <f t="shared" ca="1" si="1426"/>
        <v>5.8836682253783815E-2</v>
      </c>
      <c r="S703" s="7">
        <f t="shared" ca="1" si="1426"/>
        <v>5.9040694864735725E-2</v>
      </c>
      <c r="T703" s="7">
        <f t="shared" ca="1" si="1426"/>
        <v>6.1369731067798673E-2</v>
      </c>
      <c r="U703" s="7">
        <f t="shared" ca="1" si="1426"/>
        <v>6.3810321550147209E-2</v>
      </c>
      <c r="V703" s="7">
        <f t="shared" ca="1" si="1426"/>
        <v>6.504103958285927E-2</v>
      </c>
      <c r="W703" s="7">
        <f t="shared" ca="1" si="1426"/>
        <v>6.7426813735552898E-2</v>
      </c>
      <c r="X703" s="7">
        <f t="shared" ca="1" si="1426"/>
        <v>7.0285288163226614E-2</v>
      </c>
      <c r="Y703" s="7">
        <f t="shared" ca="1" si="1426"/>
        <v>6.9210165373163726E-2</v>
      </c>
      <c r="Z703" s="7">
        <f t="shared" ca="1" si="1426"/>
        <v>6.9142248647558177E-2</v>
      </c>
      <c r="AA703" s="7">
        <f t="shared" ca="1" si="1426"/>
        <v>6.8704501697561954E-2</v>
      </c>
      <c r="AB703" s="7">
        <f t="shared" ca="1" si="1426"/>
        <v>6.9347413184989368E-2</v>
      </c>
      <c r="AC703" s="7">
        <f t="shared" ca="1" si="1426"/>
        <v>7.2085743642156558E-2</v>
      </c>
      <c r="AD703" s="7">
        <f t="shared" ca="1" si="1426"/>
        <v>7.1082965400369888E-2</v>
      </c>
      <c r="AE703" s="7">
        <f t="shared" ca="1" si="1426"/>
        <v>7.153114424517043E-2</v>
      </c>
      <c r="AF703" s="7">
        <f t="shared" ca="1" si="1426"/>
        <v>7.0430825045469062E-2</v>
      </c>
      <c r="AG703" s="7">
        <f t="shared" ca="1" si="1426"/>
        <v>7.1271029795368299E-2</v>
      </c>
      <c r="AH703" s="7">
        <f t="shared" ca="1" si="1426"/>
        <v>6.8981701587599156E-2</v>
      </c>
      <c r="AI703" s="7">
        <f t="shared" ca="1" si="1426"/>
        <v>7.0804579756351543E-2</v>
      </c>
      <c r="AJ703" s="7">
        <f t="shared" ca="1" si="1426"/>
        <v>7.2431286739063794E-2</v>
      </c>
      <c r="AK703" s="7">
        <f t="shared" ca="1" si="1426"/>
        <v>7.1430456245618237E-2</v>
      </c>
      <c r="AL703" s="7">
        <f t="shared" ca="1" si="1426"/>
        <v>7.2191716259062011E-2</v>
      </c>
      <c r="AM703" s="7">
        <f t="shared" ref="AM703:BN703" ca="1" si="1427">AL703+k*(theta-AL703)*dt+vol*SQRT(AL703*dt)*_xlfn.NORM.S.INV(RAND())</f>
        <v>7.2700116971686102E-2</v>
      </c>
      <c r="AN703" s="7">
        <f t="shared" ca="1" si="1427"/>
        <v>7.2073132872432361E-2</v>
      </c>
      <c r="AO703" s="7">
        <f t="shared" ca="1" si="1427"/>
        <v>7.1008487857225216E-2</v>
      </c>
      <c r="AP703" s="7">
        <f t="shared" ca="1" si="1427"/>
        <v>7.2768556987300642E-2</v>
      </c>
      <c r="AQ703" s="7">
        <f t="shared" ca="1" si="1427"/>
        <v>7.3891694617372217E-2</v>
      </c>
      <c r="AR703" s="7">
        <f t="shared" ca="1" si="1427"/>
        <v>7.5595560124148226E-2</v>
      </c>
      <c r="AS703" s="7">
        <f t="shared" ca="1" si="1427"/>
        <v>7.6362801441238595E-2</v>
      </c>
      <c r="AT703" s="7">
        <f t="shared" ca="1" si="1427"/>
        <v>7.8839295010214416E-2</v>
      </c>
      <c r="AU703" s="7">
        <f t="shared" ca="1" si="1427"/>
        <v>7.8720471326487934E-2</v>
      </c>
      <c r="AV703" s="7">
        <f t="shared" ca="1" si="1427"/>
        <v>7.844993456121338E-2</v>
      </c>
      <c r="AW703" s="7">
        <f t="shared" ca="1" si="1427"/>
        <v>7.7098124038626523E-2</v>
      </c>
      <c r="AX703" s="7">
        <f t="shared" ca="1" si="1427"/>
        <v>7.4027331448217687E-2</v>
      </c>
      <c r="AY703" s="7">
        <f t="shared" ca="1" si="1427"/>
        <v>7.4615720324508597E-2</v>
      </c>
      <c r="AZ703" s="7">
        <f t="shared" ca="1" si="1427"/>
        <v>7.586352757759178E-2</v>
      </c>
      <c r="BA703" s="7">
        <f t="shared" ca="1" si="1427"/>
        <v>7.5327113337734855E-2</v>
      </c>
      <c r="BB703" s="7">
        <f t="shared" ca="1" si="1427"/>
        <v>7.358796810077825E-2</v>
      </c>
      <c r="BC703" s="7">
        <f t="shared" ca="1" si="1427"/>
        <v>7.3297803470577558E-2</v>
      </c>
      <c r="BD703" s="7">
        <f t="shared" ca="1" si="1427"/>
        <v>7.3026591762082121E-2</v>
      </c>
      <c r="BE703" s="7">
        <f t="shared" ca="1" si="1427"/>
        <v>7.2480483204557189E-2</v>
      </c>
      <c r="BF703" s="7">
        <f t="shared" ca="1" si="1427"/>
        <v>7.0874151227347804E-2</v>
      </c>
      <c r="BG703" s="7">
        <f t="shared" ca="1" si="1427"/>
        <v>7.0950167009321261E-2</v>
      </c>
      <c r="BH703" s="7">
        <f t="shared" ca="1" si="1427"/>
        <v>7.136279755618738E-2</v>
      </c>
      <c r="BI703" s="7">
        <f t="shared" ca="1" si="1427"/>
        <v>7.3030787922394133E-2</v>
      </c>
      <c r="BJ703" s="7">
        <f t="shared" ca="1" si="1427"/>
        <v>7.330404066912187E-2</v>
      </c>
      <c r="BK703" s="7">
        <f t="shared" ca="1" si="1427"/>
        <v>7.1283723725339254E-2</v>
      </c>
      <c r="BL703" s="7">
        <f t="shared" ca="1" si="1427"/>
        <v>7.3908329494271008E-2</v>
      </c>
      <c r="BM703" s="7">
        <f t="shared" ca="1" si="1427"/>
        <v>7.7409004403071344E-2</v>
      </c>
      <c r="BN703" s="7">
        <f t="shared" ca="1" si="1427"/>
        <v>7.6793353113288887E-2</v>
      </c>
    </row>
    <row r="704" spans="2:66">
      <c r="B704" s="3">
        <v>692</v>
      </c>
      <c r="C704" s="3">
        <f t="shared" ca="1" si="1322"/>
        <v>0.95092690676521829</v>
      </c>
      <c r="D704" s="3">
        <f t="shared" ca="1" si="1323"/>
        <v>0.850090191467339</v>
      </c>
      <c r="E704" s="3">
        <f t="shared" ca="1" si="1324"/>
        <v>0.75582565736231455</v>
      </c>
      <c r="F704" s="7">
        <f t="shared" si="1325"/>
        <v>0.05</v>
      </c>
      <c r="G704" s="7">
        <f t="shared" ref="G704:AL704" ca="1" si="1428">F704+k*(theta-F704)*dt+vol*SQRT(F704*dt)*_xlfn.NORM.S.INV(RAND())</f>
        <v>5.0938910077603441E-2</v>
      </c>
      <c r="H704" s="7">
        <f t="shared" ca="1" si="1428"/>
        <v>5.1753259272290367E-2</v>
      </c>
      <c r="I704" s="7">
        <f t="shared" ca="1" si="1428"/>
        <v>5.2445834730599356E-2</v>
      </c>
      <c r="J704" s="7">
        <f t="shared" ca="1" si="1428"/>
        <v>4.8867181811351662E-2</v>
      </c>
      <c r="K704" s="7">
        <f t="shared" ca="1" si="1428"/>
        <v>4.7286908112731146E-2</v>
      </c>
      <c r="L704" s="7">
        <f t="shared" ca="1" si="1428"/>
        <v>4.6703769868496232E-2</v>
      </c>
      <c r="M704" s="7">
        <f t="shared" ca="1" si="1428"/>
        <v>4.7989220915487386E-2</v>
      </c>
      <c r="N704" s="7">
        <f t="shared" ca="1" si="1428"/>
        <v>5.0238185843930749E-2</v>
      </c>
      <c r="O704" s="7">
        <f t="shared" ca="1" si="1428"/>
        <v>4.9631652696854718E-2</v>
      </c>
      <c r="P704" s="7">
        <f t="shared" ca="1" si="1428"/>
        <v>5.4063821625653027E-2</v>
      </c>
      <c r="Q704" s="7">
        <f t="shared" ca="1" si="1428"/>
        <v>5.389819984274024E-2</v>
      </c>
      <c r="R704" s="7">
        <f t="shared" ca="1" si="1428"/>
        <v>5.2193260215451537E-2</v>
      </c>
      <c r="S704" s="7">
        <f t="shared" ca="1" si="1428"/>
        <v>5.2972775932893547E-2</v>
      </c>
      <c r="T704" s="7">
        <f t="shared" ca="1" si="1428"/>
        <v>5.4493082171442511E-2</v>
      </c>
      <c r="U704" s="7">
        <f t="shared" ca="1" si="1428"/>
        <v>5.4296794356779698E-2</v>
      </c>
      <c r="V704" s="7">
        <f t="shared" ca="1" si="1428"/>
        <v>5.454674707373023E-2</v>
      </c>
      <c r="W704" s="7">
        <f t="shared" ca="1" si="1428"/>
        <v>5.6384441422763956E-2</v>
      </c>
      <c r="X704" s="7">
        <f t="shared" ca="1" si="1428"/>
        <v>5.6205221485775739E-2</v>
      </c>
      <c r="Y704" s="7">
        <f t="shared" ca="1" si="1428"/>
        <v>5.5863623678649652E-2</v>
      </c>
      <c r="Z704" s="7">
        <f t="shared" ca="1" si="1428"/>
        <v>5.4589784509108008E-2</v>
      </c>
      <c r="AA704" s="7">
        <f t="shared" ca="1" si="1428"/>
        <v>5.3271050226951194E-2</v>
      </c>
      <c r="AB704" s="7">
        <f t="shared" ca="1" si="1428"/>
        <v>5.4386948758481449E-2</v>
      </c>
      <c r="AC704" s="7">
        <f t="shared" ca="1" si="1428"/>
        <v>5.4356033282295976E-2</v>
      </c>
      <c r="AD704" s="7">
        <f t="shared" ca="1" si="1428"/>
        <v>5.4908220362460014E-2</v>
      </c>
      <c r="AE704" s="7">
        <f t="shared" ca="1" si="1428"/>
        <v>5.6747194616806038E-2</v>
      </c>
      <c r="AF704" s="7">
        <f t="shared" ca="1" si="1428"/>
        <v>5.6991759110600573E-2</v>
      </c>
      <c r="AG704" s="7">
        <f t="shared" ca="1" si="1428"/>
        <v>5.7448971344611438E-2</v>
      </c>
      <c r="AH704" s="7">
        <f t="shared" ca="1" si="1428"/>
        <v>5.7737852393731894E-2</v>
      </c>
      <c r="AI704" s="7">
        <f t="shared" ca="1" si="1428"/>
        <v>5.9590597087342718E-2</v>
      </c>
      <c r="AJ704" s="7">
        <f t="shared" ca="1" si="1428"/>
        <v>5.9587599318208645E-2</v>
      </c>
      <c r="AK704" s="7">
        <f t="shared" ca="1" si="1428"/>
        <v>5.8085706680599251E-2</v>
      </c>
      <c r="AL704" s="7">
        <f t="shared" ca="1" si="1428"/>
        <v>5.853482944814891E-2</v>
      </c>
      <c r="AM704" s="7">
        <f t="shared" ref="AM704:BN704" ca="1" si="1429">AL704+k*(theta-AL704)*dt+vol*SQRT(AL704*dt)*_xlfn.NORM.S.INV(RAND())</f>
        <v>5.8059574193021685E-2</v>
      </c>
      <c r="AN704" s="7">
        <f t="shared" ca="1" si="1429"/>
        <v>5.7675737379121197E-2</v>
      </c>
      <c r="AO704" s="7">
        <f t="shared" ca="1" si="1429"/>
        <v>5.6209180371144876E-2</v>
      </c>
      <c r="AP704" s="7">
        <f t="shared" ca="1" si="1429"/>
        <v>5.6227270398185557E-2</v>
      </c>
      <c r="AQ704" s="7">
        <f t="shared" ca="1" si="1429"/>
        <v>5.4673681662901E-2</v>
      </c>
      <c r="AR704" s="7">
        <f t="shared" ca="1" si="1429"/>
        <v>5.4030437048553759E-2</v>
      </c>
      <c r="AS704" s="7">
        <f t="shared" ca="1" si="1429"/>
        <v>5.531683274453373E-2</v>
      </c>
      <c r="AT704" s="7">
        <f t="shared" ca="1" si="1429"/>
        <v>5.4825457464635144E-2</v>
      </c>
      <c r="AU704" s="7">
        <f t="shared" ca="1" si="1429"/>
        <v>5.5035422980087241E-2</v>
      </c>
      <c r="AV704" s="7">
        <f t="shared" ca="1" si="1429"/>
        <v>5.5462258930419311E-2</v>
      </c>
      <c r="AW704" s="7">
        <f t="shared" ca="1" si="1429"/>
        <v>5.683211244678725E-2</v>
      </c>
      <c r="AX704" s="7">
        <f t="shared" ca="1" si="1429"/>
        <v>5.8066958686711009E-2</v>
      </c>
      <c r="AY704" s="7">
        <f t="shared" ca="1" si="1429"/>
        <v>5.779855182100354E-2</v>
      </c>
      <c r="AZ704" s="7">
        <f t="shared" ca="1" si="1429"/>
        <v>5.912773467804E-2</v>
      </c>
      <c r="BA704" s="7">
        <f t="shared" ca="1" si="1429"/>
        <v>5.9450492602844615E-2</v>
      </c>
      <c r="BB704" s="7">
        <f t="shared" ca="1" si="1429"/>
        <v>5.9184386584587981E-2</v>
      </c>
      <c r="BC704" s="7">
        <f t="shared" ca="1" si="1429"/>
        <v>5.9096807010507367E-2</v>
      </c>
      <c r="BD704" s="7">
        <f t="shared" ca="1" si="1429"/>
        <v>5.8727656718677648E-2</v>
      </c>
      <c r="BE704" s="7">
        <f t="shared" ca="1" si="1429"/>
        <v>6.0404165392443372E-2</v>
      </c>
      <c r="BF704" s="7">
        <f t="shared" ca="1" si="1429"/>
        <v>5.9969488436790508E-2</v>
      </c>
      <c r="BG704" s="7">
        <f t="shared" ca="1" si="1429"/>
        <v>6.1409217834216177E-2</v>
      </c>
      <c r="BH704" s="7">
        <f t="shared" ca="1" si="1429"/>
        <v>6.194184607192204E-2</v>
      </c>
      <c r="BI704" s="7">
        <f t="shared" ca="1" si="1429"/>
        <v>6.1966068350192562E-2</v>
      </c>
      <c r="BJ704" s="7">
        <f t="shared" ca="1" si="1429"/>
        <v>6.0235087341729152E-2</v>
      </c>
      <c r="BK704" s="7">
        <f t="shared" ca="1" si="1429"/>
        <v>6.3428771285449242E-2</v>
      </c>
      <c r="BL704" s="7">
        <f t="shared" ca="1" si="1429"/>
        <v>6.3463101574934858E-2</v>
      </c>
      <c r="BM704" s="7">
        <f t="shared" ca="1" si="1429"/>
        <v>6.3706757942867676E-2</v>
      </c>
      <c r="BN704" s="7">
        <f t="shared" ca="1" si="1429"/>
        <v>6.3936625654823567E-2</v>
      </c>
    </row>
    <row r="705" spans="2:66">
      <c r="B705" s="3">
        <v>693</v>
      </c>
      <c r="C705" s="3">
        <f t="shared" ca="1" si="1322"/>
        <v>0.94741202513619271</v>
      </c>
      <c r="D705" s="3">
        <f t="shared" ca="1" si="1323"/>
        <v>0.83886331847919493</v>
      </c>
      <c r="E705" s="3">
        <f t="shared" ca="1" si="1324"/>
        <v>0.73077860441707176</v>
      </c>
      <c r="F705" s="7">
        <f t="shared" si="1325"/>
        <v>0.05</v>
      </c>
      <c r="G705" s="7">
        <f t="shared" ref="G705:AL705" ca="1" si="1430">F705+k*(theta-F705)*dt+vol*SQRT(F705*dt)*_xlfn.NORM.S.INV(RAND())</f>
        <v>5.0072652268751495E-2</v>
      </c>
      <c r="H705" s="7">
        <f t="shared" ca="1" si="1430"/>
        <v>5.0706564339134667E-2</v>
      </c>
      <c r="I705" s="7">
        <f t="shared" ca="1" si="1430"/>
        <v>5.0288782269750941E-2</v>
      </c>
      <c r="J705" s="7">
        <f t="shared" ca="1" si="1430"/>
        <v>4.911117344422037E-2</v>
      </c>
      <c r="K705" s="7">
        <f t="shared" ca="1" si="1430"/>
        <v>5.2483775134542075E-2</v>
      </c>
      <c r="L705" s="7">
        <f t="shared" ca="1" si="1430"/>
        <v>5.4681940753966547E-2</v>
      </c>
      <c r="M705" s="7">
        <f t="shared" ca="1" si="1430"/>
        <v>5.6738368783704515E-2</v>
      </c>
      <c r="N705" s="7">
        <f t="shared" ca="1" si="1430"/>
        <v>5.8031899972744667E-2</v>
      </c>
      <c r="O705" s="7">
        <f t="shared" ca="1" si="1430"/>
        <v>5.8192404093673621E-2</v>
      </c>
      <c r="P705" s="7">
        <f t="shared" ca="1" si="1430"/>
        <v>5.8933853751340436E-2</v>
      </c>
      <c r="Q705" s="7">
        <f t="shared" ca="1" si="1430"/>
        <v>5.9012934749965024E-2</v>
      </c>
      <c r="R705" s="7">
        <f t="shared" ca="1" si="1430"/>
        <v>6.2477956504529239E-2</v>
      </c>
      <c r="S705" s="7">
        <f t="shared" ca="1" si="1430"/>
        <v>6.3303317941537346E-2</v>
      </c>
      <c r="T705" s="7">
        <f t="shared" ca="1" si="1430"/>
        <v>6.071337889528531E-2</v>
      </c>
      <c r="U705" s="7">
        <f t="shared" ca="1" si="1430"/>
        <v>5.9883377200325119E-2</v>
      </c>
      <c r="V705" s="7">
        <f t="shared" ca="1" si="1430"/>
        <v>6.0310497472541094E-2</v>
      </c>
      <c r="W705" s="7">
        <f t="shared" ca="1" si="1430"/>
        <v>6.1967727664855241E-2</v>
      </c>
      <c r="X705" s="7">
        <f t="shared" ca="1" si="1430"/>
        <v>6.2024313056567568E-2</v>
      </c>
      <c r="Y705" s="7">
        <f t="shared" ca="1" si="1430"/>
        <v>6.19923231787625E-2</v>
      </c>
      <c r="Z705" s="7">
        <f t="shared" ca="1" si="1430"/>
        <v>6.196391268415543E-2</v>
      </c>
      <c r="AA705" s="7">
        <f t="shared" ca="1" si="1430"/>
        <v>6.252792784680028E-2</v>
      </c>
      <c r="AB705" s="7">
        <f t="shared" ca="1" si="1430"/>
        <v>6.0406273824063141E-2</v>
      </c>
      <c r="AC705" s="7">
        <f t="shared" ca="1" si="1430"/>
        <v>5.8193121063933109E-2</v>
      </c>
      <c r="AD705" s="7">
        <f t="shared" ca="1" si="1430"/>
        <v>5.7346401321037632E-2</v>
      </c>
      <c r="AE705" s="7">
        <f t="shared" ca="1" si="1430"/>
        <v>5.8772830123223131E-2</v>
      </c>
      <c r="AF705" s="7">
        <f t="shared" ca="1" si="1430"/>
        <v>5.977657873567746E-2</v>
      </c>
      <c r="AG705" s="7">
        <f t="shared" ca="1" si="1430"/>
        <v>5.8334372684544049E-2</v>
      </c>
      <c r="AH705" s="7">
        <f t="shared" ca="1" si="1430"/>
        <v>5.9223189306771375E-2</v>
      </c>
      <c r="AI705" s="7">
        <f t="shared" ca="1" si="1430"/>
        <v>6.1336192526902672E-2</v>
      </c>
      <c r="AJ705" s="7">
        <f t="shared" ca="1" si="1430"/>
        <v>6.0614012905059349E-2</v>
      </c>
      <c r="AK705" s="7">
        <f t="shared" ca="1" si="1430"/>
        <v>5.8864090408344547E-2</v>
      </c>
      <c r="AL705" s="7">
        <f t="shared" ca="1" si="1430"/>
        <v>6.0966482369193727E-2</v>
      </c>
      <c r="AM705" s="7">
        <f t="shared" ref="AM705:BN705" ca="1" si="1431">AL705+k*(theta-AL705)*dt+vol*SQRT(AL705*dt)*_xlfn.NORM.S.INV(RAND())</f>
        <v>6.0859744687096026E-2</v>
      </c>
      <c r="AN705" s="7">
        <f t="shared" ca="1" si="1431"/>
        <v>6.3692600239295544E-2</v>
      </c>
      <c r="AO705" s="7">
        <f t="shared" ca="1" si="1431"/>
        <v>6.4684977672849031E-2</v>
      </c>
      <c r="AP705" s="7">
        <f t="shared" ca="1" si="1431"/>
        <v>6.5592249182773371E-2</v>
      </c>
      <c r="AQ705" s="7">
        <f t="shared" ca="1" si="1431"/>
        <v>6.7237299686838517E-2</v>
      </c>
      <c r="AR705" s="7">
        <f t="shared" ca="1" si="1431"/>
        <v>6.7805055502835193E-2</v>
      </c>
      <c r="AS705" s="7">
        <f t="shared" ca="1" si="1431"/>
        <v>6.8673759266681109E-2</v>
      </c>
      <c r="AT705" s="7">
        <f t="shared" ca="1" si="1431"/>
        <v>6.8230997215140102E-2</v>
      </c>
      <c r="AU705" s="7">
        <f t="shared" ca="1" si="1431"/>
        <v>7.220041662660949E-2</v>
      </c>
      <c r="AV705" s="7">
        <f t="shared" ca="1" si="1431"/>
        <v>7.449323456859086E-2</v>
      </c>
      <c r="AW705" s="7">
        <f t="shared" ca="1" si="1431"/>
        <v>7.5051448974694554E-2</v>
      </c>
      <c r="AX705" s="7">
        <f t="shared" ca="1" si="1431"/>
        <v>7.3977003676376898E-2</v>
      </c>
      <c r="AY705" s="7">
        <f t="shared" ca="1" si="1431"/>
        <v>7.3211206978620755E-2</v>
      </c>
      <c r="AZ705" s="7">
        <f t="shared" ca="1" si="1431"/>
        <v>7.08345162429454E-2</v>
      </c>
      <c r="BA705" s="7">
        <f t="shared" ca="1" si="1431"/>
        <v>7.0995523430378071E-2</v>
      </c>
      <c r="BB705" s="7">
        <f t="shared" ca="1" si="1431"/>
        <v>7.0110897785447282E-2</v>
      </c>
      <c r="BC705" s="7">
        <f t="shared" ca="1" si="1431"/>
        <v>6.6506670500153922E-2</v>
      </c>
      <c r="BD705" s="7">
        <f t="shared" ca="1" si="1431"/>
        <v>6.6996496024013225E-2</v>
      </c>
      <c r="BE705" s="7">
        <f t="shared" ca="1" si="1431"/>
        <v>6.8938065353751909E-2</v>
      </c>
      <c r="BF705" s="7">
        <f t="shared" ca="1" si="1431"/>
        <v>7.1277068483433861E-2</v>
      </c>
      <c r="BG705" s="7">
        <f t="shared" ca="1" si="1431"/>
        <v>6.9364754921215244E-2</v>
      </c>
      <c r="BH705" s="7">
        <f t="shared" ca="1" si="1431"/>
        <v>6.8302754763523307E-2</v>
      </c>
      <c r="BI705" s="7">
        <f t="shared" ca="1" si="1431"/>
        <v>6.7053566795502825E-2</v>
      </c>
      <c r="BJ705" s="7">
        <f t="shared" ca="1" si="1431"/>
        <v>6.5899810792258234E-2</v>
      </c>
      <c r="BK705" s="7">
        <f t="shared" ca="1" si="1431"/>
        <v>6.4443076189669643E-2</v>
      </c>
      <c r="BL705" s="7">
        <f t="shared" ca="1" si="1431"/>
        <v>6.4111504504632197E-2</v>
      </c>
      <c r="BM705" s="7">
        <f t="shared" ca="1" si="1431"/>
        <v>6.393945474192092E-2</v>
      </c>
      <c r="BN705" s="7">
        <f t="shared" ca="1" si="1431"/>
        <v>6.3914340863726229E-2</v>
      </c>
    </row>
    <row r="706" spans="2:66">
      <c r="B706" s="3">
        <v>694</v>
      </c>
      <c r="C706" s="3">
        <f t="shared" ca="1" si="1322"/>
        <v>0.94940675362428673</v>
      </c>
      <c r="D706" s="3">
        <f t="shared" ca="1" si="1323"/>
        <v>0.824334087026105</v>
      </c>
      <c r="E706" s="3">
        <f t="shared" ca="1" si="1324"/>
        <v>0.68661544264299201</v>
      </c>
      <c r="F706" s="7">
        <f t="shared" si="1325"/>
        <v>0.05</v>
      </c>
      <c r="G706" s="7">
        <f t="shared" ref="G706:AL706" ca="1" si="1432">F706+k*(theta-F706)*dt+vol*SQRT(F706*dt)*_xlfn.NORM.S.INV(RAND())</f>
        <v>4.9357981230562745E-2</v>
      </c>
      <c r="H706" s="7">
        <f t="shared" ca="1" si="1432"/>
        <v>5.1002358973045704E-2</v>
      </c>
      <c r="I706" s="7">
        <f t="shared" ca="1" si="1432"/>
        <v>5.0440870248807945E-2</v>
      </c>
      <c r="J706" s="7">
        <f t="shared" ca="1" si="1432"/>
        <v>5.0848084889222323E-2</v>
      </c>
      <c r="K706" s="7">
        <f t="shared" ca="1" si="1432"/>
        <v>5.2221850418268295E-2</v>
      </c>
      <c r="L706" s="7">
        <f t="shared" ca="1" si="1432"/>
        <v>5.2556181764839248E-2</v>
      </c>
      <c r="M706" s="7">
        <f t="shared" ca="1" si="1432"/>
        <v>5.1258068809590059E-2</v>
      </c>
      <c r="N706" s="7">
        <f t="shared" ca="1" si="1432"/>
        <v>5.2000487719687433E-2</v>
      </c>
      <c r="O706" s="7">
        <f t="shared" ca="1" si="1432"/>
        <v>5.2737911787569994E-2</v>
      </c>
      <c r="P706" s="7">
        <f t="shared" ca="1" si="1432"/>
        <v>5.4202927193863194E-2</v>
      </c>
      <c r="Q706" s="7">
        <f t="shared" ca="1" si="1432"/>
        <v>5.6388788795453261E-2</v>
      </c>
      <c r="R706" s="7">
        <f t="shared" ca="1" si="1432"/>
        <v>5.9470986970514186E-2</v>
      </c>
      <c r="S706" s="7">
        <f t="shared" ca="1" si="1432"/>
        <v>6.232851580966426E-2</v>
      </c>
      <c r="T706" s="7">
        <f t="shared" ca="1" si="1432"/>
        <v>6.1582808580450531E-2</v>
      </c>
      <c r="U706" s="7">
        <f t="shared" ca="1" si="1432"/>
        <v>6.2524677473884072E-2</v>
      </c>
      <c r="V706" s="7">
        <f t="shared" ca="1" si="1432"/>
        <v>6.504468711391112E-2</v>
      </c>
      <c r="W706" s="7">
        <f t="shared" ca="1" si="1432"/>
        <v>6.7872491058272269E-2</v>
      </c>
      <c r="X706" s="7">
        <f t="shared" ca="1" si="1432"/>
        <v>6.8938543822290629E-2</v>
      </c>
      <c r="Y706" s="7">
        <f t="shared" ca="1" si="1432"/>
        <v>6.8953569755769162E-2</v>
      </c>
      <c r="Z706" s="7">
        <f t="shared" ca="1" si="1432"/>
        <v>6.666532365851674E-2</v>
      </c>
      <c r="AA706" s="7">
        <f t="shared" ca="1" si="1432"/>
        <v>6.8017369215541607E-2</v>
      </c>
      <c r="AB706" s="7">
        <f t="shared" ca="1" si="1432"/>
        <v>6.9321698806597221E-2</v>
      </c>
      <c r="AC706" s="7">
        <f t="shared" ca="1" si="1432"/>
        <v>6.9654297132467166E-2</v>
      </c>
      <c r="AD706" s="7">
        <f t="shared" ca="1" si="1432"/>
        <v>7.0098086228731191E-2</v>
      </c>
      <c r="AE706" s="7">
        <f t="shared" ca="1" si="1432"/>
        <v>7.0777548666724172E-2</v>
      </c>
      <c r="AF706" s="7">
        <f t="shared" ca="1" si="1432"/>
        <v>7.0514588584819099E-2</v>
      </c>
      <c r="AG706" s="7">
        <f t="shared" ca="1" si="1432"/>
        <v>7.1801411623585817E-2</v>
      </c>
      <c r="AH706" s="7">
        <f t="shared" ca="1" si="1432"/>
        <v>7.3430928151291028E-2</v>
      </c>
      <c r="AI706" s="7">
        <f t="shared" ca="1" si="1432"/>
        <v>7.4803636218784775E-2</v>
      </c>
      <c r="AJ706" s="7">
        <f t="shared" ca="1" si="1432"/>
        <v>7.6153103845433792E-2</v>
      </c>
      <c r="AK706" s="7">
        <f t="shared" ca="1" si="1432"/>
        <v>7.8642090905994569E-2</v>
      </c>
      <c r="AL706" s="7">
        <f t="shared" ca="1" si="1432"/>
        <v>8.0183277266189526E-2</v>
      </c>
      <c r="AM706" s="7">
        <f t="shared" ref="AM706:BN706" ca="1" si="1433">AL706+k*(theta-AL706)*dt+vol*SQRT(AL706*dt)*_xlfn.NORM.S.INV(RAND())</f>
        <v>7.8234369541276938E-2</v>
      </c>
      <c r="AN706" s="7">
        <f t="shared" ca="1" si="1433"/>
        <v>7.9842512578155195E-2</v>
      </c>
      <c r="AO706" s="7">
        <f t="shared" ca="1" si="1433"/>
        <v>8.0280595041259076E-2</v>
      </c>
      <c r="AP706" s="7">
        <f t="shared" ca="1" si="1433"/>
        <v>7.8602511720585799E-2</v>
      </c>
      <c r="AQ706" s="7">
        <f t="shared" ca="1" si="1433"/>
        <v>8.1238570706755081E-2</v>
      </c>
      <c r="AR706" s="7">
        <f t="shared" ca="1" si="1433"/>
        <v>8.1560427339359837E-2</v>
      </c>
      <c r="AS706" s="7">
        <f t="shared" ca="1" si="1433"/>
        <v>8.3162511049297214E-2</v>
      </c>
      <c r="AT706" s="7">
        <f t="shared" ca="1" si="1433"/>
        <v>8.2947394377859321E-2</v>
      </c>
      <c r="AU706" s="7">
        <f t="shared" ca="1" si="1433"/>
        <v>8.2450531570158692E-2</v>
      </c>
      <c r="AV706" s="7">
        <f t="shared" ca="1" si="1433"/>
        <v>8.6595056015186495E-2</v>
      </c>
      <c r="AW706" s="7">
        <f t="shared" ca="1" si="1433"/>
        <v>8.8039563297388629E-2</v>
      </c>
      <c r="AX706" s="7">
        <f t="shared" ca="1" si="1433"/>
        <v>9.0979202522242439E-2</v>
      </c>
      <c r="AY706" s="7">
        <f t="shared" ca="1" si="1433"/>
        <v>8.9504166927078799E-2</v>
      </c>
      <c r="AZ706" s="7">
        <f t="shared" ca="1" si="1433"/>
        <v>8.74721512635427E-2</v>
      </c>
      <c r="BA706" s="7">
        <f t="shared" ca="1" si="1433"/>
        <v>8.8307959336517958E-2</v>
      </c>
      <c r="BB706" s="7">
        <f t="shared" ca="1" si="1433"/>
        <v>8.8536217614742882E-2</v>
      </c>
      <c r="BC706" s="7">
        <f t="shared" ca="1" si="1433"/>
        <v>9.170865869625075E-2</v>
      </c>
      <c r="BD706" s="7">
        <f t="shared" ca="1" si="1433"/>
        <v>9.2228289890946447E-2</v>
      </c>
      <c r="BE706" s="7">
        <f t="shared" ca="1" si="1433"/>
        <v>9.3516333384704942E-2</v>
      </c>
      <c r="BF706" s="7">
        <f t="shared" ca="1" si="1433"/>
        <v>9.5985915693632476E-2</v>
      </c>
      <c r="BG706" s="7">
        <f t="shared" ca="1" si="1433"/>
        <v>9.7522660134998704E-2</v>
      </c>
      <c r="BH706" s="7">
        <f t="shared" ca="1" si="1433"/>
        <v>0.10043570326902748</v>
      </c>
      <c r="BI706" s="7">
        <f t="shared" ca="1" si="1433"/>
        <v>0.10396736141086241</v>
      </c>
      <c r="BJ706" s="7">
        <f t="shared" ca="1" si="1433"/>
        <v>0.10581383471576238</v>
      </c>
      <c r="BK706" s="7">
        <f t="shared" ca="1" si="1433"/>
        <v>0.10473298226138972</v>
      </c>
      <c r="BL706" s="7">
        <f t="shared" ca="1" si="1433"/>
        <v>0.10049897996603582</v>
      </c>
      <c r="BM706" s="7">
        <f t="shared" ca="1" si="1433"/>
        <v>9.7811267857751627E-2</v>
      </c>
      <c r="BN706" s="7">
        <f t="shared" ca="1" si="1433"/>
        <v>9.6719138888928261E-2</v>
      </c>
    </row>
    <row r="707" spans="2:66">
      <c r="B707" s="3">
        <v>695</v>
      </c>
      <c r="C707" s="3">
        <f t="shared" ca="1" si="1322"/>
        <v>0.94732370979042702</v>
      </c>
      <c r="D707" s="3">
        <f t="shared" ca="1" si="1323"/>
        <v>0.83661761920262689</v>
      </c>
      <c r="E707" s="3">
        <f t="shared" ca="1" si="1324"/>
        <v>0.7329166688372466</v>
      </c>
      <c r="F707" s="7">
        <f t="shared" si="1325"/>
        <v>0.05</v>
      </c>
      <c r="G707" s="7">
        <f t="shared" ref="G707:AL707" ca="1" si="1434">F707+k*(theta-F707)*dt+vol*SQRT(F707*dt)*_xlfn.NORM.S.INV(RAND())</f>
        <v>5.0986167940612413E-2</v>
      </c>
      <c r="H707" s="7">
        <f t="shared" ca="1" si="1434"/>
        <v>5.1248192766279649E-2</v>
      </c>
      <c r="I707" s="7">
        <f t="shared" ca="1" si="1434"/>
        <v>5.2552023483045385E-2</v>
      </c>
      <c r="J707" s="7">
        <f t="shared" ca="1" si="1434"/>
        <v>5.1800591562954239E-2</v>
      </c>
      <c r="K707" s="7">
        <f t="shared" ca="1" si="1434"/>
        <v>5.3341092173072056E-2</v>
      </c>
      <c r="L707" s="7">
        <f t="shared" ca="1" si="1434"/>
        <v>5.3823898942427624E-2</v>
      </c>
      <c r="M707" s="7">
        <f t="shared" ca="1" si="1434"/>
        <v>5.6503918143684849E-2</v>
      </c>
      <c r="N707" s="7">
        <f t="shared" ca="1" si="1434"/>
        <v>5.5406765307606659E-2</v>
      </c>
      <c r="O707" s="7">
        <f t="shared" ca="1" si="1434"/>
        <v>5.791578322346471E-2</v>
      </c>
      <c r="P707" s="7">
        <f t="shared" ca="1" si="1434"/>
        <v>5.7641210192550391E-2</v>
      </c>
      <c r="Q707" s="7">
        <f t="shared" ca="1" si="1434"/>
        <v>5.8153367526955782E-2</v>
      </c>
      <c r="R707" s="7">
        <f t="shared" ca="1" si="1434"/>
        <v>5.8150007935210829E-2</v>
      </c>
      <c r="S707" s="7">
        <f t="shared" ca="1" si="1434"/>
        <v>5.7792984460564731E-2</v>
      </c>
      <c r="T707" s="7">
        <f t="shared" ca="1" si="1434"/>
        <v>5.7383636927806764E-2</v>
      </c>
      <c r="U707" s="7">
        <f t="shared" ca="1" si="1434"/>
        <v>5.9487076503275227E-2</v>
      </c>
      <c r="V707" s="7">
        <f t="shared" ca="1" si="1434"/>
        <v>6.0227728174216948E-2</v>
      </c>
      <c r="W707" s="7">
        <f t="shared" ca="1" si="1434"/>
        <v>6.1325191559177275E-2</v>
      </c>
      <c r="X707" s="7">
        <f t="shared" ca="1" si="1434"/>
        <v>6.0911942044768456E-2</v>
      </c>
      <c r="Y707" s="7">
        <f t="shared" ca="1" si="1434"/>
        <v>6.3158786966573385E-2</v>
      </c>
      <c r="Z707" s="7">
        <f t="shared" ca="1" si="1434"/>
        <v>6.2726981528790138E-2</v>
      </c>
      <c r="AA707" s="7">
        <f t="shared" ca="1" si="1434"/>
        <v>6.2674186034537727E-2</v>
      </c>
      <c r="AB707" s="7">
        <f t="shared" ca="1" si="1434"/>
        <v>6.2909556648414203E-2</v>
      </c>
      <c r="AC707" s="7">
        <f t="shared" ca="1" si="1434"/>
        <v>6.3048368196152949E-2</v>
      </c>
      <c r="AD707" s="7">
        <f t="shared" ca="1" si="1434"/>
        <v>6.1925271083521652E-2</v>
      </c>
      <c r="AE707" s="7">
        <f t="shared" ca="1" si="1434"/>
        <v>6.124264173546097E-2</v>
      </c>
      <c r="AF707" s="7">
        <f t="shared" ca="1" si="1434"/>
        <v>6.1718738036061191E-2</v>
      </c>
      <c r="AG707" s="7">
        <f t="shared" ca="1" si="1434"/>
        <v>6.0834204928856044E-2</v>
      </c>
      <c r="AH707" s="7">
        <f t="shared" ca="1" si="1434"/>
        <v>6.2017552613669244E-2</v>
      </c>
      <c r="AI707" s="7">
        <f t="shared" ca="1" si="1434"/>
        <v>6.2802595868239108E-2</v>
      </c>
      <c r="AJ707" s="7">
        <f t="shared" ca="1" si="1434"/>
        <v>6.4175455756150274E-2</v>
      </c>
      <c r="AK707" s="7">
        <f t="shared" ca="1" si="1434"/>
        <v>6.3380723430043764E-2</v>
      </c>
      <c r="AL707" s="7">
        <f t="shared" ca="1" si="1434"/>
        <v>6.3408546632973461E-2</v>
      </c>
      <c r="AM707" s="7">
        <f t="shared" ref="AM707:BN707" ca="1" si="1435">AL707+k*(theta-AL707)*dt+vol*SQRT(AL707*dt)*_xlfn.NORM.S.INV(RAND())</f>
        <v>6.6262829615883423E-2</v>
      </c>
      <c r="AN707" s="7">
        <f t="shared" ca="1" si="1435"/>
        <v>6.7384122533552707E-2</v>
      </c>
      <c r="AO707" s="7">
        <f t="shared" ca="1" si="1435"/>
        <v>6.6335776040578498E-2</v>
      </c>
      <c r="AP707" s="7">
        <f t="shared" ca="1" si="1435"/>
        <v>6.5632641163215946E-2</v>
      </c>
      <c r="AQ707" s="7">
        <f t="shared" ca="1" si="1435"/>
        <v>6.3470573059039498E-2</v>
      </c>
      <c r="AR707" s="7">
        <f t="shared" ca="1" si="1435"/>
        <v>6.4215467762954323E-2</v>
      </c>
      <c r="AS707" s="7">
        <f t="shared" ca="1" si="1435"/>
        <v>6.5864682188252838E-2</v>
      </c>
      <c r="AT707" s="7">
        <f t="shared" ca="1" si="1435"/>
        <v>6.61363145141345E-2</v>
      </c>
      <c r="AU707" s="7">
        <f t="shared" ca="1" si="1435"/>
        <v>6.8180650903338511E-2</v>
      </c>
      <c r="AV707" s="7">
        <f t="shared" ca="1" si="1435"/>
        <v>6.8264042558962457E-2</v>
      </c>
      <c r="AW707" s="7">
        <f t="shared" ca="1" si="1435"/>
        <v>6.6879971745161193E-2</v>
      </c>
      <c r="AX707" s="7">
        <f t="shared" ca="1" si="1435"/>
        <v>6.6024854924292997E-2</v>
      </c>
      <c r="AY707" s="7">
        <f t="shared" ca="1" si="1435"/>
        <v>7.1199765402352885E-2</v>
      </c>
      <c r="AZ707" s="7">
        <f t="shared" ca="1" si="1435"/>
        <v>6.9388044213508304E-2</v>
      </c>
      <c r="BA707" s="7">
        <f t="shared" ca="1" si="1435"/>
        <v>6.9297639100099909E-2</v>
      </c>
      <c r="BB707" s="7">
        <f t="shared" ca="1" si="1435"/>
        <v>6.947788541535091E-2</v>
      </c>
      <c r="BC707" s="7">
        <f t="shared" ca="1" si="1435"/>
        <v>6.7669998759837369E-2</v>
      </c>
      <c r="BD707" s="7">
        <f t="shared" ca="1" si="1435"/>
        <v>6.7005816557996742E-2</v>
      </c>
      <c r="BE707" s="7">
        <f t="shared" ca="1" si="1435"/>
        <v>6.7026144654100422E-2</v>
      </c>
      <c r="BF707" s="7">
        <f t="shared" ca="1" si="1435"/>
        <v>6.5273553551399577E-2</v>
      </c>
      <c r="BG707" s="7">
        <f t="shared" ca="1" si="1435"/>
        <v>6.6772296974431822E-2</v>
      </c>
      <c r="BH707" s="7">
        <f t="shared" ca="1" si="1435"/>
        <v>6.58536584154263E-2</v>
      </c>
      <c r="BI707" s="7">
        <f t="shared" ca="1" si="1435"/>
        <v>6.4746897213750307E-2</v>
      </c>
      <c r="BJ707" s="7">
        <f t="shared" ca="1" si="1435"/>
        <v>6.2820383510988453E-2</v>
      </c>
      <c r="BK707" s="7">
        <f t="shared" ca="1" si="1435"/>
        <v>6.137245101853285E-2</v>
      </c>
      <c r="BL707" s="7">
        <f t="shared" ca="1" si="1435"/>
        <v>6.3211464183164603E-2</v>
      </c>
      <c r="BM707" s="7">
        <f t="shared" ca="1" si="1435"/>
        <v>6.2236109335546311E-2</v>
      </c>
      <c r="BN707" s="7">
        <f t="shared" ca="1" si="1435"/>
        <v>6.1836501954445199E-2</v>
      </c>
    </row>
    <row r="708" spans="2:66">
      <c r="B708" s="3">
        <v>696</v>
      </c>
      <c r="C708" s="3">
        <f t="shared" ca="1" si="1322"/>
        <v>0.94690578683329629</v>
      </c>
      <c r="D708" s="3">
        <f t="shared" ca="1" si="1323"/>
        <v>0.84090674028470946</v>
      </c>
      <c r="E708" s="3">
        <f t="shared" ca="1" si="1324"/>
        <v>0.74276129550061343</v>
      </c>
      <c r="F708" s="7">
        <f t="shared" si="1325"/>
        <v>0.05</v>
      </c>
      <c r="G708" s="7">
        <f t="shared" ref="G708:AL708" ca="1" si="1436">F708+k*(theta-F708)*dt+vol*SQRT(F708*dt)*_xlfn.NORM.S.INV(RAND())</f>
        <v>5.0495178424529337E-2</v>
      </c>
      <c r="H708" s="7">
        <f t="shared" ca="1" si="1436"/>
        <v>5.3007098410922646E-2</v>
      </c>
      <c r="I708" s="7">
        <f t="shared" ca="1" si="1436"/>
        <v>5.3669140438669299E-2</v>
      </c>
      <c r="J708" s="7">
        <f t="shared" ca="1" si="1436"/>
        <v>5.4782465332771806E-2</v>
      </c>
      <c r="K708" s="7">
        <f t="shared" ca="1" si="1436"/>
        <v>5.3981412852124933E-2</v>
      </c>
      <c r="L708" s="7">
        <f t="shared" ca="1" si="1436"/>
        <v>5.5245524103852334E-2</v>
      </c>
      <c r="M708" s="7">
        <f t="shared" ca="1" si="1436"/>
        <v>5.7140131777362171E-2</v>
      </c>
      <c r="N708" s="7">
        <f t="shared" ca="1" si="1436"/>
        <v>5.7956909952748256E-2</v>
      </c>
      <c r="O708" s="7">
        <f t="shared" ca="1" si="1436"/>
        <v>5.6117079127931763E-2</v>
      </c>
      <c r="P708" s="7">
        <f t="shared" ca="1" si="1436"/>
        <v>5.6449553170098074E-2</v>
      </c>
      <c r="Q708" s="7">
        <f t="shared" ca="1" si="1436"/>
        <v>5.5823626396199658E-2</v>
      </c>
      <c r="R708" s="7">
        <f t="shared" ca="1" si="1436"/>
        <v>5.5793405681917332E-2</v>
      </c>
      <c r="S708" s="7">
        <f t="shared" ca="1" si="1436"/>
        <v>5.6738854753819574E-2</v>
      </c>
      <c r="T708" s="7">
        <f t="shared" ca="1" si="1436"/>
        <v>5.5406966511019624E-2</v>
      </c>
      <c r="U708" s="7">
        <f t="shared" ca="1" si="1436"/>
        <v>5.6998379400765388E-2</v>
      </c>
      <c r="V708" s="7">
        <f t="shared" ca="1" si="1436"/>
        <v>5.8190295333874702E-2</v>
      </c>
      <c r="W708" s="7">
        <f t="shared" ca="1" si="1436"/>
        <v>6.0210696108869984E-2</v>
      </c>
      <c r="X708" s="7">
        <f t="shared" ca="1" si="1436"/>
        <v>6.0773351474475837E-2</v>
      </c>
      <c r="Y708" s="7">
        <f t="shared" ca="1" si="1436"/>
        <v>6.1149529251633819E-2</v>
      </c>
      <c r="Z708" s="7">
        <f t="shared" ca="1" si="1436"/>
        <v>6.1990318475060577E-2</v>
      </c>
      <c r="AA708" s="7">
        <f t="shared" ca="1" si="1436"/>
        <v>6.0151552152075065E-2</v>
      </c>
      <c r="AB708" s="7">
        <f t="shared" ca="1" si="1436"/>
        <v>6.0472991058201045E-2</v>
      </c>
      <c r="AC708" s="7">
        <f t="shared" ca="1" si="1436"/>
        <v>6.0150226515975382E-2</v>
      </c>
      <c r="AD708" s="7">
        <f t="shared" ca="1" si="1436"/>
        <v>6.1252905999725105E-2</v>
      </c>
      <c r="AE708" s="7">
        <f t="shared" ca="1" si="1436"/>
        <v>6.069651242004747E-2</v>
      </c>
      <c r="AF708" s="7">
        <f t="shared" ca="1" si="1436"/>
        <v>6.0100080893338154E-2</v>
      </c>
      <c r="AG708" s="7">
        <f t="shared" ca="1" si="1436"/>
        <v>6.2015368009449595E-2</v>
      </c>
      <c r="AH708" s="7">
        <f t="shared" ca="1" si="1436"/>
        <v>5.9708525521936728E-2</v>
      </c>
      <c r="AI708" s="7">
        <f t="shared" ca="1" si="1436"/>
        <v>5.9749276796416263E-2</v>
      </c>
      <c r="AJ708" s="7">
        <f t="shared" ca="1" si="1436"/>
        <v>5.7048712346174889E-2</v>
      </c>
      <c r="AK708" s="7">
        <f t="shared" ca="1" si="1436"/>
        <v>5.6409279989768628E-2</v>
      </c>
      <c r="AL708" s="7">
        <f t="shared" ca="1" si="1436"/>
        <v>5.7651108368290072E-2</v>
      </c>
      <c r="AM708" s="7">
        <f t="shared" ref="AM708:BN708" ca="1" si="1437">AL708+k*(theta-AL708)*dt+vol*SQRT(AL708*dt)*_xlfn.NORM.S.INV(RAND())</f>
        <v>5.8941570213832083E-2</v>
      </c>
      <c r="AN708" s="7">
        <f t="shared" ca="1" si="1437"/>
        <v>6.0617753288296446E-2</v>
      </c>
      <c r="AO708" s="7">
        <f t="shared" ca="1" si="1437"/>
        <v>6.240841882837829E-2</v>
      </c>
      <c r="AP708" s="7">
        <f t="shared" ca="1" si="1437"/>
        <v>6.1407844660019306E-2</v>
      </c>
      <c r="AQ708" s="7">
        <f t="shared" ca="1" si="1437"/>
        <v>6.1794040748394993E-2</v>
      </c>
      <c r="AR708" s="7">
        <f t="shared" ca="1" si="1437"/>
        <v>6.1928239301671004E-2</v>
      </c>
      <c r="AS708" s="7">
        <f t="shared" ca="1" si="1437"/>
        <v>6.1808860915575622E-2</v>
      </c>
      <c r="AT708" s="7">
        <f t="shared" ca="1" si="1437"/>
        <v>6.059740080534342E-2</v>
      </c>
      <c r="AU708" s="7">
        <f t="shared" ca="1" si="1437"/>
        <v>5.9651705040569915E-2</v>
      </c>
      <c r="AV708" s="7">
        <f t="shared" ca="1" si="1437"/>
        <v>5.9974975001440681E-2</v>
      </c>
      <c r="AW708" s="7">
        <f t="shared" ca="1" si="1437"/>
        <v>5.7993584686638462E-2</v>
      </c>
      <c r="AX708" s="7">
        <f t="shared" ca="1" si="1437"/>
        <v>5.8446470596498837E-2</v>
      </c>
      <c r="AY708" s="7">
        <f t="shared" ca="1" si="1437"/>
        <v>5.9159222058782712E-2</v>
      </c>
      <c r="AZ708" s="7">
        <f t="shared" ca="1" si="1437"/>
        <v>6.1684179386484621E-2</v>
      </c>
      <c r="BA708" s="7">
        <f t="shared" ca="1" si="1437"/>
        <v>6.1159762584608757E-2</v>
      </c>
      <c r="BB708" s="7">
        <f t="shared" ca="1" si="1437"/>
        <v>6.2381653766504987E-2</v>
      </c>
      <c r="BC708" s="7">
        <f t="shared" ca="1" si="1437"/>
        <v>6.224114589612198E-2</v>
      </c>
      <c r="BD708" s="7">
        <f t="shared" ca="1" si="1437"/>
        <v>6.3700165999262759E-2</v>
      </c>
      <c r="BE708" s="7">
        <f t="shared" ca="1" si="1437"/>
        <v>6.4789120586910429E-2</v>
      </c>
      <c r="BF708" s="7">
        <f t="shared" ca="1" si="1437"/>
        <v>6.4546654152330823E-2</v>
      </c>
      <c r="BG708" s="7">
        <f t="shared" ca="1" si="1437"/>
        <v>6.4863239659854452E-2</v>
      </c>
      <c r="BH708" s="7">
        <f t="shared" ca="1" si="1437"/>
        <v>6.1648874460268732E-2</v>
      </c>
      <c r="BI708" s="7">
        <f t="shared" ca="1" si="1437"/>
        <v>6.480440790002516E-2</v>
      </c>
      <c r="BJ708" s="7">
        <f t="shared" ca="1" si="1437"/>
        <v>6.3696383636781942E-2</v>
      </c>
      <c r="BK708" s="7">
        <f t="shared" ca="1" si="1437"/>
        <v>6.2648721403191818E-2</v>
      </c>
      <c r="BL708" s="7">
        <f t="shared" ca="1" si="1437"/>
        <v>6.3990479724593596E-2</v>
      </c>
      <c r="BM708" s="7">
        <f t="shared" ca="1" si="1437"/>
        <v>6.435535260812314E-2</v>
      </c>
      <c r="BN708" s="7">
        <f t="shared" ca="1" si="1437"/>
        <v>6.4714242406427827E-2</v>
      </c>
    </row>
    <row r="709" spans="2:66">
      <c r="B709" s="3">
        <v>697</v>
      </c>
      <c r="C709" s="3">
        <f t="shared" ca="1" si="1322"/>
        <v>0.94888944963755306</v>
      </c>
      <c r="D709" s="3">
        <f t="shared" ca="1" si="1323"/>
        <v>0.84126013694643864</v>
      </c>
      <c r="E709" s="3">
        <f t="shared" ca="1" si="1324"/>
        <v>0.74075980351216542</v>
      </c>
      <c r="F709" s="7">
        <f t="shared" si="1325"/>
        <v>0.05</v>
      </c>
      <c r="G709" s="7">
        <f t="shared" ref="G709:AL709" ca="1" si="1438">F709+k*(theta-F709)*dt+vol*SQRT(F709*dt)*_xlfn.NORM.S.INV(RAND())</f>
        <v>4.9427630069343045E-2</v>
      </c>
      <c r="H709" s="7">
        <f t="shared" ca="1" si="1438"/>
        <v>5.1315910946790284E-2</v>
      </c>
      <c r="I709" s="7">
        <f t="shared" ca="1" si="1438"/>
        <v>5.1499420021256875E-2</v>
      </c>
      <c r="J709" s="7">
        <f t="shared" ca="1" si="1438"/>
        <v>5.2390539285615656E-2</v>
      </c>
      <c r="K709" s="7">
        <f t="shared" ca="1" si="1438"/>
        <v>5.0672290967499541E-2</v>
      </c>
      <c r="L709" s="7">
        <f t="shared" ca="1" si="1438"/>
        <v>5.2561682623842858E-2</v>
      </c>
      <c r="M709" s="7">
        <f t="shared" ca="1" si="1438"/>
        <v>5.183876478445016E-2</v>
      </c>
      <c r="N709" s="7">
        <f t="shared" ca="1" si="1438"/>
        <v>5.2419133119423124E-2</v>
      </c>
      <c r="O709" s="7">
        <f t="shared" ca="1" si="1438"/>
        <v>5.3683524843215237E-2</v>
      </c>
      <c r="P709" s="7">
        <f t="shared" ca="1" si="1438"/>
        <v>5.7506999910682498E-2</v>
      </c>
      <c r="Q709" s="7">
        <f t="shared" ca="1" si="1438"/>
        <v>5.6239846423769668E-2</v>
      </c>
      <c r="R709" s="7">
        <f t="shared" ca="1" si="1438"/>
        <v>5.5855429359035765E-2</v>
      </c>
      <c r="S709" s="7">
        <f t="shared" ca="1" si="1438"/>
        <v>5.7907862850861677E-2</v>
      </c>
      <c r="T709" s="7">
        <f t="shared" ca="1" si="1438"/>
        <v>5.7193554897739529E-2</v>
      </c>
      <c r="U709" s="7">
        <f t="shared" ca="1" si="1438"/>
        <v>5.7623116329104669E-2</v>
      </c>
      <c r="V709" s="7">
        <f t="shared" ca="1" si="1438"/>
        <v>5.9360153022092264E-2</v>
      </c>
      <c r="W709" s="7">
        <f t="shared" ca="1" si="1438"/>
        <v>5.9121244716764304E-2</v>
      </c>
      <c r="X709" s="7">
        <f t="shared" ca="1" si="1438"/>
        <v>6.0504800731154725E-2</v>
      </c>
      <c r="Y709" s="7">
        <f t="shared" ca="1" si="1438"/>
        <v>6.1598267524314555E-2</v>
      </c>
      <c r="Z709" s="7">
        <f t="shared" ca="1" si="1438"/>
        <v>6.1100901724278102E-2</v>
      </c>
      <c r="AA709" s="7">
        <f t="shared" ca="1" si="1438"/>
        <v>5.6623931552904405E-2</v>
      </c>
      <c r="AB709" s="7">
        <f t="shared" ca="1" si="1438"/>
        <v>5.8043746701012006E-2</v>
      </c>
      <c r="AC709" s="7">
        <f t="shared" ca="1" si="1438"/>
        <v>5.9748887045761305E-2</v>
      </c>
      <c r="AD709" s="7">
        <f t="shared" ca="1" si="1438"/>
        <v>6.189692460638415E-2</v>
      </c>
      <c r="AE709" s="7">
        <f t="shared" ca="1" si="1438"/>
        <v>6.3697157914093305E-2</v>
      </c>
      <c r="AF709" s="7">
        <f t="shared" ca="1" si="1438"/>
        <v>6.421015312835758E-2</v>
      </c>
      <c r="AG709" s="7">
        <f t="shared" ca="1" si="1438"/>
        <v>6.1616262976782091E-2</v>
      </c>
      <c r="AH709" s="7">
        <f t="shared" ca="1" si="1438"/>
        <v>6.1117774884613237E-2</v>
      </c>
      <c r="AI709" s="7">
        <f t="shared" ca="1" si="1438"/>
        <v>6.0222739848172495E-2</v>
      </c>
      <c r="AJ709" s="7">
        <f t="shared" ca="1" si="1438"/>
        <v>6.1205184470904672E-2</v>
      </c>
      <c r="AK709" s="7">
        <f t="shared" ca="1" si="1438"/>
        <v>6.0969719719990191E-2</v>
      </c>
      <c r="AL709" s="7">
        <f t="shared" ca="1" si="1438"/>
        <v>5.8330047233954296E-2</v>
      </c>
      <c r="AM709" s="7">
        <f t="shared" ref="AM709:BN709" ca="1" si="1439">AL709+k*(theta-AL709)*dt+vol*SQRT(AL709*dt)*_xlfn.NORM.S.INV(RAND())</f>
        <v>6.1047397522785346E-2</v>
      </c>
      <c r="AN709" s="7">
        <f t="shared" ca="1" si="1439"/>
        <v>6.1789754389422184E-2</v>
      </c>
      <c r="AO709" s="7">
        <f t="shared" ca="1" si="1439"/>
        <v>6.3911422658766315E-2</v>
      </c>
      <c r="AP709" s="7">
        <f t="shared" ca="1" si="1439"/>
        <v>6.2334254593937724E-2</v>
      </c>
      <c r="AQ709" s="7">
        <f t="shared" ca="1" si="1439"/>
        <v>6.0423969595927822E-2</v>
      </c>
      <c r="AR709" s="7">
        <f t="shared" ca="1" si="1439"/>
        <v>6.200739707426841E-2</v>
      </c>
      <c r="AS709" s="7">
        <f t="shared" ca="1" si="1439"/>
        <v>6.4321518070482905E-2</v>
      </c>
      <c r="AT709" s="7">
        <f t="shared" ca="1" si="1439"/>
        <v>6.5717450846589628E-2</v>
      </c>
      <c r="AU709" s="7">
        <f t="shared" ca="1" si="1439"/>
        <v>6.4830099378070924E-2</v>
      </c>
      <c r="AV709" s="7">
        <f t="shared" ca="1" si="1439"/>
        <v>6.4716173888574313E-2</v>
      </c>
      <c r="AW709" s="7">
        <f t="shared" ca="1" si="1439"/>
        <v>6.2085988151106851E-2</v>
      </c>
      <c r="AX709" s="7">
        <f t="shared" ca="1" si="1439"/>
        <v>6.5282280138084223E-2</v>
      </c>
      <c r="AY709" s="7">
        <f t="shared" ca="1" si="1439"/>
        <v>6.3455152153437486E-2</v>
      </c>
      <c r="AZ709" s="7">
        <f t="shared" ca="1" si="1439"/>
        <v>6.3706530311310003E-2</v>
      </c>
      <c r="BA709" s="7">
        <f t="shared" ca="1" si="1439"/>
        <v>6.323936017734931E-2</v>
      </c>
      <c r="BB709" s="7">
        <f t="shared" ca="1" si="1439"/>
        <v>6.4913254613446061E-2</v>
      </c>
      <c r="BC709" s="7">
        <f t="shared" ca="1" si="1439"/>
        <v>6.4149886415199892E-2</v>
      </c>
      <c r="BD709" s="7">
        <f t="shared" ca="1" si="1439"/>
        <v>6.3982549046164031E-2</v>
      </c>
      <c r="BE709" s="7">
        <f t="shared" ca="1" si="1439"/>
        <v>6.3533181729132318E-2</v>
      </c>
      <c r="BF709" s="7">
        <f t="shared" ca="1" si="1439"/>
        <v>6.5117938628748817E-2</v>
      </c>
      <c r="BG709" s="7">
        <f t="shared" ca="1" si="1439"/>
        <v>6.1694197244925073E-2</v>
      </c>
      <c r="BH709" s="7">
        <f t="shared" ca="1" si="1439"/>
        <v>6.1591886317609736E-2</v>
      </c>
      <c r="BI709" s="7">
        <f t="shared" ca="1" si="1439"/>
        <v>6.2586251014984939E-2</v>
      </c>
      <c r="BJ709" s="7">
        <f t="shared" ca="1" si="1439"/>
        <v>6.3507844209405778E-2</v>
      </c>
      <c r="BK709" s="7">
        <f t="shared" ca="1" si="1439"/>
        <v>6.3327393352145683E-2</v>
      </c>
      <c r="BL709" s="7">
        <f t="shared" ca="1" si="1439"/>
        <v>6.4270613047427649E-2</v>
      </c>
      <c r="BM709" s="7">
        <f t="shared" ca="1" si="1439"/>
        <v>6.5898947677104358E-2</v>
      </c>
      <c r="BN709" s="7">
        <f t="shared" ca="1" si="1439"/>
        <v>6.487271548850046E-2</v>
      </c>
    </row>
    <row r="710" spans="2:66">
      <c r="B710" s="3">
        <v>698</v>
      </c>
      <c r="C710" s="3">
        <f t="shared" ca="1" si="1322"/>
        <v>0.95232883230350662</v>
      </c>
      <c r="D710" s="3">
        <f t="shared" ca="1" si="1323"/>
        <v>0.85091715289638714</v>
      </c>
      <c r="E710" s="3">
        <f t="shared" ca="1" si="1324"/>
        <v>0.75956420987542128</v>
      </c>
      <c r="F710" s="7">
        <f t="shared" si="1325"/>
        <v>0.05</v>
      </c>
      <c r="G710" s="7">
        <f t="shared" ref="G710:AL710" ca="1" si="1440">F710+k*(theta-F710)*dt+vol*SQRT(F710*dt)*_xlfn.NORM.S.INV(RAND())</f>
        <v>4.555901541353384E-2</v>
      </c>
      <c r="H710" s="7">
        <f t="shared" ca="1" si="1440"/>
        <v>4.7741892630960979E-2</v>
      </c>
      <c r="I710" s="7">
        <f t="shared" ca="1" si="1440"/>
        <v>4.8479944070747259E-2</v>
      </c>
      <c r="J710" s="7">
        <f t="shared" ca="1" si="1440"/>
        <v>4.8772081956784043E-2</v>
      </c>
      <c r="K710" s="7">
        <f t="shared" ca="1" si="1440"/>
        <v>4.9719853035986701E-2</v>
      </c>
      <c r="L710" s="7">
        <f t="shared" ca="1" si="1440"/>
        <v>5.0023998093373476E-2</v>
      </c>
      <c r="M710" s="7">
        <f t="shared" ca="1" si="1440"/>
        <v>4.7673345279254611E-2</v>
      </c>
      <c r="N710" s="7">
        <f t="shared" ca="1" si="1440"/>
        <v>4.8645359050961318E-2</v>
      </c>
      <c r="O710" s="7">
        <f t="shared" ca="1" si="1440"/>
        <v>4.7632378146346147E-2</v>
      </c>
      <c r="P710" s="7">
        <f t="shared" ca="1" si="1440"/>
        <v>4.9963393537684683E-2</v>
      </c>
      <c r="Q710" s="7">
        <f t="shared" ca="1" si="1440"/>
        <v>5.1927439763686759E-2</v>
      </c>
      <c r="R710" s="7">
        <f t="shared" ca="1" si="1440"/>
        <v>5.3210982077667106E-2</v>
      </c>
      <c r="S710" s="7">
        <f t="shared" ca="1" si="1440"/>
        <v>5.4027173898415153E-2</v>
      </c>
      <c r="T710" s="7">
        <f t="shared" ca="1" si="1440"/>
        <v>5.4305901791513421E-2</v>
      </c>
      <c r="U710" s="7">
        <f t="shared" ca="1" si="1440"/>
        <v>5.3834776511033099E-2</v>
      </c>
      <c r="V710" s="7">
        <f t="shared" ca="1" si="1440"/>
        <v>5.4813385643295007E-2</v>
      </c>
      <c r="W710" s="7">
        <f t="shared" ca="1" si="1440"/>
        <v>5.6333590014152245E-2</v>
      </c>
      <c r="X710" s="7">
        <f t="shared" ca="1" si="1440"/>
        <v>5.7656957590932464E-2</v>
      </c>
      <c r="Y710" s="7">
        <f t="shared" ca="1" si="1440"/>
        <v>6.00626184324329E-2</v>
      </c>
      <c r="Z710" s="7">
        <f t="shared" ca="1" si="1440"/>
        <v>6.00430290913102E-2</v>
      </c>
      <c r="AA710" s="7">
        <f t="shared" ca="1" si="1440"/>
        <v>5.8798267298954286E-2</v>
      </c>
      <c r="AB710" s="7">
        <f t="shared" ca="1" si="1440"/>
        <v>5.8863968279975171E-2</v>
      </c>
      <c r="AC710" s="7">
        <f t="shared" ca="1" si="1440"/>
        <v>5.7271650372621635E-2</v>
      </c>
      <c r="AD710" s="7">
        <f t="shared" ca="1" si="1440"/>
        <v>5.5833408716886739E-2</v>
      </c>
      <c r="AE710" s="7">
        <f t="shared" ca="1" si="1440"/>
        <v>5.4462341383520768E-2</v>
      </c>
      <c r="AF710" s="7">
        <f t="shared" ca="1" si="1440"/>
        <v>5.4522346495223396E-2</v>
      </c>
      <c r="AG710" s="7">
        <f t="shared" ca="1" si="1440"/>
        <v>5.5580441380180687E-2</v>
      </c>
      <c r="AH710" s="7">
        <f t="shared" ca="1" si="1440"/>
        <v>5.5764264161436622E-2</v>
      </c>
      <c r="AI710" s="7">
        <f t="shared" ca="1" si="1440"/>
        <v>5.6298168452142867E-2</v>
      </c>
      <c r="AJ710" s="7">
        <f t="shared" ca="1" si="1440"/>
        <v>5.6240629797928612E-2</v>
      </c>
      <c r="AK710" s="7">
        <f t="shared" ca="1" si="1440"/>
        <v>5.7155926173151843E-2</v>
      </c>
      <c r="AL710" s="7">
        <f t="shared" ca="1" si="1440"/>
        <v>5.6382327618465532E-2</v>
      </c>
      <c r="AM710" s="7">
        <f t="shared" ref="AM710:BN710" ca="1" si="1441">AL710+k*(theta-AL710)*dt+vol*SQRT(AL710*dt)*_xlfn.NORM.S.INV(RAND())</f>
        <v>5.7320129838236637E-2</v>
      </c>
      <c r="AN710" s="7">
        <f t="shared" ca="1" si="1441"/>
        <v>5.6938741301362256E-2</v>
      </c>
      <c r="AO710" s="7">
        <f t="shared" ca="1" si="1441"/>
        <v>5.5426366252240886E-2</v>
      </c>
      <c r="AP710" s="7">
        <f t="shared" ca="1" si="1441"/>
        <v>5.5371670243726662E-2</v>
      </c>
      <c r="AQ710" s="7">
        <f t="shared" ca="1" si="1441"/>
        <v>5.6148776790957255E-2</v>
      </c>
      <c r="AR710" s="7">
        <f t="shared" ca="1" si="1441"/>
        <v>5.5091046413089935E-2</v>
      </c>
      <c r="AS710" s="7">
        <f t="shared" ca="1" si="1441"/>
        <v>5.395623130841859E-2</v>
      </c>
      <c r="AT710" s="7">
        <f t="shared" ca="1" si="1441"/>
        <v>5.2831395126661906E-2</v>
      </c>
      <c r="AU710" s="7">
        <f t="shared" ca="1" si="1441"/>
        <v>5.2758342366309066E-2</v>
      </c>
      <c r="AV710" s="7">
        <f t="shared" ca="1" si="1441"/>
        <v>5.4089837239215351E-2</v>
      </c>
      <c r="AW710" s="7">
        <f t="shared" ca="1" si="1441"/>
        <v>5.5181912852190165E-2</v>
      </c>
      <c r="AX710" s="7">
        <f t="shared" ca="1" si="1441"/>
        <v>5.4763891427759115E-2</v>
      </c>
      <c r="AY710" s="7">
        <f t="shared" ca="1" si="1441"/>
        <v>5.3795114262485073E-2</v>
      </c>
      <c r="AZ710" s="7">
        <f t="shared" ca="1" si="1441"/>
        <v>5.4686130765069361E-2</v>
      </c>
      <c r="BA710" s="7">
        <f t="shared" ca="1" si="1441"/>
        <v>5.6359493562927944E-2</v>
      </c>
      <c r="BB710" s="7">
        <f t="shared" ca="1" si="1441"/>
        <v>5.823147629614258E-2</v>
      </c>
      <c r="BC710" s="7">
        <f t="shared" ca="1" si="1441"/>
        <v>5.9272009838012528E-2</v>
      </c>
      <c r="BD710" s="7">
        <f t="shared" ca="1" si="1441"/>
        <v>6.1030291917037495E-2</v>
      </c>
      <c r="BE710" s="7">
        <f t="shared" ca="1" si="1441"/>
        <v>5.997410785791072E-2</v>
      </c>
      <c r="BF710" s="7">
        <f t="shared" ca="1" si="1441"/>
        <v>5.7922244206281059E-2</v>
      </c>
      <c r="BG710" s="7">
        <f t="shared" ca="1" si="1441"/>
        <v>5.7215991961523556E-2</v>
      </c>
      <c r="BH710" s="7">
        <f t="shared" ca="1" si="1441"/>
        <v>5.7732303062167832E-2</v>
      </c>
      <c r="BI710" s="7">
        <f t="shared" ca="1" si="1441"/>
        <v>5.6951615722052415E-2</v>
      </c>
      <c r="BJ710" s="7">
        <f t="shared" ca="1" si="1441"/>
        <v>5.9267522546274889E-2</v>
      </c>
      <c r="BK710" s="7">
        <f t="shared" ca="1" si="1441"/>
        <v>6.0364498739041594E-2</v>
      </c>
      <c r="BL710" s="7">
        <f t="shared" ca="1" si="1441"/>
        <v>5.8728816340421042E-2</v>
      </c>
      <c r="BM710" s="7">
        <f t="shared" ca="1" si="1441"/>
        <v>6.1114204262198074E-2</v>
      </c>
      <c r="BN710" s="7">
        <f t="shared" ca="1" si="1441"/>
        <v>6.377355744582637E-2</v>
      </c>
    </row>
    <row r="711" spans="2:66">
      <c r="B711" s="3">
        <v>699</v>
      </c>
      <c r="C711" s="3">
        <f t="shared" ca="1" si="1322"/>
        <v>0.94680378013855238</v>
      </c>
      <c r="D711" s="3">
        <f t="shared" ca="1" si="1323"/>
        <v>0.82748260152922481</v>
      </c>
      <c r="E711" s="3">
        <f t="shared" ca="1" si="1324"/>
        <v>0.71899133505122859</v>
      </c>
      <c r="F711" s="7">
        <f t="shared" si="1325"/>
        <v>0.05</v>
      </c>
      <c r="G711" s="7">
        <f t="shared" ref="G711:AL711" ca="1" si="1442">F711+k*(theta-F711)*dt+vol*SQRT(F711*dt)*_xlfn.NORM.S.INV(RAND())</f>
        <v>4.9439347905228068E-2</v>
      </c>
      <c r="H711" s="7">
        <f t="shared" ca="1" si="1442"/>
        <v>5.0825541934175163E-2</v>
      </c>
      <c r="I711" s="7">
        <f t="shared" ca="1" si="1442"/>
        <v>5.1141961490708973E-2</v>
      </c>
      <c r="J711" s="7">
        <f t="shared" ca="1" si="1442"/>
        <v>5.2767479339163689E-2</v>
      </c>
      <c r="K711" s="7">
        <f t="shared" ca="1" si="1442"/>
        <v>5.4891854009381943E-2</v>
      </c>
      <c r="L711" s="7">
        <f t="shared" ca="1" si="1442"/>
        <v>5.5286957536265099E-2</v>
      </c>
      <c r="M711" s="7">
        <f t="shared" ca="1" si="1442"/>
        <v>5.6258850158866405E-2</v>
      </c>
      <c r="N711" s="7">
        <f t="shared" ca="1" si="1442"/>
        <v>5.6304292057841349E-2</v>
      </c>
      <c r="O711" s="7">
        <f t="shared" ca="1" si="1442"/>
        <v>5.7707260307759051E-2</v>
      </c>
      <c r="P711" s="7">
        <f t="shared" ca="1" si="1442"/>
        <v>5.8918742862251142E-2</v>
      </c>
      <c r="Q711" s="7">
        <f t="shared" ca="1" si="1442"/>
        <v>6.2418618100402098E-2</v>
      </c>
      <c r="R711" s="7">
        <f t="shared" ca="1" si="1442"/>
        <v>6.3736133496580985E-2</v>
      </c>
      <c r="S711" s="7">
        <f t="shared" ca="1" si="1442"/>
        <v>6.2571927500324712E-2</v>
      </c>
      <c r="T711" s="7">
        <f t="shared" ca="1" si="1442"/>
        <v>6.2316123084002105E-2</v>
      </c>
      <c r="U711" s="7">
        <f t="shared" ca="1" si="1442"/>
        <v>6.4357883252944934E-2</v>
      </c>
      <c r="V711" s="7">
        <f t="shared" ca="1" si="1442"/>
        <v>6.3826133493689804E-2</v>
      </c>
      <c r="W711" s="7">
        <f t="shared" ca="1" si="1442"/>
        <v>6.5158145657726152E-2</v>
      </c>
      <c r="X711" s="7">
        <f t="shared" ca="1" si="1442"/>
        <v>6.5949334464372428E-2</v>
      </c>
      <c r="Y711" s="7">
        <f t="shared" ca="1" si="1442"/>
        <v>6.6848845686136874E-2</v>
      </c>
      <c r="Z711" s="7">
        <f t="shared" ca="1" si="1442"/>
        <v>6.7462094607000533E-2</v>
      </c>
      <c r="AA711" s="7">
        <f t="shared" ca="1" si="1442"/>
        <v>6.7609195895601965E-2</v>
      </c>
      <c r="AB711" s="7">
        <f t="shared" ca="1" si="1442"/>
        <v>6.9262548167392843E-2</v>
      </c>
      <c r="AC711" s="7">
        <f t="shared" ca="1" si="1442"/>
        <v>7.0189530016281934E-2</v>
      </c>
      <c r="AD711" s="7">
        <f t="shared" ca="1" si="1442"/>
        <v>6.8397665700919846E-2</v>
      </c>
      <c r="AE711" s="7">
        <f t="shared" ca="1" si="1442"/>
        <v>6.8940337289592202E-2</v>
      </c>
      <c r="AF711" s="7">
        <f t="shared" ca="1" si="1442"/>
        <v>7.0026124265814241E-2</v>
      </c>
      <c r="AG711" s="7">
        <f t="shared" ca="1" si="1442"/>
        <v>6.8977756058842141E-2</v>
      </c>
      <c r="AH711" s="7">
        <f t="shared" ca="1" si="1442"/>
        <v>7.0396235007173708E-2</v>
      </c>
      <c r="AI711" s="7">
        <f t="shared" ca="1" si="1442"/>
        <v>7.224375829816608E-2</v>
      </c>
      <c r="AJ711" s="7">
        <f t="shared" ca="1" si="1442"/>
        <v>7.1559201126999109E-2</v>
      </c>
      <c r="AK711" s="7">
        <f t="shared" ca="1" si="1442"/>
        <v>6.9041725787779132E-2</v>
      </c>
      <c r="AL711" s="7">
        <f t="shared" ca="1" si="1442"/>
        <v>6.8430323228270071E-2</v>
      </c>
      <c r="AM711" s="7">
        <f t="shared" ref="AM711:BN711" ca="1" si="1443">AL711+k*(theta-AL711)*dt+vol*SQRT(AL711*dt)*_xlfn.NORM.S.INV(RAND())</f>
        <v>6.6398843184445375E-2</v>
      </c>
      <c r="AN711" s="7">
        <f t="shared" ca="1" si="1443"/>
        <v>6.6026396730702291E-2</v>
      </c>
      <c r="AO711" s="7">
        <f t="shared" ca="1" si="1443"/>
        <v>6.6719199828572218E-2</v>
      </c>
      <c r="AP711" s="7">
        <f t="shared" ca="1" si="1443"/>
        <v>6.7940271375540692E-2</v>
      </c>
      <c r="AQ711" s="7">
        <f t="shared" ca="1" si="1443"/>
        <v>6.6862656968178474E-2</v>
      </c>
      <c r="AR711" s="7">
        <f t="shared" ca="1" si="1443"/>
        <v>6.5156432386423158E-2</v>
      </c>
      <c r="AS711" s="7">
        <f t="shared" ca="1" si="1443"/>
        <v>6.9682184056965427E-2</v>
      </c>
      <c r="AT711" s="7">
        <f t="shared" ca="1" si="1443"/>
        <v>6.8885289135457273E-2</v>
      </c>
      <c r="AU711" s="7">
        <f t="shared" ca="1" si="1443"/>
        <v>6.762945384513859E-2</v>
      </c>
      <c r="AV711" s="7">
        <f t="shared" ca="1" si="1443"/>
        <v>7.0762893423234455E-2</v>
      </c>
      <c r="AW711" s="7">
        <f t="shared" ca="1" si="1443"/>
        <v>7.0180673380125222E-2</v>
      </c>
      <c r="AX711" s="7">
        <f t="shared" ca="1" si="1443"/>
        <v>7.1964142183316288E-2</v>
      </c>
      <c r="AY711" s="7">
        <f t="shared" ca="1" si="1443"/>
        <v>7.3252175015898841E-2</v>
      </c>
      <c r="AZ711" s="7">
        <f t="shared" ca="1" si="1443"/>
        <v>7.2613661240780253E-2</v>
      </c>
      <c r="BA711" s="7">
        <f t="shared" ca="1" si="1443"/>
        <v>7.3250805384129605E-2</v>
      </c>
      <c r="BB711" s="7">
        <f t="shared" ca="1" si="1443"/>
        <v>7.2863897623963766E-2</v>
      </c>
      <c r="BC711" s="7">
        <f t="shared" ca="1" si="1443"/>
        <v>7.1893712092813103E-2</v>
      </c>
      <c r="BD711" s="7">
        <f t="shared" ca="1" si="1443"/>
        <v>6.9960593307192315E-2</v>
      </c>
      <c r="BE711" s="7">
        <f t="shared" ca="1" si="1443"/>
        <v>7.2619403572002139E-2</v>
      </c>
      <c r="BF711" s="7">
        <f t="shared" ca="1" si="1443"/>
        <v>6.9389475163261202E-2</v>
      </c>
      <c r="BG711" s="7">
        <f t="shared" ca="1" si="1443"/>
        <v>6.8985853880403042E-2</v>
      </c>
      <c r="BH711" s="7">
        <f t="shared" ca="1" si="1443"/>
        <v>6.9613088416146246E-2</v>
      </c>
      <c r="BI711" s="7">
        <f t="shared" ca="1" si="1443"/>
        <v>6.8980776238286592E-2</v>
      </c>
      <c r="BJ711" s="7">
        <f t="shared" ca="1" si="1443"/>
        <v>7.0515209007987079E-2</v>
      </c>
      <c r="BK711" s="7">
        <f t="shared" ca="1" si="1443"/>
        <v>7.1813210910722791E-2</v>
      </c>
      <c r="BL711" s="7">
        <f t="shared" ca="1" si="1443"/>
        <v>7.0778947895520528E-2</v>
      </c>
      <c r="BM711" s="7">
        <f t="shared" ca="1" si="1443"/>
        <v>7.0870498638988338E-2</v>
      </c>
      <c r="BN711" s="7">
        <f t="shared" ca="1" si="1443"/>
        <v>7.2488392134474597E-2</v>
      </c>
    </row>
    <row r="712" spans="2:66">
      <c r="B712" s="3">
        <v>700</v>
      </c>
      <c r="C712" s="3">
        <f t="shared" ca="1" si="1322"/>
        <v>0.9540458005004806</v>
      </c>
      <c r="D712" s="3">
        <f t="shared" ca="1" si="1323"/>
        <v>0.857850011660242</v>
      </c>
      <c r="E712" s="3">
        <f t="shared" ca="1" si="1324"/>
        <v>0.74942129141022551</v>
      </c>
      <c r="F712" s="7">
        <f t="shared" si="1325"/>
        <v>0.05</v>
      </c>
      <c r="G712" s="7">
        <f t="shared" ref="G712:AL712" ca="1" si="1444">F712+k*(theta-F712)*dt+vol*SQRT(F712*dt)*_xlfn.NORM.S.INV(RAND())</f>
        <v>5.0608381412407547E-2</v>
      </c>
      <c r="H712" s="7">
        <f t="shared" ca="1" si="1444"/>
        <v>4.6642961757082449E-2</v>
      </c>
      <c r="I712" s="7">
        <f t="shared" ca="1" si="1444"/>
        <v>4.7324048806673603E-2</v>
      </c>
      <c r="J712" s="7">
        <f t="shared" ca="1" si="1444"/>
        <v>4.6046467413668378E-2</v>
      </c>
      <c r="K712" s="7">
        <f t="shared" ca="1" si="1444"/>
        <v>4.545968062797321E-2</v>
      </c>
      <c r="L712" s="7">
        <f t="shared" ca="1" si="1444"/>
        <v>4.4503358975938059E-2</v>
      </c>
      <c r="M712" s="7">
        <f t="shared" ca="1" si="1444"/>
        <v>4.5678596711878086E-2</v>
      </c>
      <c r="N712" s="7">
        <f t="shared" ca="1" si="1444"/>
        <v>4.7047187799977776E-2</v>
      </c>
      <c r="O712" s="7">
        <f t="shared" ca="1" si="1444"/>
        <v>4.6964446147492768E-2</v>
      </c>
      <c r="P712" s="7">
        <f t="shared" ca="1" si="1444"/>
        <v>4.7087593429811739E-2</v>
      </c>
      <c r="Q712" s="7">
        <f t="shared" ca="1" si="1444"/>
        <v>4.7160474227709116E-2</v>
      </c>
      <c r="R712" s="7">
        <f t="shared" ca="1" si="1444"/>
        <v>4.8808741587351503E-2</v>
      </c>
      <c r="S712" s="7">
        <f t="shared" ca="1" si="1444"/>
        <v>4.7068158415711131E-2</v>
      </c>
      <c r="T712" s="7">
        <f t="shared" ca="1" si="1444"/>
        <v>4.8008006669310113E-2</v>
      </c>
      <c r="U712" s="7">
        <f t="shared" ca="1" si="1444"/>
        <v>4.6816325437016026E-2</v>
      </c>
      <c r="V712" s="7">
        <f t="shared" ca="1" si="1444"/>
        <v>4.9008519153283005E-2</v>
      </c>
      <c r="W712" s="7">
        <f t="shared" ca="1" si="1444"/>
        <v>4.8532001337924777E-2</v>
      </c>
      <c r="X712" s="7">
        <f t="shared" ca="1" si="1444"/>
        <v>5.1034805780003009E-2</v>
      </c>
      <c r="Y712" s="7">
        <f t="shared" ca="1" si="1444"/>
        <v>4.9834935844156499E-2</v>
      </c>
      <c r="Z712" s="7">
        <f t="shared" ca="1" si="1444"/>
        <v>5.0964913757214833E-2</v>
      </c>
      <c r="AA712" s="7">
        <f t="shared" ca="1" si="1444"/>
        <v>5.3763315228101502E-2</v>
      </c>
      <c r="AB712" s="7">
        <f t="shared" ca="1" si="1444"/>
        <v>5.3563361536082994E-2</v>
      </c>
      <c r="AC712" s="7">
        <f t="shared" ca="1" si="1444"/>
        <v>5.2793344618323905E-2</v>
      </c>
      <c r="AD712" s="7">
        <f t="shared" ca="1" si="1444"/>
        <v>5.2667284803190988E-2</v>
      </c>
      <c r="AE712" s="7">
        <f t="shared" ca="1" si="1444"/>
        <v>5.4735332543856298E-2</v>
      </c>
      <c r="AF712" s="7">
        <f t="shared" ca="1" si="1444"/>
        <v>5.4324384959160733E-2</v>
      </c>
      <c r="AG712" s="7">
        <f t="shared" ca="1" si="1444"/>
        <v>5.457088177013341E-2</v>
      </c>
      <c r="AH712" s="7">
        <f t="shared" ca="1" si="1444"/>
        <v>5.4022578272867751E-2</v>
      </c>
      <c r="AI712" s="7">
        <f t="shared" ca="1" si="1444"/>
        <v>5.3354538007465507E-2</v>
      </c>
      <c r="AJ712" s="7">
        <f t="shared" ca="1" si="1444"/>
        <v>5.5571718921931648E-2</v>
      </c>
      <c r="AK712" s="7">
        <f t="shared" ca="1" si="1444"/>
        <v>5.5715724325599014E-2</v>
      </c>
      <c r="AL712" s="7">
        <f t="shared" ca="1" si="1444"/>
        <v>5.7319529518786029E-2</v>
      </c>
      <c r="AM712" s="7">
        <f t="shared" ref="AM712:BN712" ca="1" si="1445">AL712+k*(theta-AL712)*dt+vol*SQRT(AL712*dt)*_xlfn.NORM.S.INV(RAND())</f>
        <v>6.0261067617339167E-2</v>
      </c>
      <c r="AN712" s="7">
        <f t="shared" ca="1" si="1445"/>
        <v>5.9835622244876027E-2</v>
      </c>
      <c r="AO712" s="7">
        <f t="shared" ca="1" si="1445"/>
        <v>6.2813786663305102E-2</v>
      </c>
      <c r="AP712" s="7">
        <f t="shared" ca="1" si="1445"/>
        <v>6.2433210427672393E-2</v>
      </c>
      <c r="AQ712" s="7">
        <f t="shared" ca="1" si="1445"/>
        <v>6.5496745379015009E-2</v>
      </c>
      <c r="AR712" s="7">
        <f t="shared" ca="1" si="1445"/>
        <v>6.6641253287739205E-2</v>
      </c>
      <c r="AS712" s="7">
        <f t="shared" ca="1" si="1445"/>
        <v>6.716551282190808E-2</v>
      </c>
      <c r="AT712" s="7">
        <f t="shared" ca="1" si="1445"/>
        <v>6.285846944563972E-2</v>
      </c>
      <c r="AU712" s="7">
        <f t="shared" ca="1" si="1445"/>
        <v>6.4136679328737567E-2</v>
      </c>
      <c r="AV712" s="7">
        <f t="shared" ca="1" si="1445"/>
        <v>6.5434043029328398E-2</v>
      </c>
      <c r="AW712" s="7">
        <f t="shared" ca="1" si="1445"/>
        <v>6.4879718830140889E-2</v>
      </c>
      <c r="AX712" s="7">
        <f t="shared" ca="1" si="1445"/>
        <v>6.3823381569931142E-2</v>
      </c>
      <c r="AY712" s="7">
        <f t="shared" ca="1" si="1445"/>
        <v>6.2163372759929642E-2</v>
      </c>
      <c r="AZ712" s="7">
        <f t="shared" ca="1" si="1445"/>
        <v>6.2135729625104108E-2</v>
      </c>
      <c r="BA712" s="7">
        <f t="shared" ca="1" si="1445"/>
        <v>6.3895115224684815E-2</v>
      </c>
      <c r="BB712" s="7">
        <f t="shared" ca="1" si="1445"/>
        <v>6.2983018565825319E-2</v>
      </c>
      <c r="BC712" s="7">
        <f t="shared" ca="1" si="1445"/>
        <v>6.7090520437038934E-2</v>
      </c>
      <c r="BD712" s="7">
        <f t="shared" ca="1" si="1445"/>
        <v>6.7201702334709984E-2</v>
      </c>
      <c r="BE712" s="7">
        <f t="shared" ca="1" si="1445"/>
        <v>6.8605523812114655E-2</v>
      </c>
      <c r="BF712" s="7">
        <f t="shared" ca="1" si="1445"/>
        <v>7.0872182467872011E-2</v>
      </c>
      <c r="BG712" s="7">
        <f t="shared" ca="1" si="1445"/>
        <v>6.9255290061063179E-2</v>
      </c>
      <c r="BH712" s="7">
        <f t="shared" ca="1" si="1445"/>
        <v>7.3771599170127655E-2</v>
      </c>
      <c r="BI712" s="7">
        <f t="shared" ca="1" si="1445"/>
        <v>7.499212645059522E-2</v>
      </c>
      <c r="BJ712" s="7">
        <f t="shared" ca="1" si="1445"/>
        <v>7.2978567415838053E-2</v>
      </c>
      <c r="BK712" s="7">
        <f t="shared" ca="1" si="1445"/>
        <v>7.3147943001316773E-2</v>
      </c>
      <c r="BL712" s="7">
        <f t="shared" ca="1" si="1445"/>
        <v>7.4084853521793947E-2</v>
      </c>
      <c r="BM712" s="7">
        <f t="shared" ca="1" si="1445"/>
        <v>7.5489145710125494E-2</v>
      </c>
      <c r="BN712" s="7">
        <f t="shared" ca="1" si="1445"/>
        <v>7.525578316388469E-2</v>
      </c>
    </row>
    <row r="713" spans="2:66">
      <c r="B713" s="3">
        <v>701</v>
      </c>
      <c r="C713" s="3">
        <f t="shared" ca="1" si="1322"/>
        <v>0.94877017465249402</v>
      </c>
      <c r="D713" s="3">
        <f t="shared" ca="1" si="1323"/>
        <v>0.84719001777894809</v>
      </c>
      <c r="E713" s="3">
        <f t="shared" ca="1" si="1324"/>
        <v>0.74845048966343497</v>
      </c>
      <c r="F713" s="7">
        <f t="shared" si="1325"/>
        <v>0.05</v>
      </c>
      <c r="G713" s="7">
        <f t="shared" ref="G713:AL713" ca="1" si="1446">F713+k*(theta-F713)*dt+vol*SQRT(F713*dt)*_xlfn.NORM.S.INV(RAND())</f>
        <v>5.1156899122817776E-2</v>
      </c>
      <c r="H713" s="7">
        <f t="shared" ca="1" si="1446"/>
        <v>5.0553517090621933E-2</v>
      </c>
      <c r="I713" s="7">
        <f t="shared" ca="1" si="1446"/>
        <v>5.2304234654342301E-2</v>
      </c>
      <c r="J713" s="7">
        <f t="shared" ca="1" si="1446"/>
        <v>5.4054473382863753E-2</v>
      </c>
      <c r="K713" s="7">
        <f t="shared" ca="1" si="1446"/>
        <v>5.4905365310836264E-2</v>
      </c>
      <c r="L713" s="7">
        <f t="shared" ca="1" si="1446"/>
        <v>5.3542433566652635E-2</v>
      </c>
      <c r="M713" s="7">
        <f t="shared" ca="1" si="1446"/>
        <v>5.1805898620471871E-2</v>
      </c>
      <c r="N713" s="7">
        <f t="shared" ca="1" si="1446"/>
        <v>5.2409805053778895E-2</v>
      </c>
      <c r="O713" s="7">
        <f t="shared" ca="1" si="1446"/>
        <v>5.2333242643128379E-2</v>
      </c>
      <c r="P713" s="7">
        <f t="shared" ca="1" si="1446"/>
        <v>5.3642443802732274E-2</v>
      </c>
      <c r="Q713" s="7">
        <f t="shared" ca="1" si="1446"/>
        <v>5.4355919262066774E-2</v>
      </c>
      <c r="R713" s="7">
        <f t="shared" ca="1" si="1446"/>
        <v>5.4127387885727636E-2</v>
      </c>
      <c r="S713" s="7">
        <f t="shared" ca="1" si="1446"/>
        <v>5.3367454982663834E-2</v>
      </c>
      <c r="T713" s="7">
        <f t="shared" ca="1" si="1446"/>
        <v>5.4550206276696385E-2</v>
      </c>
      <c r="U713" s="7">
        <f t="shared" ca="1" si="1446"/>
        <v>5.3017171189605791E-2</v>
      </c>
      <c r="V713" s="7">
        <f t="shared" ca="1" si="1446"/>
        <v>5.6794585292264624E-2</v>
      </c>
      <c r="W713" s="7">
        <f t="shared" ca="1" si="1446"/>
        <v>5.5231135409535857E-2</v>
      </c>
      <c r="X713" s="7">
        <f t="shared" ca="1" si="1446"/>
        <v>5.5970703632309306E-2</v>
      </c>
      <c r="Y713" s="7">
        <f t="shared" ca="1" si="1446"/>
        <v>5.6129038196606751E-2</v>
      </c>
      <c r="Z713" s="7">
        <f t="shared" ca="1" si="1446"/>
        <v>5.7220126820544635E-2</v>
      </c>
      <c r="AA713" s="7">
        <f t="shared" ca="1" si="1446"/>
        <v>5.7975051357678775E-2</v>
      </c>
      <c r="AB713" s="7">
        <f t="shared" ca="1" si="1446"/>
        <v>5.7167988528840391E-2</v>
      </c>
      <c r="AC713" s="7">
        <f t="shared" ca="1" si="1446"/>
        <v>5.8210452247631578E-2</v>
      </c>
      <c r="AD713" s="7">
        <f t="shared" ca="1" si="1446"/>
        <v>5.7092187695942188E-2</v>
      </c>
      <c r="AE713" s="7">
        <f t="shared" ca="1" si="1446"/>
        <v>5.8857623125126844E-2</v>
      </c>
      <c r="AF713" s="7">
        <f t="shared" ca="1" si="1446"/>
        <v>5.8416433938238491E-2</v>
      </c>
      <c r="AG713" s="7">
        <f t="shared" ca="1" si="1446"/>
        <v>5.9380500931305223E-2</v>
      </c>
      <c r="AH713" s="7">
        <f t="shared" ca="1" si="1446"/>
        <v>5.9832919469343396E-2</v>
      </c>
      <c r="AI713" s="7">
        <f t="shared" ca="1" si="1446"/>
        <v>5.9026553078811821E-2</v>
      </c>
      <c r="AJ713" s="7">
        <f t="shared" ca="1" si="1446"/>
        <v>5.8740741894020725E-2</v>
      </c>
      <c r="AK713" s="7">
        <f t="shared" ca="1" si="1446"/>
        <v>5.6208949986071136E-2</v>
      </c>
      <c r="AL713" s="7">
        <f t="shared" ca="1" si="1446"/>
        <v>5.5183130579787035E-2</v>
      </c>
      <c r="AM713" s="7">
        <f t="shared" ref="AM713:BN713" ca="1" si="1447">AL713+k*(theta-AL713)*dt+vol*SQRT(AL713*dt)*_xlfn.NORM.S.INV(RAND())</f>
        <v>5.4475845354712289E-2</v>
      </c>
      <c r="AN713" s="7">
        <f t="shared" ca="1" si="1447"/>
        <v>5.6142396723690875E-2</v>
      </c>
      <c r="AO713" s="7">
        <f t="shared" ca="1" si="1447"/>
        <v>5.5780391297830967E-2</v>
      </c>
      <c r="AP713" s="7">
        <f t="shared" ca="1" si="1447"/>
        <v>5.6081581114399634E-2</v>
      </c>
      <c r="AQ713" s="7">
        <f t="shared" ca="1" si="1447"/>
        <v>5.5027543392364528E-2</v>
      </c>
      <c r="AR713" s="7">
        <f t="shared" ca="1" si="1447"/>
        <v>5.4762987749853206E-2</v>
      </c>
      <c r="AS713" s="7">
        <f t="shared" ca="1" si="1447"/>
        <v>5.4538482314813473E-2</v>
      </c>
      <c r="AT713" s="7">
        <f t="shared" ca="1" si="1447"/>
        <v>5.6579032012699815E-2</v>
      </c>
      <c r="AU713" s="7">
        <f t="shared" ca="1" si="1447"/>
        <v>5.9192143502729104E-2</v>
      </c>
      <c r="AV713" s="7">
        <f t="shared" ca="1" si="1447"/>
        <v>5.8467103234901209E-2</v>
      </c>
      <c r="AW713" s="7">
        <f t="shared" ca="1" si="1447"/>
        <v>5.952434654926899E-2</v>
      </c>
      <c r="AX713" s="7">
        <f t="shared" ca="1" si="1447"/>
        <v>6.0721482785524271E-2</v>
      </c>
      <c r="AY713" s="7">
        <f t="shared" ca="1" si="1447"/>
        <v>6.2271974857948741E-2</v>
      </c>
      <c r="AZ713" s="7">
        <f t="shared" ca="1" si="1447"/>
        <v>6.7135526810348359E-2</v>
      </c>
      <c r="BA713" s="7">
        <f t="shared" ca="1" si="1447"/>
        <v>6.8870700550917735E-2</v>
      </c>
      <c r="BB713" s="7">
        <f t="shared" ca="1" si="1447"/>
        <v>6.699848683639828E-2</v>
      </c>
      <c r="BC713" s="7">
        <f t="shared" ca="1" si="1447"/>
        <v>6.7253376351019578E-2</v>
      </c>
      <c r="BD713" s="7">
        <f t="shared" ca="1" si="1447"/>
        <v>6.5634896249521429E-2</v>
      </c>
      <c r="BE713" s="7">
        <f t="shared" ca="1" si="1447"/>
        <v>6.616559282507363E-2</v>
      </c>
      <c r="BF713" s="7">
        <f t="shared" ca="1" si="1447"/>
        <v>6.5528668386411623E-2</v>
      </c>
      <c r="BG713" s="7">
        <f t="shared" ca="1" si="1447"/>
        <v>6.6603045690564841E-2</v>
      </c>
      <c r="BH713" s="7">
        <f t="shared" ca="1" si="1447"/>
        <v>6.4544258468141949E-2</v>
      </c>
      <c r="BI713" s="7">
        <f t="shared" ca="1" si="1447"/>
        <v>6.2437046995121946E-2</v>
      </c>
      <c r="BJ713" s="7">
        <f t="shared" ca="1" si="1447"/>
        <v>6.2489551217280351E-2</v>
      </c>
      <c r="BK713" s="7">
        <f t="shared" ca="1" si="1447"/>
        <v>6.2148903404950766E-2</v>
      </c>
      <c r="BL713" s="7">
        <f t="shared" ca="1" si="1447"/>
        <v>6.1222152731348671E-2</v>
      </c>
      <c r="BM713" s="7">
        <f t="shared" ca="1" si="1447"/>
        <v>6.2840588176345039E-2</v>
      </c>
      <c r="BN713" s="7">
        <f t="shared" ca="1" si="1447"/>
        <v>6.4534450610356328E-2</v>
      </c>
    </row>
    <row r="714" spans="2:66">
      <c r="B714" s="3">
        <v>702</v>
      </c>
      <c r="C714" s="3">
        <f t="shared" ca="1" si="1322"/>
        <v>0.9485972574528696</v>
      </c>
      <c r="D714" s="3">
        <f t="shared" ca="1" si="1323"/>
        <v>0.83715235183050496</v>
      </c>
      <c r="E714" s="3">
        <f t="shared" ca="1" si="1324"/>
        <v>0.73805102442595949</v>
      </c>
      <c r="F714" s="7">
        <f t="shared" si="1325"/>
        <v>0.05</v>
      </c>
      <c r="G714" s="7">
        <f t="shared" ref="G714:AL714" ca="1" si="1448">F714+k*(theta-F714)*dt+vol*SQRT(F714*dt)*_xlfn.NORM.S.INV(RAND())</f>
        <v>5.000943131127189E-2</v>
      </c>
      <c r="H714" s="7">
        <f t="shared" ca="1" si="1448"/>
        <v>5.3174884476524326E-2</v>
      </c>
      <c r="I714" s="7">
        <f t="shared" ca="1" si="1448"/>
        <v>5.3968342740323916E-2</v>
      </c>
      <c r="J714" s="7">
        <f t="shared" ca="1" si="1448"/>
        <v>5.3333994329254328E-2</v>
      </c>
      <c r="K714" s="7">
        <f t="shared" ca="1" si="1448"/>
        <v>5.1954244149741778E-2</v>
      </c>
      <c r="L714" s="7">
        <f t="shared" ca="1" si="1448"/>
        <v>5.4012159930228482E-2</v>
      </c>
      <c r="M714" s="7">
        <f t="shared" ca="1" si="1448"/>
        <v>5.2309590238889814E-2</v>
      </c>
      <c r="N714" s="7">
        <f t="shared" ca="1" si="1448"/>
        <v>5.1864893032516166E-2</v>
      </c>
      <c r="O714" s="7">
        <f t="shared" ca="1" si="1448"/>
        <v>5.4014781379298715E-2</v>
      </c>
      <c r="P714" s="7">
        <f t="shared" ca="1" si="1448"/>
        <v>5.4605807863041041E-2</v>
      </c>
      <c r="Q714" s="7">
        <f t="shared" ca="1" si="1448"/>
        <v>5.4003350891272194E-2</v>
      </c>
      <c r="R714" s="7">
        <f t="shared" ca="1" si="1448"/>
        <v>5.4098730308937706E-2</v>
      </c>
      <c r="S714" s="7">
        <f t="shared" ca="1" si="1448"/>
        <v>5.3349463870171414E-2</v>
      </c>
      <c r="T714" s="7">
        <f t="shared" ca="1" si="1448"/>
        <v>5.4904898087597506E-2</v>
      </c>
      <c r="U714" s="7">
        <f t="shared" ca="1" si="1448"/>
        <v>5.3600922167322755E-2</v>
      </c>
      <c r="V714" s="7">
        <f t="shared" ca="1" si="1448"/>
        <v>5.4661967128700924E-2</v>
      </c>
      <c r="W714" s="7">
        <f t="shared" ca="1" si="1448"/>
        <v>5.355452630751141E-2</v>
      </c>
      <c r="X714" s="7">
        <f t="shared" ca="1" si="1448"/>
        <v>5.3442647397896108E-2</v>
      </c>
      <c r="Y714" s="7">
        <f t="shared" ca="1" si="1448"/>
        <v>5.4797992799011153E-2</v>
      </c>
      <c r="Z714" s="7">
        <f t="shared" ca="1" si="1448"/>
        <v>5.5663284117327946E-2</v>
      </c>
      <c r="AA714" s="7">
        <f t="shared" ca="1" si="1448"/>
        <v>5.8028150214207631E-2</v>
      </c>
      <c r="AB714" s="7">
        <f t="shared" ca="1" si="1448"/>
        <v>5.9873011316106943E-2</v>
      </c>
      <c r="AC714" s="7">
        <f t="shared" ca="1" si="1448"/>
        <v>6.1553458581570963E-2</v>
      </c>
      <c r="AD714" s="7">
        <f t="shared" ca="1" si="1448"/>
        <v>6.2521896871108373E-2</v>
      </c>
      <c r="AE714" s="7">
        <f t="shared" ca="1" si="1448"/>
        <v>6.3396897062475241E-2</v>
      </c>
      <c r="AF714" s="7">
        <f t="shared" ca="1" si="1448"/>
        <v>6.7431566894073869E-2</v>
      </c>
      <c r="AG714" s="7">
        <f t="shared" ca="1" si="1448"/>
        <v>6.9727716252254865E-2</v>
      </c>
      <c r="AH714" s="7">
        <f t="shared" ca="1" si="1448"/>
        <v>7.150198130035787E-2</v>
      </c>
      <c r="AI714" s="7">
        <f t="shared" ca="1" si="1448"/>
        <v>7.2469037005983644E-2</v>
      </c>
      <c r="AJ714" s="7">
        <f t="shared" ca="1" si="1448"/>
        <v>7.1695745579963513E-2</v>
      </c>
      <c r="AK714" s="7">
        <f t="shared" ca="1" si="1448"/>
        <v>7.1655134670570497E-2</v>
      </c>
      <c r="AL714" s="7">
        <f t="shared" ca="1" si="1448"/>
        <v>7.2167200508391274E-2</v>
      </c>
      <c r="AM714" s="7">
        <f t="shared" ref="AM714:BN714" ca="1" si="1449">AL714+k*(theta-AL714)*dt+vol*SQRT(AL714*dt)*_xlfn.NORM.S.INV(RAND())</f>
        <v>7.1343334307784209E-2</v>
      </c>
      <c r="AN714" s="7">
        <f t="shared" ca="1" si="1449"/>
        <v>6.8682382105849038E-2</v>
      </c>
      <c r="AO714" s="7">
        <f t="shared" ca="1" si="1449"/>
        <v>6.9617019846331576E-2</v>
      </c>
      <c r="AP714" s="7">
        <f t="shared" ca="1" si="1449"/>
        <v>6.9706771635625359E-2</v>
      </c>
      <c r="AQ714" s="7">
        <f t="shared" ca="1" si="1449"/>
        <v>6.7240190844821704E-2</v>
      </c>
      <c r="AR714" s="7">
        <f t="shared" ca="1" si="1449"/>
        <v>6.7037461615739397E-2</v>
      </c>
      <c r="AS714" s="7">
        <f t="shared" ca="1" si="1449"/>
        <v>6.3994434449201568E-2</v>
      </c>
      <c r="AT714" s="7">
        <f t="shared" ca="1" si="1449"/>
        <v>6.225320600569683E-2</v>
      </c>
      <c r="AU714" s="7">
        <f t="shared" ca="1" si="1449"/>
        <v>6.2787276888348606E-2</v>
      </c>
      <c r="AV714" s="7">
        <f t="shared" ca="1" si="1449"/>
        <v>6.0357801853779751E-2</v>
      </c>
      <c r="AW714" s="7">
        <f t="shared" ca="1" si="1449"/>
        <v>5.798882690024839E-2</v>
      </c>
      <c r="AX714" s="7">
        <f t="shared" ca="1" si="1449"/>
        <v>5.8526712916707663E-2</v>
      </c>
      <c r="AY714" s="7">
        <f t="shared" ca="1" si="1449"/>
        <v>6.0010369412294262E-2</v>
      </c>
      <c r="AZ714" s="7">
        <f t="shared" ca="1" si="1449"/>
        <v>6.0075682610082663E-2</v>
      </c>
      <c r="BA714" s="7">
        <f t="shared" ca="1" si="1449"/>
        <v>5.9176148903896185E-2</v>
      </c>
      <c r="BB714" s="7">
        <f t="shared" ca="1" si="1449"/>
        <v>6.1377974852560593E-2</v>
      </c>
      <c r="BC714" s="7">
        <f t="shared" ca="1" si="1449"/>
        <v>6.3525202708502065E-2</v>
      </c>
      <c r="BD714" s="7">
        <f t="shared" ca="1" si="1449"/>
        <v>6.376030884625325E-2</v>
      </c>
      <c r="BE714" s="7">
        <f t="shared" ca="1" si="1449"/>
        <v>6.1516024762831044E-2</v>
      </c>
      <c r="BF714" s="7">
        <f t="shared" ca="1" si="1449"/>
        <v>6.0078060873841654E-2</v>
      </c>
      <c r="BG714" s="7">
        <f t="shared" ca="1" si="1449"/>
        <v>6.2462788645555663E-2</v>
      </c>
      <c r="BH714" s="7">
        <f t="shared" ca="1" si="1449"/>
        <v>6.3540984606968165E-2</v>
      </c>
      <c r="BI714" s="7">
        <f t="shared" ca="1" si="1449"/>
        <v>6.2107451169295634E-2</v>
      </c>
      <c r="BJ714" s="7">
        <f t="shared" ca="1" si="1449"/>
        <v>6.3735859991973676E-2</v>
      </c>
      <c r="BK714" s="7">
        <f t="shared" ca="1" si="1449"/>
        <v>6.555885057034945E-2</v>
      </c>
      <c r="BL714" s="7">
        <f t="shared" ca="1" si="1449"/>
        <v>6.7330384931246073E-2</v>
      </c>
      <c r="BM714" s="7">
        <f t="shared" ca="1" si="1449"/>
        <v>6.7768594757239758E-2</v>
      </c>
      <c r="BN714" s="7">
        <f t="shared" ca="1" si="1449"/>
        <v>6.7295960184980977E-2</v>
      </c>
    </row>
    <row r="715" spans="2:66">
      <c r="B715" s="3">
        <v>703</v>
      </c>
      <c r="C715" s="3">
        <f t="shared" ca="1" si="1322"/>
        <v>0.95029239061110582</v>
      </c>
      <c r="D715" s="3">
        <f t="shared" ca="1" si="1323"/>
        <v>0.83884192704305494</v>
      </c>
      <c r="E715" s="3">
        <f t="shared" ca="1" si="1324"/>
        <v>0.7286352933878707</v>
      </c>
      <c r="F715" s="7">
        <f t="shared" si="1325"/>
        <v>0.05</v>
      </c>
      <c r="G715" s="7">
        <f t="shared" ref="G715:AL715" ca="1" si="1450">F715+k*(theta-F715)*dt+vol*SQRT(F715*dt)*_xlfn.NORM.S.INV(RAND())</f>
        <v>4.9500328585137747E-2</v>
      </c>
      <c r="H715" s="7">
        <f t="shared" ca="1" si="1450"/>
        <v>4.8538131084612315E-2</v>
      </c>
      <c r="I715" s="7">
        <f t="shared" ca="1" si="1450"/>
        <v>4.8962882867426026E-2</v>
      </c>
      <c r="J715" s="7">
        <f t="shared" ca="1" si="1450"/>
        <v>5.0649984804747139E-2</v>
      </c>
      <c r="K715" s="7">
        <f t="shared" ca="1" si="1450"/>
        <v>5.0573248000814343E-2</v>
      </c>
      <c r="L715" s="7">
        <f t="shared" ca="1" si="1450"/>
        <v>5.1234114070377944E-2</v>
      </c>
      <c r="M715" s="7">
        <f t="shared" ca="1" si="1450"/>
        <v>5.0747871301927268E-2</v>
      </c>
      <c r="N715" s="7">
        <f t="shared" ca="1" si="1450"/>
        <v>5.2269449819296702E-2</v>
      </c>
      <c r="O715" s="7">
        <f t="shared" ca="1" si="1450"/>
        <v>5.2185880972501916E-2</v>
      </c>
      <c r="P715" s="7">
        <f t="shared" ca="1" si="1450"/>
        <v>5.3573708265375525E-2</v>
      </c>
      <c r="Q715" s="7">
        <f t="shared" ca="1" si="1450"/>
        <v>5.3591146043800275E-2</v>
      </c>
      <c r="R715" s="7">
        <f t="shared" ca="1" si="1450"/>
        <v>5.3247110906182213E-2</v>
      </c>
      <c r="S715" s="7">
        <f t="shared" ca="1" si="1450"/>
        <v>5.4923936743864095E-2</v>
      </c>
      <c r="T715" s="7">
        <f t="shared" ca="1" si="1450"/>
        <v>5.3458169361561864E-2</v>
      </c>
      <c r="U715" s="7">
        <f t="shared" ca="1" si="1450"/>
        <v>5.5316920049937733E-2</v>
      </c>
      <c r="V715" s="7">
        <f t="shared" ca="1" si="1450"/>
        <v>5.6316420127665162E-2</v>
      </c>
      <c r="W715" s="7">
        <f t="shared" ca="1" si="1450"/>
        <v>5.7492194203009557E-2</v>
      </c>
      <c r="X715" s="7">
        <f t="shared" ca="1" si="1450"/>
        <v>5.7979635386412799E-2</v>
      </c>
      <c r="Y715" s="7">
        <f t="shared" ca="1" si="1450"/>
        <v>5.9435826979162339E-2</v>
      </c>
      <c r="Z715" s="7">
        <f t="shared" ca="1" si="1450"/>
        <v>6.0687902727087253E-2</v>
      </c>
      <c r="AA715" s="7">
        <f t="shared" ca="1" si="1450"/>
        <v>6.2545022825909902E-2</v>
      </c>
      <c r="AB715" s="7">
        <f t="shared" ca="1" si="1450"/>
        <v>6.0900880483437697E-2</v>
      </c>
      <c r="AC715" s="7">
        <f t="shared" ca="1" si="1450"/>
        <v>6.3066292154921696E-2</v>
      </c>
      <c r="AD715" s="7">
        <f t="shared" ca="1" si="1450"/>
        <v>6.1512881299220577E-2</v>
      </c>
      <c r="AE715" s="7">
        <f t="shared" ca="1" si="1450"/>
        <v>6.2942002792979831E-2</v>
      </c>
      <c r="AF715" s="7">
        <f t="shared" ca="1" si="1450"/>
        <v>6.3936853912994196E-2</v>
      </c>
      <c r="AG715" s="7">
        <f t="shared" ca="1" si="1450"/>
        <v>6.5700543894113297E-2</v>
      </c>
      <c r="AH715" s="7">
        <f t="shared" ca="1" si="1450"/>
        <v>6.5417440047328149E-2</v>
      </c>
      <c r="AI715" s="7">
        <f t="shared" ca="1" si="1450"/>
        <v>6.6531332377150421E-2</v>
      </c>
      <c r="AJ715" s="7">
        <f t="shared" ca="1" si="1450"/>
        <v>6.8025474566981353E-2</v>
      </c>
      <c r="AK715" s="7">
        <f t="shared" ca="1" si="1450"/>
        <v>6.8323581522327995E-2</v>
      </c>
      <c r="AL715" s="7">
        <f t="shared" ca="1" si="1450"/>
        <v>6.8786910030761733E-2</v>
      </c>
      <c r="AM715" s="7">
        <f t="shared" ref="AM715:BN715" ca="1" si="1451">AL715+k*(theta-AL715)*dt+vol*SQRT(AL715*dt)*_xlfn.NORM.S.INV(RAND())</f>
        <v>6.8755431970990946E-2</v>
      </c>
      <c r="AN715" s="7">
        <f t="shared" ca="1" si="1451"/>
        <v>6.9955874722435668E-2</v>
      </c>
      <c r="AO715" s="7">
        <f t="shared" ca="1" si="1451"/>
        <v>7.1710574904268229E-2</v>
      </c>
      <c r="AP715" s="7">
        <f t="shared" ca="1" si="1451"/>
        <v>7.0925193066887979E-2</v>
      </c>
      <c r="AQ715" s="7">
        <f t="shared" ca="1" si="1451"/>
        <v>7.0099042122102828E-2</v>
      </c>
      <c r="AR715" s="7">
        <f t="shared" ca="1" si="1451"/>
        <v>7.0370844551208747E-2</v>
      </c>
      <c r="AS715" s="7">
        <f t="shared" ca="1" si="1451"/>
        <v>6.8475921673963575E-2</v>
      </c>
      <c r="AT715" s="7">
        <f t="shared" ca="1" si="1451"/>
        <v>7.1282405969761167E-2</v>
      </c>
      <c r="AU715" s="7">
        <f t="shared" ca="1" si="1451"/>
        <v>7.2507605649505424E-2</v>
      </c>
      <c r="AV715" s="7">
        <f t="shared" ca="1" si="1451"/>
        <v>7.3642275030065901E-2</v>
      </c>
      <c r="AW715" s="7">
        <f t="shared" ca="1" si="1451"/>
        <v>7.2607233812180233E-2</v>
      </c>
      <c r="AX715" s="7">
        <f t="shared" ca="1" si="1451"/>
        <v>7.2396647027897082E-2</v>
      </c>
      <c r="AY715" s="7">
        <f t="shared" ca="1" si="1451"/>
        <v>7.3771755674377243E-2</v>
      </c>
      <c r="AZ715" s="7">
        <f t="shared" ca="1" si="1451"/>
        <v>7.1850520308832461E-2</v>
      </c>
      <c r="BA715" s="7">
        <f t="shared" ca="1" si="1451"/>
        <v>7.2467402077958723E-2</v>
      </c>
      <c r="BB715" s="7">
        <f t="shared" ca="1" si="1451"/>
        <v>7.3268216827398841E-2</v>
      </c>
      <c r="BC715" s="7">
        <f t="shared" ca="1" si="1451"/>
        <v>7.0860877538411512E-2</v>
      </c>
      <c r="BD715" s="7">
        <f t="shared" ca="1" si="1451"/>
        <v>7.0568343456578059E-2</v>
      </c>
      <c r="BE715" s="7">
        <f t="shared" ca="1" si="1451"/>
        <v>6.8208157289183308E-2</v>
      </c>
      <c r="BF715" s="7">
        <f t="shared" ca="1" si="1451"/>
        <v>6.8779672445460155E-2</v>
      </c>
      <c r="BG715" s="7">
        <f t="shared" ca="1" si="1451"/>
        <v>7.0240906230154235E-2</v>
      </c>
      <c r="BH715" s="7">
        <f t="shared" ca="1" si="1451"/>
        <v>6.7124405959040304E-2</v>
      </c>
      <c r="BI715" s="7">
        <f t="shared" ca="1" si="1451"/>
        <v>6.9035578642078377E-2</v>
      </c>
      <c r="BJ715" s="7">
        <f t="shared" ca="1" si="1451"/>
        <v>6.7418625055815529E-2</v>
      </c>
      <c r="BK715" s="7">
        <f t="shared" ca="1" si="1451"/>
        <v>6.657469777425537E-2</v>
      </c>
      <c r="BL715" s="7">
        <f t="shared" ca="1" si="1451"/>
        <v>6.8049976726210853E-2</v>
      </c>
      <c r="BM715" s="7">
        <f t="shared" ca="1" si="1451"/>
        <v>6.9661202190434965E-2</v>
      </c>
      <c r="BN715" s="7">
        <f t="shared" ca="1" si="1451"/>
        <v>7.2137119547972917E-2</v>
      </c>
    </row>
    <row r="716" spans="2:66">
      <c r="B716" s="3">
        <v>704</v>
      </c>
      <c r="C716" s="3">
        <f t="shared" ca="1" si="1322"/>
        <v>0.94948779056258326</v>
      </c>
      <c r="D716" s="3">
        <f t="shared" ca="1" si="1323"/>
        <v>0.84647178804533252</v>
      </c>
      <c r="E716" s="3">
        <f t="shared" ca="1" si="1324"/>
        <v>0.73879913507843653</v>
      </c>
      <c r="F716" s="7">
        <f t="shared" si="1325"/>
        <v>0.05</v>
      </c>
      <c r="G716" s="7">
        <f t="shared" ref="G716:AL716" ca="1" si="1452">F716+k*(theta-F716)*dt+vol*SQRT(F716*dt)*_xlfn.NORM.S.INV(RAND())</f>
        <v>4.7688760012819978E-2</v>
      </c>
      <c r="H716" s="7">
        <f t="shared" ca="1" si="1452"/>
        <v>5.0689809370046184E-2</v>
      </c>
      <c r="I716" s="7">
        <f t="shared" ca="1" si="1452"/>
        <v>5.0131755216789642E-2</v>
      </c>
      <c r="J716" s="7">
        <f t="shared" ca="1" si="1452"/>
        <v>5.0724243555076487E-2</v>
      </c>
      <c r="K716" s="7">
        <f t="shared" ca="1" si="1452"/>
        <v>5.3099745253552724E-2</v>
      </c>
      <c r="L716" s="7">
        <f t="shared" ca="1" si="1452"/>
        <v>5.2598177144295905E-2</v>
      </c>
      <c r="M716" s="7">
        <f t="shared" ca="1" si="1452"/>
        <v>5.2307369484876826E-2</v>
      </c>
      <c r="N716" s="7">
        <f t="shared" ca="1" si="1452"/>
        <v>5.3433886433631506E-2</v>
      </c>
      <c r="O716" s="7">
        <f t="shared" ca="1" si="1452"/>
        <v>5.4206965486392526E-2</v>
      </c>
      <c r="P716" s="7">
        <f t="shared" ca="1" si="1452"/>
        <v>5.370085393345219E-2</v>
      </c>
      <c r="Q716" s="7">
        <f t="shared" ca="1" si="1452"/>
        <v>5.340972554487778E-2</v>
      </c>
      <c r="R716" s="7">
        <f t="shared" ca="1" si="1452"/>
        <v>5.3381095619051362E-2</v>
      </c>
      <c r="S716" s="7">
        <f t="shared" ca="1" si="1452"/>
        <v>5.3015303125945393E-2</v>
      </c>
      <c r="T716" s="7">
        <f t="shared" ca="1" si="1452"/>
        <v>5.4701817947073232E-2</v>
      </c>
      <c r="U716" s="7">
        <f t="shared" ca="1" si="1452"/>
        <v>5.4620047848361303E-2</v>
      </c>
      <c r="V716" s="7">
        <f t="shared" ca="1" si="1452"/>
        <v>5.5116895122529659E-2</v>
      </c>
      <c r="W716" s="7">
        <f t="shared" ca="1" si="1452"/>
        <v>5.4157093129918274E-2</v>
      </c>
      <c r="X716" s="7">
        <f t="shared" ca="1" si="1452"/>
        <v>5.5375815320305735E-2</v>
      </c>
      <c r="Y716" s="7">
        <f t="shared" ca="1" si="1452"/>
        <v>5.7330304178015885E-2</v>
      </c>
      <c r="Z716" s="7">
        <f t="shared" ca="1" si="1452"/>
        <v>5.7646616860763465E-2</v>
      </c>
      <c r="AA716" s="7">
        <f t="shared" ca="1" si="1452"/>
        <v>5.6503096698008341E-2</v>
      </c>
      <c r="AB716" s="7">
        <f t="shared" ca="1" si="1452"/>
        <v>5.7810699860735677E-2</v>
      </c>
      <c r="AC716" s="7">
        <f t="shared" ca="1" si="1452"/>
        <v>5.6880661179954592E-2</v>
      </c>
      <c r="AD716" s="7">
        <f t="shared" ca="1" si="1452"/>
        <v>5.8518566807608752E-2</v>
      </c>
      <c r="AE716" s="7">
        <f t="shared" ca="1" si="1452"/>
        <v>5.7716072426164736E-2</v>
      </c>
      <c r="AF716" s="7">
        <f t="shared" ca="1" si="1452"/>
        <v>5.7384549002599074E-2</v>
      </c>
      <c r="AG716" s="7">
        <f t="shared" ca="1" si="1452"/>
        <v>5.8392047049276426E-2</v>
      </c>
      <c r="AH716" s="7">
        <f t="shared" ca="1" si="1452"/>
        <v>5.8832613430663386E-2</v>
      </c>
      <c r="AI716" s="7">
        <f t="shared" ca="1" si="1452"/>
        <v>5.9341044905962682E-2</v>
      </c>
      <c r="AJ716" s="7">
        <f t="shared" ca="1" si="1452"/>
        <v>5.9387125316733284E-2</v>
      </c>
      <c r="AK716" s="7">
        <f t="shared" ca="1" si="1452"/>
        <v>5.9445018569708692E-2</v>
      </c>
      <c r="AL716" s="7">
        <f t="shared" ca="1" si="1452"/>
        <v>5.9378489772198943E-2</v>
      </c>
      <c r="AM716" s="7">
        <f t="shared" ref="AM716:BN716" ca="1" si="1453">AL716+k*(theta-AL716)*dt+vol*SQRT(AL716*dt)*_xlfn.NORM.S.INV(RAND())</f>
        <v>5.9537030545784277E-2</v>
      </c>
      <c r="AN716" s="7">
        <f t="shared" ca="1" si="1453"/>
        <v>6.1646585261824323E-2</v>
      </c>
      <c r="AO716" s="7">
        <f t="shared" ca="1" si="1453"/>
        <v>6.2030987359564818E-2</v>
      </c>
      <c r="AP716" s="7">
        <f t="shared" ca="1" si="1453"/>
        <v>6.2784255528335373E-2</v>
      </c>
      <c r="AQ716" s="7">
        <f t="shared" ca="1" si="1453"/>
        <v>5.9852505937157081E-2</v>
      </c>
      <c r="AR716" s="7">
        <f t="shared" ca="1" si="1453"/>
        <v>5.982332483085908E-2</v>
      </c>
      <c r="AS716" s="7">
        <f t="shared" ca="1" si="1453"/>
        <v>6.0708100740232702E-2</v>
      </c>
      <c r="AT716" s="7">
        <f t="shared" ca="1" si="1453"/>
        <v>6.1973305381920148E-2</v>
      </c>
      <c r="AU716" s="7">
        <f t="shared" ca="1" si="1453"/>
        <v>6.2656139338675754E-2</v>
      </c>
      <c r="AV716" s="7">
        <f t="shared" ca="1" si="1453"/>
        <v>6.325599514036459E-2</v>
      </c>
      <c r="AW716" s="7">
        <f t="shared" ca="1" si="1453"/>
        <v>6.4864358049214019E-2</v>
      </c>
      <c r="AX716" s="7">
        <f t="shared" ca="1" si="1453"/>
        <v>6.5176948340093716E-2</v>
      </c>
      <c r="AY716" s="7">
        <f t="shared" ca="1" si="1453"/>
        <v>6.3712310208521791E-2</v>
      </c>
      <c r="AZ716" s="7">
        <f t="shared" ca="1" si="1453"/>
        <v>6.5196772500948352E-2</v>
      </c>
      <c r="BA716" s="7">
        <f t="shared" ca="1" si="1453"/>
        <v>6.7861355285773819E-2</v>
      </c>
      <c r="BB716" s="7">
        <f t="shared" ca="1" si="1453"/>
        <v>7.2169595166811804E-2</v>
      </c>
      <c r="BC716" s="7">
        <f t="shared" ca="1" si="1453"/>
        <v>7.3396491802018085E-2</v>
      </c>
      <c r="BD716" s="7">
        <f t="shared" ca="1" si="1453"/>
        <v>7.2572343109379919E-2</v>
      </c>
      <c r="BE716" s="7">
        <f t="shared" ca="1" si="1453"/>
        <v>6.9629966438567559E-2</v>
      </c>
      <c r="BF716" s="7">
        <f t="shared" ca="1" si="1453"/>
        <v>7.1030910572549469E-2</v>
      </c>
      <c r="BG716" s="7">
        <f t="shared" ca="1" si="1453"/>
        <v>7.2325490273397894E-2</v>
      </c>
      <c r="BH716" s="7">
        <f t="shared" ca="1" si="1453"/>
        <v>7.219872551909072E-2</v>
      </c>
      <c r="BI716" s="7">
        <f t="shared" ca="1" si="1453"/>
        <v>7.2337977405650761E-2</v>
      </c>
      <c r="BJ716" s="7">
        <f t="shared" ca="1" si="1453"/>
        <v>7.551349478526366E-2</v>
      </c>
      <c r="BK716" s="7">
        <f t="shared" ca="1" si="1453"/>
        <v>7.2885501962927812E-2</v>
      </c>
      <c r="BL716" s="7">
        <f t="shared" ca="1" si="1453"/>
        <v>7.5839974371092855E-2</v>
      </c>
      <c r="BM716" s="7">
        <f t="shared" ca="1" si="1453"/>
        <v>7.4843704965930818E-2</v>
      </c>
      <c r="BN716" s="7">
        <f t="shared" ca="1" si="1453"/>
        <v>7.3961745477588409E-2</v>
      </c>
    </row>
    <row r="717" spans="2:66">
      <c r="B717" s="3">
        <v>705</v>
      </c>
      <c r="C717" s="3">
        <f t="shared" ref="C717:C780" ca="1" si="1454">EXP(-dt*SUM(F717:Q717))</f>
        <v>0.94904380711740455</v>
      </c>
      <c r="D717" s="3">
        <f t="shared" ref="D717:D780" ca="1" si="1455">EXP(-dt*SUM(F717:AO717))</f>
        <v>0.84954321964355684</v>
      </c>
      <c r="E717" s="3">
        <f t="shared" ref="E717:E780" ca="1" si="1456">EXP(-dt*SUM(F717:BM717))</f>
        <v>0.75264664154304139</v>
      </c>
      <c r="F717" s="7">
        <f t="shared" ref="F717:F780" si="1457">r0</f>
        <v>0.05</v>
      </c>
      <c r="G717" s="7">
        <f t="shared" ref="G717:AL717" ca="1" si="1458">F717+k*(theta-F717)*dt+vol*SQRT(F717*dt)*_xlfn.NORM.S.INV(RAND())</f>
        <v>4.7892548932046711E-2</v>
      </c>
      <c r="H717" s="7">
        <f t="shared" ca="1" si="1458"/>
        <v>4.9301167128362876E-2</v>
      </c>
      <c r="I717" s="7">
        <f t="shared" ca="1" si="1458"/>
        <v>4.9569885409987156E-2</v>
      </c>
      <c r="J717" s="7">
        <f t="shared" ca="1" si="1458"/>
        <v>5.0279350330480442E-2</v>
      </c>
      <c r="K717" s="7">
        <f t="shared" ca="1" si="1458"/>
        <v>5.140478975172641E-2</v>
      </c>
      <c r="L717" s="7">
        <f t="shared" ca="1" si="1458"/>
        <v>5.1286243678876103E-2</v>
      </c>
      <c r="M717" s="7">
        <f t="shared" ca="1" si="1458"/>
        <v>5.4148544242694129E-2</v>
      </c>
      <c r="N717" s="7">
        <f t="shared" ca="1" si="1458"/>
        <v>5.4120347835884423E-2</v>
      </c>
      <c r="O717" s="7">
        <f t="shared" ca="1" si="1458"/>
        <v>5.5887811058938933E-2</v>
      </c>
      <c r="P717" s="7">
        <f t="shared" ca="1" si="1458"/>
        <v>5.6013704584332871E-2</v>
      </c>
      <c r="Q717" s="7">
        <f t="shared" ca="1" si="1458"/>
        <v>5.7699448145366976E-2</v>
      </c>
      <c r="R717" s="7">
        <f t="shared" ca="1" si="1458"/>
        <v>5.5085210226617116E-2</v>
      </c>
      <c r="S717" s="7">
        <f t="shared" ca="1" si="1458"/>
        <v>5.4566896417284329E-2</v>
      </c>
      <c r="T717" s="7">
        <f t="shared" ca="1" si="1458"/>
        <v>5.2016603255901565E-2</v>
      </c>
      <c r="U717" s="7">
        <f t="shared" ca="1" si="1458"/>
        <v>5.1805329203981003E-2</v>
      </c>
      <c r="V717" s="7">
        <f t="shared" ca="1" si="1458"/>
        <v>5.0729185651615383E-2</v>
      </c>
      <c r="W717" s="7">
        <f t="shared" ca="1" si="1458"/>
        <v>5.2039132993519109E-2</v>
      </c>
      <c r="X717" s="7">
        <f t="shared" ca="1" si="1458"/>
        <v>5.2401343589253066E-2</v>
      </c>
      <c r="Y717" s="7">
        <f t="shared" ca="1" si="1458"/>
        <v>5.1975436058769794E-2</v>
      </c>
      <c r="Z717" s="7">
        <f t="shared" ca="1" si="1458"/>
        <v>5.4448198670703968E-2</v>
      </c>
      <c r="AA717" s="7">
        <f t="shared" ca="1" si="1458"/>
        <v>5.6242146114840318E-2</v>
      </c>
      <c r="AB717" s="7">
        <f t="shared" ca="1" si="1458"/>
        <v>5.9287235861281977E-2</v>
      </c>
      <c r="AC717" s="7">
        <f t="shared" ca="1" si="1458"/>
        <v>5.8085005592711215E-2</v>
      </c>
      <c r="AD717" s="7">
        <f t="shared" ca="1" si="1458"/>
        <v>5.7916084134685922E-2</v>
      </c>
      <c r="AE717" s="7">
        <f t="shared" ca="1" si="1458"/>
        <v>5.7849164038515706E-2</v>
      </c>
      <c r="AF717" s="7">
        <f t="shared" ca="1" si="1458"/>
        <v>5.629629980722814E-2</v>
      </c>
      <c r="AG717" s="7">
        <f t="shared" ca="1" si="1458"/>
        <v>5.9176825817556698E-2</v>
      </c>
      <c r="AH717" s="7">
        <f t="shared" ca="1" si="1458"/>
        <v>5.8248063716670045E-2</v>
      </c>
      <c r="AI717" s="7">
        <f t="shared" ca="1" si="1458"/>
        <v>5.6220716694254026E-2</v>
      </c>
      <c r="AJ717" s="7">
        <f t="shared" ca="1" si="1458"/>
        <v>5.5354588490314778E-2</v>
      </c>
      <c r="AK717" s="7">
        <f t="shared" ca="1" si="1458"/>
        <v>5.5218017113128376E-2</v>
      </c>
      <c r="AL717" s="7">
        <f t="shared" ca="1" si="1458"/>
        <v>5.5179666283043355E-2</v>
      </c>
      <c r="AM717" s="7">
        <f t="shared" ref="AM717:BN717" ca="1" si="1459">AL717+k*(theta-AL717)*dt+vol*SQRT(AL717*dt)*_xlfn.NORM.S.INV(RAND())</f>
        <v>5.4770616166015883E-2</v>
      </c>
      <c r="AN717" s="7">
        <f t="shared" ca="1" si="1459"/>
        <v>5.6630430591022275E-2</v>
      </c>
      <c r="AO717" s="7">
        <f t="shared" ca="1" si="1459"/>
        <v>5.7531513581765559E-2</v>
      </c>
      <c r="AP717" s="7">
        <f t="shared" ca="1" si="1459"/>
        <v>5.8862261399615541E-2</v>
      </c>
      <c r="AQ717" s="7">
        <f t="shared" ca="1" si="1459"/>
        <v>5.7456724192350039E-2</v>
      </c>
      <c r="AR717" s="7">
        <f t="shared" ca="1" si="1459"/>
        <v>5.6919783313172878E-2</v>
      </c>
      <c r="AS717" s="7">
        <f t="shared" ca="1" si="1459"/>
        <v>5.7140642994464724E-2</v>
      </c>
      <c r="AT717" s="7">
        <f t="shared" ca="1" si="1459"/>
        <v>5.8258060787433535E-2</v>
      </c>
      <c r="AU717" s="7">
        <f t="shared" ca="1" si="1459"/>
        <v>5.6173499646918076E-2</v>
      </c>
      <c r="AV717" s="7">
        <f t="shared" ca="1" si="1459"/>
        <v>5.8258807330006393E-2</v>
      </c>
      <c r="AW717" s="7">
        <f t="shared" ca="1" si="1459"/>
        <v>5.710395604965568E-2</v>
      </c>
      <c r="AX717" s="7">
        <f t="shared" ca="1" si="1459"/>
        <v>5.6743322628301618E-2</v>
      </c>
      <c r="AY717" s="7">
        <f t="shared" ca="1" si="1459"/>
        <v>5.8957098763985596E-2</v>
      </c>
      <c r="AZ717" s="7">
        <f t="shared" ca="1" si="1459"/>
        <v>6.1344713388128011E-2</v>
      </c>
      <c r="BA717" s="7">
        <f t="shared" ca="1" si="1459"/>
        <v>6.1487921958591082E-2</v>
      </c>
      <c r="BB717" s="7">
        <f t="shared" ca="1" si="1459"/>
        <v>6.1772923698770153E-2</v>
      </c>
      <c r="BC717" s="7">
        <f t="shared" ca="1" si="1459"/>
        <v>6.3355160134145716E-2</v>
      </c>
      <c r="BD717" s="7">
        <f t="shared" ca="1" si="1459"/>
        <v>6.1747519043244478E-2</v>
      </c>
      <c r="BE717" s="7">
        <f t="shared" ca="1" si="1459"/>
        <v>6.1762947700988287E-2</v>
      </c>
      <c r="BF717" s="7">
        <f t="shared" ca="1" si="1459"/>
        <v>6.0988792619120845E-2</v>
      </c>
      <c r="BG717" s="7">
        <f t="shared" ca="1" si="1459"/>
        <v>6.2932954680046158E-2</v>
      </c>
      <c r="BH717" s="7">
        <f t="shared" ca="1" si="1459"/>
        <v>6.2389152997338111E-2</v>
      </c>
      <c r="BI717" s="7">
        <f t="shared" ca="1" si="1459"/>
        <v>6.3032576021760309E-2</v>
      </c>
      <c r="BJ717" s="7">
        <f t="shared" ca="1" si="1459"/>
        <v>6.1142756073458336E-2</v>
      </c>
      <c r="BK717" s="7">
        <f t="shared" ca="1" si="1459"/>
        <v>6.2782581188000994E-2</v>
      </c>
      <c r="BL717" s="7">
        <f t="shared" ca="1" si="1459"/>
        <v>6.5782754726744455E-2</v>
      </c>
      <c r="BM717" s="7">
        <f t="shared" ca="1" si="1459"/>
        <v>6.6838683836402485E-2</v>
      </c>
      <c r="BN717" s="7">
        <f t="shared" ca="1" si="1459"/>
        <v>6.8409022642674872E-2</v>
      </c>
    </row>
    <row r="718" spans="2:66">
      <c r="B718" s="3">
        <v>706</v>
      </c>
      <c r="C718" s="3">
        <f t="shared" ca="1" si="1454"/>
        <v>0.94511819534514352</v>
      </c>
      <c r="D718" s="3">
        <f t="shared" ca="1" si="1455"/>
        <v>0.83169438660124384</v>
      </c>
      <c r="E718" s="3">
        <f t="shared" ca="1" si="1456"/>
        <v>0.73078459354826886</v>
      </c>
      <c r="F718" s="7">
        <f t="shared" si="1457"/>
        <v>0.05</v>
      </c>
      <c r="G718" s="7">
        <f t="shared" ref="G718:AL718" ca="1" si="1460">F718+k*(theta-F718)*dt+vol*SQRT(F718*dt)*_xlfn.NORM.S.INV(RAND())</f>
        <v>5.1251892204588728E-2</v>
      </c>
      <c r="H718" s="7">
        <f t="shared" ca="1" si="1460"/>
        <v>4.9697146013534525E-2</v>
      </c>
      <c r="I718" s="7">
        <f t="shared" ca="1" si="1460"/>
        <v>5.1889190175590016E-2</v>
      </c>
      <c r="J718" s="7">
        <f t="shared" ca="1" si="1460"/>
        <v>5.3929003605617483E-2</v>
      </c>
      <c r="K718" s="7">
        <f t="shared" ca="1" si="1460"/>
        <v>5.5672585742314512E-2</v>
      </c>
      <c r="L718" s="7">
        <f t="shared" ca="1" si="1460"/>
        <v>5.6619119617899498E-2</v>
      </c>
      <c r="M718" s="7">
        <f t="shared" ca="1" si="1460"/>
        <v>5.7346836052859493E-2</v>
      </c>
      <c r="N718" s="7">
        <f t="shared" ca="1" si="1460"/>
        <v>5.9652576312157E-2</v>
      </c>
      <c r="O718" s="7">
        <f t="shared" ca="1" si="1460"/>
        <v>6.221287643535825E-2</v>
      </c>
      <c r="P718" s="7">
        <f t="shared" ca="1" si="1460"/>
        <v>6.3146557820367974E-2</v>
      </c>
      <c r="Q718" s="7">
        <f t="shared" ca="1" si="1460"/>
        <v>6.592563446264646E-2</v>
      </c>
      <c r="R718" s="7">
        <f t="shared" ca="1" si="1460"/>
        <v>6.6604700598991262E-2</v>
      </c>
      <c r="S718" s="7">
        <f t="shared" ca="1" si="1460"/>
        <v>6.5484019900142423E-2</v>
      </c>
      <c r="T718" s="7">
        <f t="shared" ca="1" si="1460"/>
        <v>6.4086212354862337E-2</v>
      </c>
      <c r="U718" s="7">
        <f t="shared" ca="1" si="1460"/>
        <v>6.591808349410215E-2</v>
      </c>
      <c r="V718" s="7">
        <f t="shared" ca="1" si="1460"/>
        <v>6.4593829405634309E-2</v>
      </c>
      <c r="W718" s="7">
        <f t="shared" ca="1" si="1460"/>
        <v>6.3799132910013726E-2</v>
      </c>
      <c r="X718" s="7">
        <f t="shared" ca="1" si="1460"/>
        <v>6.4274623218966848E-2</v>
      </c>
      <c r="Y718" s="7">
        <f t="shared" ca="1" si="1460"/>
        <v>6.6504149393194448E-2</v>
      </c>
      <c r="Z718" s="7">
        <f t="shared" ca="1" si="1460"/>
        <v>6.6654938811022746E-2</v>
      </c>
      <c r="AA718" s="7">
        <f t="shared" ca="1" si="1460"/>
        <v>6.5867301275129575E-2</v>
      </c>
      <c r="AB718" s="7">
        <f t="shared" ca="1" si="1460"/>
        <v>6.6744623614354265E-2</v>
      </c>
      <c r="AC718" s="7">
        <f t="shared" ca="1" si="1460"/>
        <v>6.531718508256644E-2</v>
      </c>
      <c r="AD718" s="7">
        <f t="shared" ca="1" si="1460"/>
        <v>6.5455040909271289E-2</v>
      </c>
      <c r="AE718" s="7">
        <f t="shared" ca="1" si="1460"/>
        <v>6.6263848876589482E-2</v>
      </c>
      <c r="AF718" s="7">
        <f t="shared" ca="1" si="1460"/>
        <v>6.5449226844691219E-2</v>
      </c>
      <c r="AG718" s="7">
        <f t="shared" ca="1" si="1460"/>
        <v>6.4338168466581108E-2</v>
      </c>
      <c r="AH718" s="7">
        <f t="shared" ca="1" si="1460"/>
        <v>6.4021998065986241E-2</v>
      </c>
      <c r="AI718" s="7">
        <f t="shared" ca="1" si="1460"/>
        <v>6.1405971816984886E-2</v>
      </c>
      <c r="AJ718" s="7">
        <f t="shared" ca="1" si="1460"/>
        <v>6.2172408576340626E-2</v>
      </c>
      <c r="AK718" s="7">
        <f t="shared" ca="1" si="1460"/>
        <v>6.0468399038067285E-2</v>
      </c>
      <c r="AL718" s="7">
        <f t="shared" ca="1" si="1460"/>
        <v>6.0529295602922077E-2</v>
      </c>
      <c r="AM718" s="7">
        <f t="shared" ref="AM718:BN718" ca="1" si="1461">AL718+k*(theta-AL718)*dt+vol*SQRT(AL718*dt)*_xlfn.NORM.S.INV(RAND())</f>
        <v>5.7908439418374029E-2</v>
      </c>
      <c r="AN718" s="7">
        <f t="shared" ca="1" si="1461"/>
        <v>6.0953845952267986E-2</v>
      </c>
      <c r="AO718" s="7">
        <f t="shared" ca="1" si="1461"/>
        <v>5.932389117906596E-2</v>
      </c>
      <c r="AP718" s="7">
        <f t="shared" ca="1" si="1461"/>
        <v>6.0151656500341238E-2</v>
      </c>
      <c r="AQ718" s="7">
        <f t="shared" ca="1" si="1461"/>
        <v>6.2156508278098745E-2</v>
      </c>
      <c r="AR718" s="7">
        <f t="shared" ca="1" si="1461"/>
        <v>6.0394977491892071E-2</v>
      </c>
      <c r="AS718" s="7">
        <f t="shared" ca="1" si="1461"/>
        <v>5.8992562307446456E-2</v>
      </c>
      <c r="AT718" s="7">
        <f t="shared" ca="1" si="1461"/>
        <v>6.0669814791807636E-2</v>
      </c>
      <c r="AU718" s="7">
        <f t="shared" ca="1" si="1461"/>
        <v>6.4622120663866675E-2</v>
      </c>
      <c r="AV718" s="7">
        <f t="shared" ca="1" si="1461"/>
        <v>6.5663817579487499E-2</v>
      </c>
      <c r="AW718" s="7">
        <f t="shared" ca="1" si="1461"/>
        <v>6.416262372652913E-2</v>
      </c>
      <c r="AX718" s="7">
        <f t="shared" ca="1" si="1461"/>
        <v>6.619225701664383E-2</v>
      </c>
      <c r="AY718" s="7">
        <f t="shared" ca="1" si="1461"/>
        <v>6.6886590558951797E-2</v>
      </c>
      <c r="AZ718" s="7">
        <f t="shared" ca="1" si="1461"/>
        <v>6.735527054295011E-2</v>
      </c>
      <c r="BA718" s="7">
        <f t="shared" ca="1" si="1461"/>
        <v>6.5726026617912964E-2</v>
      </c>
      <c r="BB718" s="7">
        <f t="shared" ca="1" si="1461"/>
        <v>6.4974528614570606E-2</v>
      </c>
      <c r="BC718" s="7">
        <f t="shared" ca="1" si="1461"/>
        <v>6.5949807762193557E-2</v>
      </c>
      <c r="BD718" s="7">
        <f t="shared" ca="1" si="1461"/>
        <v>6.3441922740597123E-2</v>
      </c>
      <c r="BE718" s="7">
        <f t="shared" ca="1" si="1461"/>
        <v>6.5956354271679923E-2</v>
      </c>
      <c r="BF718" s="7">
        <f t="shared" ca="1" si="1461"/>
        <v>6.6119878895725015E-2</v>
      </c>
      <c r="BG718" s="7">
        <f t="shared" ca="1" si="1461"/>
        <v>6.5513842912770362E-2</v>
      </c>
      <c r="BH718" s="7">
        <f t="shared" ca="1" si="1461"/>
        <v>6.6498203983646489E-2</v>
      </c>
      <c r="BI718" s="7">
        <f t="shared" ca="1" si="1461"/>
        <v>6.3428604113393225E-2</v>
      </c>
      <c r="BJ718" s="7">
        <f t="shared" ca="1" si="1461"/>
        <v>6.7127752052966783E-2</v>
      </c>
      <c r="BK718" s="7">
        <f t="shared" ca="1" si="1461"/>
        <v>6.6979503348334191E-2</v>
      </c>
      <c r="BL718" s="7">
        <f t="shared" ca="1" si="1461"/>
        <v>6.6489363562869996E-2</v>
      </c>
      <c r="BM718" s="7">
        <f t="shared" ca="1" si="1461"/>
        <v>6.6701694325314476E-2</v>
      </c>
      <c r="BN718" s="7">
        <f t="shared" ca="1" si="1461"/>
        <v>6.879642893525352E-2</v>
      </c>
    </row>
    <row r="719" spans="2:66">
      <c r="B719" s="3">
        <v>707</v>
      </c>
      <c r="C719" s="3">
        <f t="shared" ca="1" si="1454"/>
        <v>0.95071551486070105</v>
      </c>
      <c r="D719" s="3">
        <f t="shared" ca="1" si="1455"/>
        <v>0.84448934116232277</v>
      </c>
      <c r="E719" s="3">
        <f t="shared" ca="1" si="1456"/>
        <v>0.72468021366022195</v>
      </c>
      <c r="F719" s="7">
        <f t="shared" si="1457"/>
        <v>0.05</v>
      </c>
      <c r="G719" s="7">
        <f t="shared" ref="G719:AL719" ca="1" si="1462">F719+k*(theta-F719)*dt+vol*SQRT(F719*dt)*_xlfn.NORM.S.INV(RAND())</f>
        <v>5.0603111730015728E-2</v>
      </c>
      <c r="H719" s="7">
        <f t="shared" ca="1" si="1462"/>
        <v>4.9687389889411626E-2</v>
      </c>
      <c r="I719" s="7">
        <f t="shared" ca="1" si="1462"/>
        <v>4.9016084846081893E-2</v>
      </c>
      <c r="J719" s="7">
        <f t="shared" ca="1" si="1462"/>
        <v>4.9895244949455041E-2</v>
      </c>
      <c r="K719" s="7">
        <f t="shared" ca="1" si="1462"/>
        <v>5.2475760183245575E-2</v>
      </c>
      <c r="L719" s="7">
        <f t="shared" ca="1" si="1462"/>
        <v>5.0691634778123988E-2</v>
      </c>
      <c r="M719" s="7">
        <f t="shared" ca="1" si="1462"/>
        <v>5.0805820798551081E-2</v>
      </c>
      <c r="N719" s="7">
        <f t="shared" ca="1" si="1462"/>
        <v>5.126076104334102E-2</v>
      </c>
      <c r="O719" s="7">
        <f t="shared" ca="1" si="1462"/>
        <v>4.9989003651839566E-2</v>
      </c>
      <c r="P719" s="7">
        <f t="shared" ca="1" si="1462"/>
        <v>5.1135859550832441E-2</v>
      </c>
      <c r="Q719" s="7">
        <f t="shared" ca="1" si="1462"/>
        <v>5.0924180692966746E-2</v>
      </c>
      <c r="R719" s="7">
        <f t="shared" ca="1" si="1462"/>
        <v>5.5178763296994324E-2</v>
      </c>
      <c r="S719" s="7">
        <f t="shared" ca="1" si="1462"/>
        <v>5.5465019117257909E-2</v>
      </c>
      <c r="T719" s="7">
        <f t="shared" ca="1" si="1462"/>
        <v>5.5961413571494971E-2</v>
      </c>
      <c r="U719" s="7">
        <f t="shared" ca="1" si="1462"/>
        <v>5.5058711989128477E-2</v>
      </c>
      <c r="V719" s="7">
        <f t="shared" ca="1" si="1462"/>
        <v>5.5823718824690963E-2</v>
      </c>
      <c r="W719" s="7">
        <f t="shared" ca="1" si="1462"/>
        <v>5.5770461001688254E-2</v>
      </c>
      <c r="X719" s="7">
        <f t="shared" ca="1" si="1462"/>
        <v>5.6045052984783343E-2</v>
      </c>
      <c r="Y719" s="7">
        <f t="shared" ca="1" si="1462"/>
        <v>5.3309878923133679E-2</v>
      </c>
      <c r="Z719" s="7">
        <f t="shared" ca="1" si="1462"/>
        <v>5.5932622616707374E-2</v>
      </c>
      <c r="AA719" s="7">
        <f t="shared" ca="1" si="1462"/>
        <v>5.4873393010221871E-2</v>
      </c>
      <c r="AB719" s="7">
        <f t="shared" ca="1" si="1462"/>
        <v>5.5126061600525071E-2</v>
      </c>
      <c r="AC719" s="7">
        <f t="shared" ca="1" si="1462"/>
        <v>5.5647348644797492E-2</v>
      </c>
      <c r="AD719" s="7">
        <f t="shared" ca="1" si="1462"/>
        <v>5.7737442534816899E-2</v>
      </c>
      <c r="AE719" s="7">
        <f t="shared" ca="1" si="1462"/>
        <v>6.0093602547417253E-2</v>
      </c>
      <c r="AF719" s="7">
        <f t="shared" ca="1" si="1462"/>
        <v>6.0611630605050759E-2</v>
      </c>
      <c r="AG719" s="7">
        <f t="shared" ca="1" si="1462"/>
        <v>5.8981032580913625E-2</v>
      </c>
      <c r="AH719" s="7">
        <f t="shared" ca="1" si="1462"/>
        <v>5.986984641779463E-2</v>
      </c>
      <c r="AI719" s="7">
        <f t="shared" ca="1" si="1462"/>
        <v>6.2207430253040617E-2</v>
      </c>
      <c r="AJ719" s="7">
        <f t="shared" ca="1" si="1462"/>
        <v>6.4129634604616584E-2</v>
      </c>
      <c r="AK719" s="7">
        <f t="shared" ca="1" si="1462"/>
        <v>6.5926201769390513E-2</v>
      </c>
      <c r="AL719" s="7">
        <f t="shared" ca="1" si="1462"/>
        <v>6.4874156912456543E-2</v>
      </c>
      <c r="AM719" s="7">
        <f t="shared" ref="AM719:BN719" ca="1" si="1463">AL719+k*(theta-AL719)*dt+vol*SQRT(AL719*dt)*_xlfn.NORM.S.INV(RAND())</f>
        <v>6.5279132216186836E-2</v>
      </c>
      <c r="AN719" s="7">
        <f t="shared" ca="1" si="1463"/>
        <v>6.7699414489308371E-2</v>
      </c>
      <c r="AO719" s="7">
        <f t="shared" ca="1" si="1463"/>
        <v>7.0191148869908931E-2</v>
      </c>
      <c r="AP719" s="7">
        <f t="shared" ca="1" si="1463"/>
        <v>7.3108035787334408E-2</v>
      </c>
      <c r="AQ719" s="7">
        <f t="shared" ca="1" si="1463"/>
        <v>7.1901792397756834E-2</v>
      </c>
      <c r="AR719" s="7">
        <f t="shared" ca="1" si="1463"/>
        <v>7.3811521777341127E-2</v>
      </c>
      <c r="AS719" s="7">
        <f t="shared" ca="1" si="1463"/>
        <v>7.1553275337103261E-2</v>
      </c>
      <c r="AT719" s="7">
        <f t="shared" ca="1" si="1463"/>
        <v>7.4394744707060201E-2</v>
      </c>
      <c r="AU719" s="7">
        <f t="shared" ca="1" si="1463"/>
        <v>7.6617609358363314E-2</v>
      </c>
      <c r="AV719" s="7">
        <f t="shared" ca="1" si="1463"/>
        <v>7.6351326652490253E-2</v>
      </c>
      <c r="AW719" s="7">
        <f t="shared" ca="1" si="1463"/>
        <v>7.6770095439336189E-2</v>
      </c>
      <c r="AX719" s="7">
        <f t="shared" ca="1" si="1463"/>
        <v>7.5464322834202596E-2</v>
      </c>
      <c r="AY719" s="7">
        <f t="shared" ca="1" si="1463"/>
        <v>7.5549288663648656E-2</v>
      </c>
      <c r="AZ719" s="7">
        <f t="shared" ca="1" si="1463"/>
        <v>7.7586550603871152E-2</v>
      </c>
      <c r="BA719" s="7">
        <f t="shared" ca="1" si="1463"/>
        <v>7.726797342894258E-2</v>
      </c>
      <c r="BB719" s="7">
        <f t="shared" ca="1" si="1463"/>
        <v>7.8832242094446586E-2</v>
      </c>
      <c r="BC719" s="7">
        <f t="shared" ca="1" si="1463"/>
        <v>7.8164619123338969E-2</v>
      </c>
      <c r="BD719" s="7">
        <f t="shared" ca="1" si="1463"/>
        <v>8.0652746367979103E-2</v>
      </c>
      <c r="BE719" s="7">
        <f t="shared" ca="1" si="1463"/>
        <v>8.1401865142898946E-2</v>
      </c>
      <c r="BF719" s="7">
        <f t="shared" ca="1" si="1463"/>
        <v>8.0184178509400239E-2</v>
      </c>
      <c r="BG719" s="7">
        <f t="shared" ca="1" si="1463"/>
        <v>7.9590557096200373E-2</v>
      </c>
      <c r="BH719" s="7">
        <f t="shared" ca="1" si="1463"/>
        <v>7.8025504939194065E-2</v>
      </c>
      <c r="BI719" s="7">
        <f t="shared" ca="1" si="1463"/>
        <v>7.7955717145853046E-2</v>
      </c>
      <c r="BJ719" s="7">
        <f t="shared" ca="1" si="1463"/>
        <v>7.5566633581672746E-2</v>
      </c>
      <c r="BK719" s="7">
        <f t="shared" ca="1" si="1463"/>
        <v>7.5703074984145038E-2</v>
      </c>
      <c r="BL719" s="7">
        <f t="shared" ca="1" si="1463"/>
        <v>7.379168211643547E-2</v>
      </c>
      <c r="BM719" s="7">
        <f t="shared" ca="1" si="1463"/>
        <v>7.5774342900582534E-2</v>
      </c>
      <c r="BN719" s="7">
        <f t="shared" ca="1" si="1463"/>
        <v>7.4939788739696617E-2</v>
      </c>
    </row>
    <row r="720" spans="2:66">
      <c r="B720" s="3">
        <v>708</v>
      </c>
      <c r="C720" s="3">
        <f t="shared" ca="1" si="1454"/>
        <v>0.94987742078439297</v>
      </c>
      <c r="D720" s="3">
        <f t="shared" ca="1" si="1455"/>
        <v>0.83973052889845778</v>
      </c>
      <c r="E720" s="3">
        <f t="shared" ca="1" si="1456"/>
        <v>0.73441612489137875</v>
      </c>
      <c r="F720" s="7">
        <f t="shared" si="1457"/>
        <v>0.05</v>
      </c>
      <c r="G720" s="7">
        <f t="shared" ref="G720:AL720" ca="1" si="1464">F720+k*(theta-F720)*dt+vol*SQRT(F720*dt)*_xlfn.NORM.S.INV(RAND())</f>
        <v>5.0973171625851584E-2</v>
      </c>
      <c r="H720" s="7">
        <f t="shared" ca="1" si="1464"/>
        <v>5.1459115072515077E-2</v>
      </c>
      <c r="I720" s="7">
        <f t="shared" ca="1" si="1464"/>
        <v>5.149288927625028E-2</v>
      </c>
      <c r="J720" s="7">
        <f t="shared" ca="1" si="1464"/>
        <v>5.1501609262909351E-2</v>
      </c>
      <c r="K720" s="7">
        <f t="shared" ca="1" si="1464"/>
        <v>4.8776519643466368E-2</v>
      </c>
      <c r="L720" s="7">
        <f t="shared" ca="1" si="1464"/>
        <v>5.0649840315717329E-2</v>
      </c>
      <c r="M720" s="7">
        <f t="shared" ca="1" si="1464"/>
        <v>4.9858372308418282E-2</v>
      </c>
      <c r="N720" s="7">
        <f t="shared" ca="1" si="1464"/>
        <v>5.3573536320737886E-2</v>
      </c>
      <c r="O720" s="7">
        <f t="shared" ca="1" si="1464"/>
        <v>5.1695648174424048E-2</v>
      </c>
      <c r="P720" s="7">
        <f t="shared" ca="1" si="1464"/>
        <v>5.3702603954593364E-2</v>
      </c>
      <c r="Q720" s="7">
        <f t="shared" ca="1" si="1464"/>
        <v>5.3384695637175059E-2</v>
      </c>
      <c r="R720" s="7">
        <f t="shared" ca="1" si="1464"/>
        <v>5.4362060901509891E-2</v>
      </c>
      <c r="S720" s="7">
        <f t="shared" ca="1" si="1464"/>
        <v>5.8337330991680154E-2</v>
      </c>
      <c r="T720" s="7">
        <f t="shared" ca="1" si="1464"/>
        <v>5.8924806463792223E-2</v>
      </c>
      <c r="U720" s="7">
        <f t="shared" ca="1" si="1464"/>
        <v>6.0467471488756135E-2</v>
      </c>
      <c r="V720" s="7">
        <f t="shared" ca="1" si="1464"/>
        <v>6.3306247244489633E-2</v>
      </c>
      <c r="W720" s="7">
        <f t="shared" ca="1" si="1464"/>
        <v>6.3551803028979767E-2</v>
      </c>
      <c r="X720" s="7">
        <f t="shared" ca="1" si="1464"/>
        <v>6.1796039968448631E-2</v>
      </c>
      <c r="Y720" s="7">
        <f t="shared" ca="1" si="1464"/>
        <v>6.2745808730652428E-2</v>
      </c>
      <c r="Z720" s="7">
        <f t="shared" ca="1" si="1464"/>
        <v>6.2089392458731969E-2</v>
      </c>
      <c r="AA720" s="7">
        <f t="shared" ca="1" si="1464"/>
        <v>6.2517434876698239E-2</v>
      </c>
      <c r="AB720" s="7">
        <f t="shared" ca="1" si="1464"/>
        <v>6.3231065840924042E-2</v>
      </c>
      <c r="AC720" s="7">
        <f t="shared" ca="1" si="1464"/>
        <v>6.3241386688652243E-2</v>
      </c>
      <c r="AD720" s="7">
        <f t="shared" ca="1" si="1464"/>
        <v>6.3939689828420382E-2</v>
      </c>
      <c r="AE720" s="7">
        <f t="shared" ca="1" si="1464"/>
        <v>6.299161541097005E-2</v>
      </c>
      <c r="AF720" s="7">
        <f t="shared" ca="1" si="1464"/>
        <v>6.276647911202729E-2</v>
      </c>
      <c r="AG720" s="7">
        <f t="shared" ca="1" si="1464"/>
        <v>6.191024757283807E-2</v>
      </c>
      <c r="AH720" s="7">
        <f t="shared" ca="1" si="1464"/>
        <v>6.22533746565423E-2</v>
      </c>
      <c r="AI720" s="7">
        <f t="shared" ca="1" si="1464"/>
        <v>6.0672340421946053E-2</v>
      </c>
      <c r="AJ720" s="7">
        <f t="shared" ca="1" si="1464"/>
        <v>6.0724649846376315E-2</v>
      </c>
      <c r="AK720" s="7">
        <f t="shared" ca="1" si="1464"/>
        <v>6.1502173003645522E-2</v>
      </c>
      <c r="AL720" s="7">
        <f t="shared" ca="1" si="1464"/>
        <v>6.2293229831639915E-2</v>
      </c>
      <c r="AM720" s="7">
        <f t="shared" ref="AM720:BN720" ca="1" si="1465">AL720+k*(theta-AL720)*dt+vol*SQRT(AL720*dt)*_xlfn.NORM.S.INV(RAND())</f>
        <v>6.1734870721068466E-2</v>
      </c>
      <c r="AN720" s="7">
        <f t="shared" ca="1" si="1465"/>
        <v>6.241416442676366E-2</v>
      </c>
      <c r="AO720" s="7">
        <f t="shared" ca="1" si="1465"/>
        <v>6.1249165398420354E-2</v>
      </c>
      <c r="AP720" s="7">
        <f t="shared" ca="1" si="1465"/>
        <v>6.2687974680477029E-2</v>
      </c>
      <c r="AQ720" s="7">
        <f t="shared" ca="1" si="1465"/>
        <v>6.343021273798552E-2</v>
      </c>
      <c r="AR720" s="7">
        <f t="shared" ca="1" si="1465"/>
        <v>6.2113086438758909E-2</v>
      </c>
      <c r="AS720" s="7">
        <f t="shared" ca="1" si="1465"/>
        <v>6.3038098431932588E-2</v>
      </c>
      <c r="AT720" s="7">
        <f t="shared" ca="1" si="1465"/>
        <v>6.5159218872649721E-2</v>
      </c>
      <c r="AU720" s="7">
        <f t="shared" ca="1" si="1465"/>
        <v>6.2728956507992484E-2</v>
      </c>
      <c r="AV720" s="7">
        <f t="shared" ca="1" si="1465"/>
        <v>6.5243142584972894E-2</v>
      </c>
      <c r="AW720" s="7">
        <f t="shared" ca="1" si="1465"/>
        <v>6.7455926630668309E-2</v>
      </c>
      <c r="AX720" s="7">
        <f t="shared" ca="1" si="1465"/>
        <v>6.7254593861691553E-2</v>
      </c>
      <c r="AY720" s="7">
        <f t="shared" ca="1" si="1465"/>
        <v>6.8706741057208781E-2</v>
      </c>
      <c r="AZ720" s="7">
        <f t="shared" ca="1" si="1465"/>
        <v>6.8970135072297947E-2</v>
      </c>
      <c r="BA720" s="7">
        <f t="shared" ca="1" si="1465"/>
        <v>7.0666252261752383E-2</v>
      </c>
      <c r="BB720" s="7">
        <f t="shared" ca="1" si="1465"/>
        <v>6.8720719406120526E-2</v>
      </c>
      <c r="BC720" s="7">
        <f t="shared" ca="1" si="1465"/>
        <v>6.8903391201953643E-2</v>
      </c>
      <c r="BD720" s="7">
        <f t="shared" ca="1" si="1465"/>
        <v>6.824081519063295E-2</v>
      </c>
      <c r="BE720" s="7">
        <f t="shared" ca="1" si="1465"/>
        <v>6.6806079997236922E-2</v>
      </c>
      <c r="BF720" s="7">
        <f t="shared" ca="1" si="1465"/>
        <v>6.6346589515481835E-2</v>
      </c>
      <c r="BG720" s="7">
        <f t="shared" ca="1" si="1465"/>
        <v>6.7005436981222688E-2</v>
      </c>
      <c r="BH720" s="7">
        <f t="shared" ca="1" si="1465"/>
        <v>6.7976236810686944E-2</v>
      </c>
      <c r="BI720" s="7">
        <f t="shared" ca="1" si="1465"/>
        <v>6.8312818589511493E-2</v>
      </c>
      <c r="BJ720" s="7">
        <f t="shared" ca="1" si="1465"/>
        <v>6.8305493871179415E-2</v>
      </c>
      <c r="BK720" s="7">
        <f t="shared" ca="1" si="1465"/>
        <v>6.8477469195594387E-2</v>
      </c>
      <c r="BL720" s="7">
        <f t="shared" ca="1" si="1465"/>
        <v>7.0776262278959265E-2</v>
      </c>
      <c r="BM720" s="7">
        <f t="shared" ca="1" si="1465"/>
        <v>7.0737297702473778E-2</v>
      </c>
      <c r="BN720" s="7">
        <f t="shared" ca="1" si="1465"/>
        <v>6.8182011376142965E-2</v>
      </c>
    </row>
    <row r="721" spans="2:66">
      <c r="B721" s="3">
        <v>709</v>
      </c>
      <c r="C721" s="3">
        <f t="shared" ca="1" si="1454"/>
        <v>0.94807133501036878</v>
      </c>
      <c r="D721" s="3">
        <f t="shared" ca="1" si="1455"/>
        <v>0.84471913626761042</v>
      </c>
      <c r="E721" s="3">
        <f t="shared" ca="1" si="1456"/>
        <v>0.7420109021899135</v>
      </c>
      <c r="F721" s="7">
        <f t="shared" si="1457"/>
        <v>0.05</v>
      </c>
      <c r="G721" s="7">
        <f t="shared" ref="G721:AL721" ca="1" si="1466">F721+k*(theta-F721)*dt+vol*SQRT(F721*dt)*_xlfn.NORM.S.INV(RAND())</f>
        <v>4.9379063941422448E-2</v>
      </c>
      <c r="H721" s="7">
        <f t="shared" ca="1" si="1466"/>
        <v>5.2398193559460488E-2</v>
      </c>
      <c r="I721" s="7">
        <f t="shared" ca="1" si="1466"/>
        <v>5.3200555670423547E-2</v>
      </c>
      <c r="J721" s="7">
        <f t="shared" ca="1" si="1466"/>
        <v>5.2142929402775047E-2</v>
      </c>
      <c r="K721" s="7">
        <f t="shared" ca="1" si="1466"/>
        <v>4.9559583907920111E-2</v>
      </c>
      <c r="L721" s="7">
        <f t="shared" ca="1" si="1466"/>
        <v>5.1652634148119339E-2</v>
      </c>
      <c r="M721" s="7">
        <f t="shared" ca="1" si="1466"/>
        <v>5.3783411489124792E-2</v>
      </c>
      <c r="N721" s="7">
        <f t="shared" ca="1" si="1466"/>
        <v>5.500813756672597E-2</v>
      </c>
      <c r="O721" s="7">
        <f t="shared" ca="1" si="1466"/>
        <v>5.8059694448625784E-2</v>
      </c>
      <c r="P721" s="7">
        <f t="shared" ca="1" si="1466"/>
        <v>5.7584778636494902E-2</v>
      </c>
      <c r="Q721" s="7">
        <f t="shared" ca="1" si="1466"/>
        <v>5.7137397111272144E-2</v>
      </c>
      <c r="R721" s="7">
        <f t="shared" ca="1" si="1466"/>
        <v>5.6246019092407548E-2</v>
      </c>
      <c r="S721" s="7">
        <f t="shared" ca="1" si="1466"/>
        <v>5.3953125786301737E-2</v>
      </c>
      <c r="T721" s="7">
        <f t="shared" ca="1" si="1466"/>
        <v>5.2805448030411137E-2</v>
      </c>
      <c r="U721" s="7">
        <f t="shared" ca="1" si="1466"/>
        <v>4.9809631513746129E-2</v>
      </c>
      <c r="V721" s="7">
        <f t="shared" ca="1" si="1466"/>
        <v>5.1432558038788705E-2</v>
      </c>
      <c r="W721" s="7">
        <f t="shared" ca="1" si="1466"/>
        <v>4.9830650898467027E-2</v>
      </c>
      <c r="X721" s="7">
        <f t="shared" ca="1" si="1466"/>
        <v>5.239632377937626E-2</v>
      </c>
      <c r="Y721" s="7">
        <f t="shared" ca="1" si="1466"/>
        <v>5.3058435338271884E-2</v>
      </c>
      <c r="Z721" s="7">
        <f t="shared" ca="1" si="1466"/>
        <v>5.5143192054141803E-2</v>
      </c>
      <c r="AA721" s="7">
        <f t="shared" ca="1" si="1466"/>
        <v>5.443966903560938E-2</v>
      </c>
      <c r="AB721" s="7">
        <f t="shared" ca="1" si="1466"/>
        <v>5.5822009738204149E-2</v>
      </c>
      <c r="AC721" s="7">
        <f t="shared" ca="1" si="1466"/>
        <v>5.8717025110122244E-2</v>
      </c>
      <c r="AD721" s="7">
        <f t="shared" ca="1" si="1466"/>
        <v>5.8503116404762537E-2</v>
      </c>
      <c r="AE721" s="7">
        <f t="shared" ca="1" si="1466"/>
        <v>5.759413233417001E-2</v>
      </c>
      <c r="AF721" s="7">
        <f t="shared" ca="1" si="1466"/>
        <v>5.7852410352472704E-2</v>
      </c>
      <c r="AG721" s="7">
        <f t="shared" ca="1" si="1466"/>
        <v>5.9702084206326347E-2</v>
      </c>
      <c r="AH721" s="7">
        <f t="shared" ca="1" si="1466"/>
        <v>6.0917351352535724E-2</v>
      </c>
      <c r="AI721" s="7">
        <f t="shared" ca="1" si="1466"/>
        <v>6.2994912274887238E-2</v>
      </c>
      <c r="AJ721" s="7">
        <f t="shared" ca="1" si="1466"/>
        <v>6.3485100326261479E-2</v>
      </c>
      <c r="AK721" s="7">
        <f t="shared" ca="1" si="1466"/>
        <v>6.387783585959815E-2</v>
      </c>
      <c r="AL721" s="7">
        <f t="shared" ca="1" si="1466"/>
        <v>6.5403584448401927E-2</v>
      </c>
      <c r="AM721" s="7">
        <f t="shared" ref="AM721:BN721" ca="1" si="1467">AL721+k*(theta-AL721)*dt+vol*SQRT(AL721*dt)*_xlfn.NORM.S.INV(RAND())</f>
        <v>6.4212502417529502E-2</v>
      </c>
      <c r="AN721" s="7">
        <f t="shared" ca="1" si="1467"/>
        <v>6.3642441038895381E-2</v>
      </c>
      <c r="AO721" s="7">
        <f t="shared" ca="1" si="1467"/>
        <v>6.3267140586685908E-2</v>
      </c>
      <c r="AP721" s="7">
        <f t="shared" ca="1" si="1467"/>
        <v>6.4763608625072785E-2</v>
      </c>
      <c r="AQ721" s="7">
        <f t="shared" ca="1" si="1467"/>
        <v>6.3908110254409942E-2</v>
      </c>
      <c r="AR721" s="7">
        <f t="shared" ca="1" si="1467"/>
        <v>6.5627487936962339E-2</v>
      </c>
      <c r="AS721" s="7">
        <f t="shared" ca="1" si="1467"/>
        <v>6.760599983755336E-2</v>
      </c>
      <c r="AT721" s="7">
        <f t="shared" ca="1" si="1467"/>
        <v>6.6775310501640595E-2</v>
      </c>
      <c r="AU721" s="7">
        <f t="shared" ca="1" si="1467"/>
        <v>6.5646406063024146E-2</v>
      </c>
      <c r="AV721" s="7">
        <f t="shared" ca="1" si="1467"/>
        <v>6.4169327145968236E-2</v>
      </c>
      <c r="AW721" s="7">
        <f t="shared" ca="1" si="1467"/>
        <v>6.1969267823099181E-2</v>
      </c>
      <c r="AX721" s="7">
        <f t="shared" ca="1" si="1467"/>
        <v>6.2306979633298711E-2</v>
      </c>
      <c r="AY721" s="7">
        <f t="shared" ca="1" si="1467"/>
        <v>6.3826824577514915E-2</v>
      </c>
      <c r="AZ721" s="7">
        <f t="shared" ca="1" si="1467"/>
        <v>6.3906431629522156E-2</v>
      </c>
      <c r="BA721" s="7">
        <f t="shared" ca="1" si="1467"/>
        <v>6.5023187536670482E-2</v>
      </c>
      <c r="BB721" s="7">
        <f t="shared" ca="1" si="1467"/>
        <v>6.5193258510967342E-2</v>
      </c>
      <c r="BC721" s="7">
        <f t="shared" ca="1" si="1467"/>
        <v>6.6070964031824109E-2</v>
      </c>
      <c r="BD721" s="7">
        <f t="shared" ca="1" si="1467"/>
        <v>6.4003331503869998E-2</v>
      </c>
      <c r="BE721" s="7">
        <f t="shared" ca="1" si="1467"/>
        <v>6.406614664348502E-2</v>
      </c>
      <c r="BF721" s="7">
        <f t="shared" ca="1" si="1467"/>
        <v>6.3445725881828036E-2</v>
      </c>
      <c r="BG721" s="7">
        <f t="shared" ca="1" si="1467"/>
        <v>6.3431573631627033E-2</v>
      </c>
      <c r="BH721" s="7">
        <f t="shared" ca="1" si="1467"/>
        <v>6.5461694260566208E-2</v>
      </c>
      <c r="BI721" s="7">
        <f t="shared" ca="1" si="1467"/>
        <v>6.4662596168021141E-2</v>
      </c>
      <c r="BJ721" s="7">
        <f t="shared" ca="1" si="1467"/>
        <v>6.4401238831512192E-2</v>
      </c>
      <c r="BK721" s="7">
        <f t="shared" ca="1" si="1467"/>
        <v>6.6228158314238048E-2</v>
      </c>
      <c r="BL721" s="7">
        <f t="shared" ca="1" si="1467"/>
        <v>6.6114363347111696E-2</v>
      </c>
      <c r="BM721" s="7">
        <f t="shared" ca="1" si="1467"/>
        <v>6.7075042742000116E-2</v>
      </c>
      <c r="BN721" s="7">
        <f t="shared" ca="1" si="1467"/>
        <v>6.6105283623573596E-2</v>
      </c>
    </row>
    <row r="722" spans="2:66">
      <c r="B722" s="3">
        <v>710</v>
      </c>
      <c r="C722" s="3">
        <f t="shared" ca="1" si="1454"/>
        <v>0.9497562982378821</v>
      </c>
      <c r="D722" s="3">
        <f t="shared" ca="1" si="1455"/>
        <v>0.83368127433791062</v>
      </c>
      <c r="E722" s="3">
        <f t="shared" ca="1" si="1456"/>
        <v>0.72285421841997111</v>
      </c>
      <c r="F722" s="7">
        <f t="shared" si="1457"/>
        <v>0.05</v>
      </c>
      <c r="G722" s="7">
        <f t="shared" ref="G722:AL722" ca="1" si="1468">F722+k*(theta-F722)*dt+vol*SQRT(F722*dt)*_xlfn.NORM.S.INV(RAND())</f>
        <v>5.0939259927330491E-2</v>
      </c>
      <c r="H722" s="7">
        <f t="shared" ca="1" si="1468"/>
        <v>5.2365970894438771E-2</v>
      </c>
      <c r="I722" s="7">
        <f t="shared" ca="1" si="1468"/>
        <v>5.1905557030844957E-2</v>
      </c>
      <c r="J722" s="7">
        <f t="shared" ca="1" si="1468"/>
        <v>5.2774798209826043E-2</v>
      </c>
      <c r="K722" s="7">
        <f t="shared" ca="1" si="1468"/>
        <v>5.1521241993782732E-2</v>
      </c>
      <c r="L722" s="7">
        <f t="shared" ca="1" si="1468"/>
        <v>4.9904043169586132E-2</v>
      </c>
      <c r="M722" s="7">
        <f t="shared" ca="1" si="1468"/>
        <v>4.9736397476922128E-2</v>
      </c>
      <c r="N722" s="7">
        <f t="shared" ca="1" si="1468"/>
        <v>5.0447093136436992E-2</v>
      </c>
      <c r="O722" s="7">
        <f t="shared" ca="1" si="1468"/>
        <v>5.2010775778377344E-2</v>
      </c>
      <c r="P722" s="7">
        <f t="shared" ca="1" si="1468"/>
        <v>5.3131130809877102E-2</v>
      </c>
      <c r="Q722" s="7">
        <f t="shared" ca="1" si="1468"/>
        <v>5.3861997178741128E-2</v>
      </c>
      <c r="R722" s="7">
        <f t="shared" ca="1" si="1468"/>
        <v>5.6004197269379802E-2</v>
      </c>
      <c r="S722" s="7">
        <f t="shared" ca="1" si="1468"/>
        <v>5.5832661719968667E-2</v>
      </c>
      <c r="T722" s="7">
        <f t="shared" ca="1" si="1468"/>
        <v>5.5831665762130757E-2</v>
      </c>
      <c r="U722" s="7">
        <f t="shared" ca="1" si="1468"/>
        <v>5.6946828835356005E-2</v>
      </c>
      <c r="V722" s="7">
        <f t="shared" ca="1" si="1468"/>
        <v>5.8507812776428268E-2</v>
      </c>
      <c r="W722" s="7">
        <f t="shared" ca="1" si="1468"/>
        <v>6.1018328481635173E-2</v>
      </c>
      <c r="X722" s="7">
        <f t="shared" ca="1" si="1468"/>
        <v>6.0907820323313495E-2</v>
      </c>
      <c r="Y722" s="7">
        <f t="shared" ca="1" si="1468"/>
        <v>6.4365927245354213E-2</v>
      </c>
      <c r="Z722" s="7">
        <f t="shared" ca="1" si="1468"/>
        <v>6.5669694261264025E-2</v>
      </c>
      <c r="AA722" s="7">
        <f t="shared" ca="1" si="1468"/>
        <v>6.5463875471386615E-2</v>
      </c>
      <c r="AB722" s="7">
        <f t="shared" ca="1" si="1468"/>
        <v>6.7685977149079327E-2</v>
      </c>
      <c r="AC722" s="7">
        <f t="shared" ca="1" si="1468"/>
        <v>6.7620919468971558E-2</v>
      </c>
      <c r="AD722" s="7">
        <f t="shared" ca="1" si="1468"/>
        <v>6.7948718227644284E-2</v>
      </c>
      <c r="AE722" s="7">
        <f t="shared" ca="1" si="1468"/>
        <v>6.7741306629785197E-2</v>
      </c>
      <c r="AF722" s="7">
        <f t="shared" ca="1" si="1468"/>
        <v>6.8272263571529476E-2</v>
      </c>
      <c r="AG722" s="7">
        <f t="shared" ca="1" si="1468"/>
        <v>7.0196996164622716E-2</v>
      </c>
      <c r="AH722" s="7">
        <f t="shared" ca="1" si="1468"/>
        <v>7.0592224237741696E-2</v>
      </c>
      <c r="AI722" s="7">
        <f t="shared" ca="1" si="1468"/>
        <v>6.7644373259455257E-2</v>
      </c>
      <c r="AJ722" s="7">
        <f t="shared" ca="1" si="1468"/>
        <v>6.7855358548263647E-2</v>
      </c>
      <c r="AK722" s="7">
        <f t="shared" ca="1" si="1468"/>
        <v>6.756443593488988E-2</v>
      </c>
      <c r="AL722" s="7">
        <f t="shared" ca="1" si="1468"/>
        <v>6.9440403802252595E-2</v>
      </c>
      <c r="AM722" s="7">
        <f t="shared" ref="AM722:BN722" ca="1" si="1469">AL722+k*(theta-AL722)*dt+vol*SQRT(AL722*dt)*_xlfn.NORM.S.INV(RAND())</f>
        <v>6.8861708443761702E-2</v>
      </c>
      <c r="AN722" s="7">
        <f t="shared" ca="1" si="1469"/>
        <v>7.0821533717135898E-2</v>
      </c>
      <c r="AO722" s="7">
        <f t="shared" ca="1" si="1469"/>
        <v>7.1456079846791837E-2</v>
      </c>
      <c r="AP722" s="7">
        <f t="shared" ca="1" si="1469"/>
        <v>7.0801584525263722E-2</v>
      </c>
      <c r="AQ722" s="7">
        <f t="shared" ca="1" si="1469"/>
        <v>7.172784179901795E-2</v>
      </c>
      <c r="AR722" s="7">
        <f t="shared" ca="1" si="1469"/>
        <v>7.1281195447976078E-2</v>
      </c>
      <c r="AS722" s="7">
        <f t="shared" ca="1" si="1469"/>
        <v>7.213126048238272E-2</v>
      </c>
      <c r="AT722" s="7">
        <f t="shared" ca="1" si="1469"/>
        <v>7.1670032998482097E-2</v>
      </c>
      <c r="AU722" s="7">
        <f t="shared" ca="1" si="1469"/>
        <v>7.1171643336617518E-2</v>
      </c>
      <c r="AV722" s="7">
        <f t="shared" ca="1" si="1469"/>
        <v>7.1585545900850117E-2</v>
      </c>
      <c r="AW722" s="7">
        <f t="shared" ca="1" si="1469"/>
        <v>7.3171820566435064E-2</v>
      </c>
      <c r="AX722" s="7">
        <f t="shared" ca="1" si="1469"/>
        <v>7.5115240566867358E-2</v>
      </c>
      <c r="AY722" s="7">
        <f t="shared" ca="1" si="1469"/>
        <v>7.428273634779882E-2</v>
      </c>
      <c r="AZ722" s="7">
        <f t="shared" ca="1" si="1469"/>
        <v>7.5722020183328756E-2</v>
      </c>
      <c r="BA722" s="7">
        <f t="shared" ca="1" si="1469"/>
        <v>7.3962806768070113E-2</v>
      </c>
      <c r="BB722" s="7">
        <f t="shared" ca="1" si="1469"/>
        <v>7.2659303125927457E-2</v>
      </c>
      <c r="BC722" s="7">
        <f t="shared" ca="1" si="1469"/>
        <v>7.1543120830466364E-2</v>
      </c>
      <c r="BD722" s="7">
        <f t="shared" ca="1" si="1469"/>
        <v>7.2304818405644594E-2</v>
      </c>
      <c r="BE722" s="7">
        <f t="shared" ca="1" si="1469"/>
        <v>7.0995904201318058E-2</v>
      </c>
      <c r="BF722" s="7">
        <f t="shared" ca="1" si="1469"/>
        <v>6.9493355447649785E-2</v>
      </c>
      <c r="BG722" s="7">
        <f t="shared" ca="1" si="1469"/>
        <v>7.0315399581395654E-2</v>
      </c>
      <c r="BH722" s="7">
        <f t="shared" ca="1" si="1469"/>
        <v>6.8198906606478246E-2</v>
      </c>
      <c r="BI722" s="7">
        <f t="shared" ca="1" si="1469"/>
        <v>6.6819438009004389E-2</v>
      </c>
      <c r="BJ722" s="7">
        <f t="shared" ca="1" si="1469"/>
        <v>6.8893026368966742E-2</v>
      </c>
      <c r="BK722" s="7">
        <f t="shared" ca="1" si="1469"/>
        <v>7.031904613147455E-2</v>
      </c>
      <c r="BL722" s="7">
        <f t="shared" ca="1" si="1469"/>
        <v>6.7880978417468457E-2</v>
      </c>
      <c r="BM722" s="7">
        <f t="shared" ca="1" si="1469"/>
        <v>6.9676134335143428E-2</v>
      </c>
      <c r="BN722" s="7">
        <f t="shared" ca="1" si="1469"/>
        <v>6.8424661925359134E-2</v>
      </c>
    </row>
    <row r="723" spans="2:66">
      <c r="B723" s="3">
        <v>711</v>
      </c>
      <c r="C723" s="3">
        <f t="shared" ca="1" si="1454"/>
        <v>0.94637334742746793</v>
      </c>
      <c r="D723" s="3">
        <f t="shared" ca="1" si="1455"/>
        <v>0.83024375963712804</v>
      </c>
      <c r="E723" s="3">
        <f t="shared" ca="1" si="1456"/>
        <v>0.7255033938564418</v>
      </c>
      <c r="F723" s="7">
        <f t="shared" si="1457"/>
        <v>0.05</v>
      </c>
      <c r="G723" s="7">
        <f t="shared" ref="G723:AL723" ca="1" si="1470">F723+k*(theta-F723)*dt+vol*SQRT(F723*dt)*_xlfn.NORM.S.INV(RAND())</f>
        <v>5.0559608685263324E-2</v>
      </c>
      <c r="H723" s="7">
        <f t="shared" ca="1" si="1470"/>
        <v>5.1610662324349646E-2</v>
      </c>
      <c r="I723" s="7">
        <f t="shared" ca="1" si="1470"/>
        <v>5.1759842741283188E-2</v>
      </c>
      <c r="J723" s="7">
        <f t="shared" ca="1" si="1470"/>
        <v>5.1157097944509587E-2</v>
      </c>
      <c r="K723" s="7">
        <f t="shared" ca="1" si="1470"/>
        <v>5.4444111610832797E-2</v>
      </c>
      <c r="L723" s="7">
        <f t="shared" ca="1" si="1470"/>
        <v>5.7277568810053615E-2</v>
      </c>
      <c r="M723" s="7">
        <f t="shared" ca="1" si="1470"/>
        <v>5.9329294209197199E-2</v>
      </c>
      <c r="N723" s="7">
        <f t="shared" ca="1" si="1470"/>
        <v>5.87502600824285E-2</v>
      </c>
      <c r="O723" s="7">
        <f t="shared" ca="1" si="1470"/>
        <v>6.0021062858303491E-2</v>
      </c>
      <c r="P723" s="7">
        <f t="shared" ca="1" si="1470"/>
        <v>5.8970527395582152E-2</v>
      </c>
      <c r="Q723" s="7">
        <f t="shared" ca="1" si="1470"/>
        <v>5.7537508619077665E-2</v>
      </c>
      <c r="R723" s="7">
        <f t="shared" ca="1" si="1470"/>
        <v>5.663868669712091E-2</v>
      </c>
      <c r="S723" s="7">
        <f t="shared" ca="1" si="1470"/>
        <v>5.7448778752931119E-2</v>
      </c>
      <c r="T723" s="7">
        <f t="shared" ca="1" si="1470"/>
        <v>5.9539546891767402E-2</v>
      </c>
      <c r="U723" s="7">
        <f t="shared" ca="1" si="1470"/>
        <v>6.108666225175171E-2</v>
      </c>
      <c r="V723" s="7">
        <f t="shared" ca="1" si="1470"/>
        <v>6.1912589578887567E-2</v>
      </c>
      <c r="W723" s="7">
        <f t="shared" ca="1" si="1470"/>
        <v>6.4595263267016562E-2</v>
      </c>
      <c r="X723" s="7">
        <f t="shared" ca="1" si="1470"/>
        <v>6.3487325288976215E-2</v>
      </c>
      <c r="Y723" s="7">
        <f t="shared" ca="1" si="1470"/>
        <v>6.4232482152481424E-2</v>
      </c>
      <c r="Z723" s="7">
        <f t="shared" ca="1" si="1470"/>
        <v>6.3174459993258464E-2</v>
      </c>
      <c r="AA723" s="7">
        <f t="shared" ca="1" si="1470"/>
        <v>6.5417867707230432E-2</v>
      </c>
      <c r="AB723" s="7">
        <f t="shared" ca="1" si="1470"/>
        <v>6.7765066270004698E-2</v>
      </c>
      <c r="AC723" s="7">
        <f t="shared" ca="1" si="1470"/>
        <v>6.9711896484877925E-2</v>
      </c>
      <c r="AD723" s="7">
        <f t="shared" ca="1" si="1470"/>
        <v>6.9588158904730829E-2</v>
      </c>
      <c r="AE723" s="7">
        <f t="shared" ca="1" si="1470"/>
        <v>6.9129569598683591E-2</v>
      </c>
      <c r="AF723" s="7">
        <f t="shared" ca="1" si="1470"/>
        <v>6.9390422716178804E-2</v>
      </c>
      <c r="AG723" s="7">
        <f t="shared" ca="1" si="1470"/>
        <v>6.9404479483143364E-2</v>
      </c>
      <c r="AH723" s="7">
        <f t="shared" ca="1" si="1470"/>
        <v>6.8181424298705801E-2</v>
      </c>
      <c r="AI723" s="7">
        <f t="shared" ca="1" si="1470"/>
        <v>6.6587940773268225E-2</v>
      </c>
      <c r="AJ723" s="7">
        <f t="shared" ca="1" si="1470"/>
        <v>6.760027001461083E-2</v>
      </c>
      <c r="AK723" s="7">
        <f t="shared" ca="1" si="1470"/>
        <v>6.8628193918607819E-2</v>
      </c>
      <c r="AL723" s="7">
        <f t="shared" ca="1" si="1470"/>
        <v>6.7244126461792578E-2</v>
      </c>
      <c r="AM723" s="7">
        <f t="shared" ref="AM723:BN723" ca="1" si="1471">AL723+k*(theta-AL723)*dt+vol*SQRT(AL723*dt)*_xlfn.NORM.S.INV(RAND())</f>
        <v>6.7390772636484422E-2</v>
      </c>
      <c r="AN723" s="7">
        <f t="shared" ca="1" si="1471"/>
        <v>6.6045492086001897E-2</v>
      </c>
      <c r="AO723" s="7">
        <f t="shared" ca="1" si="1471"/>
        <v>6.6812198479603041E-2</v>
      </c>
      <c r="AP723" s="7">
        <f t="shared" ca="1" si="1471"/>
        <v>6.86909327665053E-2</v>
      </c>
      <c r="AQ723" s="7">
        <f t="shared" ca="1" si="1471"/>
        <v>6.815839764423666E-2</v>
      </c>
      <c r="AR723" s="7">
        <f t="shared" ca="1" si="1471"/>
        <v>6.8427064605625268E-2</v>
      </c>
      <c r="AS723" s="7">
        <f t="shared" ca="1" si="1471"/>
        <v>6.9208649764571348E-2</v>
      </c>
      <c r="AT723" s="7">
        <f t="shared" ca="1" si="1471"/>
        <v>6.9164305498224901E-2</v>
      </c>
      <c r="AU723" s="7">
        <f t="shared" ca="1" si="1471"/>
        <v>6.8950102648784733E-2</v>
      </c>
      <c r="AV723" s="7">
        <f t="shared" ca="1" si="1471"/>
        <v>6.8790291196663522E-2</v>
      </c>
      <c r="AW723" s="7">
        <f t="shared" ca="1" si="1471"/>
        <v>6.8278938885460272E-2</v>
      </c>
      <c r="AX723" s="7">
        <f t="shared" ca="1" si="1471"/>
        <v>6.5874315309442114E-2</v>
      </c>
      <c r="AY723" s="7">
        <f t="shared" ca="1" si="1471"/>
        <v>6.9096892531060092E-2</v>
      </c>
      <c r="AZ723" s="7">
        <f t="shared" ca="1" si="1471"/>
        <v>6.8334168401630396E-2</v>
      </c>
      <c r="BA723" s="7">
        <f t="shared" ca="1" si="1471"/>
        <v>6.7818885808875781E-2</v>
      </c>
      <c r="BB723" s="7">
        <f t="shared" ca="1" si="1471"/>
        <v>6.6048531966684879E-2</v>
      </c>
      <c r="BC723" s="7">
        <f t="shared" ca="1" si="1471"/>
        <v>6.5119993362364348E-2</v>
      </c>
      <c r="BD723" s="7">
        <f t="shared" ca="1" si="1471"/>
        <v>6.3611873250735182E-2</v>
      </c>
      <c r="BE723" s="7">
        <f t="shared" ca="1" si="1471"/>
        <v>6.3580477889972453E-2</v>
      </c>
      <c r="BF723" s="7">
        <f t="shared" ca="1" si="1471"/>
        <v>6.5776769061783452E-2</v>
      </c>
      <c r="BG723" s="7">
        <f t="shared" ca="1" si="1471"/>
        <v>6.5374395977398164E-2</v>
      </c>
      <c r="BH723" s="7">
        <f t="shared" ca="1" si="1471"/>
        <v>6.6438335460106232E-2</v>
      </c>
      <c r="BI723" s="7">
        <f t="shared" ca="1" si="1471"/>
        <v>6.8197445540164769E-2</v>
      </c>
      <c r="BJ723" s="7">
        <f t="shared" ca="1" si="1471"/>
        <v>6.9064600483317515E-2</v>
      </c>
      <c r="BK723" s="7">
        <f t="shared" ca="1" si="1471"/>
        <v>6.8894647629853908E-2</v>
      </c>
      <c r="BL723" s="7">
        <f t="shared" ca="1" si="1471"/>
        <v>6.8368636507910835E-2</v>
      </c>
      <c r="BM723" s="7">
        <f t="shared" ca="1" si="1471"/>
        <v>6.6974472384187883E-2</v>
      </c>
      <c r="BN723" s="7">
        <f t="shared" ca="1" si="1471"/>
        <v>6.713643722608674E-2</v>
      </c>
    </row>
    <row r="724" spans="2:66">
      <c r="B724" s="3">
        <v>712</v>
      </c>
      <c r="C724" s="3">
        <f t="shared" ca="1" si="1454"/>
        <v>0.94739359574274429</v>
      </c>
      <c r="D724" s="3">
        <f t="shared" ca="1" si="1455"/>
        <v>0.84692740608170103</v>
      </c>
      <c r="E724" s="3">
        <f t="shared" ca="1" si="1456"/>
        <v>0.75146631769943129</v>
      </c>
      <c r="F724" s="7">
        <f t="shared" si="1457"/>
        <v>0.05</v>
      </c>
      <c r="G724" s="7">
        <f t="shared" ref="G724:AL724" ca="1" si="1472">F724+k*(theta-F724)*dt+vol*SQRT(F724*dt)*_xlfn.NORM.S.INV(RAND())</f>
        <v>4.9978642482486763E-2</v>
      </c>
      <c r="H724" s="7">
        <f t="shared" ca="1" si="1472"/>
        <v>5.1425269496629643E-2</v>
      </c>
      <c r="I724" s="7">
        <f t="shared" ca="1" si="1472"/>
        <v>5.5191299013132369E-2</v>
      </c>
      <c r="J724" s="7">
        <f t="shared" ca="1" si="1472"/>
        <v>5.3965944173943528E-2</v>
      </c>
      <c r="K724" s="7">
        <f t="shared" ca="1" si="1472"/>
        <v>5.39076009301395E-2</v>
      </c>
      <c r="L724" s="7">
        <f t="shared" ca="1" si="1472"/>
        <v>5.51647859745861E-2</v>
      </c>
      <c r="M724" s="7">
        <f t="shared" ca="1" si="1472"/>
        <v>5.4966353243619245E-2</v>
      </c>
      <c r="N724" s="7">
        <f t="shared" ca="1" si="1472"/>
        <v>5.4550379867834488E-2</v>
      </c>
      <c r="O724" s="7">
        <f t="shared" ca="1" si="1472"/>
        <v>5.5516983841150933E-2</v>
      </c>
      <c r="P724" s="7">
        <f t="shared" ca="1" si="1472"/>
        <v>5.7173381571629441E-2</v>
      </c>
      <c r="Q724" s="7">
        <f t="shared" ca="1" si="1472"/>
        <v>5.6647139476823753E-2</v>
      </c>
      <c r="R724" s="7">
        <f t="shared" ca="1" si="1472"/>
        <v>5.6954709289081647E-2</v>
      </c>
      <c r="S724" s="7">
        <f t="shared" ca="1" si="1472"/>
        <v>5.5925408914478614E-2</v>
      </c>
      <c r="T724" s="7">
        <f t="shared" ca="1" si="1472"/>
        <v>5.4546259028211246E-2</v>
      </c>
      <c r="U724" s="7">
        <f t="shared" ca="1" si="1472"/>
        <v>5.3968890599421927E-2</v>
      </c>
      <c r="V724" s="7">
        <f t="shared" ca="1" si="1472"/>
        <v>5.6878949463005243E-2</v>
      </c>
      <c r="W724" s="7">
        <f t="shared" ca="1" si="1472"/>
        <v>5.7383957393450112E-2</v>
      </c>
      <c r="X724" s="7">
        <f t="shared" ca="1" si="1472"/>
        <v>5.9005134512515864E-2</v>
      </c>
      <c r="Y724" s="7">
        <f t="shared" ca="1" si="1472"/>
        <v>5.6001455233819677E-2</v>
      </c>
      <c r="Z724" s="7">
        <f t="shared" ca="1" si="1472"/>
        <v>5.5321294435318705E-2</v>
      </c>
      <c r="AA724" s="7">
        <f t="shared" ca="1" si="1472"/>
        <v>5.3597458362826103E-2</v>
      </c>
      <c r="AB724" s="7">
        <f t="shared" ca="1" si="1472"/>
        <v>5.457686663218099E-2</v>
      </c>
      <c r="AC724" s="7">
        <f t="shared" ca="1" si="1472"/>
        <v>5.5140596383019526E-2</v>
      </c>
      <c r="AD724" s="7">
        <f t="shared" ca="1" si="1472"/>
        <v>5.3133046956423083E-2</v>
      </c>
      <c r="AE724" s="7">
        <f t="shared" ca="1" si="1472"/>
        <v>5.4810552558210761E-2</v>
      </c>
      <c r="AF724" s="7">
        <f t="shared" ca="1" si="1472"/>
        <v>5.5681338824548239E-2</v>
      </c>
      <c r="AG724" s="7">
        <f t="shared" ca="1" si="1472"/>
        <v>5.65815476750803E-2</v>
      </c>
      <c r="AH724" s="7">
        <f t="shared" ca="1" si="1472"/>
        <v>5.7466807478555822E-2</v>
      </c>
      <c r="AI724" s="7">
        <f t="shared" ca="1" si="1472"/>
        <v>5.780046745062601E-2</v>
      </c>
      <c r="AJ724" s="7">
        <f t="shared" ca="1" si="1472"/>
        <v>5.7946258573160034E-2</v>
      </c>
      <c r="AK724" s="7">
        <f t="shared" ca="1" si="1472"/>
        <v>5.8215788722335592E-2</v>
      </c>
      <c r="AL724" s="7">
        <f t="shared" ca="1" si="1472"/>
        <v>5.691829443952795E-2</v>
      </c>
      <c r="AM724" s="7">
        <f t="shared" ref="AM724:BN724" ca="1" si="1473">AL724+k*(theta-AL724)*dt+vol*SQRT(AL724*dt)*_xlfn.NORM.S.INV(RAND())</f>
        <v>5.7503564407809737E-2</v>
      </c>
      <c r="AN724" s="7">
        <f t="shared" ca="1" si="1473"/>
        <v>5.603992898218791E-2</v>
      </c>
      <c r="AO724" s="7">
        <f t="shared" ca="1" si="1473"/>
        <v>5.3797184915142973E-2</v>
      </c>
      <c r="AP724" s="7">
        <f t="shared" ca="1" si="1473"/>
        <v>5.4740877553550553E-2</v>
      </c>
      <c r="AQ724" s="7">
        <f t="shared" ca="1" si="1473"/>
        <v>5.7492559845937555E-2</v>
      </c>
      <c r="AR724" s="7">
        <f t="shared" ca="1" si="1473"/>
        <v>5.5848711648432366E-2</v>
      </c>
      <c r="AS724" s="7">
        <f t="shared" ca="1" si="1473"/>
        <v>5.5802947393685937E-2</v>
      </c>
      <c r="AT724" s="7">
        <f t="shared" ca="1" si="1473"/>
        <v>5.6123538136582538E-2</v>
      </c>
      <c r="AU724" s="7">
        <f t="shared" ca="1" si="1473"/>
        <v>5.7380930175746199E-2</v>
      </c>
      <c r="AV724" s="7">
        <f t="shared" ca="1" si="1473"/>
        <v>5.7348757980839382E-2</v>
      </c>
      <c r="AW724" s="7">
        <f t="shared" ca="1" si="1473"/>
        <v>5.6250313990370109E-2</v>
      </c>
      <c r="AX724" s="7">
        <f t="shared" ca="1" si="1473"/>
        <v>5.6966347369005861E-2</v>
      </c>
      <c r="AY724" s="7">
        <f t="shared" ca="1" si="1473"/>
        <v>5.8589426261950718E-2</v>
      </c>
      <c r="AZ724" s="7">
        <f t="shared" ca="1" si="1473"/>
        <v>5.8019694189977135E-2</v>
      </c>
      <c r="BA724" s="7">
        <f t="shared" ca="1" si="1473"/>
        <v>5.9006497681676109E-2</v>
      </c>
      <c r="BB724" s="7">
        <f t="shared" ca="1" si="1473"/>
        <v>5.8238970574931152E-2</v>
      </c>
      <c r="BC724" s="7">
        <f t="shared" ca="1" si="1473"/>
        <v>5.9157895270434281E-2</v>
      </c>
      <c r="BD724" s="7">
        <f t="shared" ca="1" si="1473"/>
        <v>5.9778683168748369E-2</v>
      </c>
      <c r="BE724" s="7">
        <f t="shared" ca="1" si="1473"/>
        <v>6.2110968238918783E-2</v>
      </c>
      <c r="BF724" s="7">
        <f t="shared" ca="1" si="1473"/>
        <v>6.0471122545601594E-2</v>
      </c>
      <c r="BG724" s="7">
        <f t="shared" ca="1" si="1473"/>
        <v>6.1255140384033492E-2</v>
      </c>
      <c r="BH724" s="7">
        <f t="shared" ca="1" si="1473"/>
        <v>6.2291336128014449E-2</v>
      </c>
      <c r="BI724" s="7">
        <f t="shared" ca="1" si="1473"/>
        <v>6.3844742860031486E-2</v>
      </c>
      <c r="BJ724" s="7">
        <f t="shared" ca="1" si="1473"/>
        <v>6.4516500131205967E-2</v>
      </c>
      <c r="BK724" s="7">
        <f t="shared" ca="1" si="1473"/>
        <v>6.4866579835611268E-2</v>
      </c>
      <c r="BL724" s="7">
        <f t="shared" ca="1" si="1473"/>
        <v>6.6524112623828263E-2</v>
      </c>
      <c r="BM724" s="7">
        <f t="shared" ca="1" si="1473"/>
        <v>6.8436495357517266E-2</v>
      </c>
      <c r="BN724" s="7">
        <f t="shared" ca="1" si="1473"/>
        <v>6.9385963941038284E-2</v>
      </c>
    </row>
    <row r="725" spans="2:66">
      <c r="B725" s="3">
        <v>713</v>
      </c>
      <c r="C725" s="3">
        <f t="shared" ca="1" si="1454"/>
        <v>0.94532551727866954</v>
      </c>
      <c r="D725" s="3">
        <f t="shared" ca="1" si="1455"/>
        <v>0.83691473803751604</v>
      </c>
      <c r="E725" s="3">
        <f t="shared" ca="1" si="1456"/>
        <v>0.73754620297105966</v>
      </c>
      <c r="F725" s="7">
        <f t="shared" si="1457"/>
        <v>0.05</v>
      </c>
      <c r="G725" s="7">
        <f t="shared" ref="G725:AL725" ca="1" si="1474">F725+k*(theta-F725)*dt+vol*SQRT(F725*dt)*_xlfn.NORM.S.INV(RAND())</f>
        <v>5.1104835632281943E-2</v>
      </c>
      <c r="H725" s="7">
        <f t="shared" ca="1" si="1474"/>
        <v>5.2557533968397942E-2</v>
      </c>
      <c r="I725" s="7">
        <f t="shared" ca="1" si="1474"/>
        <v>5.4818148642078839E-2</v>
      </c>
      <c r="J725" s="7">
        <f t="shared" ca="1" si="1474"/>
        <v>5.5936737575382374E-2</v>
      </c>
      <c r="K725" s="7">
        <f t="shared" ca="1" si="1474"/>
        <v>5.561574309129011E-2</v>
      </c>
      <c r="L725" s="7">
        <f t="shared" ca="1" si="1474"/>
        <v>5.7224360932434215E-2</v>
      </c>
      <c r="M725" s="7">
        <f t="shared" ca="1" si="1474"/>
        <v>5.8043328565527741E-2</v>
      </c>
      <c r="N725" s="7">
        <f t="shared" ca="1" si="1474"/>
        <v>5.7289869861884897E-2</v>
      </c>
      <c r="O725" s="7">
        <f t="shared" ca="1" si="1474"/>
        <v>5.9441400025125331E-2</v>
      </c>
      <c r="P725" s="7">
        <f t="shared" ca="1" si="1474"/>
        <v>6.1335466567842521E-2</v>
      </c>
      <c r="Q725" s="7">
        <f t="shared" ca="1" si="1474"/>
        <v>6.1343952017458819E-2</v>
      </c>
      <c r="R725" s="7">
        <f t="shared" ca="1" si="1474"/>
        <v>6.1612712883918452E-2</v>
      </c>
      <c r="S725" s="7">
        <f t="shared" ca="1" si="1474"/>
        <v>6.4129261882662006E-2</v>
      </c>
      <c r="T725" s="7">
        <f t="shared" ca="1" si="1474"/>
        <v>6.2816798636056159E-2</v>
      </c>
      <c r="U725" s="7">
        <f t="shared" ca="1" si="1474"/>
        <v>6.3688187248926095E-2</v>
      </c>
      <c r="V725" s="7">
        <f t="shared" ca="1" si="1474"/>
        <v>6.3210970349190057E-2</v>
      </c>
      <c r="W725" s="7">
        <f t="shared" ca="1" si="1474"/>
        <v>6.3236460032381522E-2</v>
      </c>
      <c r="X725" s="7">
        <f t="shared" ca="1" si="1474"/>
        <v>6.2534012769668523E-2</v>
      </c>
      <c r="Y725" s="7">
        <f t="shared" ca="1" si="1474"/>
        <v>6.3723592899776582E-2</v>
      </c>
      <c r="Z725" s="7">
        <f t="shared" ca="1" si="1474"/>
        <v>6.1455097292114319E-2</v>
      </c>
      <c r="AA725" s="7">
        <f t="shared" ca="1" si="1474"/>
        <v>6.1727160211052054E-2</v>
      </c>
      <c r="AB725" s="7">
        <f t="shared" ca="1" si="1474"/>
        <v>6.0389186762862458E-2</v>
      </c>
      <c r="AC725" s="7">
        <f t="shared" ca="1" si="1474"/>
        <v>6.1056440032556461E-2</v>
      </c>
      <c r="AD725" s="7">
        <f t="shared" ca="1" si="1474"/>
        <v>6.2358990229965813E-2</v>
      </c>
      <c r="AE725" s="7">
        <f t="shared" ca="1" si="1474"/>
        <v>5.9402258349712023E-2</v>
      </c>
      <c r="AF725" s="7">
        <f t="shared" ca="1" si="1474"/>
        <v>5.8978479394924975E-2</v>
      </c>
      <c r="AG725" s="7">
        <f t="shared" ca="1" si="1474"/>
        <v>5.9375206305114572E-2</v>
      </c>
      <c r="AH725" s="7">
        <f t="shared" ca="1" si="1474"/>
        <v>5.9161311544533829E-2</v>
      </c>
      <c r="AI725" s="7">
        <f t="shared" ca="1" si="1474"/>
        <v>5.800904974343541E-2</v>
      </c>
      <c r="AJ725" s="7">
        <f t="shared" ca="1" si="1474"/>
        <v>6.0263928255036535E-2</v>
      </c>
      <c r="AK725" s="7">
        <f t="shared" ca="1" si="1474"/>
        <v>5.8449599506517978E-2</v>
      </c>
      <c r="AL725" s="7">
        <f t="shared" ca="1" si="1474"/>
        <v>5.8936394458148966E-2</v>
      </c>
      <c r="AM725" s="7">
        <f t="shared" ref="AM725:BN725" ca="1" si="1475">AL725+k*(theta-AL725)*dt+vol*SQRT(AL725*dt)*_xlfn.NORM.S.INV(RAND())</f>
        <v>5.8195016604008214E-2</v>
      </c>
      <c r="AN725" s="7">
        <f t="shared" ca="1" si="1475"/>
        <v>5.9197400793616392E-2</v>
      </c>
      <c r="AO725" s="7">
        <f t="shared" ca="1" si="1475"/>
        <v>5.97780648379218E-2</v>
      </c>
      <c r="AP725" s="7">
        <f t="shared" ca="1" si="1475"/>
        <v>5.9525320039103977E-2</v>
      </c>
      <c r="AQ725" s="7">
        <f t="shared" ca="1" si="1475"/>
        <v>6.2145816359315056E-2</v>
      </c>
      <c r="AR725" s="7">
        <f t="shared" ca="1" si="1475"/>
        <v>6.1417348203422178E-2</v>
      </c>
      <c r="AS725" s="7">
        <f t="shared" ca="1" si="1475"/>
        <v>6.0156451728304555E-2</v>
      </c>
      <c r="AT725" s="7">
        <f t="shared" ca="1" si="1475"/>
        <v>6.2217344811289439E-2</v>
      </c>
      <c r="AU725" s="7">
        <f t="shared" ca="1" si="1475"/>
        <v>6.3125379465418949E-2</v>
      </c>
      <c r="AV725" s="7">
        <f t="shared" ca="1" si="1475"/>
        <v>6.3640860764720836E-2</v>
      </c>
      <c r="AW725" s="7">
        <f t="shared" ca="1" si="1475"/>
        <v>6.3939901186831988E-2</v>
      </c>
      <c r="AX725" s="7">
        <f t="shared" ca="1" si="1475"/>
        <v>6.4169684435939359E-2</v>
      </c>
      <c r="AY725" s="7">
        <f t="shared" ca="1" si="1475"/>
        <v>6.4401679620113755E-2</v>
      </c>
      <c r="AZ725" s="7">
        <f t="shared" ca="1" si="1475"/>
        <v>6.4963664850938962E-2</v>
      </c>
      <c r="BA725" s="7">
        <f t="shared" ca="1" si="1475"/>
        <v>6.4699402097087355E-2</v>
      </c>
      <c r="BB725" s="7">
        <f t="shared" ca="1" si="1475"/>
        <v>6.1761764928665516E-2</v>
      </c>
      <c r="BC725" s="7">
        <f t="shared" ca="1" si="1475"/>
        <v>6.1986888705784622E-2</v>
      </c>
      <c r="BD725" s="7">
        <f t="shared" ca="1" si="1475"/>
        <v>6.1892489489717747E-2</v>
      </c>
      <c r="BE725" s="7">
        <f t="shared" ca="1" si="1475"/>
        <v>6.3343452497759287E-2</v>
      </c>
      <c r="BF725" s="7">
        <f t="shared" ca="1" si="1475"/>
        <v>6.3617066345759476E-2</v>
      </c>
      <c r="BG725" s="7">
        <f t="shared" ca="1" si="1475"/>
        <v>6.3708920114198708E-2</v>
      </c>
      <c r="BH725" s="7">
        <f t="shared" ca="1" si="1475"/>
        <v>6.2987067056319956E-2</v>
      </c>
      <c r="BI725" s="7">
        <f t="shared" ca="1" si="1475"/>
        <v>6.4950075671117949E-2</v>
      </c>
      <c r="BJ725" s="7">
        <f t="shared" ca="1" si="1475"/>
        <v>6.3863248891320903E-2</v>
      </c>
      <c r="BK725" s="7">
        <f t="shared" ca="1" si="1475"/>
        <v>6.5626749347550348E-2</v>
      </c>
      <c r="BL725" s="7">
        <f t="shared" ca="1" si="1475"/>
        <v>6.4536673430126063E-2</v>
      </c>
      <c r="BM725" s="7">
        <f t="shared" ca="1" si="1475"/>
        <v>6.4044327664830147E-2</v>
      </c>
      <c r="BN725" s="7">
        <f t="shared" ca="1" si="1475"/>
        <v>6.294278745113191E-2</v>
      </c>
    </row>
    <row r="726" spans="2:66">
      <c r="B726" s="3">
        <v>714</v>
      </c>
      <c r="C726" s="3">
        <f t="shared" ca="1" si="1454"/>
        <v>0.94619107045899564</v>
      </c>
      <c r="D726" s="3">
        <f t="shared" ca="1" si="1455"/>
        <v>0.82768566008835731</v>
      </c>
      <c r="E726" s="3">
        <f t="shared" ca="1" si="1456"/>
        <v>0.71432427601765469</v>
      </c>
      <c r="F726" s="7">
        <f t="shared" si="1457"/>
        <v>0.05</v>
      </c>
      <c r="G726" s="7">
        <f t="shared" ref="G726:AL726" ca="1" si="1476">F726+k*(theta-F726)*dt+vol*SQRT(F726*dt)*_xlfn.NORM.S.INV(RAND())</f>
        <v>5.0921970683925052E-2</v>
      </c>
      <c r="H726" s="7">
        <f t="shared" ca="1" si="1476"/>
        <v>5.2346519381493407E-2</v>
      </c>
      <c r="I726" s="7">
        <f t="shared" ca="1" si="1476"/>
        <v>5.3649503637781239E-2</v>
      </c>
      <c r="J726" s="7">
        <f t="shared" ca="1" si="1476"/>
        <v>5.3327954435830681E-2</v>
      </c>
      <c r="K726" s="7">
        <f t="shared" ca="1" si="1476"/>
        <v>5.1764364142350548E-2</v>
      </c>
      <c r="L726" s="7">
        <f t="shared" ca="1" si="1476"/>
        <v>5.484306610252887E-2</v>
      </c>
      <c r="M726" s="7">
        <f t="shared" ca="1" si="1476"/>
        <v>5.6138941019691031E-2</v>
      </c>
      <c r="N726" s="7">
        <f t="shared" ca="1" si="1476"/>
        <v>5.989884883959732E-2</v>
      </c>
      <c r="O726" s="7">
        <f t="shared" ca="1" si="1476"/>
        <v>5.9798135883553746E-2</v>
      </c>
      <c r="P726" s="7">
        <f t="shared" ca="1" si="1476"/>
        <v>6.1023806920761536E-2</v>
      </c>
      <c r="Q726" s="7">
        <f t="shared" ca="1" si="1476"/>
        <v>6.0015926098858668E-2</v>
      </c>
      <c r="R726" s="7">
        <f t="shared" ca="1" si="1476"/>
        <v>6.0073812321334547E-2</v>
      </c>
      <c r="S726" s="7">
        <f t="shared" ca="1" si="1476"/>
        <v>6.1422706538617484E-2</v>
      </c>
      <c r="T726" s="7">
        <f t="shared" ca="1" si="1476"/>
        <v>6.2710859659191515E-2</v>
      </c>
      <c r="U726" s="7">
        <f t="shared" ca="1" si="1476"/>
        <v>6.2331742885734537E-2</v>
      </c>
      <c r="V726" s="7">
        <f t="shared" ca="1" si="1476"/>
        <v>6.4796673806696667E-2</v>
      </c>
      <c r="W726" s="7">
        <f t="shared" ca="1" si="1476"/>
        <v>6.5535243970326076E-2</v>
      </c>
      <c r="X726" s="7">
        <f t="shared" ca="1" si="1476"/>
        <v>6.4811729596391379E-2</v>
      </c>
      <c r="Y726" s="7">
        <f t="shared" ca="1" si="1476"/>
        <v>6.5427676831613518E-2</v>
      </c>
      <c r="Z726" s="7">
        <f t="shared" ca="1" si="1476"/>
        <v>6.6659761658245387E-2</v>
      </c>
      <c r="AA726" s="7">
        <f t="shared" ca="1" si="1476"/>
        <v>6.7006147598526966E-2</v>
      </c>
      <c r="AB726" s="7">
        <f t="shared" ca="1" si="1476"/>
        <v>6.573650104424042E-2</v>
      </c>
      <c r="AC726" s="7">
        <f t="shared" ca="1" si="1476"/>
        <v>6.7459291939203095E-2</v>
      </c>
      <c r="AD726" s="7">
        <f t="shared" ca="1" si="1476"/>
        <v>6.9079666470796219E-2</v>
      </c>
      <c r="AE726" s="7">
        <f t="shared" ca="1" si="1476"/>
        <v>6.7254571774995053E-2</v>
      </c>
      <c r="AF726" s="7">
        <f t="shared" ca="1" si="1476"/>
        <v>7.0271990602152279E-2</v>
      </c>
      <c r="AG726" s="7">
        <f t="shared" ca="1" si="1476"/>
        <v>6.9171087454493546E-2</v>
      </c>
      <c r="AH726" s="7">
        <f t="shared" ca="1" si="1476"/>
        <v>6.9369028464960431E-2</v>
      </c>
      <c r="AI726" s="7">
        <f t="shared" ca="1" si="1476"/>
        <v>6.8391465216015523E-2</v>
      </c>
      <c r="AJ726" s="7">
        <f t="shared" ca="1" si="1476"/>
        <v>6.7852409251961912E-2</v>
      </c>
      <c r="AK726" s="7">
        <f t="shared" ca="1" si="1476"/>
        <v>6.9991070438217992E-2</v>
      </c>
      <c r="AL726" s="7">
        <f t="shared" ca="1" si="1476"/>
        <v>7.04590280434301E-2</v>
      </c>
      <c r="AM726" s="7">
        <f t="shared" ref="AM726:BN726" ca="1" si="1477">AL726+k*(theta-AL726)*dt+vol*SQRT(AL726*dt)*_xlfn.NORM.S.INV(RAND())</f>
        <v>6.9465334078701022E-2</v>
      </c>
      <c r="AN726" s="7">
        <f t="shared" ca="1" si="1477"/>
        <v>7.1057491391631047E-2</v>
      </c>
      <c r="AO726" s="7">
        <f t="shared" ca="1" si="1477"/>
        <v>6.9397682839101957E-2</v>
      </c>
      <c r="AP726" s="7">
        <f t="shared" ca="1" si="1477"/>
        <v>6.865906093926169E-2</v>
      </c>
      <c r="AQ726" s="7">
        <f t="shared" ca="1" si="1477"/>
        <v>6.924261176715539E-2</v>
      </c>
      <c r="AR726" s="7">
        <f t="shared" ca="1" si="1477"/>
        <v>6.8363418216944943E-2</v>
      </c>
      <c r="AS726" s="7">
        <f t="shared" ca="1" si="1477"/>
        <v>7.0196750191701907E-2</v>
      </c>
      <c r="AT726" s="7">
        <f t="shared" ca="1" si="1477"/>
        <v>6.7301942729207462E-2</v>
      </c>
      <c r="AU726" s="7">
        <f t="shared" ca="1" si="1477"/>
        <v>6.7626415071223925E-2</v>
      </c>
      <c r="AV726" s="7">
        <f t="shared" ca="1" si="1477"/>
        <v>6.8557008063029209E-2</v>
      </c>
      <c r="AW726" s="7">
        <f t="shared" ca="1" si="1477"/>
        <v>6.9247587758076865E-2</v>
      </c>
      <c r="AX726" s="7">
        <f t="shared" ca="1" si="1477"/>
        <v>7.1975043087653068E-2</v>
      </c>
      <c r="AY726" s="7">
        <f t="shared" ca="1" si="1477"/>
        <v>7.3963891314750549E-2</v>
      </c>
      <c r="AZ726" s="7">
        <f t="shared" ca="1" si="1477"/>
        <v>7.2851616379552328E-2</v>
      </c>
      <c r="BA726" s="7">
        <f t="shared" ca="1" si="1477"/>
        <v>7.3518647889136396E-2</v>
      </c>
      <c r="BB726" s="7">
        <f t="shared" ca="1" si="1477"/>
        <v>7.3299907606815401E-2</v>
      </c>
      <c r="BC726" s="7">
        <f t="shared" ca="1" si="1477"/>
        <v>7.7336026648295197E-2</v>
      </c>
      <c r="BD726" s="7">
        <f t="shared" ca="1" si="1477"/>
        <v>7.8644539887054679E-2</v>
      </c>
      <c r="BE726" s="7">
        <f t="shared" ca="1" si="1477"/>
        <v>7.7007742885287736E-2</v>
      </c>
      <c r="BF726" s="7">
        <f t="shared" ca="1" si="1477"/>
        <v>7.6611819960223371E-2</v>
      </c>
      <c r="BG726" s="7">
        <f t="shared" ca="1" si="1477"/>
        <v>7.8407792679104846E-2</v>
      </c>
      <c r="BH726" s="7">
        <f t="shared" ca="1" si="1477"/>
        <v>7.6885327899185882E-2</v>
      </c>
      <c r="BI726" s="7">
        <f t="shared" ca="1" si="1477"/>
        <v>7.7825671759908108E-2</v>
      </c>
      <c r="BJ726" s="7">
        <f t="shared" ca="1" si="1477"/>
        <v>7.8757498759313607E-2</v>
      </c>
      <c r="BK726" s="7">
        <f t="shared" ca="1" si="1477"/>
        <v>7.6776641851831778E-2</v>
      </c>
      <c r="BL726" s="7">
        <f t="shared" ca="1" si="1477"/>
        <v>7.632857804203351E-2</v>
      </c>
      <c r="BM726" s="7">
        <f t="shared" ca="1" si="1477"/>
        <v>7.8171467434832873E-2</v>
      </c>
      <c r="BN726" s="7">
        <f t="shared" ca="1" si="1477"/>
        <v>8.004666456289164E-2</v>
      </c>
    </row>
    <row r="727" spans="2:66">
      <c r="B727" s="3">
        <v>715</v>
      </c>
      <c r="C727" s="3">
        <f t="shared" ca="1" si="1454"/>
        <v>0.94742103724706894</v>
      </c>
      <c r="D727" s="3">
        <f t="shared" ca="1" si="1455"/>
        <v>0.82869105710210578</v>
      </c>
      <c r="E727" s="3">
        <f t="shared" ca="1" si="1456"/>
        <v>0.7147200922033764</v>
      </c>
      <c r="F727" s="7">
        <f t="shared" si="1457"/>
        <v>0.05</v>
      </c>
      <c r="G727" s="7">
        <f t="shared" ref="G727:AL727" ca="1" si="1478">F727+k*(theta-F727)*dt+vol*SQRT(F727*dt)*_xlfn.NORM.S.INV(RAND())</f>
        <v>5.2152075188259484E-2</v>
      </c>
      <c r="H727" s="7">
        <f t="shared" ca="1" si="1478"/>
        <v>5.2104018674952422E-2</v>
      </c>
      <c r="I727" s="7">
        <f t="shared" ca="1" si="1478"/>
        <v>5.2093405563338677E-2</v>
      </c>
      <c r="J727" s="7">
        <f t="shared" ca="1" si="1478"/>
        <v>5.3280326457171269E-2</v>
      </c>
      <c r="K727" s="7">
        <f t="shared" ca="1" si="1478"/>
        <v>5.3537186645209706E-2</v>
      </c>
      <c r="L727" s="7">
        <f t="shared" ca="1" si="1478"/>
        <v>5.4506324435498986E-2</v>
      </c>
      <c r="M727" s="7">
        <f t="shared" ca="1" si="1478"/>
        <v>5.4535867486542024E-2</v>
      </c>
      <c r="N727" s="7">
        <f t="shared" ca="1" si="1478"/>
        <v>5.537299234344082E-2</v>
      </c>
      <c r="O727" s="7">
        <f t="shared" ca="1" si="1478"/>
        <v>5.7715433116547324E-2</v>
      </c>
      <c r="P727" s="7">
        <f t="shared" ca="1" si="1478"/>
        <v>5.5830307792254098E-2</v>
      </c>
      <c r="Q727" s="7">
        <f t="shared" ca="1" si="1478"/>
        <v>5.7012264250896422E-2</v>
      </c>
      <c r="R727" s="7">
        <f t="shared" ca="1" si="1478"/>
        <v>6.0116449145394116E-2</v>
      </c>
      <c r="S727" s="7">
        <f t="shared" ca="1" si="1478"/>
        <v>5.968612251257216E-2</v>
      </c>
      <c r="T727" s="7">
        <f t="shared" ca="1" si="1478"/>
        <v>6.1356570231583397E-2</v>
      </c>
      <c r="U727" s="7">
        <f t="shared" ca="1" si="1478"/>
        <v>6.0716838643230679E-2</v>
      </c>
      <c r="V727" s="7">
        <f t="shared" ca="1" si="1478"/>
        <v>6.1110378562557584E-2</v>
      </c>
      <c r="W727" s="7">
        <f t="shared" ca="1" si="1478"/>
        <v>6.0825848992335313E-2</v>
      </c>
      <c r="X727" s="7">
        <f t="shared" ca="1" si="1478"/>
        <v>6.4218520163842011E-2</v>
      </c>
      <c r="Y727" s="7">
        <f t="shared" ca="1" si="1478"/>
        <v>6.647560209535415E-2</v>
      </c>
      <c r="Z727" s="7">
        <f t="shared" ca="1" si="1478"/>
        <v>6.7650860759293191E-2</v>
      </c>
      <c r="AA727" s="7">
        <f t="shared" ca="1" si="1478"/>
        <v>6.8059267599898388E-2</v>
      </c>
      <c r="AB727" s="7">
        <f t="shared" ca="1" si="1478"/>
        <v>6.7514395458061538E-2</v>
      </c>
      <c r="AC727" s="7">
        <f t="shared" ca="1" si="1478"/>
        <v>6.7427559414790714E-2</v>
      </c>
      <c r="AD727" s="7">
        <f t="shared" ca="1" si="1478"/>
        <v>6.6470291378018992E-2</v>
      </c>
      <c r="AE727" s="7">
        <f t="shared" ca="1" si="1478"/>
        <v>6.8891642746052056E-2</v>
      </c>
      <c r="AF727" s="7">
        <f t="shared" ca="1" si="1478"/>
        <v>6.9760602254871795E-2</v>
      </c>
      <c r="AG727" s="7">
        <f t="shared" ca="1" si="1478"/>
        <v>7.0169545349454632E-2</v>
      </c>
      <c r="AH727" s="7">
        <f t="shared" ca="1" si="1478"/>
        <v>6.9524878087137101E-2</v>
      </c>
      <c r="AI727" s="7">
        <f t="shared" ca="1" si="1478"/>
        <v>6.9884907305511848E-2</v>
      </c>
      <c r="AJ727" s="7">
        <f t="shared" ca="1" si="1478"/>
        <v>7.0381497365862633E-2</v>
      </c>
      <c r="AK727" s="7">
        <f t="shared" ca="1" si="1478"/>
        <v>7.3132965678118458E-2</v>
      </c>
      <c r="AL727" s="7">
        <f t="shared" ca="1" si="1478"/>
        <v>7.0859259488220833E-2</v>
      </c>
      <c r="AM727" s="7">
        <f t="shared" ref="AM727:BN727" ca="1" si="1479">AL727+k*(theta-AL727)*dt+vol*SQRT(AL727*dt)*_xlfn.NORM.S.INV(RAND())</f>
        <v>7.0291682182709078E-2</v>
      </c>
      <c r="AN727" s="7">
        <f t="shared" ca="1" si="1479"/>
        <v>7.1531990840689216E-2</v>
      </c>
      <c r="AO727" s="7">
        <f t="shared" ca="1" si="1479"/>
        <v>7.0696473751848746E-2</v>
      </c>
      <c r="AP727" s="7">
        <f t="shared" ca="1" si="1479"/>
        <v>6.9813575306541586E-2</v>
      </c>
      <c r="AQ727" s="7">
        <f t="shared" ca="1" si="1479"/>
        <v>7.1663019029184705E-2</v>
      </c>
      <c r="AR727" s="7">
        <f t="shared" ca="1" si="1479"/>
        <v>7.4115919270418065E-2</v>
      </c>
      <c r="AS727" s="7">
        <f t="shared" ca="1" si="1479"/>
        <v>7.1805080279400746E-2</v>
      </c>
      <c r="AT727" s="7">
        <f t="shared" ca="1" si="1479"/>
        <v>7.3240725539811299E-2</v>
      </c>
      <c r="AU727" s="7">
        <f t="shared" ca="1" si="1479"/>
        <v>7.4709719901498564E-2</v>
      </c>
      <c r="AV727" s="7">
        <f t="shared" ca="1" si="1479"/>
        <v>7.1600296977272701E-2</v>
      </c>
      <c r="AW727" s="7">
        <f t="shared" ca="1" si="1479"/>
        <v>7.3417873754760193E-2</v>
      </c>
      <c r="AX727" s="7">
        <f t="shared" ca="1" si="1479"/>
        <v>7.3508227541368973E-2</v>
      </c>
      <c r="AY727" s="7">
        <f t="shared" ca="1" si="1479"/>
        <v>7.4222894444022414E-2</v>
      </c>
      <c r="AZ727" s="7">
        <f t="shared" ca="1" si="1479"/>
        <v>7.347876278943466E-2</v>
      </c>
      <c r="BA727" s="7">
        <f t="shared" ca="1" si="1479"/>
        <v>7.2576882094704503E-2</v>
      </c>
      <c r="BB727" s="7">
        <f t="shared" ca="1" si="1479"/>
        <v>7.1837509485664738E-2</v>
      </c>
      <c r="BC727" s="7">
        <f t="shared" ca="1" si="1479"/>
        <v>7.2738176581509328E-2</v>
      </c>
      <c r="BD727" s="7">
        <f t="shared" ca="1" si="1479"/>
        <v>7.2097319834722035E-2</v>
      </c>
      <c r="BE727" s="7">
        <f t="shared" ca="1" si="1479"/>
        <v>7.3256820210386167E-2</v>
      </c>
      <c r="BF727" s="7">
        <f t="shared" ca="1" si="1479"/>
        <v>7.3507685134084261E-2</v>
      </c>
      <c r="BG727" s="7">
        <f t="shared" ca="1" si="1479"/>
        <v>7.4426091883892306E-2</v>
      </c>
      <c r="BH727" s="7">
        <f t="shared" ca="1" si="1479"/>
        <v>7.5544383652293046E-2</v>
      </c>
      <c r="BI727" s="7">
        <f t="shared" ca="1" si="1479"/>
        <v>7.495091735710796E-2</v>
      </c>
      <c r="BJ727" s="7">
        <f t="shared" ca="1" si="1479"/>
        <v>7.6747961146117483E-2</v>
      </c>
      <c r="BK727" s="7">
        <f t="shared" ca="1" si="1479"/>
        <v>7.7543442461692605E-2</v>
      </c>
      <c r="BL727" s="7">
        <f t="shared" ca="1" si="1479"/>
        <v>7.9129452430594216E-2</v>
      </c>
      <c r="BM727" s="7">
        <f t="shared" ca="1" si="1479"/>
        <v>7.954441939654755E-2</v>
      </c>
      <c r="BN727" s="7">
        <f t="shared" ca="1" si="1479"/>
        <v>8.0118642117926714E-2</v>
      </c>
    </row>
    <row r="728" spans="2:66">
      <c r="B728" s="3">
        <v>716</v>
      </c>
      <c r="C728" s="3">
        <f t="shared" ca="1" si="1454"/>
        <v>0.94835304205890392</v>
      </c>
      <c r="D728" s="3">
        <f t="shared" ca="1" si="1455"/>
        <v>0.83947202839644741</v>
      </c>
      <c r="E728" s="3">
        <f t="shared" ca="1" si="1456"/>
        <v>0.72468729254216702</v>
      </c>
      <c r="F728" s="7">
        <f t="shared" si="1457"/>
        <v>0.05</v>
      </c>
      <c r="G728" s="7">
        <f t="shared" ref="G728:AL728" ca="1" si="1480">F728+k*(theta-F728)*dt+vol*SQRT(F728*dt)*_xlfn.NORM.S.INV(RAND())</f>
        <v>5.0236054505496792E-2</v>
      </c>
      <c r="H728" s="7">
        <f t="shared" ca="1" si="1480"/>
        <v>4.8771619762899947E-2</v>
      </c>
      <c r="I728" s="7">
        <f t="shared" ca="1" si="1480"/>
        <v>5.0291342116013084E-2</v>
      </c>
      <c r="J728" s="7">
        <f t="shared" ca="1" si="1480"/>
        <v>5.1698489255628394E-2</v>
      </c>
      <c r="K728" s="7">
        <f t="shared" ca="1" si="1480"/>
        <v>5.294416649015269E-2</v>
      </c>
      <c r="L728" s="7">
        <f t="shared" ca="1" si="1480"/>
        <v>5.51852884952789E-2</v>
      </c>
      <c r="M728" s="7">
        <f t="shared" ca="1" si="1480"/>
        <v>5.6568922727336352E-2</v>
      </c>
      <c r="N728" s="7">
        <f t="shared" ca="1" si="1480"/>
        <v>5.5797520499173664E-2</v>
      </c>
      <c r="O728" s="7">
        <f t="shared" ca="1" si="1480"/>
        <v>5.6081625890666037E-2</v>
      </c>
      <c r="P728" s="7">
        <f t="shared" ca="1" si="1480"/>
        <v>5.4670475714745939E-2</v>
      </c>
      <c r="Q728" s="7">
        <f t="shared" ca="1" si="1480"/>
        <v>5.4095760362780757E-2</v>
      </c>
      <c r="R728" s="7">
        <f t="shared" ca="1" si="1480"/>
        <v>5.5073697181944756E-2</v>
      </c>
      <c r="S728" s="7">
        <f t="shared" ca="1" si="1480"/>
        <v>5.6003624353780264E-2</v>
      </c>
      <c r="T728" s="7">
        <f t="shared" ca="1" si="1480"/>
        <v>5.7570509421062184E-2</v>
      </c>
      <c r="U728" s="7">
        <f t="shared" ca="1" si="1480"/>
        <v>5.9050268791686185E-2</v>
      </c>
      <c r="V728" s="7">
        <f t="shared" ca="1" si="1480"/>
        <v>5.6563494500780374E-2</v>
      </c>
      <c r="W728" s="7">
        <f t="shared" ca="1" si="1480"/>
        <v>5.585527659556902E-2</v>
      </c>
      <c r="X728" s="7">
        <f t="shared" ca="1" si="1480"/>
        <v>5.6858284188464246E-2</v>
      </c>
      <c r="Y728" s="7">
        <f t="shared" ca="1" si="1480"/>
        <v>5.595462422045485E-2</v>
      </c>
      <c r="Z728" s="7">
        <f t="shared" ca="1" si="1480"/>
        <v>5.8286818088441265E-2</v>
      </c>
      <c r="AA728" s="7">
        <f t="shared" ca="1" si="1480"/>
        <v>6.0405073942774647E-2</v>
      </c>
      <c r="AB728" s="7">
        <f t="shared" ca="1" si="1480"/>
        <v>5.9375872042635655E-2</v>
      </c>
      <c r="AC728" s="7">
        <f t="shared" ca="1" si="1480"/>
        <v>6.1090180067270392E-2</v>
      </c>
      <c r="AD728" s="7">
        <f t="shared" ca="1" si="1480"/>
        <v>6.2334595855928605E-2</v>
      </c>
      <c r="AE728" s="7">
        <f t="shared" ca="1" si="1480"/>
        <v>6.3597204484921996E-2</v>
      </c>
      <c r="AF728" s="7">
        <f t="shared" ca="1" si="1480"/>
        <v>6.1797424048640817E-2</v>
      </c>
      <c r="AG728" s="7">
        <f t="shared" ca="1" si="1480"/>
        <v>6.1016631730871941E-2</v>
      </c>
      <c r="AH728" s="7">
        <f t="shared" ca="1" si="1480"/>
        <v>5.9810507711444354E-2</v>
      </c>
      <c r="AI728" s="7">
        <f t="shared" ca="1" si="1480"/>
        <v>6.10198942809798E-2</v>
      </c>
      <c r="AJ728" s="7">
        <f t="shared" ca="1" si="1480"/>
        <v>6.3309210102093866E-2</v>
      </c>
      <c r="AK728" s="7">
        <f t="shared" ca="1" si="1480"/>
        <v>6.3979214734965983E-2</v>
      </c>
      <c r="AL728" s="7">
        <f t="shared" ca="1" si="1480"/>
        <v>6.6830450776509273E-2</v>
      </c>
      <c r="AM728" s="7">
        <f t="shared" ref="AM728:BN728" ca="1" si="1481">AL728+k*(theta-AL728)*dt+vol*SQRT(AL728*dt)*_xlfn.NORM.S.INV(RAND())</f>
        <v>6.7884281125631121E-2</v>
      </c>
      <c r="AN728" s="7">
        <f t="shared" ca="1" si="1481"/>
        <v>6.9879219764167055E-2</v>
      </c>
      <c r="AO728" s="7">
        <f t="shared" ca="1" si="1481"/>
        <v>6.9897844736435094E-2</v>
      </c>
      <c r="AP728" s="7">
        <f t="shared" ca="1" si="1481"/>
        <v>6.832237956325915E-2</v>
      </c>
      <c r="AQ728" s="7">
        <f t="shared" ca="1" si="1481"/>
        <v>6.7796035909143362E-2</v>
      </c>
      <c r="AR728" s="7">
        <f t="shared" ca="1" si="1481"/>
        <v>6.8759114638827751E-2</v>
      </c>
      <c r="AS728" s="7">
        <f t="shared" ca="1" si="1481"/>
        <v>7.0979238699474839E-2</v>
      </c>
      <c r="AT728" s="7">
        <f t="shared" ca="1" si="1481"/>
        <v>7.2537327153417833E-2</v>
      </c>
      <c r="AU728" s="7">
        <f t="shared" ca="1" si="1481"/>
        <v>7.1995957136198011E-2</v>
      </c>
      <c r="AV728" s="7">
        <f t="shared" ca="1" si="1481"/>
        <v>7.2292176950741985E-2</v>
      </c>
      <c r="AW728" s="7">
        <f t="shared" ca="1" si="1481"/>
        <v>7.3185518186609053E-2</v>
      </c>
      <c r="AX728" s="7">
        <f t="shared" ca="1" si="1481"/>
        <v>7.5438333580560582E-2</v>
      </c>
      <c r="AY728" s="7">
        <f t="shared" ca="1" si="1481"/>
        <v>7.651346230665107E-2</v>
      </c>
      <c r="AZ728" s="7">
        <f t="shared" ca="1" si="1481"/>
        <v>7.5024240214574114E-2</v>
      </c>
      <c r="BA728" s="7">
        <f t="shared" ca="1" si="1481"/>
        <v>7.6189637453225906E-2</v>
      </c>
      <c r="BB728" s="7">
        <f t="shared" ca="1" si="1481"/>
        <v>7.4624201723033703E-2</v>
      </c>
      <c r="BC728" s="7">
        <f t="shared" ca="1" si="1481"/>
        <v>7.4748444047770382E-2</v>
      </c>
      <c r="BD728" s="7">
        <f t="shared" ca="1" si="1481"/>
        <v>7.5202129218632868E-2</v>
      </c>
      <c r="BE728" s="7">
        <f t="shared" ca="1" si="1481"/>
        <v>7.5078744940375725E-2</v>
      </c>
      <c r="BF728" s="7">
        <f t="shared" ca="1" si="1481"/>
        <v>7.5835321910562706E-2</v>
      </c>
      <c r="BG728" s="7">
        <f t="shared" ca="1" si="1481"/>
        <v>7.4393626367966634E-2</v>
      </c>
      <c r="BH728" s="7">
        <f t="shared" ca="1" si="1481"/>
        <v>7.3928340281923452E-2</v>
      </c>
      <c r="BI728" s="7">
        <f t="shared" ca="1" si="1481"/>
        <v>7.4374423046254967E-2</v>
      </c>
      <c r="BJ728" s="7">
        <f t="shared" ca="1" si="1481"/>
        <v>7.3394566540820647E-2</v>
      </c>
      <c r="BK728" s="7">
        <f t="shared" ca="1" si="1481"/>
        <v>7.3228014240325365E-2</v>
      </c>
      <c r="BL728" s="7">
        <f t="shared" ca="1" si="1481"/>
        <v>7.5122164662637089E-2</v>
      </c>
      <c r="BM728" s="7">
        <f t="shared" ca="1" si="1481"/>
        <v>7.5431586312852433E-2</v>
      </c>
      <c r="BN728" s="7">
        <f t="shared" ca="1" si="1481"/>
        <v>7.5217248040095885E-2</v>
      </c>
    </row>
    <row r="729" spans="2:66">
      <c r="B729" s="3">
        <v>717</v>
      </c>
      <c r="C729" s="3">
        <f t="shared" ca="1" si="1454"/>
        <v>0.94983896352818897</v>
      </c>
      <c r="D729" s="3">
        <f t="shared" ca="1" si="1455"/>
        <v>0.83580073619124273</v>
      </c>
      <c r="E729" s="3">
        <f t="shared" ca="1" si="1456"/>
        <v>0.72320306598688777</v>
      </c>
      <c r="F729" s="7">
        <f t="shared" si="1457"/>
        <v>0.05</v>
      </c>
      <c r="G729" s="7">
        <f t="shared" ref="G729:AL729" ca="1" si="1482">F729+k*(theta-F729)*dt+vol*SQRT(F729*dt)*_xlfn.NORM.S.INV(RAND())</f>
        <v>5.075460266606293E-2</v>
      </c>
      <c r="H729" s="7">
        <f t="shared" ca="1" si="1482"/>
        <v>4.982066232843145E-2</v>
      </c>
      <c r="I729" s="7">
        <f t="shared" ca="1" si="1482"/>
        <v>5.1742326607434545E-2</v>
      </c>
      <c r="J729" s="7">
        <f t="shared" ca="1" si="1482"/>
        <v>5.1923572224628872E-2</v>
      </c>
      <c r="K729" s="7">
        <f t="shared" ca="1" si="1482"/>
        <v>5.1549986708564026E-2</v>
      </c>
      <c r="L729" s="7">
        <f t="shared" ca="1" si="1482"/>
        <v>5.1318138163804622E-2</v>
      </c>
      <c r="M729" s="7">
        <f t="shared" ca="1" si="1482"/>
        <v>5.3122686740514735E-2</v>
      </c>
      <c r="N729" s="7">
        <f t="shared" ca="1" si="1482"/>
        <v>5.1835655214029532E-2</v>
      </c>
      <c r="O729" s="7">
        <f t="shared" ca="1" si="1482"/>
        <v>5.211083608047546E-2</v>
      </c>
      <c r="P729" s="7">
        <f t="shared" ca="1" si="1482"/>
        <v>5.1896843119040144E-2</v>
      </c>
      <c r="Q729" s="7">
        <f t="shared" ca="1" si="1482"/>
        <v>5.1478540130254984E-2</v>
      </c>
      <c r="R729" s="7">
        <f t="shared" ca="1" si="1482"/>
        <v>5.4910791463123096E-2</v>
      </c>
      <c r="S729" s="7">
        <f t="shared" ca="1" si="1482"/>
        <v>5.4824041602320239E-2</v>
      </c>
      <c r="T729" s="7">
        <f t="shared" ca="1" si="1482"/>
        <v>5.7448647752220215E-2</v>
      </c>
      <c r="U729" s="7">
        <f t="shared" ca="1" si="1482"/>
        <v>5.7715698559959117E-2</v>
      </c>
      <c r="V729" s="7">
        <f t="shared" ca="1" si="1482"/>
        <v>5.7160079177639489E-2</v>
      </c>
      <c r="W729" s="7">
        <f t="shared" ca="1" si="1482"/>
        <v>5.9168541959371053E-2</v>
      </c>
      <c r="X729" s="7">
        <f t="shared" ca="1" si="1482"/>
        <v>6.0246580211318929E-2</v>
      </c>
      <c r="Y729" s="7">
        <f t="shared" ca="1" si="1482"/>
        <v>6.2698283143474767E-2</v>
      </c>
      <c r="Z729" s="7">
        <f t="shared" ca="1" si="1482"/>
        <v>5.959699085125901E-2</v>
      </c>
      <c r="AA729" s="7">
        <f t="shared" ca="1" si="1482"/>
        <v>6.0935793355758938E-2</v>
      </c>
      <c r="AB729" s="7">
        <f t="shared" ca="1" si="1482"/>
        <v>6.073953201250884E-2</v>
      </c>
      <c r="AC729" s="7">
        <f t="shared" ca="1" si="1482"/>
        <v>6.1178417486426592E-2</v>
      </c>
      <c r="AD729" s="7">
        <f t="shared" ca="1" si="1482"/>
        <v>6.3324824832765123E-2</v>
      </c>
      <c r="AE729" s="7">
        <f t="shared" ca="1" si="1482"/>
        <v>6.3928605936276681E-2</v>
      </c>
      <c r="AF729" s="7">
        <f t="shared" ca="1" si="1482"/>
        <v>6.454496623268699E-2</v>
      </c>
      <c r="AG729" s="7">
        <f t="shared" ca="1" si="1482"/>
        <v>6.4607318819665971E-2</v>
      </c>
      <c r="AH729" s="7">
        <f t="shared" ca="1" si="1482"/>
        <v>6.5689921823797612E-2</v>
      </c>
      <c r="AI729" s="7">
        <f t="shared" ca="1" si="1482"/>
        <v>6.8338664021629955E-2</v>
      </c>
      <c r="AJ729" s="7">
        <f t="shared" ca="1" si="1482"/>
        <v>7.1218289516855854E-2</v>
      </c>
      <c r="AK729" s="7">
        <f t="shared" ca="1" si="1482"/>
        <v>7.2100572724794545E-2</v>
      </c>
      <c r="AL729" s="7">
        <f t="shared" ca="1" si="1482"/>
        <v>7.5200873469493376E-2</v>
      </c>
      <c r="AM729" s="7">
        <f t="shared" ref="AM729:BN729" ca="1" si="1483">AL729+k*(theta-AL729)*dt+vol*SQRT(AL729*dt)*_xlfn.NORM.S.INV(RAND())</f>
        <v>7.3871003757349035E-2</v>
      </c>
      <c r="AN729" s="7">
        <f t="shared" ca="1" si="1483"/>
        <v>7.2328913958379093E-2</v>
      </c>
      <c r="AO729" s="7">
        <f t="shared" ca="1" si="1483"/>
        <v>7.3049375105114667E-2</v>
      </c>
      <c r="AP729" s="7">
        <f t="shared" ca="1" si="1483"/>
        <v>7.5099742986434986E-2</v>
      </c>
      <c r="AQ729" s="7">
        <f t="shared" ca="1" si="1483"/>
        <v>7.590291388069699E-2</v>
      </c>
      <c r="AR729" s="7">
        <f t="shared" ca="1" si="1483"/>
        <v>7.2852707026887273E-2</v>
      </c>
      <c r="AS729" s="7">
        <f t="shared" ca="1" si="1483"/>
        <v>7.3405032878457885E-2</v>
      </c>
      <c r="AT729" s="7">
        <f t="shared" ca="1" si="1483"/>
        <v>7.6208471177569015E-2</v>
      </c>
      <c r="AU729" s="7">
        <f t="shared" ca="1" si="1483"/>
        <v>7.6150756799435573E-2</v>
      </c>
      <c r="AV729" s="7">
        <f t="shared" ca="1" si="1483"/>
        <v>7.6592711643947015E-2</v>
      </c>
      <c r="AW729" s="7">
        <f t="shared" ca="1" si="1483"/>
        <v>7.7239109455774752E-2</v>
      </c>
      <c r="AX729" s="7">
        <f t="shared" ca="1" si="1483"/>
        <v>7.6600155898980379E-2</v>
      </c>
      <c r="AY729" s="7">
        <f t="shared" ca="1" si="1483"/>
        <v>7.8003876869042213E-2</v>
      </c>
      <c r="AZ729" s="7">
        <f t="shared" ca="1" si="1483"/>
        <v>7.4406774212038437E-2</v>
      </c>
      <c r="BA729" s="7">
        <f t="shared" ca="1" si="1483"/>
        <v>7.0679695797098194E-2</v>
      </c>
      <c r="BB729" s="7">
        <f t="shared" ca="1" si="1483"/>
        <v>7.0008475250511557E-2</v>
      </c>
      <c r="BC729" s="7">
        <f t="shared" ca="1" si="1483"/>
        <v>6.8722160598671964E-2</v>
      </c>
      <c r="BD729" s="7">
        <f t="shared" ca="1" si="1483"/>
        <v>6.75732045766297E-2</v>
      </c>
      <c r="BE729" s="7">
        <f t="shared" ca="1" si="1483"/>
        <v>6.9803715762578739E-2</v>
      </c>
      <c r="BF729" s="7">
        <f t="shared" ca="1" si="1483"/>
        <v>7.1744243704923383E-2</v>
      </c>
      <c r="BG729" s="7">
        <f t="shared" ca="1" si="1483"/>
        <v>6.9791486829845428E-2</v>
      </c>
      <c r="BH729" s="7">
        <f t="shared" ca="1" si="1483"/>
        <v>7.1174926901054633E-2</v>
      </c>
      <c r="BI729" s="7">
        <f t="shared" ca="1" si="1483"/>
        <v>7.0695977440310309E-2</v>
      </c>
      <c r="BJ729" s="7">
        <f t="shared" ca="1" si="1483"/>
        <v>6.9771122339910951E-2</v>
      </c>
      <c r="BK729" s="7">
        <f t="shared" ca="1" si="1483"/>
        <v>6.8261053495789231E-2</v>
      </c>
      <c r="BL729" s="7">
        <f t="shared" ca="1" si="1483"/>
        <v>6.8407104734499402E-2</v>
      </c>
      <c r="BM729" s="7">
        <f t="shared" ca="1" si="1483"/>
        <v>6.7306767263130271E-2</v>
      </c>
      <c r="BN729" s="7">
        <f t="shared" ca="1" si="1483"/>
        <v>6.7979714426745066E-2</v>
      </c>
    </row>
    <row r="730" spans="2:66">
      <c r="B730" s="3">
        <v>718</v>
      </c>
      <c r="C730" s="3">
        <f t="shared" ca="1" si="1454"/>
        <v>0.95030906412153393</v>
      </c>
      <c r="D730" s="3">
        <f t="shared" ca="1" si="1455"/>
        <v>0.8455164035039584</v>
      </c>
      <c r="E730" s="3">
        <f t="shared" ca="1" si="1456"/>
        <v>0.73760174239130094</v>
      </c>
      <c r="F730" s="7">
        <f t="shared" si="1457"/>
        <v>0.05</v>
      </c>
      <c r="G730" s="7">
        <f t="shared" ref="G730:AL730" ca="1" si="1484">F730+k*(theta-F730)*dt+vol*SQRT(F730*dt)*_xlfn.NORM.S.INV(RAND())</f>
        <v>5.062429334132796E-2</v>
      </c>
      <c r="H730" s="7">
        <f t="shared" ca="1" si="1484"/>
        <v>4.8184586765707034E-2</v>
      </c>
      <c r="I730" s="7">
        <f t="shared" ca="1" si="1484"/>
        <v>4.9492802774020302E-2</v>
      </c>
      <c r="J730" s="7">
        <f t="shared" ca="1" si="1484"/>
        <v>4.9937812038992398E-2</v>
      </c>
      <c r="K730" s="7">
        <f t="shared" ca="1" si="1484"/>
        <v>5.0929352456857618E-2</v>
      </c>
      <c r="L730" s="7">
        <f t="shared" ca="1" si="1484"/>
        <v>5.2024710151884986E-2</v>
      </c>
      <c r="M730" s="7">
        <f t="shared" ca="1" si="1484"/>
        <v>5.1799643842007324E-2</v>
      </c>
      <c r="N730" s="7">
        <f t="shared" ca="1" si="1484"/>
        <v>5.2006773138422238E-2</v>
      </c>
      <c r="O730" s="7">
        <f t="shared" ca="1" si="1484"/>
        <v>5.2447129741823216E-2</v>
      </c>
      <c r="P730" s="7">
        <f t="shared" ca="1" si="1484"/>
        <v>5.1894677017740198E-2</v>
      </c>
      <c r="Q730" s="7">
        <f t="shared" ca="1" si="1484"/>
        <v>5.2274418433377476E-2</v>
      </c>
      <c r="R730" s="7">
        <f t="shared" ca="1" si="1484"/>
        <v>5.2009304991817482E-2</v>
      </c>
      <c r="S730" s="7">
        <f t="shared" ca="1" si="1484"/>
        <v>5.0064933524892587E-2</v>
      </c>
      <c r="T730" s="7">
        <f t="shared" ca="1" si="1484"/>
        <v>5.2155804163538849E-2</v>
      </c>
      <c r="U730" s="7">
        <f t="shared" ca="1" si="1484"/>
        <v>5.3728991539839774E-2</v>
      </c>
      <c r="V730" s="7">
        <f t="shared" ca="1" si="1484"/>
        <v>5.3404896778473744E-2</v>
      </c>
      <c r="W730" s="7">
        <f t="shared" ca="1" si="1484"/>
        <v>5.4971193336116296E-2</v>
      </c>
      <c r="X730" s="7">
        <f t="shared" ca="1" si="1484"/>
        <v>5.4460159634194101E-2</v>
      </c>
      <c r="Y730" s="7">
        <f t="shared" ca="1" si="1484"/>
        <v>5.5625603750845007E-2</v>
      </c>
      <c r="Z730" s="7">
        <f t="shared" ca="1" si="1484"/>
        <v>5.6094832660932382E-2</v>
      </c>
      <c r="AA730" s="7">
        <f t="shared" ca="1" si="1484"/>
        <v>5.7999352905193029E-2</v>
      </c>
      <c r="AB730" s="7">
        <f t="shared" ca="1" si="1484"/>
        <v>5.6355699769823728E-2</v>
      </c>
      <c r="AC730" s="7">
        <f t="shared" ca="1" si="1484"/>
        <v>5.750136427810007E-2</v>
      </c>
      <c r="AD730" s="7">
        <f t="shared" ca="1" si="1484"/>
        <v>5.8689384828110189E-2</v>
      </c>
      <c r="AE730" s="7">
        <f t="shared" ca="1" si="1484"/>
        <v>6.0008620125705119E-2</v>
      </c>
      <c r="AF730" s="7">
        <f t="shared" ca="1" si="1484"/>
        <v>5.9900508748877319E-2</v>
      </c>
      <c r="AG730" s="7">
        <f t="shared" ca="1" si="1484"/>
        <v>5.9574757147371343E-2</v>
      </c>
      <c r="AH730" s="7">
        <f t="shared" ca="1" si="1484"/>
        <v>5.9908705751827704E-2</v>
      </c>
      <c r="AI730" s="7">
        <f t="shared" ca="1" si="1484"/>
        <v>6.1182355345755036E-2</v>
      </c>
      <c r="AJ730" s="7">
        <f t="shared" ca="1" si="1484"/>
        <v>6.0906344730233132E-2</v>
      </c>
      <c r="AK730" s="7">
        <f t="shared" ca="1" si="1484"/>
        <v>6.3134680900686926E-2</v>
      </c>
      <c r="AL730" s="7">
        <f t="shared" ca="1" si="1484"/>
        <v>6.5101483674843003E-2</v>
      </c>
      <c r="AM730" s="7">
        <f t="shared" ref="AM730:BN730" ca="1" si="1485">AL730+k*(theta-AL730)*dt+vol*SQRT(AL730*dt)*_xlfn.NORM.S.INV(RAND())</f>
        <v>6.6419407405263045E-2</v>
      </c>
      <c r="AN730" s="7">
        <f t="shared" ca="1" si="1485"/>
        <v>6.7307163811860901E-2</v>
      </c>
      <c r="AO730" s="7">
        <f t="shared" ca="1" si="1485"/>
        <v>6.5570769063505618E-2</v>
      </c>
      <c r="AP730" s="7">
        <f t="shared" ca="1" si="1485"/>
        <v>6.7539234434442277E-2</v>
      </c>
      <c r="AQ730" s="7">
        <f t="shared" ca="1" si="1485"/>
        <v>6.8171951410130147E-2</v>
      </c>
      <c r="AR730" s="7">
        <f t="shared" ca="1" si="1485"/>
        <v>6.6569811299837939E-2</v>
      </c>
      <c r="AS730" s="7">
        <f t="shared" ca="1" si="1485"/>
        <v>6.6224093051928931E-2</v>
      </c>
      <c r="AT730" s="7">
        <f t="shared" ca="1" si="1485"/>
        <v>6.5600877242549427E-2</v>
      </c>
      <c r="AU730" s="7">
        <f t="shared" ca="1" si="1485"/>
        <v>6.755184625486943E-2</v>
      </c>
      <c r="AV730" s="7">
        <f t="shared" ca="1" si="1485"/>
        <v>6.9028982633995623E-2</v>
      </c>
      <c r="AW730" s="7">
        <f t="shared" ca="1" si="1485"/>
        <v>6.8652462560928967E-2</v>
      </c>
      <c r="AX730" s="7">
        <f t="shared" ca="1" si="1485"/>
        <v>6.6587296494487247E-2</v>
      </c>
      <c r="AY730" s="7">
        <f t="shared" ca="1" si="1485"/>
        <v>6.4839743108180664E-2</v>
      </c>
      <c r="AZ730" s="7">
        <f t="shared" ca="1" si="1485"/>
        <v>6.4445374994680255E-2</v>
      </c>
      <c r="BA730" s="7">
        <f t="shared" ca="1" si="1485"/>
        <v>6.5209290274136147E-2</v>
      </c>
      <c r="BB730" s="7">
        <f t="shared" ca="1" si="1485"/>
        <v>6.548870794525169E-2</v>
      </c>
      <c r="BC730" s="7">
        <f t="shared" ca="1" si="1485"/>
        <v>6.5150294266521053E-2</v>
      </c>
      <c r="BD730" s="7">
        <f t="shared" ca="1" si="1485"/>
        <v>6.5346563935948301E-2</v>
      </c>
      <c r="BE730" s="7">
        <f t="shared" ca="1" si="1485"/>
        <v>6.6262520835712296E-2</v>
      </c>
      <c r="BF730" s="7">
        <f t="shared" ca="1" si="1485"/>
        <v>6.8519926018193122E-2</v>
      </c>
      <c r="BG730" s="7">
        <f t="shared" ca="1" si="1485"/>
        <v>6.9927590786241389E-2</v>
      </c>
      <c r="BH730" s="7">
        <f t="shared" ca="1" si="1485"/>
        <v>6.886931857686171E-2</v>
      </c>
      <c r="BI730" s="7">
        <f t="shared" ca="1" si="1485"/>
        <v>6.9877195054456762E-2</v>
      </c>
      <c r="BJ730" s="7">
        <f t="shared" ca="1" si="1485"/>
        <v>7.1648858123574258E-2</v>
      </c>
      <c r="BK730" s="7">
        <f t="shared" ca="1" si="1485"/>
        <v>7.3622899125761532E-2</v>
      </c>
      <c r="BL730" s="7">
        <f t="shared" ca="1" si="1485"/>
        <v>7.4292263198343686E-2</v>
      </c>
      <c r="BM730" s="7">
        <f t="shared" ca="1" si="1485"/>
        <v>7.9095313783459339E-2</v>
      </c>
      <c r="BN730" s="7">
        <f t="shared" ca="1" si="1485"/>
        <v>7.9616898133107364E-2</v>
      </c>
    </row>
    <row r="731" spans="2:66">
      <c r="B731" s="3">
        <v>719</v>
      </c>
      <c r="C731" s="3">
        <f t="shared" ca="1" si="1454"/>
        <v>0.95184634664410084</v>
      </c>
      <c r="D731" s="3">
        <f t="shared" ca="1" si="1455"/>
        <v>0.83758949037130237</v>
      </c>
      <c r="E731" s="3">
        <f t="shared" ca="1" si="1456"/>
        <v>0.73182512300644098</v>
      </c>
      <c r="F731" s="7">
        <f t="shared" si="1457"/>
        <v>0.05</v>
      </c>
      <c r="G731" s="7">
        <f t="shared" ref="G731:AL731" ca="1" si="1486">F731+k*(theta-F731)*dt+vol*SQRT(F731*dt)*_xlfn.NORM.S.INV(RAND())</f>
        <v>5.0567723059881595E-2</v>
      </c>
      <c r="H731" s="7">
        <f t="shared" ca="1" si="1486"/>
        <v>5.0260291246040027E-2</v>
      </c>
      <c r="I731" s="7">
        <f t="shared" ca="1" si="1486"/>
        <v>4.9451939128912333E-2</v>
      </c>
      <c r="J731" s="7">
        <f t="shared" ca="1" si="1486"/>
        <v>4.6579261268148688E-2</v>
      </c>
      <c r="K731" s="7">
        <f t="shared" ca="1" si="1486"/>
        <v>4.7142333336146161E-2</v>
      </c>
      <c r="L731" s="7">
        <f t="shared" ca="1" si="1486"/>
        <v>4.7526523071336209E-2</v>
      </c>
      <c r="M731" s="7">
        <f t="shared" ca="1" si="1486"/>
        <v>4.8624335696781318E-2</v>
      </c>
      <c r="N731" s="7">
        <f t="shared" ca="1" si="1486"/>
        <v>4.8485534006732188E-2</v>
      </c>
      <c r="O731" s="7">
        <f t="shared" ca="1" si="1486"/>
        <v>5.0617796272718764E-2</v>
      </c>
      <c r="P731" s="7">
        <f t="shared" ca="1" si="1486"/>
        <v>5.004863337023719E-2</v>
      </c>
      <c r="Q731" s="7">
        <f t="shared" ca="1" si="1486"/>
        <v>5.2915523157170394E-2</v>
      </c>
      <c r="R731" s="7">
        <f t="shared" ca="1" si="1486"/>
        <v>5.4784338368777198E-2</v>
      </c>
      <c r="S731" s="7">
        <f t="shared" ca="1" si="1486"/>
        <v>5.5353538686414169E-2</v>
      </c>
      <c r="T731" s="7">
        <f t="shared" ca="1" si="1486"/>
        <v>5.7056544793989958E-2</v>
      </c>
      <c r="U731" s="7">
        <f t="shared" ca="1" si="1486"/>
        <v>6.0235853162584403E-2</v>
      </c>
      <c r="V731" s="7">
        <f t="shared" ca="1" si="1486"/>
        <v>6.1485199932362948E-2</v>
      </c>
      <c r="W731" s="7">
        <f t="shared" ca="1" si="1486"/>
        <v>6.0125966951541571E-2</v>
      </c>
      <c r="X731" s="7">
        <f t="shared" ca="1" si="1486"/>
        <v>6.0198507376349228E-2</v>
      </c>
      <c r="Y731" s="7">
        <f t="shared" ca="1" si="1486"/>
        <v>5.9927633579725095E-2</v>
      </c>
      <c r="Z731" s="7">
        <f t="shared" ca="1" si="1486"/>
        <v>6.1382210304696122E-2</v>
      </c>
      <c r="AA731" s="7">
        <f t="shared" ca="1" si="1486"/>
        <v>6.3080971468350192E-2</v>
      </c>
      <c r="AB731" s="7">
        <f t="shared" ca="1" si="1486"/>
        <v>6.1987375839271434E-2</v>
      </c>
      <c r="AC731" s="7">
        <f t="shared" ca="1" si="1486"/>
        <v>6.2663735712120458E-2</v>
      </c>
      <c r="AD731" s="7">
        <f t="shared" ca="1" si="1486"/>
        <v>6.5886449625807933E-2</v>
      </c>
      <c r="AE731" s="7">
        <f t="shared" ca="1" si="1486"/>
        <v>6.6554901324258439E-2</v>
      </c>
      <c r="AF731" s="7">
        <f t="shared" ca="1" si="1486"/>
        <v>6.7719304448244574E-2</v>
      </c>
      <c r="AG731" s="7">
        <f t="shared" ca="1" si="1486"/>
        <v>6.7392268758327739E-2</v>
      </c>
      <c r="AH731" s="7">
        <f t="shared" ca="1" si="1486"/>
        <v>6.6780717354488789E-2</v>
      </c>
      <c r="AI731" s="7">
        <f t="shared" ca="1" si="1486"/>
        <v>6.6020485336546558E-2</v>
      </c>
      <c r="AJ731" s="7">
        <f t="shared" ca="1" si="1486"/>
        <v>6.952190305468739E-2</v>
      </c>
      <c r="AK731" s="7">
        <f t="shared" ca="1" si="1486"/>
        <v>7.0524018561283736E-2</v>
      </c>
      <c r="AL731" s="7">
        <f t="shared" ca="1" si="1486"/>
        <v>6.9747568981151059E-2</v>
      </c>
      <c r="AM731" s="7">
        <f t="shared" ref="AM731:BN731" ca="1" si="1487">AL731+k*(theta-AL731)*dt+vol*SQRT(AL731*dt)*_xlfn.NORM.S.INV(RAND())</f>
        <v>6.9304954316023265E-2</v>
      </c>
      <c r="AN731" s="7">
        <f t="shared" ca="1" si="1487"/>
        <v>6.8706733482941595E-2</v>
      </c>
      <c r="AO731" s="7">
        <f t="shared" ca="1" si="1487"/>
        <v>6.8064926766673056E-2</v>
      </c>
      <c r="AP731" s="7">
        <f t="shared" ca="1" si="1487"/>
        <v>6.8684174394216244E-2</v>
      </c>
      <c r="AQ731" s="7">
        <f t="shared" ca="1" si="1487"/>
        <v>6.8031036376557524E-2</v>
      </c>
      <c r="AR731" s="7">
        <f t="shared" ca="1" si="1487"/>
        <v>6.7733616118950901E-2</v>
      </c>
      <c r="AS731" s="7">
        <f t="shared" ca="1" si="1487"/>
        <v>6.4966096935592563E-2</v>
      </c>
      <c r="AT731" s="7">
        <f t="shared" ca="1" si="1487"/>
        <v>6.7323884759820637E-2</v>
      </c>
      <c r="AU731" s="7">
        <f t="shared" ca="1" si="1487"/>
        <v>6.8208990719568305E-2</v>
      </c>
      <c r="AV731" s="7">
        <f t="shared" ca="1" si="1487"/>
        <v>6.7126386794638712E-2</v>
      </c>
      <c r="AW731" s="7">
        <f t="shared" ca="1" si="1487"/>
        <v>6.642677190681287E-2</v>
      </c>
      <c r="AX731" s="7">
        <f t="shared" ca="1" si="1487"/>
        <v>6.7083787831155609E-2</v>
      </c>
      <c r="AY731" s="7">
        <f t="shared" ca="1" si="1487"/>
        <v>6.5501911503650645E-2</v>
      </c>
      <c r="AZ731" s="7">
        <f t="shared" ca="1" si="1487"/>
        <v>6.7690021735510641E-2</v>
      </c>
      <c r="BA731" s="7">
        <f t="shared" ca="1" si="1487"/>
        <v>6.5686286476324365E-2</v>
      </c>
      <c r="BB731" s="7">
        <f t="shared" ca="1" si="1487"/>
        <v>6.5830491862214249E-2</v>
      </c>
      <c r="BC731" s="7">
        <f t="shared" ca="1" si="1487"/>
        <v>6.7058548032126533E-2</v>
      </c>
      <c r="BD731" s="7">
        <f t="shared" ca="1" si="1487"/>
        <v>6.6795144524107938E-2</v>
      </c>
      <c r="BE731" s="7">
        <f t="shared" ca="1" si="1487"/>
        <v>6.7537857950473568E-2</v>
      </c>
      <c r="BF731" s="7">
        <f t="shared" ca="1" si="1487"/>
        <v>6.6739317683797247E-2</v>
      </c>
      <c r="BG731" s="7">
        <f t="shared" ca="1" si="1487"/>
        <v>6.8507561033350775E-2</v>
      </c>
      <c r="BH731" s="7">
        <f t="shared" ca="1" si="1487"/>
        <v>6.6732568158719502E-2</v>
      </c>
      <c r="BI731" s="7">
        <f t="shared" ca="1" si="1487"/>
        <v>6.8224861067512535E-2</v>
      </c>
      <c r="BJ731" s="7">
        <f t="shared" ca="1" si="1487"/>
        <v>6.6938019078227523E-2</v>
      </c>
      <c r="BK731" s="7">
        <f t="shared" ca="1" si="1487"/>
        <v>7.0170792344036961E-2</v>
      </c>
      <c r="BL731" s="7">
        <f t="shared" ca="1" si="1487"/>
        <v>7.1676495869208767E-2</v>
      </c>
      <c r="BM731" s="7">
        <f t="shared" ca="1" si="1487"/>
        <v>6.9163733754995266E-2</v>
      </c>
      <c r="BN731" s="7">
        <f t="shared" ca="1" si="1487"/>
        <v>6.8148057459962733E-2</v>
      </c>
    </row>
    <row r="732" spans="2:66">
      <c r="B732" s="3">
        <v>720</v>
      </c>
      <c r="C732" s="3">
        <f t="shared" ca="1" si="1454"/>
        <v>0.94656578661175872</v>
      </c>
      <c r="D732" s="3">
        <f t="shared" ca="1" si="1455"/>
        <v>0.83218956644650344</v>
      </c>
      <c r="E732" s="3">
        <f t="shared" ca="1" si="1456"/>
        <v>0.72167674928673842</v>
      </c>
      <c r="F732" s="7">
        <f t="shared" si="1457"/>
        <v>0.05</v>
      </c>
      <c r="G732" s="7">
        <f t="shared" ref="G732:AL732" ca="1" si="1488">F732+k*(theta-F732)*dt+vol*SQRT(F732*dt)*_xlfn.NORM.S.INV(RAND())</f>
        <v>5.0784352360715442E-2</v>
      </c>
      <c r="H732" s="7">
        <f t="shared" ca="1" si="1488"/>
        <v>5.0307776091976335E-2</v>
      </c>
      <c r="I732" s="7">
        <f t="shared" ca="1" si="1488"/>
        <v>5.0977802630734682E-2</v>
      </c>
      <c r="J732" s="7">
        <f t="shared" ca="1" si="1488"/>
        <v>5.3666337373703528E-2</v>
      </c>
      <c r="K732" s="7">
        <f t="shared" ca="1" si="1488"/>
        <v>5.4653409408878521E-2</v>
      </c>
      <c r="L732" s="7">
        <f t="shared" ca="1" si="1488"/>
        <v>5.6099044566874659E-2</v>
      </c>
      <c r="M732" s="7">
        <f t="shared" ca="1" si="1488"/>
        <v>5.5679509679535985E-2</v>
      </c>
      <c r="N732" s="7">
        <f t="shared" ca="1" si="1488"/>
        <v>5.8361400844302115E-2</v>
      </c>
      <c r="O732" s="7">
        <f t="shared" ca="1" si="1488"/>
        <v>5.8636115307517535E-2</v>
      </c>
      <c r="P732" s="7">
        <f t="shared" ca="1" si="1488"/>
        <v>5.9416329297002565E-2</v>
      </c>
      <c r="Q732" s="7">
        <f t="shared" ca="1" si="1488"/>
        <v>6.0395589777534023E-2</v>
      </c>
      <c r="R732" s="7">
        <f t="shared" ca="1" si="1488"/>
        <v>6.226603270603763E-2</v>
      </c>
      <c r="S732" s="7">
        <f t="shared" ca="1" si="1488"/>
        <v>6.2712834725046226E-2</v>
      </c>
      <c r="T732" s="7">
        <f t="shared" ca="1" si="1488"/>
        <v>6.3666412416449394E-2</v>
      </c>
      <c r="U732" s="7">
        <f t="shared" ca="1" si="1488"/>
        <v>6.548728678696783E-2</v>
      </c>
      <c r="V732" s="7">
        <f t="shared" ca="1" si="1488"/>
        <v>6.4330364150938887E-2</v>
      </c>
      <c r="W732" s="7">
        <f t="shared" ca="1" si="1488"/>
        <v>6.4070458560879701E-2</v>
      </c>
      <c r="X732" s="7">
        <f t="shared" ca="1" si="1488"/>
        <v>6.3072730437276125E-2</v>
      </c>
      <c r="Y732" s="7">
        <f t="shared" ca="1" si="1488"/>
        <v>6.0231497806491736E-2</v>
      </c>
      <c r="Z732" s="7">
        <f t="shared" ca="1" si="1488"/>
        <v>6.0814314181370073E-2</v>
      </c>
      <c r="AA732" s="7">
        <f t="shared" ca="1" si="1488"/>
        <v>6.1244119285109574E-2</v>
      </c>
      <c r="AB732" s="7">
        <f t="shared" ca="1" si="1488"/>
        <v>6.1806402750130551E-2</v>
      </c>
      <c r="AC732" s="7">
        <f t="shared" ca="1" si="1488"/>
        <v>6.4147574180434055E-2</v>
      </c>
      <c r="AD732" s="7">
        <f t="shared" ca="1" si="1488"/>
        <v>6.3735917168305761E-2</v>
      </c>
      <c r="AE732" s="7">
        <f t="shared" ca="1" si="1488"/>
        <v>6.5052540200651029E-2</v>
      </c>
      <c r="AF732" s="7">
        <f t="shared" ca="1" si="1488"/>
        <v>6.4291332657480771E-2</v>
      </c>
      <c r="AG732" s="7">
        <f t="shared" ca="1" si="1488"/>
        <v>6.3248282282742402E-2</v>
      </c>
      <c r="AH732" s="7">
        <f t="shared" ca="1" si="1488"/>
        <v>6.3836645853342866E-2</v>
      </c>
      <c r="AI732" s="7">
        <f t="shared" ca="1" si="1488"/>
        <v>6.572437967004767E-2</v>
      </c>
      <c r="AJ732" s="7">
        <f t="shared" ca="1" si="1488"/>
        <v>6.5544349715121172E-2</v>
      </c>
      <c r="AK732" s="7">
        <f t="shared" ca="1" si="1488"/>
        <v>6.6871841722207503E-2</v>
      </c>
      <c r="AL732" s="7">
        <f t="shared" ca="1" si="1488"/>
        <v>6.7113915721702069E-2</v>
      </c>
      <c r="AM732" s="7">
        <f t="shared" ref="AM732:BN732" ca="1" si="1489">AL732+k*(theta-AL732)*dt+vol*SQRT(AL732*dt)*_xlfn.NORM.S.INV(RAND())</f>
        <v>6.9075982129188293E-2</v>
      </c>
      <c r="AN732" s="7">
        <f t="shared" ca="1" si="1489"/>
        <v>6.8603012527952811E-2</v>
      </c>
      <c r="AO732" s="7">
        <f t="shared" ca="1" si="1489"/>
        <v>6.8414342947348161E-2</v>
      </c>
      <c r="AP732" s="7">
        <f t="shared" ca="1" si="1489"/>
        <v>6.9157303021494365E-2</v>
      </c>
      <c r="AQ732" s="7">
        <f t="shared" ca="1" si="1489"/>
        <v>6.7858500019980741E-2</v>
      </c>
      <c r="AR732" s="7">
        <f t="shared" ca="1" si="1489"/>
        <v>6.6563100300936873E-2</v>
      </c>
      <c r="AS732" s="7">
        <f t="shared" ca="1" si="1489"/>
        <v>6.9423070285531879E-2</v>
      </c>
      <c r="AT732" s="7">
        <f t="shared" ca="1" si="1489"/>
        <v>6.8990484524793796E-2</v>
      </c>
      <c r="AU732" s="7">
        <f t="shared" ca="1" si="1489"/>
        <v>6.8835456813051837E-2</v>
      </c>
      <c r="AV732" s="7">
        <f t="shared" ca="1" si="1489"/>
        <v>6.7306713413230301E-2</v>
      </c>
      <c r="AW732" s="7">
        <f t="shared" ca="1" si="1489"/>
        <v>6.6277071308856905E-2</v>
      </c>
      <c r="AX732" s="7">
        <f t="shared" ca="1" si="1489"/>
        <v>6.9194785516831267E-2</v>
      </c>
      <c r="AY732" s="7">
        <f t="shared" ca="1" si="1489"/>
        <v>7.0271122298046343E-2</v>
      </c>
      <c r="AZ732" s="7">
        <f t="shared" ca="1" si="1489"/>
        <v>7.102811191054817E-2</v>
      </c>
      <c r="BA732" s="7">
        <f t="shared" ca="1" si="1489"/>
        <v>7.2743587784120031E-2</v>
      </c>
      <c r="BB732" s="7">
        <f t="shared" ca="1" si="1489"/>
        <v>7.0763847798300139E-2</v>
      </c>
      <c r="BC732" s="7">
        <f t="shared" ca="1" si="1489"/>
        <v>6.9988580230307712E-2</v>
      </c>
      <c r="BD732" s="7">
        <f t="shared" ca="1" si="1489"/>
        <v>7.1327540931749381E-2</v>
      </c>
      <c r="BE732" s="7">
        <f t="shared" ca="1" si="1489"/>
        <v>7.5251837236201574E-2</v>
      </c>
      <c r="BF732" s="7">
        <f t="shared" ca="1" si="1489"/>
        <v>7.6000354121808306E-2</v>
      </c>
      <c r="BG732" s="7">
        <f t="shared" ca="1" si="1489"/>
        <v>7.4262172658159639E-2</v>
      </c>
      <c r="BH732" s="7">
        <f t="shared" ca="1" si="1489"/>
        <v>7.5650132785937185E-2</v>
      </c>
      <c r="BI732" s="7">
        <f t="shared" ca="1" si="1489"/>
        <v>7.5445121944519494E-2</v>
      </c>
      <c r="BJ732" s="7">
        <f t="shared" ca="1" si="1489"/>
        <v>7.4912678572234576E-2</v>
      </c>
      <c r="BK732" s="7">
        <f t="shared" ca="1" si="1489"/>
        <v>7.4745421354513286E-2</v>
      </c>
      <c r="BL732" s="7">
        <f t="shared" ca="1" si="1489"/>
        <v>7.1179327039475951E-2</v>
      </c>
      <c r="BM732" s="7">
        <f t="shared" ca="1" si="1489"/>
        <v>7.2618912366171781E-2</v>
      </c>
      <c r="BN732" s="7">
        <f t="shared" ca="1" si="1489"/>
        <v>7.1429718946492887E-2</v>
      </c>
    </row>
    <row r="733" spans="2:66">
      <c r="B733" s="3">
        <v>721</v>
      </c>
      <c r="C733" s="3">
        <f t="shared" ca="1" si="1454"/>
        <v>0.95114071522765209</v>
      </c>
      <c r="D733" s="3">
        <f t="shared" ca="1" si="1455"/>
        <v>0.84262603366115885</v>
      </c>
      <c r="E733" s="3">
        <f t="shared" ca="1" si="1456"/>
        <v>0.72773495719171877</v>
      </c>
      <c r="F733" s="7">
        <f t="shared" si="1457"/>
        <v>0.05</v>
      </c>
      <c r="G733" s="7">
        <f t="shared" ref="G733:AL733" ca="1" si="1490">F733+k*(theta-F733)*dt+vol*SQRT(F733*dt)*_xlfn.NORM.S.INV(RAND())</f>
        <v>4.9726052415335092E-2</v>
      </c>
      <c r="H733" s="7">
        <f t="shared" ca="1" si="1490"/>
        <v>4.9668642373362326E-2</v>
      </c>
      <c r="I733" s="7">
        <f t="shared" ca="1" si="1490"/>
        <v>5.139775461769782E-2</v>
      </c>
      <c r="J733" s="7">
        <f t="shared" ca="1" si="1490"/>
        <v>5.2292377995984962E-2</v>
      </c>
      <c r="K733" s="7">
        <f t="shared" ca="1" si="1490"/>
        <v>5.0943113740685816E-2</v>
      </c>
      <c r="L733" s="7">
        <f t="shared" ca="1" si="1490"/>
        <v>5.053780043052656E-2</v>
      </c>
      <c r="M733" s="7">
        <f t="shared" ca="1" si="1490"/>
        <v>4.9399279023940423E-2</v>
      </c>
      <c r="N733" s="7">
        <f t="shared" ca="1" si="1490"/>
        <v>4.9991370394006578E-2</v>
      </c>
      <c r="O733" s="7">
        <f t="shared" ca="1" si="1490"/>
        <v>4.8875620608845247E-2</v>
      </c>
      <c r="P733" s="7">
        <f t="shared" ca="1" si="1490"/>
        <v>4.7552894662885002E-2</v>
      </c>
      <c r="Q733" s="7">
        <f t="shared" ca="1" si="1490"/>
        <v>5.0734235858742475E-2</v>
      </c>
      <c r="R733" s="7">
        <f t="shared" ca="1" si="1490"/>
        <v>5.1660715700549885E-2</v>
      </c>
      <c r="S733" s="7">
        <f t="shared" ca="1" si="1490"/>
        <v>5.3783039316891976E-2</v>
      </c>
      <c r="T733" s="7">
        <f t="shared" ca="1" si="1490"/>
        <v>5.32885022292785E-2</v>
      </c>
      <c r="U733" s="7">
        <f t="shared" ca="1" si="1490"/>
        <v>5.440811111654574E-2</v>
      </c>
      <c r="V733" s="7">
        <f t="shared" ca="1" si="1490"/>
        <v>5.4205581844975113E-2</v>
      </c>
      <c r="W733" s="7">
        <f t="shared" ca="1" si="1490"/>
        <v>5.4200999668058254E-2</v>
      </c>
      <c r="X733" s="7">
        <f t="shared" ca="1" si="1490"/>
        <v>5.4942725752017176E-2</v>
      </c>
      <c r="Y733" s="7">
        <f t="shared" ca="1" si="1490"/>
        <v>5.4626370217283338E-2</v>
      </c>
      <c r="Z733" s="7">
        <f t="shared" ca="1" si="1490"/>
        <v>5.4784568024170616E-2</v>
      </c>
      <c r="AA733" s="7">
        <f t="shared" ca="1" si="1490"/>
        <v>5.8330339276212124E-2</v>
      </c>
      <c r="AB733" s="7">
        <f t="shared" ca="1" si="1490"/>
        <v>5.7821128364098529E-2</v>
      </c>
      <c r="AC733" s="7">
        <f t="shared" ca="1" si="1490"/>
        <v>6.0083564782787965E-2</v>
      </c>
      <c r="AD733" s="7">
        <f t="shared" ca="1" si="1490"/>
        <v>6.1121106830229997E-2</v>
      </c>
      <c r="AE733" s="7">
        <f t="shared" ca="1" si="1490"/>
        <v>6.2619582087877781E-2</v>
      </c>
      <c r="AF733" s="7">
        <f t="shared" ca="1" si="1490"/>
        <v>6.3112355255363656E-2</v>
      </c>
      <c r="AG733" s="7">
        <f t="shared" ca="1" si="1490"/>
        <v>6.4069475988345032E-2</v>
      </c>
      <c r="AH733" s="7">
        <f t="shared" ca="1" si="1490"/>
        <v>6.5927611094300911E-2</v>
      </c>
      <c r="AI733" s="7">
        <f t="shared" ca="1" si="1490"/>
        <v>6.549437886013651E-2</v>
      </c>
      <c r="AJ733" s="7">
        <f t="shared" ca="1" si="1490"/>
        <v>6.4784107740212066E-2</v>
      </c>
      <c r="AK733" s="7">
        <f t="shared" ca="1" si="1490"/>
        <v>6.6243342479582232E-2</v>
      </c>
      <c r="AL733" s="7">
        <f t="shared" ca="1" si="1490"/>
        <v>6.8919788514421806E-2</v>
      </c>
      <c r="AM733" s="7">
        <f t="shared" ref="AM733:BN733" ca="1" si="1491">AL733+k*(theta-AL733)*dt+vol*SQRT(AL733*dt)*_xlfn.NORM.S.INV(RAND())</f>
        <v>6.8622237907795203E-2</v>
      </c>
      <c r="AN733" s="7">
        <f t="shared" ca="1" si="1491"/>
        <v>7.0318306777825607E-2</v>
      </c>
      <c r="AO733" s="7">
        <f t="shared" ca="1" si="1491"/>
        <v>7.0297315174313021E-2</v>
      </c>
      <c r="AP733" s="7">
        <f t="shared" ca="1" si="1491"/>
        <v>7.1951391518156244E-2</v>
      </c>
      <c r="AQ733" s="7">
        <f t="shared" ca="1" si="1491"/>
        <v>6.9959387087223018E-2</v>
      </c>
      <c r="AR733" s="7">
        <f t="shared" ca="1" si="1491"/>
        <v>6.9377881980399445E-2</v>
      </c>
      <c r="AS733" s="7">
        <f t="shared" ca="1" si="1491"/>
        <v>6.9502863663842548E-2</v>
      </c>
      <c r="AT733" s="7">
        <f t="shared" ca="1" si="1491"/>
        <v>6.9714526886691844E-2</v>
      </c>
      <c r="AU733" s="7">
        <f t="shared" ca="1" si="1491"/>
        <v>6.9593444670916313E-2</v>
      </c>
      <c r="AV733" s="7">
        <f t="shared" ca="1" si="1491"/>
        <v>6.9866382231450697E-2</v>
      </c>
      <c r="AW733" s="7">
        <f t="shared" ca="1" si="1491"/>
        <v>6.9480558256715716E-2</v>
      </c>
      <c r="AX733" s="7">
        <f t="shared" ca="1" si="1491"/>
        <v>7.1447596321410844E-2</v>
      </c>
      <c r="AY733" s="7">
        <f t="shared" ca="1" si="1491"/>
        <v>7.0468848270759443E-2</v>
      </c>
      <c r="AZ733" s="7">
        <f t="shared" ca="1" si="1491"/>
        <v>7.1296108475367367E-2</v>
      </c>
      <c r="BA733" s="7">
        <f t="shared" ca="1" si="1491"/>
        <v>7.2283710029904802E-2</v>
      </c>
      <c r="BB733" s="7">
        <f t="shared" ca="1" si="1491"/>
        <v>7.1414029138889723E-2</v>
      </c>
      <c r="BC733" s="7">
        <f t="shared" ca="1" si="1491"/>
        <v>7.2041074697379151E-2</v>
      </c>
      <c r="BD733" s="7">
        <f t="shared" ca="1" si="1491"/>
        <v>7.2406380087083277E-2</v>
      </c>
      <c r="BE733" s="7">
        <f t="shared" ca="1" si="1491"/>
        <v>7.2042721394989739E-2</v>
      </c>
      <c r="BF733" s="7">
        <f t="shared" ca="1" si="1491"/>
        <v>7.2481032896943395E-2</v>
      </c>
      <c r="BG733" s="7">
        <f t="shared" ca="1" si="1491"/>
        <v>7.6174206741158657E-2</v>
      </c>
      <c r="BH733" s="7">
        <f t="shared" ca="1" si="1491"/>
        <v>7.7643599885924494E-2</v>
      </c>
      <c r="BI733" s="7">
        <f t="shared" ca="1" si="1491"/>
        <v>7.732389192561441E-2</v>
      </c>
      <c r="BJ733" s="7">
        <f t="shared" ca="1" si="1491"/>
        <v>8.0637515890023603E-2</v>
      </c>
      <c r="BK733" s="7">
        <f t="shared" ca="1" si="1491"/>
        <v>7.9540298850449706E-2</v>
      </c>
      <c r="BL733" s="7">
        <f t="shared" ca="1" si="1491"/>
        <v>8.1699865596075949E-2</v>
      </c>
      <c r="BM733" s="7">
        <f t="shared" ca="1" si="1491"/>
        <v>8.0688688775854833E-2</v>
      </c>
      <c r="BN733" s="7">
        <f t="shared" ca="1" si="1491"/>
        <v>8.2331735241244486E-2</v>
      </c>
    </row>
    <row r="734" spans="2:66">
      <c r="B734" s="3">
        <v>722</v>
      </c>
      <c r="C734" s="3">
        <f t="shared" ca="1" si="1454"/>
        <v>0.94942662090600682</v>
      </c>
      <c r="D734" s="3">
        <f t="shared" ca="1" si="1455"/>
        <v>0.84749373436876629</v>
      </c>
      <c r="E734" s="3">
        <f t="shared" ca="1" si="1456"/>
        <v>0.73955869891114789</v>
      </c>
      <c r="F734" s="7">
        <f t="shared" si="1457"/>
        <v>0.05</v>
      </c>
      <c r="G734" s="7">
        <f t="shared" ref="G734:AL734" ca="1" si="1492">F734+k*(theta-F734)*dt+vol*SQRT(F734*dt)*_xlfn.NORM.S.INV(RAND())</f>
        <v>5.1922718313948082E-2</v>
      </c>
      <c r="H734" s="7">
        <f t="shared" ca="1" si="1492"/>
        <v>5.3014380927873195E-2</v>
      </c>
      <c r="I734" s="7">
        <f t="shared" ca="1" si="1492"/>
        <v>5.0342784836665995E-2</v>
      </c>
      <c r="J734" s="7">
        <f t="shared" ca="1" si="1492"/>
        <v>5.1669799071795322E-2</v>
      </c>
      <c r="K734" s="7">
        <f t="shared" ca="1" si="1492"/>
        <v>5.1531838814380865E-2</v>
      </c>
      <c r="L734" s="7">
        <f t="shared" ca="1" si="1492"/>
        <v>5.0917595216791012E-2</v>
      </c>
      <c r="M734" s="7">
        <f t="shared" ca="1" si="1492"/>
        <v>5.1742488193059759E-2</v>
      </c>
      <c r="N734" s="7">
        <f t="shared" ca="1" si="1492"/>
        <v>5.1769523160997026E-2</v>
      </c>
      <c r="O734" s="7">
        <f t="shared" ca="1" si="1492"/>
        <v>5.2946008368572946E-2</v>
      </c>
      <c r="P734" s="7">
        <f t="shared" ca="1" si="1492"/>
        <v>5.2921663399092163E-2</v>
      </c>
      <c r="Q734" s="7">
        <f t="shared" ca="1" si="1492"/>
        <v>5.3985602205716937E-2</v>
      </c>
      <c r="R734" s="7">
        <f t="shared" ca="1" si="1492"/>
        <v>5.3651144505559044E-2</v>
      </c>
      <c r="S734" s="7">
        <f t="shared" ca="1" si="1492"/>
        <v>5.3879825069347992E-2</v>
      </c>
      <c r="T734" s="7">
        <f t="shared" ca="1" si="1492"/>
        <v>5.4511899363284232E-2</v>
      </c>
      <c r="U734" s="7">
        <f t="shared" ca="1" si="1492"/>
        <v>5.4118773594768799E-2</v>
      </c>
      <c r="V734" s="7">
        <f t="shared" ca="1" si="1492"/>
        <v>5.3564522680818343E-2</v>
      </c>
      <c r="W734" s="7">
        <f t="shared" ca="1" si="1492"/>
        <v>5.2835063853150316E-2</v>
      </c>
      <c r="X734" s="7">
        <f t="shared" ca="1" si="1492"/>
        <v>5.380455874662636E-2</v>
      </c>
      <c r="Y734" s="7">
        <f t="shared" ca="1" si="1492"/>
        <v>5.5620850933539384E-2</v>
      </c>
      <c r="Z734" s="7">
        <f t="shared" ca="1" si="1492"/>
        <v>5.5809659370627714E-2</v>
      </c>
      <c r="AA734" s="7">
        <f t="shared" ca="1" si="1492"/>
        <v>5.5433537784802041E-2</v>
      </c>
      <c r="AB734" s="7">
        <f t="shared" ca="1" si="1492"/>
        <v>5.5607644480681215E-2</v>
      </c>
      <c r="AC734" s="7">
        <f t="shared" ca="1" si="1492"/>
        <v>5.5520609301932526E-2</v>
      </c>
      <c r="AD734" s="7">
        <f t="shared" ca="1" si="1492"/>
        <v>5.5490676397301965E-2</v>
      </c>
      <c r="AE734" s="7">
        <f t="shared" ca="1" si="1492"/>
        <v>5.7670562697159346E-2</v>
      </c>
      <c r="AF734" s="7">
        <f t="shared" ca="1" si="1492"/>
        <v>5.768793245078236E-2</v>
      </c>
      <c r="AG734" s="7">
        <f t="shared" ca="1" si="1492"/>
        <v>5.8817343403894592E-2</v>
      </c>
      <c r="AH734" s="7">
        <f t="shared" ca="1" si="1492"/>
        <v>5.8487727290867667E-2</v>
      </c>
      <c r="AI734" s="7">
        <f t="shared" ca="1" si="1492"/>
        <v>6.0548734155699752E-2</v>
      </c>
      <c r="AJ734" s="7">
        <f t="shared" ca="1" si="1492"/>
        <v>6.0203166258084154E-2</v>
      </c>
      <c r="AK734" s="7">
        <f t="shared" ca="1" si="1492"/>
        <v>5.9624959611956359E-2</v>
      </c>
      <c r="AL734" s="7">
        <f t="shared" ca="1" si="1492"/>
        <v>5.8149312543711751E-2</v>
      </c>
      <c r="AM734" s="7">
        <f t="shared" ref="AM734:BN734" ca="1" si="1493">AL734+k*(theta-AL734)*dt+vol*SQRT(AL734*dt)*_xlfn.NORM.S.INV(RAND())</f>
        <v>5.7375575389595292E-2</v>
      </c>
      <c r="AN734" s="7">
        <f t="shared" ca="1" si="1493"/>
        <v>6.1738773924796458E-2</v>
      </c>
      <c r="AO734" s="7">
        <f t="shared" ca="1" si="1493"/>
        <v>6.2744737642870599E-2</v>
      </c>
      <c r="AP734" s="7">
        <f t="shared" ca="1" si="1493"/>
        <v>6.2724630831937342E-2</v>
      </c>
      <c r="AQ734" s="7">
        <f t="shared" ca="1" si="1493"/>
        <v>6.1137989148898557E-2</v>
      </c>
      <c r="AR734" s="7">
        <f t="shared" ca="1" si="1493"/>
        <v>6.1187756612274546E-2</v>
      </c>
      <c r="AS734" s="7">
        <f t="shared" ca="1" si="1493"/>
        <v>6.1897843016427333E-2</v>
      </c>
      <c r="AT734" s="7">
        <f t="shared" ca="1" si="1493"/>
        <v>6.3895114150645194E-2</v>
      </c>
      <c r="AU734" s="7">
        <f t="shared" ca="1" si="1493"/>
        <v>6.3968982248923348E-2</v>
      </c>
      <c r="AV734" s="7">
        <f t="shared" ca="1" si="1493"/>
        <v>6.5485798501470072E-2</v>
      </c>
      <c r="AW734" s="7">
        <f t="shared" ca="1" si="1493"/>
        <v>6.6515809954746069E-2</v>
      </c>
      <c r="AX734" s="7">
        <f t="shared" ca="1" si="1493"/>
        <v>6.7441194425977805E-2</v>
      </c>
      <c r="AY734" s="7">
        <f t="shared" ca="1" si="1493"/>
        <v>6.7472240234066075E-2</v>
      </c>
      <c r="AZ734" s="7">
        <f t="shared" ca="1" si="1493"/>
        <v>6.7919246361958438E-2</v>
      </c>
      <c r="BA734" s="7">
        <f t="shared" ca="1" si="1493"/>
        <v>7.0526464145529752E-2</v>
      </c>
      <c r="BB734" s="7">
        <f t="shared" ca="1" si="1493"/>
        <v>7.2570737729833579E-2</v>
      </c>
      <c r="BC734" s="7">
        <f t="shared" ca="1" si="1493"/>
        <v>7.324634165795689E-2</v>
      </c>
      <c r="BD734" s="7">
        <f t="shared" ca="1" si="1493"/>
        <v>7.3410044469434194E-2</v>
      </c>
      <c r="BE734" s="7">
        <f t="shared" ca="1" si="1493"/>
        <v>7.0498168619789789E-2</v>
      </c>
      <c r="BF734" s="7">
        <f t="shared" ca="1" si="1493"/>
        <v>7.0166842277620822E-2</v>
      </c>
      <c r="BG734" s="7">
        <f t="shared" ca="1" si="1493"/>
        <v>6.9220664649850855E-2</v>
      </c>
      <c r="BH734" s="7">
        <f t="shared" ca="1" si="1493"/>
        <v>7.1581026982242474E-2</v>
      </c>
      <c r="BI734" s="7">
        <f t="shared" ca="1" si="1493"/>
        <v>7.0320136924505908E-2</v>
      </c>
      <c r="BJ734" s="7">
        <f t="shared" ca="1" si="1493"/>
        <v>6.9898366828976932E-2</v>
      </c>
      <c r="BK734" s="7">
        <f t="shared" ca="1" si="1493"/>
        <v>7.2129060747518015E-2</v>
      </c>
      <c r="BL734" s="7">
        <f t="shared" ca="1" si="1493"/>
        <v>7.0899394267598517E-2</v>
      </c>
      <c r="BM734" s="7">
        <f t="shared" ca="1" si="1493"/>
        <v>7.0643633200257724E-2</v>
      </c>
      <c r="BN734" s="7">
        <f t="shared" ca="1" si="1493"/>
        <v>7.071104220351157E-2</v>
      </c>
    </row>
    <row r="735" spans="2:66">
      <c r="B735" s="3">
        <v>723</v>
      </c>
      <c r="C735" s="3">
        <f t="shared" ca="1" si="1454"/>
        <v>0.9496696191261782</v>
      </c>
      <c r="D735" s="3">
        <f t="shared" ca="1" si="1455"/>
        <v>0.84197875312521619</v>
      </c>
      <c r="E735" s="3">
        <f t="shared" ca="1" si="1456"/>
        <v>0.73886732634580243</v>
      </c>
      <c r="F735" s="7">
        <f t="shared" si="1457"/>
        <v>0.05</v>
      </c>
      <c r="G735" s="7">
        <f t="shared" ref="G735:AL735" ca="1" si="1494">F735+k*(theta-F735)*dt+vol*SQRT(F735*dt)*_xlfn.NORM.S.INV(RAND())</f>
        <v>4.9250327498441493E-2</v>
      </c>
      <c r="H735" s="7">
        <f t="shared" ca="1" si="1494"/>
        <v>5.030289867447818E-2</v>
      </c>
      <c r="I735" s="7">
        <f t="shared" ca="1" si="1494"/>
        <v>5.0963592374192353E-2</v>
      </c>
      <c r="J735" s="7">
        <f t="shared" ca="1" si="1494"/>
        <v>5.2050211819578938E-2</v>
      </c>
      <c r="K735" s="7">
        <f t="shared" ca="1" si="1494"/>
        <v>5.0852500718737911E-2</v>
      </c>
      <c r="L735" s="7">
        <f t="shared" ca="1" si="1494"/>
        <v>5.0593659067436035E-2</v>
      </c>
      <c r="M735" s="7">
        <f t="shared" ca="1" si="1494"/>
        <v>5.2065295297706281E-2</v>
      </c>
      <c r="N735" s="7">
        <f t="shared" ca="1" si="1494"/>
        <v>5.2296747946526882E-2</v>
      </c>
      <c r="O735" s="7">
        <f t="shared" ca="1" si="1494"/>
        <v>5.3454910820718488E-2</v>
      </c>
      <c r="P735" s="7">
        <f t="shared" ca="1" si="1494"/>
        <v>5.38064236228087E-2</v>
      </c>
      <c r="Q735" s="7">
        <f t="shared" ca="1" si="1494"/>
        <v>5.4056922729733475E-2</v>
      </c>
      <c r="R735" s="7">
        <f t="shared" ca="1" si="1494"/>
        <v>5.4062259839248575E-2</v>
      </c>
      <c r="S735" s="7">
        <f t="shared" ca="1" si="1494"/>
        <v>5.2855396301658385E-2</v>
      </c>
      <c r="T735" s="7">
        <f t="shared" ca="1" si="1494"/>
        <v>5.5192504557458597E-2</v>
      </c>
      <c r="U735" s="7">
        <f t="shared" ca="1" si="1494"/>
        <v>5.4276859654789462E-2</v>
      </c>
      <c r="V735" s="7">
        <f t="shared" ca="1" si="1494"/>
        <v>5.5596136401448538E-2</v>
      </c>
      <c r="W735" s="7">
        <f t="shared" ca="1" si="1494"/>
        <v>5.6159364287097467E-2</v>
      </c>
      <c r="X735" s="7">
        <f t="shared" ca="1" si="1494"/>
        <v>5.7421977477948791E-2</v>
      </c>
      <c r="Y735" s="7">
        <f t="shared" ca="1" si="1494"/>
        <v>5.7597646216480614E-2</v>
      </c>
      <c r="Z735" s="7">
        <f t="shared" ca="1" si="1494"/>
        <v>6.0825854041203151E-2</v>
      </c>
      <c r="AA735" s="7">
        <f t="shared" ca="1" si="1494"/>
        <v>6.0375173540478215E-2</v>
      </c>
      <c r="AB735" s="7">
        <f t="shared" ca="1" si="1494"/>
        <v>5.9768855223380359E-2</v>
      </c>
      <c r="AC735" s="7">
        <f t="shared" ca="1" si="1494"/>
        <v>6.0180917295226247E-2</v>
      </c>
      <c r="AD735" s="7">
        <f t="shared" ca="1" si="1494"/>
        <v>5.9631351291675613E-2</v>
      </c>
      <c r="AE735" s="7">
        <f t="shared" ca="1" si="1494"/>
        <v>6.0285574557653994E-2</v>
      </c>
      <c r="AF735" s="7">
        <f t="shared" ca="1" si="1494"/>
        <v>6.1008627151548256E-2</v>
      </c>
      <c r="AG735" s="7">
        <f t="shared" ca="1" si="1494"/>
        <v>6.2754267092963056E-2</v>
      </c>
      <c r="AH735" s="7">
        <f t="shared" ca="1" si="1494"/>
        <v>6.4270945433329937E-2</v>
      </c>
      <c r="AI735" s="7">
        <f t="shared" ca="1" si="1494"/>
        <v>6.372993494762183E-2</v>
      </c>
      <c r="AJ735" s="7">
        <f t="shared" ca="1" si="1494"/>
        <v>6.3831966756408343E-2</v>
      </c>
      <c r="AK735" s="7">
        <f t="shared" ca="1" si="1494"/>
        <v>6.5651021186731051E-2</v>
      </c>
      <c r="AL735" s="7">
        <f t="shared" ca="1" si="1494"/>
        <v>6.4979763695252879E-2</v>
      </c>
      <c r="AM735" s="7">
        <f t="shared" ref="AM735:BN735" ca="1" si="1495">AL735+k*(theta-AL735)*dt+vol*SQRT(AL735*dt)*_xlfn.NORM.S.INV(RAND())</f>
        <v>6.5002284659925802E-2</v>
      </c>
      <c r="AN735" s="7">
        <f t="shared" ca="1" si="1495"/>
        <v>6.4493805529500833E-2</v>
      </c>
      <c r="AO735" s="7">
        <f t="shared" ca="1" si="1495"/>
        <v>6.4360008805269639E-2</v>
      </c>
      <c r="AP735" s="7">
        <f t="shared" ca="1" si="1495"/>
        <v>6.0515710713259729E-2</v>
      </c>
      <c r="AQ735" s="7">
        <f t="shared" ca="1" si="1495"/>
        <v>6.0167272065698642E-2</v>
      </c>
      <c r="AR735" s="7">
        <f t="shared" ca="1" si="1495"/>
        <v>6.1010291673367863E-2</v>
      </c>
      <c r="AS735" s="7">
        <f t="shared" ca="1" si="1495"/>
        <v>6.3673512461427439E-2</v>
      </c>
      <c r="AT735" s="7">
        <f t="shared" ca="1" si="1495"/>
        <v>6.3155499738077575E-2</v>
      </c>
      <c r="AU735" s="7">
        <f t="shared" ca="1" si="1495"/>
        <v>6.2117704358232259E-2</v>
      </c>
      <c r="AV735" s="7">
        <f t="shared" ca="1" si="1495"/>
        <v>6.2045737669093201E-2</v>
      </c>
      <c r="AW735" s="7">
        <f t="shared" ca="1" si="1495"/>
        <v>6.1636582223642607E-2</v>
      </c>
      <c r="AX735" s="7">
        <f t="shared" ca="1" si="1495"/>
        <v>6.261336282026117E-2</v>
      </c>
      <c r="AY735" s="7">
        <f t="shared" ca="1" si="1495"/>
        <v>6.3319544878731343E-2</v>
      </c>
      <c r="AZ735" s="7">
        <f t="shared" ca="1" si="1495"/>
        <v>6.6172701508531065E-2</v>
      </c>
      <c r="BA735" s="7">
        <f t="shared" ca="1" si="1495"/>
        <v>6.677045800809174E-2</v>
      </c>
      <c r="BB735" s="7">
        <f t="shared" ca="1" si="1495"/>
        <v>6.6612347441428937E-2</v>
      </c>
      <c r="BC735" s="7">
        <f t="shared" ca="1" si="1495"/>
        <v>6.6377276395277837E-2</v>
      </c>
      <c r="BD735" s="7">
        <f t="shared" ca="1" si="1495"/>
        <v>6.73349721896353E-2</v>
      </c>
      <c r="BE735" s="7">
        <f t="shared" ca="1" si="1495"/>
        <v>6.8143163828133596E-2</v>
      </c>
      <c r="BF735" s="7">
        <f t="shared" ca="1" si="1495"/>
        <v>6.8989001155660326E-2</v>
      </c>
      <c r="BG735" s="7">
        <f t="shared" ca="1" si="1495"/>
        <v>6.8160381089838781E-2</v>
      </c>
      <c r="BH735" s="7">
        <f t="shared" ca="1" si="1495"/>
        <v>6.6743933712887019E-2</v>
      </c>
      <c r="BI735" s="7">
        <f t="shared" ca="1" si="1495"/>
        <v>6.8506760641383266E-2</v>
      </c>
      <c r="BJ735" s="7">
        <f t="shared" ca="1" si="1495"/>
        <v>6.8111665274620981E-2</v>
      </c>
      <c r="BK735" s="7">
        <f t="shared" ca="1" si="1495"/>
        <v>6.7899555735379244E-2</v>
      </c>
      <c r="BL735" s="7">
        <f t="shared" ca="1" si="1495"/>
        <v>6.8496717823149852E-2</v>
      </c>
      <c r="BM735" s="7">
        <f t="shared" ca="1" si="1495"/>
        <v>6.906272588045495E-2</v>
      </c>
      <c r="BN735" s="7">
        <f t="shared" ca="1" si="1495"/>
        <v>6.8325626421993954E-2</v>
      </c>
    </row>
    <row r="736" spans="2:66">
      <c r="B736" s="3">
        <v>724</v>
      </c>
      <c r="C736" s="3">
        <f t="shared" ca="1" si="1454"/>
        <v>0.94796687022595549</v>
      </c>
      <c r="D736" s="3">
        <f t="shared" ca="1" si="1455"/>
        <v>0.85898280755961609</v>
      </c>
      <c r="E736" s="3">
        <f t="shared" ca="1" si="1456"/>
        <v>0.77463499491331511</v>
      </c>
      <c r="F736" s="7">
        <f t="shared" si="1457"/>
        <v>0.05</v>
      </c>
      <c r="G736" s="7">
        <f t="shared" ref="G736:AL736" ca="1" si="1496">F736+k*(theta-F736)*dt+vol*SQRT(F736*dt)*_xlfn.NORM.S.INV(RAND())</f>
        <v>5.1316014812990668E-2</v>
      </c>
      <c r="H736" s="7">
        <f t="shared" ca="1" si="1496"/>
        <v>5.1572395580959329E-2</v>
      </c>
      <c r="I736" s="7">
        <f t="shared" ca="1" si="1496"/>
        <v>5.2135780227575951E-2</v>
      </c>
      <c r="J736" s="7">
        <f t="shared" ca="1" si="1496"/>
        <v>5.3502937105804366E-2</v>
      </c>
      <c r="K736" s="7">
        <f t="shared" ca="1" si="1496"/>
        <v>5.2508221073104426E-2</v>
      </c>
      <c r="L736" s="7">
        <f t="shared" ca="1" si="1496"/>
        <v>5.3521955640094432E-2</v>
      </c>
      <c r="M736" s="7">
        <f t="shared" ca="1" si="1496"/>
        <v>5.5359856218216888E-2</v>
      </c>
      <c r="N736" s="7">
        <f t="shared" ca="1" si="1496"/>
        <v>5.7299698942576513E-2</v>
      </c>
      <c r="O736" s="7">
        <f t="shared" ca="1" si="1496"/>
        <v>5.563384422393642E-2</v>
      </c>
      <c r="P736" s="7">
        <f t="shared" ca="1" si="1496"/>
        <v>5.4567775835580444E-2</v>
      </c>
      <c r="Q736" s="7">
        <f t="shared" ca="1" si="1496"/>
        <v>5.3810212620890349E-2</v>
      </c>
      <c r="R736" s="7">
        <f t="shared" ca="1" si="1496"/>
        <v>5.2266849896491989E-2</v>
      </c>
      <c r="S736" s="7">
        <f t="shared" ca="1" si="1496"/>
        <v>5.2337528865839714E-2</v>
      </c>
      <c r="T736" s="7">
        <f t="shared" ca="1" si="1496"/>
        <v>5.0960721077574933E-2</v>
      </c>
      <c r="U736" s="7">
        <f t="shared" ca="1" si="1496"/>
        <v>5.0249036266119526E-2</v>
      </c>
      <c r="V736" s="7">
        <f t="shared" ca="1" si="1496"/>
        <v>4.8448422262828493E-2</v>
      </c>
      <c r="W736" s="7">
        <f t="shared" ca="1" si="1496"/>
        <v>4.9951871041843933E-2</v>
      </c>
      <c r="X736" s="7">
        <f t="shared" ca="1" si="1496"/>
        <v>5.0495913616182816E-2</v>
      </c>
      <c r="Y736" s="7">
        <f t="shared" ca="1" si="1496"/>
        <v>4.8773363975605617E-2</v>
      </c>
      <c r="Z736" s="7">
        <f t="shared" ca="1" si="1496"/>
        <v>4.7725458019762537E-2</v>
      </c>
      <c r="AA736" s="7">
        <f t="shared" ca="1" si="1496"/>
        <v>4.6652088292775146E-2</v>
      </c>
      <c r="AB736" s="7">
        <f t="shared" ca="1" si="1496"/>
        <v>4.8614257824858939E-2</v>
      </c>
      <c r="AC736" s="7">
        <f t="shared" ca="1" si="1496"/>
        <v>4.7553655549570174E-2</v>
      </c>
      <c r="AD736" s="7">
        <f t="shared" ca="1" si="1496"/>
        <v>4.8478075846027459E-2</v>
      </c>
      <c r="AE736" s="7">
        <f t="shared" ca="1" si="1496"/>
        <v>4.8773782361947488E-2</v>
      </c>
      <c r="AF736" s="7">
        <f t="shared" ca="1" si="1496"/>
        <v>4.8243248346466872E-2</v>
      </c>
      <c r="AG736" s="7">
        <f t="shared" ca="1" si="1496"/>
        <v>4.8938879840342495E-2</v>
      </c>
      <c r="AH736" s="7">
        <f t="shared" ca="1" si="1496"/>
        <v>4.98642343723468E-2</v>
      </c>
      <c r="AI736" s="7">
        <f t="shared" ca="1" si="1496"/>
        <v>4.9301297043865384E-2</v>
      </c>
      <c r="AJ736" s="7">
        <f t="shared" ca="1" si="1496"/>
        <v>4.9939041073663794E-2</v>
      </c>
      <c r="AK736" s="7">
        <f t="shared" ca="1" si="1496"/>
        <v>5.1316003830114941E-2</v>
      </c>
      <c r="AL736" s="7">
        <f t="shared" ca="1" si="1496"/>
        <v>5.0313086944886468E-2</v>
      </c>
      <c r="AM736" s="7">
        <f t="shared" ref="AM736:BN736" ca="1" si="1497">AL736+k*(theta-AL736)*dt+vol*SQRT(AL736*dt)*_xlfn.NORM.S.INV(RAND())</f>
        <v>4.8644233216997144E-2</v>
      </c>
      <c r="AN736" s="7">
        <f t="shared" ca="1" si="1497"/>
        <v>4.7082258831542212E-2</v>
      </c>
      <c r="AO736" s="7">
        <f t="shared" ca="1" si="1497"/>
        <v>4.792445948753591E-2</v>
      </c>
      <c r="AP736" s="7">
        <f t="shared" ca="1" si="1497"/>
        <v>4.807119844345293E-2</v>
      </c>
      <c r="AQ736" s="7">
        <f t="shared" ca="1" si="1497"/>
        <v>4.9507038152851561E-2</v>
      </c>
      <c r="AR736" s="7">
        <f t="shared" ca="1" si="1497"/>
        <v>4.7550555398110241E-2</v>
      </c>
      <c r="AS736" s="7">
        <f t="shared" ca="1" si="1497"/>
        <v>4.9581427097795283E-2</v>
      </c>
      <c r="AT736" s="7">
        <f t="shared" ca="1" si="1497"/>
        <v>4.868243863176798E-2</v>
      </c>
      <c r="AU736" s="7">
        <f t="shared" ca="1" si="1497"/>
        <v>5.0071135862208141E-2</v>
      </c>
      <c r="AV736" s="7">
        <f t="shared" ca="1" si="1497"/>
        <v>5.0419480320753426E-2</v>
      </c>
      <c r="AW736" s="7">
        <f t="shared" ca="1" si="1497"/>
        <v>4.9350101060532899E-2</v>
      </c>
      <c r="AX736" s="7">
        <f t="shared" ca="1" si="1497"/>
        <v>4.7223642877936137E-2</v>
      </c>
      <c r="AY736" s="7">
        <f t="shared" ca="1" si="1497"/>
        <v>4.8663829734624013E-2</v>
      </c>
      <c r="AZ736" s="7">
        <f t="shared" ca="1" si="1497"/>
        <v>5.0942938320531546E-2</v>
      </c>
      <c r="BA736" s="7">
        <f t="shared" ca="1" si="1497"/>
        <v>5.3437750804942036E-2</v>
      </c>
      <c r="BB736" s="7">
        <f t="shared" ca="1" si="1497"/>
        <v>5.3760764058917686E-2</v>
      </c>
      <c r="BC736" s="7">
        <f t="shared" ca="1" si="1497"/>
        <v>5.2602972918629878E-2</v>
      </c>
      <c r="BD736" s="7">
        <f t="shared" ca="1" si="1497"/>
        <v>5.4039952544517919E-2</v>
      </c>
      <c r="BE736" s="7">
        <f t="shared" ca="1" si="1497"/>
        <v>5.2956388727222366E-2</v>
      </c>
      <c r="BF736" s="7">
        <f t="shared" ca="1" si="1497"/>
        <v>5.2687452908022847E-2</v>
      </c>
      <c r="BG736" s="7">
        <f t="shared" ca="1" si="1497"/>
        <v>5.4843003394921125E-2</v>
      </c>
      <c r="BH736" s="7">
        <f t="shared" ca="1" si="1497"/>
        <v>5.2758447775918128E-2</v>
      </c>
      <c r="BI736" s="7">
        <f t="shared" ca="1" si="1497"/>
        <v>5.3244826819946023E-2</v>
      </c>
      <c r="BJ736" s="7">
        <f t="shared" ca="1" si="1497"/>
        <v>5.3517481752739397E-2</v>
      </c>
      <c r="BK736" s="7">
        <f t="shared" ca="1" si="1497"/>
        <v>5.399666195073196E-2</v>
      </c>
      <c r="BL736" s="7">
        <f t="shared" ca="1" si="1497"/>
        <v>5.587353693632232E-2</v>
      </c>
      <c r="BM736" s="7">
        <f t="shared" ca="1" si="1497"/>
        <v>5.6500531868767259E-2</v>
      </c>
      <c r="BN736" s="7">
        <f t="shared" ca="1" si="1497"/>
        <v>5.8744821162045317E-2</v>
      </c>
    </row>
    <row r="737" spans="2:66">
      <c r="B737" s="3">
        <v>725</v>
      </c>
      <c r="C737" s="3">
        <f t="shared" ca="1" si="1454"/>
        <v>0.94711731465566518</v>
      </c>
      <c r="D737" s="3">
        <f t="shared" ca="1" si="1455"/>
        <v>0.8331666250309715</v>
      </c>
      <c r="E737" s="3">
        <f t="shared" ca="1" si="1456"/>
        <v>0.73168115894810237</v>
      </c>
      <c r="F737" s="7">
        <f t="shared" si="1457"/>
        <v>0.05</v>
      </c>
      <c r="G737" s="7">
        <f t="shared" ref="G737:AL737" ca="1" si="1498">F737+k*(theta-F737)*dt+vol*SQRT(F737*dt)*_xlfn.NORM.S.INV(RAND())</f>
        <v>5.0509888428946749E-2</v>
      </c>
      <c r="H737" s="7">
        <f t="shared" ca="1" si="1498"/>
        <v>5.0692568959569209E-2</v>
      </c>
      <c r="I737" s="7">
        <f t="shared" ca="1" si="1498"/>
        <v>5.2662022053370422E-2</v>
      </c>
      <c r="J737" s="7">
        <f t="shared" ca="1" si="1498"/>
        <v>5.3393917182977944E-2</v>
      </c>
      <c r="K737" s="7">
        <f t="shared" ca="1" si="1498"/>
        <v>5.4916295085932154E-2</v>
      </c>
      <c r="L737" s="7">
        <f t="shared" ca="1" si="1498"/>
        <v>5.5101453625830361E-2</v>
      </c>
      <c r="M737" s="7">
        <f t="shared" ca="1" si="1498"/>
        <v>5.5093427013098675E-2</v>
      </c>
      <c r="N737" s="7">
        <f t="shared" ca="1" si="1498"/>
        <v>5.6058185685083368E-2</v>
      </c>
      <c r="O737" s="7">
        <f t="shared" ca="1" si="1498"/>
        <v>5.6935538867074448E-2</v>
      </c>
      <c r="P737" s="7">
        <f t="shared" ca="1" si="1498"/>
        <v>5.782963288009383E-2</v>
      </c>
      <c r="Q737" s="7">
        <f t="shared" ca="1" si="1498"/>
        <v>5.8794828094566313E-2</v>
      </c>
      <c r="R737" s="7">
        <f t="shared" ca="1" si="1498"/>
        <v>6.0185027608362009E-2</v>
      </c>
      <c r="S737" s="7">
        <f t="shared" ca="1" si="1498"/>
        <v>6.1740806021872971E-2</v>
      </c>
      <c r="T737" s="7">
        <f t="shared" ca="1" si="1498"/>
        <v>5.9903316313429149E-2</v>
      </c>
      <c r="U737" s="7">
        <f t="shared" ca="1" si="1498"/>
        <v>6.0530741968390228E-2</v>
      </c>
      <c r="V737" s="7">
        <f t="shared" ca="1" si="1498"/>
        <v>5.9919376442971774E-2</v>
      </c>
      <c r="W737" s="7">
        <f t="shared" ca="1" si="1498"/>
        <v>5.9985781759217108E-2</v>
      </c>
      <c r="X737" s="7">
        <f t="shared" ca="1" si="1498"/>
        <v>6.0857137246984751E-2</v>
      </c>
      <c r="Y737" s="7">
        <f t="shared" ca="1" si="1498"/>
        <v>5.9330012110970075E-2</v>
      </c>
      <c r="Z737" s="7">
        <f t="shared" ca="1" si="1498"/>
        <v>5.819861450106268E-2</v>
      </c>
      <c r="AA737" s="7">
        <f t="shared" ca="1" si="1498"/>
        <v>6.064702249700428E-2</v>
      </c>
      <c r="AB737" s="7">
        <f t="shared" ca="1" si="1498"/>
        <v>6.3050303047360992E-2</v>
      </c>
      <c r="AC737" s="7">
        <f t="shared" ca="1" si="1498"/>
        <v>6.4929765806316778E-2</v>
      </c>
      <c r="AD737" s="7">
        <f t="shared" ca="1" si="1498"/>
        <v>6.6054586602013465E-2</v>
      </c>
      <c r="AE737" s="7">
        <f t="shared" ca="1" si="1498"/>
        <v>6.6677773324591016E-2</v>
      </c>
      <c r="AF737" s="7">
        <f t="shared" ca="1" si="1498"/>
        <v>6.5593360289286265E-2</v>
      </c>
      <c r="AG737" s="7">
        <f t="shared" ca="1" si="1498"/>
        <v>6.7397042275743682E-2</v>
      </c>
      <c r="AH737" s="7">
        <f t="shared" ca="1" si="1498"/>
        <v>6.9017967558135121E-2</v>
      </c>
      <c r="AI737" s="7">
        <f t="shared" ca="1" si="1498"/>
        <v>7.2154545367310349E-2</v>
      </c>
      <c r="AJ737" s="7">
        <f t="shared" ca="1" si="1498"/>
        <v>6.8934227902227863E-2</v>
      </c>
      <c r="AK737" s="7">
        <f t="shared" ca="1" si="1498"/>
        <v>6.6676998900542031E-2</v>
      </c>
      <c r="AL737" s="7">
        <f t="shared" ca="1" si="1498"/>
        <v>6.6359199121089577E-2</v>
      </c>
      <c r="AM737" s="7">
        <f t="shared" ref="AM737:BN737" ca="1" si="1499">AL737+k*(theta-AL737)*dt+vol*SQRT(AL737*dt)*_xlfn.NORM.S.INV(RAND())</f>
        <v>6.5327423699859194E-2</v>
      </c>
      <c r="AN737" s="7">
        <f t="shared" ca="1" si="1499"/>
        <v>6.7235517871092873E-2</v>
      </c>
      <c r="AO737" s="7">
        <f t="shared" ca="1" si="1499"/>
        <v>6.7565215121042313E-2</v>
      </c>
      <c r="AP737" s="7">
        <f t="shared" ca="1" si="1499"/>
        <v>6.6438390655887011E-2</v>
      </c>
      <c r="AQ737" s="7">
        <f t="shared" ca="1" si="1499"/>
        <v>6.6565174131661367E-2</v>
      </c>
      <c r="AR737" s="7">
        <f t="shared" ca="1" si="1499"/>
        <v>6.7346400193081829E-2</v>
      </c>
      <c r="AS737" s="7">
        <f t="shared" ca="1" si="1499"/>
        <v>6.649016760453616E-2</v>
      </c>
      <c r="AT737" s="7">
        <f t="shared" ca="1" si="1499"/>
        <v>6.7067893112981225E-2</v>
      </c>
      <c r="AU737" s="7">
        <f t="shared" ca="1" si="1499"/>
        <v>6.3229149849068217E-2</v>
      </c>
      <c r="AV737" s="7">
        <f t="shared" ca="1" si="1499"/>
        <v>6.3705583433798604E-2</v>
      </c>
      <c r="AW737" s="7">
        <f t="shared" ca="1" si="1499"/>
        <v>6.3678836621652621E-2</v>
      </c>
      <c r="AX737" s="7">
        <f t="shared" ca="1" si="1499"/>
        <v>6.2645605470194474E-2</v>
      </c>
      <c r="AY737" s="7">
        <f t="shared" ca="1" si="1499"/>
        <v>6.4135468911270935E-2</v>
      </c>
      <c r="AZ737" s="7">
        <f t="shared" ca="1" si="1499"/>
        <v>6.4381603153668115E-2</v>
      </c>
      <c r="BA737" s="7">
        <f t="shared" ca="1" si="1499"/>
        <v>6.5032086111225962E-2</v>
      </c>
      <c r="BB737" s="7">
        <f t="shared" ca="1" si="1499"/>
        <v>6.7004685612160053E-2</v>
      </c>
      <c r="BC737" s="7">
        <f t="shared" ca="1" si="1499"/>
        <v>6.2941748370686751E-2</v>
      </c>
      <c r="BD737" s="7">
        <f t="shared" ca="1" si="1499"/>
        <v>6.4509108901860512E-2</v>
      </c>
      <c r="BE737" s="7">
        <f t="shared" ca="1" si="1499"/>
        <v>6.6330246545705143E-2</v>
      </c>
      <c r="BF737" s="7">
        <f t="shared" ca="1" si="1499"/>
        <v>6.4572155780117643E-2</v>
      </c>
      <c r="BG737" s="7">
        <f t="shared" ca="1" si="1499"/>
        <v>6.338634226234563E-2</v>
      </c>
      <c r="BH737" s="7">
        <f t="shared" ca="1" si="1499"/>
        <v>6.4938939734472859E-2</v>
      </c>
      <c r="BI737" s="7">
        <f t="shared" ca="1" si="1499"/>
        <v>6.5577100789056736E-2</v>
      </c>
      <c r="BJ737" s="7">
        <f t="shared" ca="1" si="1499"/>
        <v>6.6514836636943145E-2</v>
      </c>
      <c r="BK737" s="7">
        <f t="shared" ca="1" si="1499"/>
        <v>6.5196997067398385E-2</v>
      </c>
      <c r="BL737" s="7">
        <f t="shared" ca="1" si="1499"/>
        <v>6.3504474769184263E-2</v>
      </c>
      <c r="BM737" s="7">
        <f t="shared" ca="1" si="1499"/>
        <v>6.3472704472888691E-2</v>
      </c>
      <c r="BN737" s="7">
        <f t="shared" ca="1" si="1499"/>
        <v>6.5818800107795949E-2</v>
      </c>
    </row>
    <row r="738" spans="2:66">
      <c r="B738" s="3">
        <v>726</v>
      </c>
      <c r="C738" s="3">
        <f t="shared" ca="1" si="1454"/>
        <v>0.95229342470379597</v>
      </c>
      <c r="D738" s="3">
        <f t="shared" ca="1" si="1455"/>
        <v>0.8542046861188648</v>
      </c>
      <c r="E738" s="3">
        <f t="shared" ca="1" si="1456"/>
        <v>0.75611796328472236</v>
      </c>
      <c r="F738" s="7">
        <f t="shared" si="1457"/>
        <v>0.05</v>
      </c>
      <c r="G738" s="7">
        <f t="shared" ref="G738:AL738" ca="1" si="1500">F738+k*(theta-F738)*dt+vol*SQRT(F738*dt)*_xlfn.NORM.S.INV(RAND())</f>
        <v>4.8915134217710807E-2</v>
      </c>
      <c r="H738" s="7">
        <f t="shared" ca="1" si="1500"/>
        <v>4.6057057816704161E-2</v>
      </c>
      <c r="I738" s="7">
        <f t="shared" ca="1" si="1500"/>
        <v>4.6845525696880927E-2</v>
      </c>
      <c r="J738" s="7">
        <f t="shared" ca="1" si="1500"/>
        <v>4.7934704617492982E-2</v>
      </c>
      <c r="K738" s="7">
        <f t="shared" ca="1" si="1500"/>
        <v>4.8365119692707521E-2</v>
      </c>
      <c r="L738" s="7">
        <f t="shared" ca="1" si="1500"/>
        <v>4.9235759837088174E-2</v>
      </c>
      <c r="M738" s="7">
        <f t="shared" ca="1" si="1500"/>
        <v>4.8675443229873355E-2</v>
      </c>
      <c r="N738" s="7">
        <f t="shared" ca="1" si="1500"/>
        <v>5.0357813197716067E-2</v>
      </c>
      <c r="O738" s="7">
        <f t="shared" ca="1" si="1500"/>
        <v>5.106056903584761E-2</v>
      </c>
      <c r="P738" s="7">
        <f t="shared" ca="1" si="1500"/>
        <v>4.9439479306014888E-2</v>
      </c>
      <c r="Q738" s="7">
        <f t="shared" ca="1" si="1500"/>
        <v>4.9698262798562168E-2</v>
      </c>
      <c r="R738" s="7">
        <f t="shared" ca="1" si="1500"/>
        <v>4.8867838790166512E-2</v>
      </c>
      <c r="S738" s="7">
        <f t="shared" ca="1" si="1500"/>
        <v>5.0125847475685568E-2</v>
      </c>
      <c r="T738" s="7">
        <f t="shared" ca="1" si="1500"/>
        <v>4.9214974000135366E-2</v>
      </c>
      <c r="U738" s="7">
        <f t="shared" ca="1" si="1500"/>
        <v>4.9555239524082889E-2</v>
      </c>
      <c r="V738" s="7">
        <f t="shared" ca="1" si="1500"/>
        <v>4.9195769007936131E-2</v>
      </c>
      <c r="W738" s="7">
        <f t="shared" ca="1" si="1500"/>
        <v>4.8353277230109251E-2</v>
      </c>
      <c r="X738" s="7">
        <f t="shared" ca="1" si="1500"/>
        <v>5.0616142246593006E-2</v>
      </c>
      <c r="Y738" s="7">
        <f t="shared" ca="1" si="1500"/>
        <v>5.145839290659756E-2</v>
      </c>
      <c r="Z738" s="7">
        <f t="shared" ca="1" si="1500"/>
        <v>5.0235683592435229E-2</v>
      </c>
      <c r="AA738" s="7">
        <f t="shared" ca="1" si="1500"/>
        <v>5.114849984579186E-2</v>
      </c>
      <c r="AB738" s="7">
        <f t="shared" ca="1" si="1500"/>
        <v>5.3516154143831249E-2</v>
      </c>
      <c r="AC738" s="7">
        <f t="shared" ca="1" si="1500"/>
        <v>5.6867214759428387E-2</v>
      </c>
      <c r="AD738" s="7">
        <f t="shared" ca="1" si="1500"/>
        <v>5.7142965360471865E-2</v>
      </c>
      <c r="AE738" s="7">
        <f t="shared" ca="1" si="1500"/>
        <v>5.7328957058206974E-2</v>
      </c>
      <c r="AF738" s="7">
        <f t="shared" ca="1" si="1500"/>
        <v>5.6894247047480744E-2</v>
      </c>
      <c r="AG738" s="7">
        <f t="shared" ca="1" si="1500"/>
        <v>5.6097265635317799E-2</v>
      </c>
      <c r="AH738" s="7">
        <f t="shared" ca="1" si="1500"/>
        <v>5.6751123280762664E-2</v>
      </c>
      <c r="AI738" s="7">
        <f t="shared" ca="1" si="1500"/>
        <v>5.5976662576694869E-2</v>
      </c>
      <c r="AJ738" s="7">
        <f t="shared" ca="1" si="1500"/>
        <v>5.6663742266256097E-2</v>
      </c>
      <c r="AK738" s="7">
        <f t="shared" ca="1" si="1500"/>
        <v>5.8927229445158845E-2</v>
      </c>
      <c r="AL738" s="7">
        <f t="shared" ca="1" si="1500"/>
        <v>6.002301909528282E-2</v>
      </c>
      <c r="AM738" s="7">
        <f t="shared" ref="AM738:BN738" ca="1" si="1501">AL738+k*(theta-AL738)*dt+vol*SQRT(AL738*dt)*_xlfn.NORM.S.INV(RAND())</f>
        <v>6.0520567961519618E-2</v>
      </c>
      <c r="AN738" s="7">
        <f t="shared" ca="1" si="1501"/>
        <v>5.9770561201088777E-2</v>
      </c>
      <c r="AO738" s="7">
        <f t="shared" ca="1" si="1501"/>
        <v>5.9176971493963372E-2</v>
      </c>
      <c r="AP738" s="7">
        <f t="shared" ca="1" si="1501"/>
        <v>6.0630238363410825E-2</v>
      </c>
      <c r="AQ738" s="7">
        <f t="shared" ca="1" si="1501"/>
        <v>6.0966404187015343E-2</v>
      </c>
      <c r="AR738" s="7">
        <f t="shared" ca="1" si="1501"/>
        <v>6.2394804856465959E-2</v>
      </c>
      <c r="AS738" s="7">
        <f t="shared" ca="1" si="1501"/>
        <v>6.0763292267270286E-2</v>
      </c>
      <c r="AT738" s="7">
        <f t="shared" ca="1" si="1501"/>
        <v>6.0976914265278952E-2</v>
      </c>
      <c r="AU738" s="7">
        <f t="shared" ca="1" si="1501"/>
        <v>6.0092810375955673E-2</v>
      </c>
      <c r="AV738" s="7">
        <f t="shared" ca="1" si="1501"/>
        <v>5.7695354496316215E-2</v>
      </c>
      <c r="AW738" s="7">
        <f t="shared" ca="1" si="1501"/>
        <v>5.8668051795249705E-2</v>
      </c>
      <c r="AX738" s="7">
        <f t="shared" ca="1" si="1501"/>
        <v>5.864862291862296E-2</v>
      </c>
      <c r="AY738" s="7">
        <f t="shared" ca="1" si="1501"/>
        <v>6.044027954706048E-2</v>
      </c>
      <c r="AZ738" s="7">
        <f t="shared" ca="1" si="1501"/>
        <v>6.1117357785968288E-2</v>
      </c>
      <c r="BA738" s="7">
        <f t="shared" ca="1" si="1501"/>
        <v>6.3117402009223E-2</v>
      </c>
      <c r="BB738" s="7">
        <f t="shared" ca="1" si="1501"/>
        <v>6.2877803672181917E-2</v>
      </c>
      <c r="BC738" s="7">
        <f t="shared" ca="1" si="1501"/>
        <v>6.3301087250376115E-2</v>
      </c>
      <c r="BD738" s="7">
        <f t="shared" ca="1" si="1501"/>
        <v>6.1078231400996337E-2</v>
      </c>
      <c r="BE738" s="7">
        <f t="shared" ca="1" si="1501"/>
        <v>6.0892437243367167E-2</v>
      </c>
      <c r="BF738" s="7">
        <f t="shared" ca="1" si="1501"/>
        <v>6.159278921893626E-2</v>
      </c>
      <c r="BG738" s="7">
        <f t="shared" ca="1" si="1501"/>
        <v>6.0777295940785188E-2</v>
      </c>
      <c r="BH738" s="7">
        <f t="shared" ca="1" si="1501"/>
        <v>6.1443407984136666E-2</v>
      </c>
      <c r="BI738" s="7">
        <f t="shared" ca="1" si="1501"/>
        <v>6.1904616865616692E-2</v>
      </c>
      <c r="BJ738" s="7">
        <f t="shared" ca="1" si="1501"/>
        <v>6.1764933821021613E-2</v>
      </c>
      <c r="BK738" s="7">
        <f t="shared" ca="1" si="1501"/>
        <v>6.010076739911005E-2</v>
      </c>
      <c r="BL738" s="7">
        <f t="shared" ca="1" si="1501"/>
        <v>6.124515958507102E-2</v>
      </c>
      <c r="BM738" s="7">
        <f t="shared" ca="1" si="1501"/>
        <v>6.1191267967760504E-2</v>
      </c>
      <c r="BN738" s="7">
        <f t="shared" ca="1" si="1501"/>
        <v>5.9949604851423088E-2</v>
      </c>
    </row>
    <row r="739" spans="2:66">
      <c r="B739" s="3">
        <v>727</v>
      </c>
      <c r="C739" s="3">
        <f t="shared" ca="1" si="1454"/>
        <v>0.95363612262038699</v>
      </c>
      <c r="D739" s="3">
        <f t="shared" ca="1" si="1455"/>
        <v>0.84772519463061546</v>
      </c>
      <c r="E739" s="3">
        <f t="shared" ca="1" si="1456"/>
        <v>0.74421863570942748</v>
      </c>
      <c r="F739" s="7">
        <f t="shared" si="1457"/>
        <v>0.05</v>
      </c>
      <c r="G739" s="7">
        <f t="shared" ref="G739:AL739" ca="1" si="1502">F739+k*(theta-F739)*dt+vol*SQRT(F739*dt)*_xlfn.NORM.S.INV(RAND())</f>
        <v>4.9651413922971122E-2</v>
      </c>
      <c r="H739" s="7">
        <f t="shared" ca="1" si="1502"/>
        <v>4.8445075672099012E-2</v>
      </c>
      <c r="I739" s="7">
        <f t="shared" ca="1" si="1502"/>
        <v>4.7702982359013234E-2</v>
      </c>
      <c r="J739" s="7">
        <f t="shared" ca="1" si="1502"/>
        <v>4.6539640374358218E-2</v>
      </c>
      <c r="K739" s="7">
        <f t="shared" ca="1" si="1502"/>
        <v>4.5724843936253458E-2</v>
      </c>
      <c r="L739" s="7">
        <f t="shared" ca="1" si="1502"/>
        <v>4.5233460632765739E-2</v>
      </c>
      <c r="M739" s="7">
        <f t="shared" ca="1" si="1502"/>
        <v>4.740143888258095E-2</v>
      </c>
      <c r="N739" s="7">
        <f t="shared" ca="1" si="1502"/>
        <v>4.7632529386581683E-2</v>
      </c>
      <c r="O739" s="7">
        <f t="shared" ca="1" si="1502"/>
        <v>4.6157405742142839E-2</v>
      </c>
      <c r="P739" s="7">
        <f t="shared" ca="1" si="1502"/>
        <v>4.7086507015339438E-2</v>
      </c>
      <c r="Q739" s="7">
        <f t="shared" ca="1" si="1502"/>
        <v>4.8101939561773679E-2</v>
      </c>
      <c r="R739" s="7">
        <f t="shared" ca="1" si="1502"/>
        <v>5.0798700058019071E-2</v>
      </c>
      <c r="S739" s="7">
        <f t="shared" ca="1" si="1502"/>
        <v>5.2658255047697305E-2</v>
      </c>
      <c r="T739" s="7">
        <f t="shared" ca="1" si="1502"/>
        <v>5.1714617904801044E-2</v>
      </c>
      <c r="U739" s="7">
        <f t="shared" ca="1" si="1502"/>
        <v>5.4125575070327357E-2</v>
      </c>
      <c r="V739" s="7">
        <f t="shared" ca="1" si="1502"/>
        <v>5.3720962660166183E-2</v>
      </c>
      <c r="W739" s="7">
        <f t="shared" ca="1" si="1502"/>
        <v>5.4472433813150568E-2</v>
      </c>
      <c r="X739" s="7">
        <f t="shared" ca="1" si="1502"/>
        <v>5.5017532101138411E-2</v>
      </c>
      <c r="Y739" s="7">
        <f t="shared" ca="1" si="1502"/>
        <v>5.3557502272448036E-2</v>
      </c>
      <c r="Z739" s="7">
        <f t="shared" ca="1" si="1502"/>
        <v>5.5010931264606759E-2</v>
      </c>
      <c r="AA739" s="7">
        <f t="shared" ca="1" si="1502"/>
        <v>5.5269744664825926E-2</v>
      </c>
      <c r="AB739" s="7">
        <f t="shared" ca="1" si="1502"/>
        <v>5.9075628048316675E-2</v>
      </c>
      <c r="AC739" s="7">
        <f t="shared" ca="1" si="1502"/>
        <v>5.9816438549618677E-2</v>
      </c>
      <c r="AD739" s="7">
        <f t="shared" ca="1" si="1502"/>
        <v>6.1152098589761464E-2</v>
      </c>
      <c r="AE739" s="7">
        <f t="shared" ca="1" si="1502"/>
        <v>6.1123544678000186E-2</v>
      </c>
      <c r="AF739" s="7">
        <f t="shared" ca="1" si="1502"/>
        <v>6.1708062768694151E-2</v>
      </c>
      <c r="AG739" s="7">
        <f t="shared" ca="1" si="1502"/>
        <v>6.2002600027545991E-2</v>
      </c>
      <c r="AH739" s="7">
        <f t="shared" ca="1" si="1502"/>
        <v>6.2871214668604639E-2</v>
      </c>
      <c r="AI739" s="7">
        <f t="shared" ca="1" si="1502"/>
        <v>6.2943947842720685E-2</v>
      </c>
      <c r="AJ739" s="7">
        <f t="shared" ca="1" si="1502"/>
        <v>6.5158220218807239E-2</v>
      </c>
      <c r="AK739" s="7">
        <f t="shared" ca="1" si="1502"/>
        <v>6.3850993345543602E-2</v>
      </c>
      <c r="AL739" s="7">
        <f t="shared" ca="1" si="1502"/>
        <v>6.3976306985365591E-2</v>
      </c>
      <c r="AM739" s="7">
        <f t="shared" ref="AM739:BN739" ca="1" si="1503">AL739+k*(theta-AL739)*dt+vol*SQRT(AL739*dt)*_xlfn.NORM.S.INV(RAND())</f>
        <v>6.3111981568239703E-2</v>
      </c>
      <c r="AN739" s="7">
        <f t="shared" ca="1" si="1503"/>
        <v>6.475685266572466E-2</v>
      </c>
      <c r="AO739" s="7">
        <f t="shared" ca="1" si="1503"/>
        <v>6.4813721446823222E-2</v>
      </c>
      <c r="AP739" s="7">
        <f t="shared" ca="1" si="1503"/>
        <v>6.6334026058215104E-2</v>
      </c>
      <c r="AQ739" s="7">
        <f t="shared" ca="1" si="1503"/>
        <v>6.8325848938163292E-2</v>
      </c>
      <c r="AR739" s="7">
        <f t="shared" ca="1" si="1503"/>
        <v>6.6856816428324681E-2</v>
      </c>
      <c r="AS739" s="7">
        <f t="shared" ca="1" si="1503"/>
        <v>6.6729591064013064E-2</v>
      </c>
      <c r="AT739" s="7">
        <f t="shared" ca="1" si="1503"/>
        <v>6.4776113858655379E-2</v>
      </c>
      <c r="AU739" s="7">
        <f t="shared" ca="1" si="1503"/>
        <v>6.2756408385662113E-2</v>
      </c>
      <c r="AV739" s="7">
        <f t="shared" ca="1" si="1503"/>
        <v>6.3476388405240419E-2</v>
      </c>
      <c r="AW739" s="7">
        <f t="shared" ca="1" si="1503"/>
        <v>6.3248512837015769E-2</v>
      </c>
      <c r="AX739" s="7">
        <f t="shared" ca="1" si="1503"/>
        <v>6.3812172027661762E-2</v>
      </c>
      <c r="AY739" s="7">
        <f t="shared" ca="1" si="1503"/>
        <v>6.3007335142089657E-2</v>
      </c>
      <c r="AZ739" s="7">
        <f t="shared" ca="1" si="1503"/>
        <v>6.3469979744228328E-2</v>
      </c>
      <c r="BA739" s="7">
        <f t="shared" ca="1" si="1503"/>
        <v>6.3077357556070843E-2</v>
      </c>
      <c r="BB739" s="7">
        <f t="shared" ca="1" si="1503"/>
        <v>6.2812677251345261E-2</v>
      </c>
      <c r="BC739" s="7">
        <f t="shared" ca="1" si="1503"/>
        <v>6.3484191571884382E-2</v>
      </c>
      <c r="BD739" s="7">
        <f t="shared" ca="1" si="1503"/>
        <v>6.5043585222273048E-2</v>
      </c>
      <c r="BE739" s="7">
        <f t="shared" ca="1" si="1503"/>
        <v>6.6460901484275817E-2</v>
      </c>
      <c r="BF739" s="7">
        <f t="shared" ca="1" si="1503"/>
        <v>6.6223717730586412E-2</v>
      </c>
      <c r="BG739" s="7">
        <f t="shared" ca="1" si="1503"/>
        <v>6.6660781913679024E-2</v>
      </c>
      <c r="BH739" s="7">
        <f t="shared" ca="1" si="1503"/>
        <v>6.7001445489626402E-2</v>
      </c>
      <c r="BI739" s="7">
        <f t="shared" ca="1" si="1503"/>
        <v>6.5539046076395907E-2</v>
      </c>
      <c r="BJ739" s="7">
        <f t="shared" ca="1" si="1503"/>
        <v>6.645748189169369E-2</v>
      </c>
      <c r="BK739" s="7">
        <f t="shared" ca="1" si="1503"/>
        <v>6.5709797872113535E-2</v>
      </c>
      <c r="BL739" s="7">
        <f t="shared" ca="1" si="1503"/>
        <v>6.5514969547794469E-2</v>
      </c>
      <c r="BM739" s="7">
        <f t="shared" ca="1" si="1503"/>
        <v>6.5880815173637614E-2</v>
      </c>
      <c r="BN739" s="7">
        <f t="shared" ca="1" si="1503"/>
        <v>6.3445714569020054E-2</v>
      </c>
    </row>
    <row r="740" spans="2:66">
      <c r="B740" s="3">
        <v>728</v>
      </c>
      <c r="C740" s="3">
        <f t="shared" ca="1" si="1454"/>
        <v>0.94384296511394317</v>
      </c>
      <c r="D740" s="3">
        <f t="shared" ca="1" si="1455"/>
        <v>0.81541140064785</v>
      </c>
      <c r="E740" s="3">
        <f t="shared" ca="1" si="1456"/>
        <v>0.69563439785505898</v>
      </c>
      <c r="F740" s="7">
        <f t="shared" si="1457"/>
        <v>0.05</v>
      </c>
      <c r="G740" s="7">
        <f t="shared" ref="G740:AL740" ca="1" si="1504">F740+k*(theta-F740)*dt+vol*SQRT(F740*dt)*_xlfn.NORM.S.INV(RAND())</f>
        <v>5.2173833680678669E-2</v>
      </c>
      <c r="H740" s="7">
        <f t="shared" ca="1" si="1504"/>
        <v>5.3236620198596561E-2</v>
      </c>
      <c r="I740" s="7">
        <f t="shared" ca="1" si="1504"/>
        <v>5.4440786449577297E-2</v>
      </c>
      <c r="J740" s="7">
        <f t="shared" ca="1" si="1504"/>
        <v>5.7092767014437648E-2</v>
      </c>
      <c r="K740" s="7">
        <f t="shared" ca="1" si="1504"/>
        <v>5.7535852469287531E-2</v>
      </c>
      <c r="L740" s="7">
        <f t="shared" ca="1" si="1504"/>
        <v>5.7700705494702756E-2</v>
      </c>
      <c r="M740" s="7">
        <f t="shared" ca="1" si="1504"/>
        <v>5.9610247472871185E-2</v>
      </c>
      <c r="N740" s="7">
        <f t="shared" ca="1" si="1504"/>
        <v>6.0945485455847111E-2</v>
      </c>
      <c r="O740" s="7">
        <f t="shared" ca="1" si="1504"/>
        <v>6.1868409919516969E-2</v>
      </c>
      <c r="P740" s="7">
        <f t="shared" ca="1" si="1504"/>
        <v>6.434535328004419E-2</v>
      </c>
      <c r="Q740" s="7">
        <f t="shared" ca="1" si="1504"/>
        <v>6.4595664836143513E-2</v>
      </c>
      <c r="R740" s="7">
        <f t="shared" ca="1" si="1504"/>
        <v>6.3912701161686125E-2</v>
      </c>
      <c r="S740" s="7">
        <f t="shared" ca="1" si="1504"/>
        <v>6.526915337758124E-2</v>
      </c>
      <c r="T740" s="7">
        <f t="shared" ca="1" si="1504"/>
        <v>6.7154576396627905E-2</v>
      </c>
      <c r="U740" s="7">
        <f t="shared" ca="1" si="1504"/>
        <v>6.7159938566257946E-2</v>
      </c>
      <c r="V740" s="7">
        <f t="shared" ca="1" si="1504"/>
        <v>7.0430111891389785E-2</v>
      </c>
      <c r="W740" s="7">
        <f t="shared" ca="1" si="1504"/>
        <v>7.1030404553303117E-2</v>
      </c>
      <c r="X740" s="7">
        <f t="shared" ca="1" si="1504"/>
        <v>7.2843823106847339E-2</v>
      </c>
      <c r="Y740" s="7">
        <f t="shared" ca="1" si="1504"/>
        <v>7.0335764015603777E-2</v>
      </c>
      <c r="Z740" s="7">
        <f t="shared" ca="1" si="1504"/>
        <v>7.1102031384905021E-2</v>
      </c>
      <c r="AA740" s="7">
        <f t="shared" ca="1" si="1504"/>
        <v>7.2268948676129541E-2</v>
      </c>
      <c r="AB740" s="7">
        <f t="shared" ca="1" si="1504"/>
        <v>7.1202609142342291E-2</v>
      </c>
      <c r="AC740" s="7">
        <f t="shared" ca="1" si="1504"/>
        <v>7.2938663381772642E-2</v>
      </c>
      <c r="AD740" s="7">
        <f t="shared" ca="1" si="1504"/>
        <v>7.2180049917931477E-2</v>
      </c>
      <c r="AE740" s="7">
        <f t="shared" ca="1" si="1504"/>
        <v>7.3930221220979281E-2</v>
      </c>
      <c r="AF740" s="7">
        <f t="shared" ca="1" si="1504"/>
        <v>7.4826270521240773E-2</v>
      </c>
      <c r="AG740" s="7">
        <f t="shared" ca="1" si="1504"/>
        <v>7.3766403122360977E-2</v>
      </c>
      <c r="AH740" s="7">
        <f t="shared" ca="1" si="1504"/>
        <v>7.6015057996531868E-2</v>
      </c>
      <c r="AI740" s="7">
        <f t="shared" ca="1" si="1504"/>
        <v>7.7391975030113747E-2</v>
      </c>
      <c r="AJ740" s="7">
        <f t="shared" ca="1" si="1504"/>
        <v>7.9181794288017984E-2</v>
      </c>
      <c r="AK740" s="7">
        <f t="shared" ca="1" si="1504"/>
        <v>7.759549286624344E-2</v>
      </c>
      <c r="AL740" s="7">
        <f t="shared" ca="1" si="1504"/>
        <v>7.9903317814320904E-2</v>
      </c>
      <c r="AM740" s="7">
        <f t="shared" ref="AM740:BN740" ca="1" si="1505">AL740+k*(theta-AL740)*dt+vol*SQRT(AL740*dt)*_xlfn.NORM.S.INV(RAND())</f>
        <v>8.035606584034008E-2</v>
      </c>
      <c r="AN740" s="7">
        <f t="shared" ca="1" si="1505"/>
        <v>7.7198476003073724E-2</v>
      </c>
      <c r="AO740" s="7">
        <f t="shared" ca="1" si="1505"/>
        <v>7.721050783577206E-2</v>
      </c>
      <c r="AP740" s="7">
        <f t="shared" ca="1" si="1505"/>
        <v>7.8597840057204937E-2</v>
      </c>
      <c r="AQ740" s="7">
        <f t="shared" ca="1" si="1505"/>
        <v>7.8799182527050357E-2</v>
      </c>
      <c r="AR740" s="7">
        <f t="shared" ca="1" si="1505"/>
        <v>7.8645091131881645E-2</v>
      </c>
      <c r="AS740" s="7">
        <f t="shared" ca="1" si="1505"/>
        <v>8.0504275291820804E-2</v>
      </c>
      <c r="AT740" s="7">
        <f t="shared" ca="1" si="1505"/>
        <v>7.7303407232108184E-2</v>
      </c>
      <c r="AU740" s="7">
        <f t="shared" ca="1" si="1505"/>
        <v>7.6493775653241586E-2</v>
      </c>
      <c r="AV740" s="7">
        <f t="shared" ca="1" si="1505"/>
        <v>7.9111582635280564E-2</v>
      </c>
      <c r="AW740" s="7">
        <f t="shared" ca="1" si="1505"/>
        <v>8.0571066661578566E-2</v>
      </c>
      <c r="AX740" s="7">
        <f t="shared" ca="1" si="1505"/>
        <v>8.2961746702392578E-2</v>
      </c>
      <c r="AY740" s="7">
        <f t="shared" ca="1" si="1505"/>
        <v>8.2051218309087806E-2</v>
      </c>
      <c r="AZ740" s="7">
        <f t="shared" ca="1" si="1505"/>
        <v>8.0088396158829983E-2</v>
      </c>
      <c r="BA740" s="7">
        <f t="shared" ca="1" si="1505"/>
        <v>7.9178405416231404E-2</v>
      </c>
      <c r="BB740" s="7">
        <f t="shared" ca="1" si="1505"/>
        <v>7.8388747497067618E-2</v>
      </c>
      <c r="BC740" s="7">
        <f t="shared" ca="1" si="1505"/>
        <v>8.1708491722545087E-2</v>
      </c>
      <c r="BD740" s="7">
        <f t="shared" ca="1" si="1505"/>
        <v>8.0339320503396094E-2</v>
      </c>
      <c r="BE740" s="7">
        <f t="shared" ca="1" si="1505"/>
        <v>8.0573841985402073E-2</v>
      </c>
      <c r="BF740" s="7">
        <f t="shared" ca="1" si="1505"/>
        <v>8.0688053647864522E-2</v>
      </c>
      <c r="BG740" s="7">
        <f t="shared" ca="1" si="1505"/>
        <v>7.9761870712457564E-2</v>
      </c>
      <c r="BH740" s="7">
        <f t="shared" ca="1" si="1505"/>
        <v>8.1411558846452958E-2</v>
      </c>
      <c r="BI740" s="7">
        <f t="shared" ca="1" si="1505"/>
        <v>8.0019134401818584E-2</v>
      </c>
      <c r="BJ740" s="7">
        <f t="shared" ca="1" si="1505"/>
        <v>7.9842922099703853E-2</v>
      </c>
      <c r="BK740" s="7">
        <f t="shared" ca="1" si="1505"/>
        <v>7.9776347246543103E-2</v>
      </c>
      <c r="BL740" s="7">
        <f t="shared" ca="1" si="1505"/>
        <v>7.519313465887098E-2</v>
      </c>
      <c r="BM740" s="7">
        <f t="shared" ca="1" si="1505"/>
        <v>7.4413069708573337E-2</v>
      </c>
      <c r="BN740" s="7">
        <f t="shared" ca="1" si="1505"/>
        <v>7.2813834986774906E-2</v>
      </c>
    </row>
    <row r="741" spans="2:66">
      <c r="B741" s="3">
        <v>729</v>
      </c>
      <c r="C741" s="3">
        <f t="shared" ca="1" si="1454"/>
        <v>0.95044092713494999</v>
      </c>
      <c r="D741" s="3">
        <f t="shared" ca="1" si="1455"/>
        <v>0.84412391356396577</v>
      </c>
      <c r="E741" s="3">
        <f t="shared" ca="1" si="1456"/>
        <v>0.72778886938883791</v>
      </c>
      <c r="F741" s="7">
        <f t="shared" si="1457"/>
        <v>0.05</v>
      </c>
      <c r="G741" s="7">
        <f t="shared" ref="G741:AL741" ca="1" si="1506">F741+k*(theta-F741)*dt+vol*SQRT(F741*dt)*_xlfn.NORM.S.INV(RAND())</f>
        <v>4.7351971007171513E-2</v>
      </c>
      <c r="H741" s="7">
        <f t="shared" ca="1" si="1506"/>
        <v>5.0615903824423471E-2</v>
      </c>
      <c r="I741" s="7">
        <f t="shared" ca="1" si="1506"/>
        <v>5.2109488294824625E-2</v>
      </c>
      <c r="J741" s="7">
        <f t="shared" ca="1" si="1506"/>
        <v>5.1095590123174613E-2</v>
      </c>
      <c r="K741" s="7">
        <f t="shared" ca="1" si="1506"/>
        <v>4.9395096595033806E-2</v>
      </c>
      <c r="L741" s="7">
        <f t="shared" ca="1" si="1506"/>
        <v>4.9304347953529205E-2</v>
      </c>
      <c r="M741" s="7">
        <f t="shared" ca="1" si="1506"/>
        <v>5.0797313278725824E-2</v>
      </c>
      <c r="N741" s="7">
        <f t="shared" ca="1" si="1506"/>
        <v>5.1821907823441815E-2</v>
      </c>
      <c r="O741" s="7">
        <f t="shared" ca="1" si="1506"/>
        <v>5.2068419841482756E-2</v>
      </c>
      <c r="P741" s="7">
        <f t="shared" ca="1" si="1506"/>
        <v>5.2861507642453238E-2</v>
      </c>
      <c r="Q741" s="7">
        <f t="shared" ca="1" si="1506"/>
        <v>5.2529672472644152E-2</v>
      </c>
      <c r="R741" s="7">
        <f t="shared" ca="1" si="1506"/>
        <v>5.328406077656872E-2</v>
      </c>
      <c r="S741" s="7">
        <f t="shared" ca="1" si="1506"/>
        <v>5.2267415636198397E-2</v>
      </c>
      <c r="T741" s="7">
        <f t="shared" ca="1" si="1506"/>
        <v>5.4561743359710577E-2</v>
      </c>
      <c r="U741" s="7">
        <f t="shared" ca="1" si="1506"/>
        <v>5.5097525173839167E-2</v>
      </c>
      <c r="V741" s="7">
        <f t="shared" ca="1" si="1506"/>
        <v>5.6611277822682902E-2</v>
      </c>
      <c r="W741" s="7">
        <f t="shared" ca="1" si="1506"/>
        <v>5.8106094020667708E-2</v>
      </c>
      <c r="X741" s="7">
        <f t="shared" ca="1" si="1506"/>
        <v>5.9437395097383064E-2</v>
      </c>
      <c r="Y741" s="7">
        <f t="shared" ca="1" si="1506"/>
        <v>6.1651395767916617E-2</v>
      </c>
      <c r="Z741" s="7">
        <f t="shared" ca="1" si="1506"/>
        <v>6.1394125411494735E-2</v>
      </c>
      <c r="AA741" s="7">
        <f t="shared" ca="1" si="1506"/>
        <v>6.1712324575089267E-2</v>
      </c>
      <c r="AB741" s="7">
        <f t="shared" ca="1" si="1506"/>
        <v>5.7263646202567971E-2</v>
      </c>
      <c r="AC741" s="7">
        <f t="shared" ca="1" si="1506"/>
        <v>5.6956769622088538E-2</v>
      </c>
      <c r="AD741" s="7">
        <f t="shared" ca="1" si="1506"/>
        <v>5.7766050861921693E-2</v>
      </c>
      <c r="AE741" s="7">
        <f t="shared" ca="1" si="1506"/>
        <v>5.884735631350433E-2</v>
      </c>
      <c r="AF741" s="7">
        <f t="shared" ca="1" si="1506"/>
        <v>5.8252417065306636E-2</v>
      </c>
      <c r="AG741" s="7">
        <f t="shared" ca="1" si="1506"/>
        <v>5.7016613072161951E-2</v>
      </c>
      <c r="AH741" s="7">
        <f t="shared" ca="1" si="1506"/>
        <v>5.9367438372703973E-2</v>
      </c>
      <c r="AI741" s="7">
        <f t="shared" ca="1" si="1506"/>
        <v>6.0714100212250814E-2</v>
      </c>
      <c r="AJ741" s="7">
        <f t="shared" ca="1" si="1506"/>
        <v>6.2637156487814899E-2</v>
      </c>
      <c r="AK741" s="7">
        <f t="shared" ca="1" si="1506"/>
        <v>6.3084157861397427E-2</v>
      </c>
      <c r="AL741" s="7">
        <f t="shared" ca="1" si="1506"/>
        <v>6.3591096739523109E-2</v>
      </c>
      <c r="AM741" s="7">
        <f t="shared" ref="AM741:BN741" ca="1" si="1507">AL741+k*(theta-AL741)*dt+vol*SQRT(AL741*dt)*_xlfn.NORM.S.INV(RAND())</f>
        <v>6.4802146588722534E-2</v>
      </c>
      <c r="AN741" s="7">
        <f t="shared" ca="1" si="1507"/>
        <v>6.4169380832395165E-2</v>
      </c>
      <c r="AO741" s="7">
        <f t="shared" ca="1" si="1507"/>
        <v>6.4928830995107434E-2</v>
      </c>
      <c r="AP741" s="7">
        <f t="shared" ca="1" si="1507"/>
        <v>6.5904847354242208E-2</v>
      </c>
      <c r="AQ741" s="7">
        <f t="shared" ca="1" si="1507"/>
        <v>6.632931181737009E-2</v>
      </c>
      <c r="AR741" s="7">
        <f t="shared" ca="1" si="1507"/>
        <v>6.4450938364765273E-2</v>
      </c>
      <c r="AS741" s="7">
        <f t="shared" ca="1" si="1507"/>
        <v>6.5089271195280574E-2</v>
      </c>
      <c r="AT741" s="7">
        <f t="shared" ca="1" si="1507"/>
        <v>6.7101337393000685E-2</v>
      </c>
      <c r="AU741" s="7">
        <f t="shared" ca="1" si="1507"/>
        <v>6.6255250121383918E-2</v>
      </c>
      <c r="AV741" s="7">
        <f t="shared" ca="1" si="1507"/>
        <v>6.8071700866152524E-2</v>
      </c>
      <c r="AW741" s="7">
        <f t="shared" ca="1" si="1507"/>
        <v>6.9132718913133162E-2</v>
      </c>
      <c r="AX741" s="7">
        <f t="shared" ca="1" si="1507"/>
        <v>6.7643339141563563E-2</v>
      </c>
      <c r="AY741" s="7">
        <f t="shared" ca="1" si="1507"/>
        <v>7.1635734933326034E-2</v>
      </c>
      <c r="AZ741" s="7">
        <f t="shared" ca="1" si="1507"/>
        <v>7.1079772901938634E-2</v>
      </c>
      <c r="BA741" s="7">
        <f t="shared" ca="1" si="1507"/>
        <v>7.2410092552616642E-2</v>
      </c>
      <c r="BB741" s="7">
        <f t="shared" ca="1" si="1507"/>
        <v>7.4981472890149808E-2</v>
      </c>
      <c r="BC741" s="7">
        <f t="shared" ca="1" si="1507"/>
        <v>7.6473714697475423E-2</v>
      </c>
      <c r="BD741" s="7">
        <f t="shared" ca="1" si="1507"/>
        <v>7.8563455351217004E-2</v>
      </c>
      <c r="BE741" s="7">
        <f t="shared" ca="1" si="1507"/>
        <v>7.8637879699218718E-2</v>
      </c>
      <c r="BF741" s="7">
        <f t="shared" ca="1" si="1507"/>
        <v>7.8680497365865285E-2</v>
      </c>
      <c r="BG741" s="7">
        <f t="shared" ca="1" si="1507"/>
        <v>8.0523906851035582E-2</v>
      </c>
      <c r="BH741" s="7">
        <f t="shared" ca="1" si="1507"/>
        <v>8.1562343360409587E-2</v>
      </c>
      <c r="BI741" s="7">
        <f t="shared" ca="1" si="1507"/>
        <v>8.1795430365048286E-2</v>
      </c>
      <c r="BJ741" s="7">
        <f t="shared" ca="1" si="1507"/>
        <v>8.230250639546248E-2</v>
      </c>
      <c r="BK741" s="7">
        <f t="shared" ca="1" si="1507"/>
        <v>8.1772859257356167E-2</v>
      </c>
      <c r="BL741" s="7">
        <f t="shared" ca="1" si="1507"/>
        <v>8.4585885860731153E-2</v>
      </c>
      <c r="BM741" s="7">
        <f t="shared" ca="1" si="1507"/>
        <v>8.4475443708329157E-2</v>
      </c>
      <c r="BN741" s="7">
        <f t="shared" ca="1" si="1507"/>
        <v>8.2911019759853613E-2</v>
      </c>
    </row>
    <row r="742" spans="2:66">
      <c r="B742" s="3">
        <v>730</v>
      </c>
      <c r="C742" s="3">
        <f t="shared" ca="1" si="1454"/>
        <v>0.94992212511909235</v>
      </c>
      <c r="D742" s="3">
        <f t="shared" ca="1" si="1455"/>
        <v>0.83335349232610489</v>
      </c>
      <c r="E742" s="3">
        <f t="shared" ca="1" si="1456"/>
        <v>0.72661199698518342</v>
      </c>
      <c r="F742" s="7">
        <f t="shared" si="1457"/>
        <v>0.05</v>
      </c>
      <c r="G742" s="7">
        <f t="shared" ref="G742:AL742" ca="1" si="1508">F742+k*(theta-F742)*dt+vol*SQRT(F742*dt)*_xlfn.NORM.S.INV(RAND())</f>
        <v>4.8673443799390398E-2</v>
      </c>
      <c r="H742" s="7">
        <f t="shared" ca="1" si="1508"/>
        <v>5.1307714535971743E-2</v>
      </c>
      <c r="I742" s="7">
        <f t="shared" ca="1" si="1508"/>
        <v>4.9696820745423323E-2</v>
      </c>
      <c r="J742" s="7">
        <f t="shared" ca="1" si="1508"/>
        <v>4.9816126217176057E-2</v>
      </c>
      <c r="K742" s="7">
        <f t="shared" ca="1" si="1508"/>
        <v>4.9253213620377184E-2</v>
      </c>
      <c r="L742" s="7">
        <f t="shared" ca="1" si="1508"/>
        <v>5.1342006274428982E-2</v>
      </c>
      <c r="M742" s="7">
        <f t="shared" ca="1" si="1508"/>
        <v>5.1468582412742242E-2</v>
      </c>
      <c r="N742" s="7">
        <f t="shared" ca="1" si="1508"/>
        <v>5.0997146389245115E-2</v>
      </c>
      <c r="O742" s="7">
        <f t="shared" ca="1" si="1508"/>
        <v>5.4437531860201498E-2</v>
      </c>
      <c r="P742" s="7">
        <f t="shared" ca="1" si="1508"/>
        <v>5.3884289287222595E-2</v>
      </c>
      <c r="Q742" s="7">
        <f t="shared" ca="1" si="1508"/>
        <v>5.5626380534818561E-2</v>
      </c>
      <c r="R742" s="7">
        <f t="shared" ca="1" si="1508"/>
        <v>5.7116795616672739E-2</v>
      </c>
      <c r="S742" s="7">
        <f t="shared" ca="1" si="1508"/>
        <v>5.8292810721788477E-2</v>
      </c>
      <c r="T742" s="7">
        <f t="shared" ca="1" si="1508"/>
        <v>5.8760425014202256E-2</v>
      </c>
      <c r="U742" s="7">
        <f t="shared" ca="1" si="1508"/>
        <v>6.0918808995198519E-2</v>
      </c>
      <c r="V742" s="7">
        <f t="shared" ca="1" si="1508"/>
        <v>6.1323645788307117E-2</v>
      </c>
      <c r="W742" s="7">
        <f t="shared" ca="1" si="1508"/>
        <v>6.1465086981452435E-2</v>
      </c>
      <c r="X742" s="7">
        <f t="shared" ca="1" si="1508"/>
        <v>6.3152675828805571E-2</v>
      </c>
      <c r="Y742" s="7">
        <f t="shared" ca="1" si="1508"/>
        <v>6.4061678930119756E-2</v>
      </c>
      <c r="Z742" s="7">
        <f t="shared" ca="1" si="1508"/>
        <v>6.487356392490326E-2</v>
      </c>
      <c r="AA742" s="7">
        <f t="shared" ca="1" si="1508"/>
        <v>6.5602933374885944E-2</v>
      </c>
      <c r="AB742" s="7">
        <f t="shared" ca="1" si="1508"/>
        <v>6.3120899116939175E-2</v>
      </c>
      <c r="AC742" s="7">
        <f t="shared" ca="1" si="1508"/>
        <v>6.3629332209590772E-2</v>
      </c>
      <c r="AD742" s="7">
        <f t="shared" ca="1" si="1508"/>
        <v>6.3916212054788937E-2</v>
      </c>
      <c r="AE742" s="7">
        <f t="shared" ca="1" si="1508"/>
        <v>6.5336602553528689E-2</v>
      </c>
      <c r="AF742" s="7">
        <f t="shared" ca="1" si="1508"/>
        <v>6.7380352436460261E-2</v>
      </c>
      <c r="AG742" s="7">
        <f t="shared" ca="1" si="1508"/>
        <v>6.829285163213325E-2</v>
      </c>
      <c r="AH742" s="7">
        <f t="shared" ca="1" si="1508"/>
        <v>6.8351762620522435E-2</v>
      </c>
      <c r="AI742" s="7">
        <f t="shared" ca="1" si="1508"/>
        <v>7.0534302344914937E-2</v>
      </c>
      <c r="AJ742" s="7">
        <f t="shared" ca="1" si="1508"/>
        <v>7.2017634099012073E-2</v>
      </c>
      <c r="AK742" s="7">
        <f t="shared" ca="1" si="1508"/>
        <v>7.3685815622830206E-2</v>
      </c>
      <c r="AL742" s="7">
        <f t="shared" ca="1" si="1508"/>
        <v>7.1474561301357029E-2</v>
      </c>
      <c r="AM742" s="7">
        <f t="shared" ref="AM742:BN742" ca="1" si="1509">AL742+k*(theta-AL742)*dt+vol*SQRT(AL742*dt)*_xlfn.NORM.S.INV(RAND())</f>
        <v>7.1112287998782706E-2</v>
      </c>
      <c r="AN742" s="7">
        <f t="shared" ca="1" si="1509"/>
        <v>6.8797540120629552E-2</v>
      </c>
      <c r="AO742" s="7">
        <f t="shared" ca="1" si="1509"/>
        <v>6.7846560577830825E-2</v>
      </c>
      <c r="AP742" s="7">
        <f t="shared" ca="1" si="1509"/>
        <v>6.8989344567929781E-2</v>
      </c>
      <c r="AQ742" s="7">
        <f t="shared" ca="1" si="1509"/>
        <v>6.8570160414547859E-2</v>
      </c>
      <c r="AR742" s="7">
        <f t="shared" ca="1" si="1509"/>
        <v>6.9142947176025787E-2</v>
      </c>
      <c r="AS742" s="7">
        <f t="shared" ca="1" si="1509"/>
        <v>7.0885862220296567E-2</v>
      </c>
      <c r="AT742" s="7">
        <f t="shared" ca="1" si="1509"/>
        <v>7.0132460328141202E-2</v>
      </c>
      <c r="AU742" s="7">
        <f t="shared" ca="1" si="1509"/>
        <v>6.8218941375612768E-2</v>
      </c>
      <c r="AV742" s="7">
        <f t="shared" ca="1" si="1509"/>
        <v>6.5622428314420819E-2</v>
      </c>
      <c r="AW742" s="7">
        <f t="shared" ca="1" si="1509"/>
        <v>6.7253625569661163E-2</v>
      </c>
      <c r="AX742" s="7">
        <f t="shared" ca="1" si="1509"/>
        <v>6.7204239991079467E-2</v>
      </c>
      <c r="AY742" s="7">
        <f t="shared" ca="1" si="1509"/>
        <v>6.8800428630809263E-2</v>
      </c>
      <c r="AZ742" s="7">
        <f t="shared" ca="1" si="1509"/>
        <v>6.7224208248606684E-2</v>
      </c>
      <c r="BA742" s="7">
        <f t="shared" ca="1" si="1509"/>
        <v>6.7152176962904681E-2</v>
      </c>
      <c r="BB742" s="7">
        <f t="shared" ca="1" si="1509"/>
        <v>6.7802204126743107E-2</v>
      </c>
      <c r="BC742" s="7">
        <f t="shared" ca="1" si="1509"/>
        <v>6.7745947244387497E-2</v>
      </c>
      <c r="BD742" s="7">
        <f t="shared" ca="1" si="1509"/>
        <v>6.5978523675846057E-2</v>
      </c>
      <c r="BE742" s="7">
        <f t="shared" ca="1" si="1509"/>
        <v>6.5474878026690636E-2</v>
      </c>
      <c r="BF742" s="7">
        <f t="shared" ca="1" si="1509"/>
        <v>6.5832396137808044E-2</v>
      </c>
      <c r="BG742" s="7">
        <f t="shared" ca="1" si="1509"/>
        <v>6.530763672088577E-2</v>
      </c>
      <c r="BH742" s="7">
        <f t="shared" ca="1" si="1509"/>
        <v>6.6904151106138565E-2</v>
      </c>
      <c r="BI742" s="7">
        <f t="shared" ca="1" si="1509"/>
        <v>6.871369445156944E-2</v>
      </c>
      <c r="BJ742" s="7">
        <f t="shared" ca="1" si="1509"/>
        <v>7.074729469261222E-2</v>
      </c>
      <c r="BK742" s="7">
        <f t="shared" ca="1" si="1509"/>
        <v>7.2713917772642037E-2</v>
      </c>
      <c r="BL742" s="7">
        <f t="shared" ca="1" si="1509"/>
        <v>7.4277929278470184E-2</v>
      </c>
      <c r="BM742" s="7">
        <f t="shared" ca="1" si="1509"/>
        <v>7.4087985870587639E-2</v>
      </c>
      <c r="BN742" s="7">
        <f t="shared" ca="1" si="1509"/>
        <v>7.5212168577266411E-2</v>
      </c>
    </row>
    <row r="743" spans="2:66">
      <c r="B743" s="3">
        <v>731</v>
      </c>
      <c r="C743" s="3">
        <f t="shared" ca="1" si="1454"/>
        <v>0.95176685039232356</v>
      </c>
      <c r="D743" s="3">
        <f t="shared" ca="1" si="1455"/>
        <v>0.83805962426768899</v>
      </c>
      <c r="E743" s="3">
        <f t="shared" ca="1" si="1456"/>
        <v>0.72092126827976011</v>
      </c>
      <c r="F743" s="7">
        <f t="shared" si="1457"/>
        <v>0.05</v>
      </c>
      <c r="G743" s="7">
        <f t="shared" ref="G743:AL743" ca="1" si="1510">F743+k*(theta-F743)*dt+vol*SQRT(F743*dt)*_xlfn.NORM.S.INV(RAND())</f>
        <v>4.8752714497802718E-2</v>
      </c>
      <c r="H743" s="7">
        <f t="shared" ca="1" si="1510"/>
        <v>4.8668135338712892E-2</v>
      </c>
      <c r="I743" s="7">
        <f t="shared" ca="1" si="1510"/>
        <v>4.9252266421633314E-2</v>
      </c>
      <c r="J743" s="7">
        <f t="shared" ca="1" si="1510"/>
        <v>4.7116141925491982E-2</v>
      </c>
      <c r="K743" s="7">
        <f t="shared" ca="1" si="1510"/>
        <v>4.7036475159578754E-2</v>
      </c>
      <c r="L743" s="7">
        <f t="shared" ca="1" si="1510"/>
        <v>4.8817558432752609E-2</v>
      </c>
      <c r="M743" s="7">
        <f t="shared" ca="1" si="1510"/>
        <v>5.1114005932317484E-2</v>
      </c>
      <c r="N743" s="7">
        <f t="shared" ca="1" si="1510"/>
        <v>5.0991938741422264E-2</v>
      </c>
      <c r="O743" s="7">
        <f t="shared" ca="1" si="1510"/>
        <v>5.0354117157786607E-2</v>
      </c>
      <c r="P743" s="7">
        <f t="shared" ca="1" si="1510"/>
        <v>4.9811221399759693E-2</v>
      </c>
      <c r="Q743" s="7">
        <f t="shared" ca="1" si="1510"/>
        <v>5.1307575812633982E-2</v>
      </c>
      <c r="R743" s="7">
        <f t="shared" ca="1" si="1510"/>
        <v>5.2677262264108703E-2</v>
      </c>
      <c r="S743" s="7">
        <f t="shared" ca="1" si="1510"/>
        <v>5.2144358012510099E-2</v>
      </c>
      <c r="T743" s="7">
        <f t="shared" ca="1" si="1510"/>
        <v>5.446098866869381E-2</v>
      </c>
      <c r="U743" s="7">
        <f t="shared" ca="1" si="1510"/>
        <v>5.6168538618734623E-2</v>
      </c>
      <c r="V743" s="7">
        <f t="shared" ca="1" si="1510"/>
        <v>5.7305398728976213E-2</v>
      </c>
      <c r="W743" s="7">
        <f t="shared" ca="1" si="1510"/>
        <v>5.9047431604694785E-2</v>
      </c>
      <c r="X743" s="7">
        <f t="shared" ca="1" si="1510"/>
        <v>6.1371988281068011E-2</v>
      </c>
      <c r="Y743" s="7">
        <f t="shared" ca="1" si="1510"/>
        <v>6.2025499223506815E-2</v>
      </c>
      <c r="Z743" s="7">
        <f t="shared" ca="1" si="1510"/>
        <v>6.216526702524796E-2</v>
      </c>
      <c r="AA743" s="7">
        <f t="shared" ca="1" si="1510"/>
        <v>6.3514439954347759E-2</v>
      </c>
      <c r="AB743" s="7">
        <f t="shared" ca="1" si="1510"/>
        <v>6.3940968596686257E-2</v>
      </c>
      <c r="AC743" s="7">
        <f t="shared" ca="1" si="1510"/>
        <v>6.4872527643422925E-2</v>
      </c>
      <c r="AD743" s="7">
        <f t="shared" ca="1" si="1510"/>
        <v>6.3120896805495152E-2</v>
      </c>
      <c r="AE743" s="7">
        <f t="shared" ca="1" si="1510"/>
        <v>6.4689739522423628E-2</v>
      </c>
      <c r="AF743" s="7">
        <f t="shared" ca="1" si="1510"/>
        <v>6.5278334640018573E-2</v>
      </c>
      <c r="AG743" s="7">
        <f t="shared" ca="1" si="1510"/>
        <v>6.7982180043061016E-2</v>
      </c>
      <c r="AH743" s="7">
        <f t="shared" ca="1" si="1510"/>
        <v>6.696105367380685E-2</v>
      </c>
      <c r="AI743" s="7">
        <f t="shared" ca="1" si="1510"/>
        <v>6.8268093828163262E-2</v>
      </c>
      <c r="AJ743" s="7">
        <f t="shared" ca="1" si="1510"/>
        <v>6.9460828488405235E-2</v>
      </c>
      <c r="AK743" s="7">
        <f t="shared" ca="1" si="1510"/>
        <v>6.962172893491958E-2</v>
      </c>
      <c r="AL743" s="7">
        <f t="shared" ca="1" si="1510"/>
        <v>6.9075868051370976E-2</v>
      </c>
      <c r="AM743" s="7">
        <f t="shared" ref="AM743:BN743" ca="1" si="1511">AL743+k*(theta-AL743)*dt+vol*SQRT(AL743*dt)*_xlfn.NORM.S.INV(RAND())</f>
        <v>7.0555032766240297E-2</v>
      </c>
      <c r="AN743" s="7">
        <f t="shared" ca="1" si="1511"/>
        <v>7.104374258089638E-2</v>
      </c>
      <c r="AO743" s="7">
        <f t="shared" ca="1" si="1511"/>
        <v>7.1018045467831095E-2</v>
      </c>
      <c r="AP743" s="7">
        <f t="shared" ca="1" si="1511"/>
        <v>7.1210114657862575E-2</v>
      </c>
      <c r="AQ743" s="7">
        <f t="shared" ca="1" si="1511"/>
        <v>7.2251582306165338E-2</v>
      </c>
      <c r="AR743" s="7">
        <f t="shared" ca="1" si="1511"/>
        <v>7.2606712943644486E-2</v>
      </c>
      <c r="AS743" s="7">
        <f t="shared" ca="1" si="1511"/>
        <v>7.1424031022791268E-2</v>
      </c>
      <c r="AT743" s="7">
        <f t="shared" ca="1" si="1511"/>
        <v>7.1650989980011709E-2</v>
      </c>
      <c r="AU743" s="7">
        <f t="shared" ca="1" si="1511"/>
        <v>7.449125255396101E-2</v>
      </c>
      <c r="AV743" s="7">
        <f t="shared" ca="1" si="1511"/>
        <v>7.3739161763331007E-2</v>
      </c>
      <c r="AW743" s="7">
        <f t="shared" ca="1" si="1511"/>
        <v>7.3588278803460375E-2</v>
      </c>
      <c r="AX743" s="7">
        <f t="shared" ca="1" si="1511"/>
        <v>7.4081724769973087E-2</v>
      </c>
      <c r="AY743" s="7">
        <f t="shared" ca="1" si="1511"/>
        <v>7.4319045439148509E-2</v>
      </c>
      <c r="AZ743" s="7">
        <f t="shared" ca="1" si="1511"/>
        <v>7.3686569531596594E-2</v>
      </c>
      <c r="BA743" s="7">
        <f t="shared" ca="1" si="1511"/>
        <v>7.4702509034110201E-2</v>
      </c>
      <c r="BB743" s="7">
        <f t="shared" ca="1" si="1511"/>
        <v>7.5414646788568587E-2</v>
      </c>
      <c r="BC743" s="7">
        <f t="shared" ca="1" si="1511"/>
        <v>7.5887702405052923E-2</v>
      </c>
      <c r="BD743" s="7">
        <f t="shared" ca="1" si="1511"/>
        <v>7.8833831785062355E-2</v>
      </c>
      <c r="BE743" s="7">
        <f t="shared" ca="1" si="1511"/>
        <v>7.8235275446175798E-2</v>
      </c>
      <c r="BF743" s="7">
        <f t="shared" ca="1" si="1511"/>
        <v>7.8410634240220517E-2</v>
      </c>
      <c r="BG743" s="7">
        <f t="shared" ca="1" si="1511"/>
        <v>7.7726674365217713E-2</v>
      </c>
      <c r="BH743" s="7">
        <f t="shared" ca="1" si="1511"/>
        <v>7.6529783899385181E-2</v>
      </c>
      <c r="BI743" s="7">
        <f t="shared" ca="1" si="1511"/>
        <v>7.644461158754999E-2</v>
      </c>
      <c r="BJ743" s="7">
        <f t="shared" ca="1" si="1511"/>
        <v>7.7487398038014826E-2</v>
      </c>
      <c r="BK743" s="7">
        <f t="shared" ca="1" si="1511"/>
        <v>7.8857638356251786E-2</v>
      </c>
      <c r="BL743" s="7">
        <f t="shared" ca="1" si="1511"/>
        <v>7.8043239348986784E-2</v>
      </c>
      <c r="BM743" s="7">
        <f t="shared" ca="1" si="1511"/>
        <v>7.7088373977087968E-2</v>
      </c>
      <c r="BN743" s="7">
        <f t="shared" ca="1" si="1511"/>
        <v>7.7104245899098367E-2</v>
      </c>
    </row>
    <row r="744" spans="2:66">
      <c r="B744" s="3">
        <v>732</v>
      </c>
      <c r="C744" s="3">
        <f t="shared" ca="1" si="1454"/>
        <v>0.94793596896443322</v>
      </c>
      <c r="D744" s="3">
        <f t="shared" ca="1" si="1455"/>
        <v>0.85732470817601703</v>
      </c>
      <c r="E744" s="3">
        <f t="shared" ca="1" si="1456"/>
        <v>0.76884334046349945</v>
      </c>
      <c r="F744" s="7">
        <f t="shared" si="1457"/>
        <v>0.05</v>
      </c>
      <c r="G744" s="7">
        <f t="shared" ref="G744:AL744" ca="1" si="1512">F744+k*(theta-F744)*dt+vol*SQRT(F744*dt)*_xlfn.NORM.S.INV(RAND())</f>
        <v>5.1935154173923942E-2</v>
      </c>
      <c r="H744" s="7">
        <f t="shared" ca="1" si="1512"/>
        <v>5.2346236305457559E-2</v>
      </c>
      <c r="I744" s="7">
        <f t="shared" ca="1" si="1512"/>
        <v>5.1853631183292143E-2</v>
      </c>
      <c r="J744" s="7">
        <f t="shared" ca="1" si="1512"/>
        <v>5.3334672525417612E-2</v>
      </c>
      <c r="K744" s="7">
        <f t="shared" ca="1" si="1512"/>
        <v>5.4576143845464963E-2</v>
      </c>
      <c r="L744" s="7">
        <f t="shared" ca="1" si="1512"/>
        <v>5.3348424115816036E-2</v>
      </c>
      <c r="M744" s="7">
        <f t="shared" ca="1" si="1512"/>
        <v>5.3959197590234979E-2</v>
      </c>
      <c r="N744" s="7">
        <f t="shared" ca="1" si="1512"/>
        <v>5.6360912011410712E-2</v>
      </c>
      <c r="O744" s="7">
        <f t="shared" ca="1" si="1512"/>
        <v>5.4764388273382134E-2</v>
      </c>
      <c r="P744" s="7">
        <f t="shared" ca="1" si="1512"/>
        <v>5.4621107486771528E-2</v>
      </c>
      <c r="Q744" s="7">
        <f t="shared" ca="1" si="1512"/>
        <v>5.4520000025572168E-2</v>
      </c>
      <c r="R744" s="7">
        <f t="shared" ca="1" si="1512"/>
        <v>5.3227689187777011E-2</v>
      </c>
      <c r="S744" s="7">
        <f t="shared" ca="1" si="1512"/>
        <v>5.1166132186093831E-2</v>
      </c>
      <c r="T744" s="7">
        <f t="shared" ca="1" si="1512"/>
        <v>5.2955628971154099E-2</v>
      </c>
      <c r="U744" s="7">
        <f t="shared" ca="1" si="1512"/>
        <v>5.252710671083155E-2</v>
      </c>
      <c r="V744" s="7">
        <f t="shared" ca="1" si="1512"/>
        <v>5.0746922676866001E-2</v>
      </c>
      <c r="W744" s="7">
        <f t="shared" ca="1" si="1512"/>
        <v>5.0317859647177506E-2</v>
      </c>
      <c r="X744" s="7">
        <f t="shared" ca="1" si="1512"/>
        <v>5.0747342942018055E-2</v>
      </c>
      <c r="Y744" s="7">
        <f t="shared" ca="1" si="1512"/>
        <v>4.7198409293157988E-2</v>
      </c>
      <c r="Z744" s="7">
        <f t="shared" ca="1" si="1512"/>
        <v>4.9242640303426427E-2</v>
      </c>
      <c r="AA744" s="7">
        <f t="shared" ca="1" si="1512"/>
        <v>4.9714773759626331E-2</v>
      </c>
      <c r="AB744" s="7">
        <f t="shared" ca="1" si="1512"/>
        <v>4.8701871362868764E-2</v>
      </c>
      <c r="AC744" s="7">
        <f t="shared" ca="1" si="1512"/>
        <v>4.7329229063018709E-2</v>
      </c>
      <c r="AD744" s="7">
        <f t="shared" ca="1" si="1512"/>
        <v>4.8765197892293471E-2</v>
      </c>
      <c r="AE744" s="7">
        <f t="shared" ca="1" si="1512"/>
        <v>4.996813395073519E-2</v>
      </c>
      <c r="AF744" s="7">
        <f t="shared" ca="1" si="1512"/>
        <v>4.9534285435869636E-2</v>
      </c>
      <c r="AG744" s="7">
        <f t="shared" ca="1" si="1512"/>
        <v>4.9921638450530943E-2</v>
      </c>
      <c r="AH744" s="7">
        <f t="shared" ca="1" si="1512"/>
        <v>5.1665049671444814E-2</v>
      </c>
      <c r="AI744" s="7">
        <f t="shared" ca="1" si="1512"/>
        <v>5.2912964728783596E-2</v>
      </c>
      <c r="AJ744" s="7">
        <f t="shared" ca="1" si="1512"/>
        <v>5.0450845539294839E-2</v>
      </c>
      <c r="AK744" s="7">
        <f t="shared" ca="1" si="1512"/>
        <v>4.7741730885394247E-2</v>
      </c>
      <c r="AL744" s="7">
        <f t="shared" ca="1" si="1512"/>
        <v>4.8291482636868194E-2</v>
      </c>
      <c r="AM744" s="7">
        <f t="shared" ref="AM744:BN744" ca="1" si="1513">AL744+k*(theta-AL744)*dt+vol*SQRT(AL744*dt)*_xlfn.NORM.S.INV(RAND())</f>
        <v>5.0044485275270598E-2</v>
      </c>
      <c r="AN744" s="7">
        <f t="shared" ca="1" si="1513"/>
        <v>5.0381510983942036E-2</v>
      </c>
      <c r="AO744" s="7">
        <f t="shared" ca="1" si="1513"/>
        <v>5.2089714403500721E-2</v>
      </c>
      <c r="AP744" s="7">
        <f t="shared" ca="1" si="1513"/>
        <v>5.3544725182817457E-2</v>
      </c>
      <c r="AQ744" s="7">
        <f t="shared" ca="1" si="1513"/>
        <v>5.5097468209373585E-2</v>
      </c>
      <c r="AR744" s="7">
        <f t="shared" ca="1" si="1513"/>
        <v>5.4856787134070641E-2</v>
      </c>
      <c r="AS744" s="7">
        <f t="shared" ca="1" si="1513"/>
        <v>5.5514459944015902E-2</v>
      </c>
      <c r="AT744" s="7">
        <f t="shared" ca="1" si="1513"/>
        <v>5.3668661555585022E-2</v>
      </c>
      <c r="AU744" s="7">
        <f t="shared" ca="1" si="1513"/>
        <v>5.2805730755543595E-2</v>
      </c>
      <c r="AV744" s="7">
        <f t="shared" ca="1" si="1513"/>
        <v>5.3780215622821405E-2</v>
      </c>
      <c r="AW744" s="7">
        <f t="shared" ca="1" si="1513"/>
        <v>5.678711969509842E-2</v>
      </c>
      <c r="AX744" s="7">
        <f t="shared" ca="1" si="1513"/>
        <v>5.6293345828447416E-2</v>
      </c>
      <c r="AY744" s="7">
        <f t="shared" ca="1" si="1513"/>
        <v>5.4431106595503098E-2</v>
      </c>
      <c r="AZ744" s="7">
        <f t="shared" ca="1" si="1513"/>
        <v>5.4317781402869358E-2</v>
      </c>
      <c r="BA744" s="7">
        <f t="shared" ca="1" si="1513"/>
        <v>5.4458967287534549E-2</v>
      </c>
      <c r="BB744" s="7">
        <f t="shared" ca="1" si="1513"/>
        <v>5.4768622014499418E-2</v>
      </c>
      <c r="BC744" s="7">
        <f t="shared" ca="1" si="1513"/>
        <v>5.5532015492577809E-2</v>
      </c>
      <c r="BD744" s="7">
        <f t="shared" ca="1" si="1513"/>
        <v>5.3668804957342033E-2</v>
      </c>
      <c r="BE744" s="7">
        <f t="shared" ca="1" si="1513"/>
        <v>5.2359120441678307E-2</v>
      </c>
      <c r="BF744" s="7">
        <f t="shared" ca="1" si="1513"/>
        <v>5.3421996280322535E-2</v>
      </c>
      <c r="BG744" s="7">
        <f t="shared" ca="1" si="1513"/>
        <v>5.31516016171742E-2</v>
      </c>
      <c r="BH744" s="7">
        <f t="shared" ca="1" si="1513"/>
        <v>5.3067956765828601E-2</v>
      </c>
      <c r="BI744" s="7">
        <f t="shared" ca="1" si="1513"/>
        <v>5.3791776521499642E-2</v>
      </c>
      <c r="BJ744" s="7">
        <f t="shared" ca="1" si="1513"/>
        <v>5.3690443016794515E-2</v>
      </c>
      <c r="BK744" s="7">
        <f t="shared" ca="1" si="1513"/>
        <v>5.615234719449174E-2</v>
      </c>
      <c r="BL744" s="7">
        <f t="shared" ca="1" si="1513"/>
        <v>5.5197220894596166E-2</v>
      </c>
      <c r="BM744" s="7">
        <f t="shared" ca="1" si="1513"/>
        <v>5.6795797010017211E-2</v>
      </c>
      <c r="BN744" s="7">
        <f t="shared" ca="1" si="1513"/>
        <v>5.3094259643288386E-2</v>
      </c>
    </row>
    <row r="745" spans="2:66">
      <c r="B745" s="3">
        <v>733</v>
      </c>
      <c r="C745" s="3">
        <f t="shared" ca="1" si="1454"/>
        <v>0.94642359465215542</v>
      </c>
      <c r="D745" s="3">
        <f t="shared" ca="1" si="1455"/>
        <v>0.84723291148927116</v>
      </c>
      <c r="E745" s="3">
        <f t="shared" ca="1" si="1456"/>
        <v>0.74783872253291295</v>
      </c>
      <c r="F745" s="7">
        <f t="shared" si="1457"/>
        <v>0.05</v>
      </c>
      <c r="G745" s="7">
        <f t="shared" ref="G745:AL745" ca="1" si="1514">F745+k*(theta-F745)*dt+vol*SQRT(F745*dt)*_xlfn.NORM.S.INV(RAND())</f>
        <v>4.8974846141232702E-2</v>
      </c>
      <c r="H745" s="7">
        <f t="shared" ca="1" si="1514"/>
        <v>5.210605480548583E-2</v>
      </c>
      <c r="I745" s="7">
        <f t="shared" ca="1" si="1514"/>
        <v>5.2046915179614885E-2</v>
      </c>
      <c r="J745" s="7">
        <f t="shared" ca="1" si="1514"/>
        <v>5.54643105530074E-2</v>
      </c>
      <c r="K745" s="7">
        <f t="shared" ca="1" si="1514"/>
        <v>5.6812471543377922E-2</v>
      </c>
      <c r="L745" s="7">
        <f t="shared" ca="1" si="1514"/>
        <v>5.783262946195044E-2</v>
      </c>
      <c r="M745" s="7">
        <f t="shared" ca="1" si="1514"/>
        <v>5.7891105458378167E-2</v>
      </c>
      <c r="N745" s="7">
        <f t="shared" ca="1" si="1514"/>
        <v>5.8144716188958785E-2</v>
      </c>
      <c r="O745" s="7">
        <f t="shared" ca="1" si="1514"/>
        <v>5.7713908683539636E-2</v>
      </c>
      <c r="P745" s="7">
        <f t="shared" ca="1" si="1514"/>
        <v>5.6886286962180649E-2</v>
      </c>
      <c r="Q745" s="7">
        <f t="shared" ca="1" si="1514"/>
        <v>5.6907183153409466E-2</v>
      </c>
      <c r="R745" s="7">
        <f t="shared" ca="1" si="1514"/>
        <v>5.8181295287096098E-2</v>
      </c>
      <c r="S745" s="7">
        <f t="shared" ca="1" si="1514"/>
        <v>5.744827025837515E-2</v>
      </c>
      <c r="T745" s="7">
        <f t="shared" ca="1" si="1514"/>
        <v>5.7543161639637276E-2</v>
      </c>
      <c r="U745" s="7">
        <f t="shared" ca="1" si="1514"/>
        <v>5.5475543083345236E-2</v>
      </c>
      <c r="V745" s="7">
        <f t="shared" ca="1" si="1514"/>
        <v>5.5583288334874935E-2</v>
      </c>
      <c r="W745" s="7">
        <f t="shared" ca="1" si="1514"/>
        <v>5.2932864407228414E-2</v>
      </c>
      <c r="X745" s="7">
        <f t="shared" ca="1" si="1514"/>
        <v>5.2186189158845452E-2</v>
      </c>
      <c r="Y745" s="7">
        <f t="shared" ca="1" si="1514"/>
        <v>5.2419581051613255E-2</v>
      </c>
      <c r="Z745" s="7">
        <f t="shared" ca="1" si="1514"/>
        <v>5.2622880301644928E-2</v>
      </c>
      <c r="AA745" s="7">
        <f t="shared" ca="1" si="1514"/>
        <v>5.301247032399671E-2</v>
      </c>
      <c r="AB745" s="7">
        <f t="shared" ca="1" si="1514"/>
        <v>5.1503397205484483E-2</v>
      </c>
      <c r="AC745" s="7">
        <f t="shared" ca="1" si="1514"/>
        <v>5.0620908960810285E-2</v>
      </c>
      <c r="AD745" s="7">
        <f t="shared" ca="1" si="1514"/>
        <v>5.1977253504928926E-2</v>
      </c>
      <c r="AE745" s="7">
        <f t="shared" ca="1" si="1514"/>
        <v>4.9531008008063197E-2</v>
      </c>
      <c r="AF745" s="7">
        <f t="shared" ca="1" si="1514"/>
        <v>5.3606405518876653E-2</v>
      </c>
      <c r="AG745" s="7">
        <f t="shared" ca="1" si="1514"/>
        <v>5.2621869035471842E-2</v>
      </c>
      <c r="AH745" s="7">
        <f t="shared" ca="1" si="1514"/>
        <v>5.3914647758189466E-2</v>
      </c>
      <c r="AI745" s="7">
        <f t="shared" ca="1" si="1514"/>
        <v>5.7387097245932883E-2</v>
      </c>
      <c r="AJ745" s="7">
        <f t="shared" ca="1" si="1514"/>
        <v>5.8022470038911138E-2</v>
      </c>
      <c r="AK745" s="7">
        <f t="shared" ca="1" si="1514"/>
        <v>6.1220606541574456E-2</v>
      </c>
      <c r="AL745" s="7">
        <f t="shared" ca="1" si="1514"/>
        <v>6.0670685144777199E-2</v>
      </c>
      <c r="AM745" s="7">
        <f t="shared" ref="AM745:BN745" ca="1" si="1515">AL745+k*(theta-AL745)*dt+vol*SQRT(AL745*dt)*_xlfn.NORM.S.INV(RAND())</f>
        <v>6.0435713196518345E-2</v>
      </c>
      <c r="AN745" s="7">
        <f t="shared" ca="1" si="1515"/>
        <v>6.0421833055420864E-2</v>
      </c>
      <c r="AO745" s="7">
        <f t="shared" ca="1" si="1515"/>
        <v>5.9235789797729678E-2</v>
      </c>
      <c r="AP745" s="7">
        <f t="shared" ca="1" si="1515"/>
        <v>5.8827624488593605E-2</v>
      </c>
      <c r="AQ745" s="7">
        <f t="shared" ca="1" si="1515"/>
        <v>6.104627173610843E-2</v>
      </c>
      <c r="AR745" s="7">
        <f t="shared" ca="1" si="1515"/>
        <v>6.1822673688655475E-2</v>
      </c>
      <c r="AS745" s="7">
        <f t="shared" ca="1" si="1515"/>
        <v>6.1526033662218677E-2</v>
      </c>
      <c r="AT745" s="7">
        <f t="shared" ca="1" si="1515"/>
        <v>6.108430241754273E-2</v>
      </c>
      <c r="AU745" s="7">
        <f t="shared" ca="1" si="1515"/>
        <v>6.1887577184920772E-2</v>
      </c>
      <c r="AV745" s="7">
        <f t="shared" ca="1" si="1515"/>
        <v>6.3714254422020625E-2</v>
      </c>
      <c r="AW745" s="7">
        <f t="shared" ca="1" si="1515"/>
        <v>6.1998929057464361E-2</v>
      </c>
      <c r="AX745" s="7">
        <f t="shared" ca="1" si="1515"/>
        <v>6.2543791268904969E-2</v>
      </c>
      <c r="AY745" s="7">
        <f t="shared" ca="1" si="1515"/>
        <v>6.4089360971299456E-2</v>
      </c>
      <c r="AZ745" s="7">
        <f t="shared" ca="1" si="1515"/>
        <v>6.1689437173450636E-2</v>
      </c>
      <c r="BA745" s="7">
        <f t="shared" ca="1" si="1515"/>
        <v>6.3614224885537196E-2</v>
      </c>
      <c r="BB745" s="7">
        <f t="shared" ca="1" si="1515"/>
        <v>6.4274299389513193E-2</v>
      </c>
      <c r="BC745" s="7">
        <f t="shared" ca="1" si="1515"/>
        <v>6.3134828966343315E-2</v>
      </c>
      <c r="BD745" s="7">
        <f t="shared" ca="1" si="1515"/>
        <v>6.4518152436413748E-2</v>
      </c>
      <c r="BE745" s="7">
        <f t="shared" ca="1" si="1515"/>
        <v>6.4832707633507458E-2</v>
      </c>
      <c r="BF745" s="7">
        <f t="shared" ca="1" si="1515"/>
        <v>6.5933702513276016E-2</v>
      </c>
      <c r="BG745" s="7">
        <f t="shared" ca="1" si="1515"/>
        <v>6.6966064190405808E-2</v>
      </c>
      <c r="BH745" s="7">
        <f t="shared" ca="1" si="1515"/>
        <v>6.5337820567245894E-2</v>
      </c>
      <c r="BI745" s="7">
        <f t="shared" ca="1" si="1515"/>
        <v>6.3254543347094905E-2</v>
      </c>
      <c r="BJ745" s="7">
        <f t="shared" ca="1" si="1515"/>
        <v>6.0738902292658895E-2</v>
      </c>
      <c r="BK745" s="7">
        <f t="shared" ca="1" si="1515"/>
        <v>5.9731131505843138E-2</v>
      </c>
      <c r="BL745" s="7">
        <f t="shared" ca="1" si="1515"/>
        <v>5.7888679066338024E-2</v>
      </c>
      <c r="BM745" s="7">
        <f t="shared" ca="1" si="1515"/>
        <v>5.7004260250494612E-2</v>
      </c>
      <c r="BN745" s="7">
        <f t="shared" ca="1" si="1515"/>
        <v>5.892849056747626E-2</v>
      </c>
    </row>
    <row r="746" spans="2:66">
      <c r="B746" s="3">
        <v>734</v>
      </c>
      <c r="C746" s="3">
        <f t="shared" ca="1" si="1454"/>
        <v>0.94912268314400405</v>
      </c>
      <c r="D746" s="3">
        <f t="shared" ca="1" si="1455"/>
        <v>0.84679134297605685</v>
      </c>
      <c r="E746" s="3">
        <f t="shared" ca="1" si="1456"/>
        <v>0.74577216231036114</v>
      </c>
      <c r="F746" s="7">
        <f t="shared" si="1457"/>
        <v>0.05</v>
      </c>
      <c r="G746" s="7">
        <f t="shared" ref="G746:AL746" ca="1" si="1516">F746+k*(theta-F746)*dt+vol*SQRT(F746*dt)*_xlfn.NORM.S.INV(RAND())</f>
        <v>4.993297577748073E-2</v>
      </c>
      <c r="H746" s="7">
        <f t="shared" ca="1" si="1516"/>
        <v>4.9938602198278857E-2</v>
      </c>
      <c r="I746" s="7">
        <f t="shared" ca="1" si="1516"/>
        <v>5.2358528647711594E-2</v>
      </c>
      <c r="J746" s="7">
        <f t="shared" ca="1" si="1516"/>
        <v>5.1143211938148476E-2</v>
      </c>
      <c r="K746" s="7">
        <f t="shared" ca="1" si="1516"/>
        <v>5.1571350713943982E-2</v>
      </c>
      <c r="L746" s="7">
        <f t="shared" ca="1" si="1516"/>
        <v>5.2294746430094033E-2</v>
      </c>
      <c r="M746" s="7">
        <f t="shared" ca="1" si="1516"/>
        <v>5.2198086532861239E-2</v>
      </c>
      <c r="N746" s="7">
        <f t="shared" ca="1" si="1516"/>
        <v>5.3720725587597266E-2</v>
      </c>
      <c r="O746" s="7">
        <f t="shared" ca="1" si="1516"/>
        <v>5.6138975154035708E-2</v>
      </c>
      <c r="P746" s="7">
        <f t="shared" ca="1" si="1516"/>
        <v>5.3578325683155723E-2</v>
      </c>
      <c r="Q746" s="7">
        <f t="shared" ca="1" si="1516"/>
        <v>5.3731021286699557E-2</v>
      </c>
      <c r="R746" s="7">
        <f t="shared" ca="1" si="1516"/>
        <v>5.1648014008004096E-2</v>
      </c>
      <c r="S746" s="7">
        <f t="shared" ca="1" si="1516"/>
        <v>5.186504800102134E-2</v>
      </c>
      <c r="T746" s="7">
        <f t="shared" ca="1" si="1516"/>
        <v>5.0401590926751692E-2</v>
      </c>
      <c r="U746" s="7">
        <f t="shared" ca="1" si="1516"/>
        <v>5.1332936817734633E-2</v>
      </c>
      <c r="V746" s="7">
        <f t="shared" ca="1" si="1516"/>
        <v>5.1438273422339954E-2</v>
      </c>
      <c r="W746" s="7">
        <f t="shared" ca="1" si="1516"/>
        <v>5.3664787629939918E-2</v>
      </c>
      <c r="X746" s="7">
        <f t="shared" ca="1" si="1516"/>
        <v>5.5607764025087172E-2</v>
      </c>
      <c r="Y746" s="7">
        <f t="shared" ca="1" si="1516"/>
        <v>5.681850764649838E-2</v>
      </c>
      <c r="Z746" s="7">
        <f t="shared" ca="1" si="1516"/>
        <v>5.8326249069390421E-2</v>
      </c>
      <c r="AA746" s="7">
        <f t="shared" ca="1" si="1516"/>
        <v>6.0356487527002664E-2</v>
      </c>
      <c r="AB746" s="7">
        <f t="shared" ca="1" si="1516"/>
        <v>5.962319556369363E-2</v>
      </c>
      <c r="AC746" s="7">
        <f t="shared" ca="1" si="1516"/>
        <v>6.0810403452502472E-2</v>
      </c>
      <c r="AD746" s="7">
        <f t="shared" ca="1" si="1516"/>
        <v>6.077446732772919E-2</v>
      </c>
      <c r="AE746" s="7">
        <f t="shared" ca="1" si="1516"/>
        <v>6.2008980498562016E-2</v>
      </c>
      <c r="AF746" s="7">
        <f t="shared" ca="1" si="1516"/>
        <v>6.1098906890040973E-2</v>
      </c>
      <c r="AG746" s="7">
        <f t="shared" ca="1" si="1516"/>
        <v>6.1766963734674572E-2</v>
      </c>
      <c r="AH746" s="7">
        <f t="shared" ca="1" si="1516"/>
        <v>5.9267960505700039E-2</v>
      </c>
      <c r="AI746" s="7">
        <f t="shared" ca="1" si="1516"/>
        <v>5.7842954741453463E-2</v>
      </c>
      <c r="AJ746" s="7">
        <f t="shared" ca="1" si="1516"/>
        <v>5.6170641733034231E-2</v>
      </c>
      <c r="AK746" s="7">
        <f t="shared" ca="1" si="1516"/>
        <v>5.7870207546517997E-2</v>
      </c>
      <c r="AL746" s="7">
        <f t="shared" ca="1" si="1516"/>
        <v>5.6929621383685826E-2</v>
      </c>
      <c r="AM746" s="7">
        <f t="shared" ref="AM746:BN746" ca="1" si="1517">AL746+k*(theta-AL746)*dt+vol*SQRT(AL746*dt)*_xlfn.NORM.S.INV(RAND())</f>
        <v>5.8387695121416588E-2</v>
      </c>
      <c r="AN746" s="7">
        <f t="shared" ca="1" si="1517"/>
        <v>5.6985330659547688E-2</v>
      </c>
      <c r="AO746" s="7">
        <f t="shared" ca="1" si="1517"/>
        <v>5.8008017759550529E-2</v>
      </c>
      <c r="AP746" s="7">
        <f t="shared" ca="1" si="1517"/>
        <v>5.8734589535030572E-2</v>
      </c>
      <c r="AQ746" s="7">
        <f t="shared" ca="1" si="1517"/>
        <v>5.6493166782495614E-2</v>
      </c>
      <c r="AR746" s="7">
        <f t="shared" ca="1" si="1517"/>
        <v>5.649557253085094E-2</v>
      </c>
      <c r="AS746" s="7">
        <f t="shared" ca="1" si="1517"/>
        <v>5.6880752343110505E-2</v>
      </c>
      <c r="AT746" s="7">
        <f t="shared" ca="1" si="1517"/>
        <v>5.8203585985292718E-2</v>
      </c>
      <c r="AU746" s="7">
        <f t="shared" ca="1" si="1517"/>
        <v>5.8332371679992522E-2</v>
      </c>
      <c r="AV746" s="7">
        <f t="shared" ca="1" si="1517"/>
        <v>5.8479340338348638E-2</v>
      </c>
      <c r="AW746" s="7">
        <f t="shared" ca="1" si="1517"/>
        <v>6.059967394892829E-2</v>
      </c>
      <c r="AX746" s="7">
        <f t="shared" ca="1" si="1517"/>
        <v>6.2449678933580631E-2</v>
      </c>
      <c r="AY746" s="7">
        <f t="shared" ca="1" si="1517"/>
        <v>6.2371581976108863E-2</v>
      </c>
      <c r="AZ746" s="7">
        <f t="shared" ca="1" si="1517"/>
        <v>6.2070964001325564E-2</v>
      </c>
      <c r="BA746" s="7">
        <f t="shared" ca="1" si="1517"/>
        <v>6.6000802646675502E-2</v>
      </c>
      <c r="BB746" s="7">
        <f t="shared" ca="1" si="1517"/>
        <v>6.8894380465577096E-2</v>
      </c>
      <c r="BC746" s="7">
        <f t="shared" ca="1" si="1517"/>
        <v>6.8191731490309479E-2</v>
      </c>
      <c r="BD746" s="7">
        <f t="shared" ca="1" si="1517"/>
        <v>7.0384510870083461E-2</v>
      </c>
      <c r="BE746" s="7">
        <f t="shared" ca="1" si="1517"/>
        <v>6.806608677953703E-2</v>
      </c>
      <c r="BF746" s="7">
        <f t="shared" ca="1" si="1517"/>
        <v>6.699708330548676E-2</v>
      </c>
      <c r="BG746" s="7">
        <f t="shared" ca="1" si="1517"/>
        <v>6.5356834882822346E-2</v>
      </c>
      <c r="BH746" s="7">
        <f t="shared" ca="1" si="1517"/>
        <v>6.4382721043635446E-2</v>
      </c>
      <c r="BI746" s="7">
        <f t="shared" ca="1" si="1517"/>
        <v>6.6348782716589255E-2</v>
      </c>
      <c r="BJ746" s="7">
        <f t="shared" ca="1" si="1517"/>
        <v>6.6182173543526457E-2</v>
      </c>
      <c r="BK746" s="7">
        <f t="shared" ca="1" si="1517"/>
        <v>6.6224431523809704E-2</v>
      </c>
      <c r="BL746" s="7">
        <f t="shared" ca="1" si="1517"/>
        <v>6.6312151144121007E-2</v>
      </c>
      <c r="BM746" s="7">
        <f t="shared" ca="1" si="1517"/>
        <v>6.9957130137153087E-2</v>
      </c>
      <c r="BN746" s="7">
        <f t="shared" ca="1" si="1517"/>
        <v>7.1709808864113711E-2</v>
      </c>
    </row>
    <row r="747" spans="2:66">
      <c r="B747" s="3">
        <v>735</v>
      </c>
      <c r="C747" s="3">
        <f t="shared" ca="1" si="1454"/>
        <v>0.94976687415908689</v>
      </c>
      <c r="D747" s="3">
        <f t="shared" ca="1" si="1455"/>
        <v>0.84568597660885658</v>
      </c>
      <c r="E747" s="3">
        <f t="shared" ca="1" si="1456"/>
        <v>0.75225548164021516</v>
      </c>
      <c r="F747" s="7">
        <f t="shared" si="1457"/>
        <v>0.05</v>
      </c>
      <c r="G747" s="7">
        <f t="shared" ref="G747:AL747" ca="1" si="1518">F747+k*(theta-F747)*dt+vol*SQRT(F747*dt)*_xlfn.NORM.S.INV(RAND())</f>
        <v>5.1146493300686983E-2</v>
      </c>
      <c r="H747" s="7">
        <f t="shared" ca="1" si="1518"/>
        <v>5.2166606638483735E-2</v>
      </c>
      <c r="I747" s="7">
        <f t="shared" ca="1" si="1518"/>
        <v>5.1747782444631213E-2</v>
      </c>
      <c r="J747" s="7">
        <f t="shared" ca="1" si="1518"/>
        <v>5.1735867200547805E-2</v>
      </c>
      <c r="K747" s="7">
        <f t="shared" ca="1" si="1518"/>
        <v>5.1788961133848052E-2</v>
      </c>
      <c r="L747" s="7">
        <f t="shared" ca="1" si="1518"/>
        <v>5.0712580404352552E-2</v>
      </c>
      <c r="M747" s="7">
        <f t="shared" ca="1" si="1518"/>
        <v>5.08925159999742E-2</v>
      </c>
      <c r="N747" s="7">
        <f t="shared" ca="1" si="1518"/>
        <v>5.1450614648288658E-2</v>
      </c>
      <c r="O747" s="7">
        <f t="shared" ca="1" si="1518"/>
        <v>5.2461056697379195E-2</v>
      </c>
      <c r="P747" s="7">
        <f t="shared" ca="1" si="1518"/>
        <v>5.2396672955640808E-2</v>
      </c>
      <c r="Q747" s="7">
        <f t="shared" ca="1" si="1518"/>
        <v>5.1965490064127033E-2</v>
      </c>
      <c r="R747" s="7">
        <f t="shared" ca="1" si="1518"/>
        <v>5.1422041982640616E-2</v>
      </c>
      <c r="S747" s="7">
        <f t="shared" ca="1" si="1518"/>
        <v>4.9777891598699338E-2</v>
      </c>
      <c r="T747" s="7">
        <f t="shared" ca="1" si="1518"/>
        <v>5.0884485476366197E-2</v>
      </c>
      <c r="U747" s="7">
        <f t="shared" ca="1" si="1518"/>
        <v>5.283504659501656E-2</v>
      </c>
      <c r="V747" s="7">
        <f t="shared" ca="1" si="1518"/>
        <v>5.3625472733330383E-2</v>
      </c>
      <c r="W747" s="7">
        <f t="shared" ca="1" si="1518"/>
        <v>5.4434888009716936E-2</v>
      </c>
      <c r="X747" s="7">
        <f t="shared" ca="1" si="1518"/>
        <v>5.4696705934140451E-2</v>
      </c>
      <c r="Y747" s="7">
        <f t="shared" ca="1" si="1518"/>
        <v>5.496730084979954E-2</v>
      </c>
      <c r="Z747" s="7">
        <f t="shared" ca="1" si="1518"/>
        <v>5.7599203483418071E-2</v>
      </c>
      <c r="AA747" s="7">
        <f t="shared" ca="1" si="1518"/>
        <v>5.9142004175479379E-2</v>
      </c>
      <c r="AB747" s="7">
        <f t="shared" ca="1" si="1518"/>
        <v>6.1683747446683659E-2</v>
      </c>
      <c r="AC747" s="7">
        <f t="shared" ca="1" si="1518"/>
        <v>5.9185761196686837E-2</v>
      </c>
      <c r="AD747" s="7">
        <f t="shared" ca="1" si="1518"/>
        <v>6.0294173009423434E-2</v>
      </c>
      <c r="AE747" s="7">
        <f t="shared" ca="1" si="1518"/>
        <v>5.9603467024581934E-2</v>
      </c>
      <c r="AF747" s="7">
        <f t="shared" ca="1" si="1518"/>
        <v>6.146462272043017E-2</v>
      </c>
      <c r="AG747" s="7">
        <f t="shared" ca="1" si="1518"/>
        <v>5.9065602184209538E-2</v>
      </c>
      <c r="AH747" s="7">
        <f t="shared" ca="1" si="1518"/>
        <v>5.877209766992024E-2</v>
      </c>
      <c r="AI747" s="7">
        <f t="shared" ca="1" si="1518"/>
        <v>6.2110270167170002E-2</v>
      </c>
      <c r="AJ747" s="7">
        <f t="shared" ca="1" si="1518"/>
        <v>6.1653867743131661E-2</v>
      </c>
      <c r="AK747" s="7">
        <f t="shared" ca="1" si="1518"/>
        <v>6.1338465167917043E-2</v>
      </c>
      <c r="AL747" s="7">
        <f t="shared" ca="1" si="1518"/>
        <v>6.2806906095837556E-2</v>
      </c>
      <c r="AM747" s="7">
        <f t="shared" ref="AM747:BN747" ca="1" si="1519">AL747+k*(theta-AL747)*dt+vol*SQRT(AL747*dt)*_xlfn.NORM.S.INV(RAND())</f>
        <v>6.206479554855214E-2</v>
      </c>
      <c r="AN747" s="7">
        <f t="shared" ca="1" si="1519"/>
        <v>6.2076362856235925E-2</v>
      </c>
      <c r="AO747" s="7">
        <f t="shared" ca="1" si="1519"/>
        <v>6.1316270731194784E-2</v>
      </c>
      <c r="AP747" s="7">
        <f t="shared" ca="1" si="1519"/>
        <v>6.2645246223399398E-2</v>
      </c>
      <c r="AQ747" s="7">
        <f t="shared" ca="1" si="1519"/>
        <v>6.1278958046194633E-2</v>
      </c>
      <c r="AR747" s="7">
        <f t="shared" ca="1" si="1519"/>
        <v>6.0358852198742936E-2</v>
      </c>
      <c r="AS747" s="7">
        <f t="shared" ca="1" si="1519"/>
        <v>5.906539881502218E-2</v>
      </c>
      <c r="AT747" s="7">
        <f t="shared" ca="1" si="1519"/>
        <v>5.8427691536316217E-2</v>
      </c>
      <c r="AU747" s="7">
        <f t="shared" ca="1" si="1519"/>
        <v>5.9791805950216083E-2</v>
      </c>
      <c r="AV747" s="7">
        <f t="shared" ca="1" si="1519"/>
        <v>5.7831708801548525E-2</v>
      </c>
      <c r="AW747" s="7">
        <f t="shared" ca="1" si="1519"/>
        <v>5.7191178604752105E-2</v>
      </c>
      <c r="AX747" s="7">
        <f t="shared" ca="1" si="1519"/>
        <v>5.6543199461077588E-2</v>
      </c>
      <c r="AY747" s="7">
        <f t="shared" ca="1" si="1519"/>
        <v>5.8222197857937773E-2</v>
      </c>
      <c r="AZ747" s="7">
        <f t="shared" ca="1" si="1519"/>
        <v>5.9007321492100744E-2</v>
      </c>
      <c r="BA747" s="7">
        <f t="shared" ca="1" si="1519"/>
        <v>5.6665272770609253E-2</v>
      </c>
      <c r="BB747" s="7">
        <f t="shared" ca="1" si="1519"/>
        <v>5.927153619093297E-2</v>
      </c>
      <c r="BC747" s="7">
        <f t="shared" ca="1" si="1519"/>
        <v>5.880027930607451E-2</v>
      </c>
      <c r="BD747" s="7">
        <f t="shared" ca="1" si="1519"/>
        <v>5.9684114639389468E-2</v>
      </c>
      <c r="BE747" s="7">
        <f t="shared" ca="1" si="1519"/>
        <v>5.981664726001238E-2</v>
      </c>
      <c r="BF747" s="7">
        <f t="shared" ca="1" si="1519"/>
        <v>5.8165899071417178E-2</v>
      </c>
      <c r="BG747" s="7">
        <f t="shared" ca="1" si="1519"/>
        <v>5.8879196960282106E-2</v>
      </c>
      <c r="BH747" s="7">
        <f t="shared" ca="1" si="1519"/>
        <v>5.792518080551444E-2</v>
      </c>
      <c r="BI747" s="7">
        <f t="shared" ca="1" si="1519"/>
        <v>5.4978444728789357E-2</v>
      </c>
      <c r="BJ747" s="7">
        <f t="shared" ca="1" si="1519"/>
        <v>5.6668361136496995E-2</v>
      </c>
      <c r="BK747" s="7">
        <f t="shared" ca="1" si="1519"/>
        <v>5.7781619904901875E-2</v>
      </c>
      <c r="BL747" s="7">
        <f t="shared" ca="1" si="1519"/>
        <v>5.7941670188499945E-2</v>
      </c>
      <c r="BM747" s="7">
        <f t="shared" ca="1" si="1519"/>
        <v>5.7923444231911689E-2</v>
      </c>
      <c r="BN747" s="7">
        <f t="shared" ca="1" si="1519"/>
        <v>5.9959898553474777E-2</v>
      </c>
    </row>
    <row r="748" spans="2:66">
      <c r="B748" s="3">
        <v>736</v>
      </c>
      <c r="C748" s="3">
        <f t="shared" ca="1" si="1454"/>
        <v>0.95067487290041985</v>
      </c>
      <c r="D748" s="3">
        <f t="shared" ca="1" si="1455"/>
        <v>0.85982977670025562</v>
      </c>
      <c r="E748" s="3">
        <f t="shared" ca="1" si="1456"/>
        <v>0.76544744556490996</v>
      </c>
      <c r="F748" s="7">
        <f t="shared" si="1457"/>
        <v>0.05</v>
      </c>
      <c r="G748" s="7">
        <f t="shared" ref="G748:AL748" ca="1" si="1520">F748+k*(theta-F748)*dt+vol*SQRT(F748*dt)*_xlfn.NORM.S.INV(RAND())</f>
        <v>5.0046067205458358E-2</v>
      </c>
      <c r="H748" s="7">
        <f t="shared" ca="1" si="1520"/>
        <v>5.1102870040385356E-2</v>
      </c>
      <c r="I748" s="7">
        <f t="shared" ca="1" si="1520"/>
        <v>5.205095791998629E-2</v>
      </c>
      <c r="J748" s="7">
        <f t="shared" ca="1" si="1520"/>
        <v>5.1304401609673297E-2</v>
      </c>
      <c r="K748" s="7">
        <f t="shared" ca="1" si="1520"/>
        <v>5.0382151632715449E-2</v>
      </c>
      <c r="L748" s="7">
        <f t="shared" ca="1" si="1520"/>
        <v>5.0371216611349481E-2</v>
      </c>
      <c r="M748" s="7">
        <f t="shared" ca="1" si="1520"/>
        <v>5.0863056107903433E-2</v>
      </c>
      <c r="N748" s="7">
        <f t="shared" ca="1" si="1520"/>
        <v>5.1433120168694592E-2</v>
      </c>
      <c r="O748" s="7">
        <f t="shared" ca="1" si="1520"/>
        <v>4.9869567191887051E-2</v>
      </c>
      <c r="P748" s="7">
        <f t="shared" ca="1" si="1520"/>
        <v>5.0522774207256607E-2</v>
      </c>
      <c r="Q748" s="7">
        <f t="shared" ca="1" si="1520"/>
        <v>4.9051666146199387E-2</v>
      </c>
      <c r="R748" s="7">
        <f t="shared" ca="1" si="1520"/>
        <v>5.0240494040240141E-2</v>
      </c>
      <c r="S748" s="7">
        <f t="shared" ca="1" si="1520"/>
        <v>5.0172584699130163E-2</v>
      </c>
      <c r="T748" s="7">
        <f t="shared" ca="1" si="1520"/>
        <v>4.93905716295105E-2</v>
      </c>
      <c r="U748" s="7">
        <f t="shared" ca="1" si="1520"/>
        <v>4.8035702339214358E-2</v>
      </c>
      <c r="V748" s="7">
        <f t="shared" ca="1" si="1520"/>
        <v>5.0908323539358279E-2</v>
      </c>
      <c r="W748" s="7">
        <f t="shared" ca="1" si="1520"/>
        <v>5.0977174971189629E-2</v>
      </c>
      <c r="X748" s="7">
        <f t="shared" ca="1" si="1520"/>
        <v>5.2016623423029491E-2</v>
      </c>
      <c r="Y748" s="7">
        <f t="shared" ca="1" si="1520"/>
        <v>5.0142177842410277E-2</v>
      </c>
      <c r="Z748" s="7">
        <f t="shared" ca="1" si="1520"/>
        <v>4.9349023780773368E-2</v>
      </c>
      <c r="AA748" s="7">
        <f t="shared" ca="1" si="1520"/>
        <v>4.9940815409321923E-2</v>
      </c>
      <c r="AB748" s="7">
        <f t="shared" ca="1" si="1520"/>
        <v>5.1638390860761441E-2</v>
      </c>
      <c r="AC748" s="7">
        <f t="shared" ca="1" si="1520"/>
        <v>5.0012057327879875E-2</v>
      </c>
      <c r="AD748" s="7">
        <f t="shared" ca="1" si="1520"/>
        <v>5.0411041624813739E-2</v>
      </c>
      <c r="AE748" s="7">
        <f t="shared" ca="1" si="1520"/>
        <v>5.1608743409406403E-2</v>
      </c>
      <c r="AF748" s="7">
        <f t="shared" ca="1" si="1520"/>
        <v>5.0787341863043699E-2</v>
      </c>
      <c r="AG748" s="7">
        <f t="shared" ca="1" si="1520"/>
        <v>4.747787693268208E-2</v>
      </c>
      <c r="AH748" s="7">
        <f t="shared" ca="1" si="1520"/>
        <v>4.9410591101453745E-2</v>
      </c>
      <c r="AI748" s="7">
        <f t="shared" ca="1" si="1520"/>
        <v>5.0763553451949724E-2</v>
      </c>
      <c r="AJ748" s="7">
        <f t="shared" ca="1" si="1520"/>
        <v>5.2012844983140828E-2</v>
      </c>
      <c r="AK748" s="7">
        <f t="shared" ca="1" si="1520"/>
        <v>5.1725663490124474E-2</v>
      </c>
      <c r="AL748" s="7">
        <f t="shared" ca="1" si="1520"/>
        <v>5.1582307273389506E-2</v>
      </c>
      <c r="AM748" s="7">
        <f t="shared" ref="AM748:BN748" ca="1" si="1521">AL748+k*(theta-AL748)*dt+vol*SQRT(AL748*dt)*_xlfn.NORM.S.INV(RAND())</f>
        <v>4.988269537602498E-2</v>
      </c>
      <c r="AN748" s="7">
        <f t="shared" ca="1" si="1521"/>
        <v>4.8470050588576966E-2</v>
      </c>
      <c r="AO748" s="7">
        <f t="shared" ca="1" si="1521"/>
        <v>4.8295621948109518E-2</v>
      </c>
      <c r="AP748" s="7">
        <f t="shared" ca="1" si="1521"/>
        <v>5.0029580558438633E-2</v>
      </c>
      <c r="AQ748" s="7">
        <f t="shared" ca="1" si="1521"/>
        <v>4.954106620286014E-2</v>
      </c>
      <c r="AR748" s="7">
        <f t="shared" ca="1" si="1521"/>
        <v>4.9651301224948395E-2</v>
      </c>
      <c r="AS748" s="7">
        <f t="shared" ca="1" si="1521"/>
        <v>5.1665240517642312E-2</v>
      </c>
      <c r="AT748" s="7">
        <f t="shared" ca="1" si="1521"/>
        <v>5.184338469255588E-2</v>
      </c>
      <c r="AU748" s="7">
        <f t="shared" ca="1" si="1521"/>
        <v>5.3440711606092824E-2</v>
      </c>
      <c r="AV748" s="7">
        <f t="shared" ca="1" si="1521"/>
        <v>5.3534137083892375E-2</v>
      </c>
      <c r="AW748" s="7">
        <f t="shared" ca="1" si="1521"/>
        <v>5.5088610704837962E-2</v>
      </c>
      <c r="AX748" s="7">
        <f t="shared" ca="1" si="1521"/>
        <v>5.4079212818361672E-2</v>
      </c>
      <c r="AY748" s="7">
        <f t="shared" ca="1" si="1521"/>
        <v>5.3492770097828761E-2</v>
      </c>
      <c r="AZ748" s="7">
        <f t="shared" ca="1" si="1521"/>
        <v>5.4241425082331048E-2</v>
      </c>
      <c r="BA748" s="7">
        <f t="shared" ca="1" si="1521"/>
        <v>5.6049408692292538E-2</v>
      </c>
      <c r="BB748" s="7">
        <f t="shared" ca="1" si="1521"/>
        <v>5.7999779482233761E-2</v>
      </c>
      <c r="BC748" s="7">
        <f t="shared" ca="1" si="1521"/>
        <v>6.0820953305646699E-2</v>
      </c>
      <c r="BD748" s="7">
        <f t="shared" ca="1" si="1521"/>
        <v>6.258920598010953E-2</v>
      </c>
      <c r="BE748" s="7">
        <f t="shared" ca="1" si="1521"/>
        <v>6.0504668212836496E-2</v>
      </c>
      <c r="BF748" s="7">
        <f t="shared" ca="1" si="1521"/>
        <v>6.1566140238071707E-2</v>
      </c>
      <c r="BG748" s="7">
        <f t="shared" ca="1" si="1521"/>
        <v>6.1334949066656576E-2</v>
      </c>
      <c r="BH748" s="7">
        <f t="shared" ca="1" si="1521"/>
        <v>6.493342754381852E-2</v>
      </c>
      <c r="BI748" s="7">
        <f t="shared" ca="1" si="1521"/>
        <v>6.5723744958809976E-2</v>
      </c>
      <c r="BJ748" s="7">
        <f t="shared" ca="1" si="1521"/>
        <v>6.6534981102380458E-2</v>
      </c>
      <c r="BK748" s="7">
        <f t="shared" ca="1" si="1521"/>
        <v>6.6098606808443511E-2</v>
      </c>
      <c r="BL748" s="7">
        <f t="shared" ca="1" si="1521"/>
        <v>6.5774764111398584E-2</v>
      </c>
      <c r="BM748" s="7">
        <f t="shared" ca="1" si="1521"/>
        <v>6.8748448889413616E-2</v>
      </c>
      <c r="BN748" s="7">
        <f t="shared" ca="1" si="1521"/>
        <v>6.6190717655090547E-2</v>
      </c>
    </row>
    <row r="749" spans="2:66">
      <c r="B749" s="3">
        <v>737</v>
      </c>
      <c r="C749" s="3">
        <f t="shared" ca="1" si="1454"/>
        <v>0.94820819260270139</v>
      </c>
      <c r="D749" s="3">
        <f t="shared" ca="1" si="1455"/>
        <v>0.84730663406074436</v>
      </c>
      <c r="E749" s="3">
        <f t="shared" ca="1" si="1456"/>
        <v>0.7483142620951746</v>
      </c>
      <c r="F749" s="7">
        <f t="shared" si="1457"/>
        <v>0.05</v>
      </c>
      <c r="G749" s="7">
        <f t="shared" ref="G749:AL749" ca="1" si="1522">F749+k*(theta-F749)*dt+vol*SQRT(F749*dt)*_xlfn.NORM.S.INV(RAND())</f>
        <v>5.1940909241551564E-2</v>
      </c>
      <c r="H749" s="7">
        <f t="shared" ca="1" si="1522"/>
        <v>5.2457196513500677E-2</v>
      </c>
      <c r="I749" s="7">
        <f t="shared" ca="1" si="1522"/>
        <v>5.1844540287508227E-2</v>
      </c>
      <c r="J749" s="7">
        <f t="shared" ca="1" si="1522"/>
        <v>5.3236682222472249E-2</v>
      </c>
      <c r="K749" s="7">
        <f t="shared" ca="1" si="1522"/>
        <v>5.383207354184015E-2</v>
      </c>
      <c r="L749" s="7">
        <f t="shared" ca="1" si="1522"/>
        <v>5.530140608491823E-2</v>
      </c>
      <c r="M749" s="7">
        <f t="shared" ca="1" si="1522"/>
        <v>5.3494161539437153E-2</v>
      </c>
      <c r="N749" s="7">
        <f t="shared" ca="1" si="1522"/>
        <v>5.3520892051612673E-2</v>
      </c>
      <c r="O749" s="7">
        <f t="shared" ca="1" si="1522"/>
        <v>5.2690849054228009E-2</v>
      </c>
      <c r="P749" s="7">
        <f t="shared" ca="1" si="1522"/>
        <v>5.4102922838946299E-2</v>
      </c>
      <c r="Q749" s="7">
        <f t="shared" ca="1" si="1522"/>
        <v>5.5752627283493478E-2</v>
      </c>
      <c r="R749" s="7">
        <f t="shared" ca="1" si="1522"/>
        <v>5.5748785004320837E-2</v>
      </c>
      <c r="S749" s="7">
        <f t="shared" ca="1" si="1522"/>
        <v>5.7072853336662878E-2</v>
      </c>
      <c r="T749" s="7">
        <f t="shared" ca="1" si="1522"/>
        <v>5.2904510969620143E-2</v>
      </c>
      <c r="U749" s="7">
        <f t="shared" ca="1" si="1522"/>
        <v>5.3782984638329263E-2</v>
      </c>
      <c r="V749" s="7">
        <f t="shared" ca="1" si="1522"/>
        <v>5.3449256487841629E-2</v>
      </c>
      <c r="W749" s="7">
        <f t="shared" ca="1" si="1522"/>
        <v>5.4062126382758535E-2</v>
      </c>
      <c r="X749" s="7">
        <f t="shared" ca="1" si="1522"/>
        <v>5.4521271754141377E-2</v>
      </c>
      <c r="Y749" s="7">
        <f t="shared" ca="1" si="1522"/>
        <v>5.4190090029789889E-2</v>
      </c>
      <c r="Z749" s="7">
        <f t="shared" ca="1" si="1522"/>
        <v>5.3439686963894603E-2</v>
      </c>
      <c r="AA749" s="7">
        <f t="shared" ca="1" si="1522"/>
        <v>5.5621987780897122E-2</v>
      </c>
      <c r="AB749" s="7">
        <f t="shared" ca="1" si="1522"/>
        <v>5.4577671766983381E-2</v>
      </c>
      <c r="AC749" s="7">
        <f t="shared" ca="1" si="1522"/>
        <v>5.6120347011619977E-2</v>
      </c>
      <c r="AD749" s="7">
        <f t="shared" ca="1" si="1522"/>
        <v>5.5565525359390869E-2</v>
      </c>
      <c r="AE749" s="7">
        <f t="shared" ca="1" si="1522"/>
        <v>5.5324298128104792E-2</v>
      </c>
      <c r="AF749" s="7">
        <f t="shared" ca="1" si="1522"/>
        <v>5.591028110009004E-2</v>
      </c>
      <c r="AG749" s="7">
        <f t="shared" ca="1" si="1522"/>
        <v>5.8736280966656867E-2</v>
      </c>
      <c r="AH749" s="7">
        <f t="shared" ca="1" si="1522"/>
        <v>5.7415388144744853E-2</v>
      </c>
      <c r="AI749" s="7">
        <f t="shared" ca="1" si="1522"/>
        <v>5.9650438422901929E-2</v>
      </c>
      <c r="AJ749" s="7">
        <f t="shared" ca="1" si="1522"/>
        <v>5.9709392590379794E-2</v>
      </c>
      <c r="AK749" s="7">
        <f t="shared" ca="1" si="1522"/>
        <v>5.9337053276115367E-2</v>
      </c>
      <c r="AL749" s="7">
        <f t="shared" ca="1" si="1522"/>
        <v>5.9694738268341728E-2</v>
      </c>
      <c r="AM749" s="7">
        <f t="shared" ref="AM749:BN749" ca="1" si="1523">AL749+k*(theta-AL749)*dt+vol*SQRT(AL749*dt)*_xlfn.NORM.S.INV(RAND())</f>
        <v>5.7584817676551443E-2</v>
      </c>
      <c r="AN749" s="7">
        <f t="shared" ca="1" si="1523"/>
        <v>5.7009193071583933E-2</v>
      </c>
      <c r="AO749" s="7">
        <f t="shared" ca="1" si="1523"/>
        <v>5.8708274133297621E-2</v>
      </c>
      <c r="AP749" s="7">
        <f t="shared" ca="1" si="1523"/>
        <v>5.9307822715053568E-2</v>
      </c>
      <c r="AQ749" s="7">
        <f t="shared" ca="1" si="1523"/>
        <v>5.9894584919280729E-2</v>
      </c>
      <c r="AR749" s="7">
        <f t="shared" ca="1" si="1523"/>
        <v>6.0835819660747859E-2</v>
      </c>
      <c r="AS749" s="7">
        <f t="shared" ca="1" si="1523"/>
        <v>6.10849514257778E-2</v>
      </c>
      <c r="AT749" s="7">
        <f t="shared" ca="1" si="1523"/>
        <v>6.1668497973466629E-2</v>
      </c>
      <c r="AU749" s="7">
        <f t="shared" ca="1" si="1523"/>
        <v>6.2305244044615384E-2</v>
      </c>
      <c r="AV749" s="7">
        <f t="shared" ca="1" si="1523"/>
        <v>6.327822177832737E-2</v>
      </c>
      <c r="AW749" s="7">
        <f t="shared" ca="1" si="1523"/>
        <v>6.3476825260334782E-2</v>
      </c>
      <c r="AX749" s="7">
        <f t="shared" ca="1" si="1523"/>
        <v>6.3094204359767384E-2</v>
      </c>
      <c r="AY749" s="7">
        <f t="shared" ca="1" si="1523"/>
        <v>6.3060722508160916E-2</v>
      </c>
      <c r="AZ749" s="7">
        <f t="shared" ca="1" si="1523"/>
        <v>6.0711971905536316E-2</v>
      </c>
      <c r="BA749" s="7">
        <f t="shared" ca="1" si="1523"/>
        <v>6.080592979438311E-2</v>
      </c>
      <c r="BB749" s="7">
        <f t="shared" ca="1" si="1523"/>
        <v>6.0177370577687968E-2</v>
      </c>
      <c r="BC749" s="7">
        <f t="shared" ca="1" si="1523"/>
        <v>6.0681075372068592E-2</v>
      </c>
      <c r="BD749" s="7">
        <f t="shared" ca="1" si="1523"/>
        <v>6.1853137054409778E-2</v>
      </c>
      <c r="BE749" s="7">
        <f t="shared" ca="1" si="1523"/>
        <v>6.1321445472737227E-2</v>
      </c>
      <c r="BF749" s="7">
        <f t="shared" ca="1" si="1523"/>
        <v>6.1355247845022193E-2</v>
      </c>
      <c r="BG749" s="7">
        <f t="shared" ca="1" si="1523"/>
        <v>6.2694829806629673E-2</v>
      </c>
      <c r="BH749" s="7">
        <f t="shared" ca="1" si="1523"/>
        <v>6.2565792697723083E-2</v>
      </c>
      <c r="BI749" s="7">
        <f t="shared" ca="1" si="1523"/>
        <v>6.5198980387414909E-2</v>
      </c>
      <c r="BJ749" s="7">
        <f t="shared" ca="1" si="1523"/>
        <v>6.413357632019967E-2</v>
      </c>
      <c r="BK749" s="7">
        <f t="shared" ca="1" si="1523"/>
        <v>6.4395862435956394E-2</v>
      </c>
      <c r="BL749" s="7">
        <f t="shared" ca="1" si="1523"/>
        <v>6.3839075531484241E-2</v>
      </c>
      <c r="BM749" s="7">
        <f t="shared" ca="1" si="1523"/>
        <v>6.3134329221581256E-2</v>
      </c>
      <c r="BN749" s="7">
        <f t="shared" ca="1" si="1523"/>
        <v>6.3710382501725837E-2</v>
      </c>
    </row>
    <row r="750" spans="2:66">
      <c r="B750" s="3">
        <v>738</v>
      </c>
      <c r="C750" s="3">
        <f t="shared" ca="1" si="1454"/>
        <v>0.9498360717666926</v>
      </c>
      <c r="D750" s="3">
        <f t="shared" ca="1" si="1455"/>
        <v>0.8409541324121883</v>
      </c>
      <c r="E750" s="3">
        <f t="shared" ca="1" si="1456"/>
        <v>0.72611826651629297</v>
      </c>
      <c r="F750" s="7">
        <f t="shared" si="1457"/>
        <v>0.05</v>
      </c>
      <c r="G750" s="7">
        <f t="shared" ref="G750:AL750" ca="1" si="1524">F750+k*(theta-F750)*dt+vol*SQRT(F750*dt)*_xlfn.NORM.S.INV(RAND())</f>
        <v>5.0952517184551176E-2</v>
      </c>
      <c r="H750" s="7">
        <f t="shared" ca="1" si="1524"/>
        <v>5.0643484290256092E-2</v>
      </c>
      <c r="I750" s="7">
        <f t="shared" ca="1" si="1524"/>
        <v>5.0057830885700177E-2</v>
      </c>
      <c r="J750" s="7">
        <f t="shared" ca="1" si="1524"/>
        <v>5.2011649669923297E-2</v>
      </c>
      <c r="K750" s="7">
        <f t="shared" ca="1" si="1524"/>
        <v>5.1544867230591124E-2</v>
      </c>
      <c r="L750" s="7">
        <f t="shared" ca="1" si="1524"/>
        <v>5.1943457241745782E-2</v>
      </c>
      <c r="M750" s="7">
        <f t="shared" ca="1" si="1524"/>
        <v>5.0475516076557009E-2</v>
      </c>
      <c r="N750" s="7">
        <f t="shared" ca="1" si="1524"/>
        <v>5.2591857851703443E-2</v>
      </c>
      <c r="O750" s="7">
        <f t="shared" ca="1" si="1524"/>
        <v>5.279152075500719E-2</v>
      </c>
      <c r="P750" s="7">
        <f t="shared" ca="1" si="1524"/>
        <v>5.2145618977769953E-2</v>
      </c>
      <c r="Q750" s="7">
        <f t="shared" ca="1" si="1524"/>
        <v>5.2432063581592719E-2</v>
      </c>
      <c r="R750" s="7">
        <f t="shared" ca="1" si="1524"/>
        <v>5.3785454252531853E-2</v>
      </c>
      <c r="S750" s="7">
        <f t="shared" ca="1" si="1524"/>
        <v>5.4757709072089468E-2</v>
      </c>
      <c r="T750" s="7">
        <f t="shared" ca="1" si="1524"/>
        <v>5.6353486409653514E-2</v>
      </c>
      <c r="U750" s="7">
        <f t="shared" ca="1" si="1524"/>
        <v>5.7485996324735091E-2</v>
      </c>
      <c r="V750" s="7">
        <f t="shared" ca="1" si="1524"/>
        <v>5.8849687178531535E-2</v>
      </c>
      <c r="W750" s="7">
        <f t="shared" ca="1" si="1524"/>
        <v>6.1426979516987092E-2</v>
      </c>
      <c r="X750" s="7">
        <f t="shared" ca="1" si="1524"/>
        <v>6.349882242466795E-2</v>
      </c>
      <c r="Y750" s="7">
        <f t="shared" ca="1" si="1524"/>
        <v>6.2858244919766187E-2</v>
      </c>
      <c r="Z750" s="7">
        <f t="shared" ca="1" si="1524"/>
        <v>6.465182537377763E-2</v>
      </c>
      <c r="AA750" s="7">
        <f t="shared" ca="1" si="1524"/>
        <v>6.2680057458096156E-2</v>
      </c>
      <c r="AB750" s="7">
        <f t="shared" ca="1" si="1524"/>
        <v>6.1741106275478512E-2</v>
      </c>
      <c r="AC750" s="7">
        <f t="shared" ca="1" si="1524"/>
        <v>6.0505969513503302E-2</v>
      </c>
      <c r="AD750" s="7">
        <f t="shared" ca="1" si="1524"/>
        <v>6.18448186835929E-2</v>
      </c>
      <c r="AE750" s="7">
        <f t="shared" ca="1" si="1524"/>
        <v>6.2239448307279358E-2</v>
      </c>
      <c r="AF750" s="7">
        <f t="shared" ca="1" si="1524"/>
        <v>6.0769975627220162E-2</v>
      </c>
      <c r="AG750" s="7">
        <f t="shared" ca="1" si="1524"/>
        <v>6.2091343887791674E-2</v>
      </c>
      <c r="AH750" s="7">
        <f t="shared" ca="1" si="1524"/>
        <v>6.2003751392136278E-2</v>
      </c>
      <c r="AI750" s="7">
        <f t="shared" ca="1" si="1524"/>
        <v>6.0568783664522896E-2</v>
      </c>
      <c r="AJ750" s="7">
        <f t="shared" ca="1" si="1524"/>
        <v>6.1874729902380375E-2</v>
      </c>
      <c r="AK750" s="7">
        <f t="shared" ca="1" si="1524"/>
        <v>6.1520067496072493E-2</v>
      </c>
      <c r="AL750" s="7">
        <f t="shared" ca="1" si="1524"/>
        <v>6.1486153610815206E-2</v>
      </c>
      <c r="AM750" s="7">
        <f t="shared" ref="AM750:BN750" ca="1" si="1525">AL750+k*(theta-AL750)*dt+vol*SQRT(AL750*dt)*_xlfn.NORM.S.INV(RAND())</f>
        <v>5.9110088180587973E-2</v>
      </c>
      <c r="AN750" s="7">
        <f t="shared" ca="1" si="1525"/>
        <v>6.3923157903643099E-2</v>
      </c>
      <c r="AO750" s="7">
        <f t="shared" ca="1" si="1525"/>
        <v>6.4999876957873723E-2</v>
      </c>
      <c r="AP750" s="7">
        <f t="shared" ca="1" si="1525"/>
        <v>6.6471198887283797E-2</v>
      </c>
      <c r="AQ750" s="7">
        <f t="shared" ca="1" si="1525"/>
        <v>6.7902804447870307E-2</v>
      </c>
      <c r="AR750" s="7">
        <f t="shared" ca="1" si="1525"/>
        <v>6.9766798473679309E-2</v>
      </c>
      <c r="AS750" s="7">
        <f t="shared" ca="1" si="1525"/>
        <v>6.9026254247740004E-2</v>
      </c>
      <c r="AT750" s="7">
        <f t="shared" ca="1" si="1525"/>
        <v>6.6791222075300749E-2</v>
      </c>
      <c r="AU750" s="7">
        <f t="shared" ca="1" si="1525"/>
        <v>6.9612072075261905E-2</v>
      </c>
      <c r="AV750" s="7">
        <f t="shared" ca="1" si="1525"/>
        <v>6.9541667336865107E-2</v>
      </c>
      <c r="AW750" s="7">
        <f t="shared" ca="1" si="1525"/>
        <v>6.8932601997399978E-2</v>
      </c>
      <c r="AX750" s="7">
        <f t="shared" ca="1" si="1525"/>
        <v>7.0015296152104847E-2</v>
      </c>
      <c r="AY750" s="7">
        <f t="shared" ca="1" si="1525"/>
        <v>7.2693616185158585E-2</v>
      </c>
      <c r="AZ750" s="7">
        <f t="shared" ca="1" si="1525"/>
        <v>7.4495499784411431E-2</v>
      </c>
      <c r="BA750" s="7">
        <f t="shared" ca="1" si="1525"/>
        <v>7.7219105171870722E-2</v>
      </c>
      <c r="BB750" s="7">
        <f t="shared" ca="1" si="1525"/>
        <v>7.7996443232522597E-2</v>
      </c>
      <c r="BC750" s="7">
        <f t="shared" ca="1" si="1525"/>
        <v>7.7916451104739187E-2</v>
      </c>
      <c r="BD750" s="7">
        <f t="shared" ca="1" si="1525"/>
        <v>7.9870617991313259E-2</v>
      </c>
      <c r="BE750" s="7">
        <f t="shared" ca="1" si="1525"/>
        <v>7.6725847584101475E-2</v>
      </c>
      <c r="BF750" s="7">
        <f t="shared" ca="1" si="1525"/>
        <v>7.7314848391067059E-2</v>
      </c>
      <c r="BG750" s="7">
        <f t="shared" ca="1" si="1525"/>
        <v>7.7024020233592963E-2</v>
      </c>
      <c r="BH750" s="7">
        <f t="shared" ca="1" si="1525"/>
        <v>7.655550362538123E-2</v>
      </c>
      <c r="BI750" s="7">
        <f t="shared" ca="1" si="1525"/>
        <v>7.3906546874751344E-2</v>
      </c>
      <c r="BJ750" s="7">
        <f t="shared" ca="1" si="1525"/>
        <v>7.1714685108416998E-2</v>
      </c>
      <c r="BK750" s="7">
        <f t="shared" ca="1" si="1525"/>
        <v>7.589540501655806E-2</v>
      </c>
      <c r="BL750" s="7">
        <f t="shared" ca="1" si="1525"/>
        <v>7.6513561482273104E-2</v>
      </c>
      <c r="BM750" s="7">
        <f t="shared" ca="1" si="1525"/>
        <v>7.7988525082348201E-2</v>
      </c>
      <c r="BN750" s="7">
        <f t="shared" ca="1" si="1525"/>
        <v>7.7013070154402979E-2</v>
      </c>
    </row>
    <row r="751" spans="2:66">
      <c r="B751" s="3">
        <v>739</v>
      </c>
      <c r="C751" s="3">
        <f t="shared" ca="1" si="1454"/>
        <v>0.94784973015151952</v>
      </c>
      <c r="D751" s="3">
        <f t="shared" ca="1" si="1455"/>
        <v>0.83694629828791756</v>
      </c>
      <c r="E751" s="3">
        <f t="shared" ca="1" si="1456"/>
        <v>0.73543478775767024</v>
      </c>
      <c r="F751" s="7">
        <f t="shared" si="1457"/>
        <v>0.05</v>
      </c>
      <c r="G751" s="7">
        <f t="shared" ref="G751:AL751" ca="1" si="1526">F751+k*(theta-F751)*dt+vol*SQRT(F751*dt)*_xlfn.NORM.S.INV(RAND())</f>
        <v>4.9807434668767775E-2</v>
      </c>
      <c r="H751" s="7">
        <f t="shared" ca="1" si="1526"/>
        <v>5.0765915681176256E-2</v>
      </c>
      <c r="I751" s="7">
        <f t="shared" ca="1" si="1526"/>
        <v>5.0878987995650216E-2</v>
      </c>
      <c r="J751" s="7">
        <f t="shared" ca="1" si="1526"/>
        <v>5.2230693784507627E-2</v>
      </c>
      <c r="K751" s="7">
        <f t="shared" ca="1" si="1526"/>
        <v>5.3735849186986442E-2</v>
      </c>
      <c r="L751" s="7">
        <f t="shared" ca="1" si="1526"/>
        <v>5.5599967332145152E-2</v>
      </c>
      <c r="M751" s="7">
        <f t="shared" ca="1" si="1526"/>
        <v>5.3685110814800388E-2</v>
      </c>
      <c r="N751" s="7">
        <f t="shared" ca="1" si="1526"/>
        <v>5.6105457422416051E-2</v>
      </c>
      <c r="O751" s="7">
        <f t="shared" ca="1" si="1526"/>
        <v>5.6612152034522301E-2</v>
      </c>
      <c r="P751" s="7">
        <f t="shared" ca="1" si="1526"/>
        <v>5.7227868914882782E-2</v>
      </c>
      <c r="Q751" s="7">
        <f t="shared" ca="1" si="1526"/>
        <v>5.6062183643499908E-2</v>
      </c>
      <c r="R751" s="7">
        <f t="shared" ca="1" si="1526"/>
        <v>5.7494805407304145E-2</v>
      </c>
      <c r="S751" s="7">
        <f t="shared" ca="1" si="1526"/>
        <v>5.5027167671661673E-2</v>
      </c>
      <c r="T751" s="7">
        <f t="shared" ca="1" si="1526"/>
        <v>5.5370070988473373E-2</v>
      </c>
      <c r="U751" s="7">
        <f t="shared" ca="1" si="1526"/>
        <v>5.4323236378627501E-2</v>
      </c>
      <c r="V751" s="7">
        <f t="shared" ca="1" si="1526"/>
        <v>5.4689570215594917E-2</v>
      </c>
      <c r="W751" s="7">
        <f t="shared" ca="1" si="1526"/>
        <v>5.735774168712398E-2</v>
      </c>
      <c r="X751" s="7">
        <f t="shared" ca="1" si="1526"/>
        <v>5.501125485804411E-2</v>
      </c>
      <c r="Y751" s="7">
        <f t="shared" ca="1" si="1526"/>
        <v>5.5909968450820642E-2</v>
      </c>
      <c r="Z751" s="7">
        <f t="shared" ca="1" si="1526"/>
        <v>5.7665774327340054E-2</v>
      </c>
      <c r="AA751" s="7">
        <f t="shared" ca="1" si="1526"/>
        <v>5.9028644491685524E-2</v>
      </c>
      <c r="AB751" s="7">
        <f t="shared" ca="1" si="1526"/>
        <v>6.1674025520906485E-2</v>
      </c>
      <c r="AC751" s="7">
        <f t="shared" ca="1" si="1526"/>
        <v>6.2152072862378255E-2</v>
      </c>
      <c r="AD751" s="7">
        <f t="shared" ca="1" si="1526"/>
        <v>6.2613390204781752E-2</v>
      </c>
      <c r="AE751" s="7">
        <f t="shared" ca="1" si="1526"/>
        <v>6.3254232150706191E-2</v>
      </c>
      <c r="AF751" s="7">
        <f t="shared" ca="1" si="1526"/>
        <v>6.345757615826024E-2</v>
      </c>
      <c r="AG751" s="7">
        <f t="shared" ca="1" si="1526"/>
        <v>6.4478546485606109E-2</v>
      </c>
      <c r="AH751" s="7">
        <f t="shared" ca="1" si="1526"/>
        <v>6.5342786577995624E-2</v>
      </c>
      <c r="AI751" s="7">
        <f t="shared" ca="1" si="1526"/>
        <v>6.7265335084014777E-2</v>
      </c>
      <c r="AJ751" s="7">
        <f t="shared" ca="1" si="1526"/>
        <v>6.6473100725864556E-2</v>
      </c>
      <c r="AK751" s="7">
        <f t="shared" ca="1" si="1526"/>
        <v>6.7862538535219327E-2</v>
      </c>
      <c r="AL751" s="7">
        <f t="shared" ca="1" si="1526"/>
        <v>7.1099020162370616E-2</v>
      </c>
      <c r="AM751" s="7">
        <f t="shared" ref="AM751:BN751" ca="1" si="1527">AL751+k*(theta-AL751)*dt+vol*SQRT(AL751*dt)*_xlfn.NORM.S.INV(RAND())</f>
        <v>7.1867940626429164E-2</v>
      </c>
      <c r="AN751" s="7">
        <f t="shared" ca="1" si="1527"/>
        <v>7.3609382545520616E-2</v>
      </c>
      <c r="AO751" s="7">
        <f t="shared" ca="1" si="1527"/>
        <v>7.0204640034858823E-2</v>
      </c>
      <c r="AP751" s="7">
        <f t="shared" ca="1" si="1527"/>
        <v>6.9520365760712313E-2</v>
      </c>
      <c r="AQ751" s="7">
        <f t="shared" ca="1" si="1527"/>
        <v>6.855742374727114E-2</v>
      </c>
      <c r="AR751" s="7">
        <f t="shared" ca="1" si="1527"/>
        <v>6.9863023442836472E-2</v>
      </c>
      <c r="AS751" s="7">
        <f t="shared" ca="1" si="1527"/>
        <v>7.0372411985319863E-2</v>
      </c>
      <c r="AT751" s="7">
        <f t="shared" ca="1" si="1527"/>
        <v>6.7844784019855373E-2</v>
      </c>
      <c r="AU751" s="7">
        <f t="shared" ca="1" si="1527"/>
        <v>6.9494917898652198E-2</v>
      </c>
      <c r="AV751" s="7">
        <f t="shared" ca="1" si="1527"/>
        <v>6.6969595189064521E-2</v>
      </c>
      <c r="AW751" s="7">
        <f t="shared" ca="1" si="1527"/>
        <v>6.8093850823342614E-2</v>
      </c>
      <c r="AX751" s="7">
        <f t="shared" ca="1" si="1527"/>
        <v>6.7341460115545149E-2</v>
      </c>
      <c r="AY751" s="7">
        <f t="shared" ca="1" si="1527"/>
        <v>6.5951668460630067E-2</v>
      </c>
      <c r="AZ751" s="7">
        <f t="shared" ca="1" si="1527"/>
        <v>6.7183366754574161E-2</v>
      </c>
      <c r="BA751" s="7">
        <f t="shared" ca="1" si="1527"/>
        <v>6.2418168544778087E-2</v>
      </c>
      <c r="BB751" s="7">
        <f t="shared" ca="1" si="1527"/>
        <v>6.3443050456191266E-2</v>
      </c>
      <c r="BC751" s="7">
        <f t="shared" ca="1" si="1527"/>
        <v>6.2405921742720159E-2</v>
      </c>
      <c r="BD751" s="7">
        <f t="shared" ca="1" si="1527"/>
        <v>6.187704406976522E-2</v>
      </c>
      <c r="BE751" s="7">
        <f t="shared" ca="1" si="1527"/>
        <v>6.2031398388034127E-2</v>
      </c>
      <c r="BF751" s="7">
        <f t="shared" ca="1" si="1527"/>
        <v>6.1813376303759451E-2</v>
      </c>
      <c r="BG751" s="7">
        <f t="shared" ca="1" si="1527"/>
        <v>6.1263347581829289E-2</v>
      </c>
      <c r="BH751" s="7">
        <f t="shared" ca="1" si="1527"/>
        <v>6.2301497243342559E-2</v>
      </c>
      <c r="BI751" s="7">
        <f t="shared" ca="1" si="1527"/>
        <v>6.0528141163326041E-2</v>
      </c>
      <c r="BJ751" s="7">
        <f t="shared" ca="1" si="1527"/>
        <v>6.0122780614032666E-2</v>
      </c>
      <c r="BK751" s="7">
        <f t="shared" ca="1" si="1527"/>
        <v>6.0673340413949957E-2</v>
      </c>
      <c r="BL751" s="7">
        <f t="shared" ca="1" si="1527"/>
        <v>5.9954039170339708E-2</v>
      </c>
      <c r="BM751" s="7">
        <f t="shared" ca="1" si="1527"/>
        <v>6.155146282172673E-2</v>
      </c>
      <c r="BN751" s="7">
        <f t="shared" ca="1" si="1527"/>
        <v>6.2863814637144896E-2</v>
      </c>
    </row>
    <row r="752" spans="2:66">
      <c r="B752" s="3">
        <v>740</v>
      </c>
      <c r="C752" s="3">
        <f t="shared" ca="1" si="1454"/>
        <v>0.95206877061891604</v>
      </c>
      <c r="D752" s="3">
        <f t="shared" ca="1" si="1455"/>
        <v>0.84561680284633634</v>
      </c>
      <c r="E752" s="3">
        <f t="shared" ca="1" si="1456"/>
        <v>0.74534061619798342</v>
      </c>
      <c r="F752" s="7">
        <f t="shared" si="1457"/>
        <v>0.05</v>
      </c>
      <c r="G752" s="7">
        <f t="shared" ref="G752:AL752" ca="1" si="1528">F752+k*(theta-F752)*dt+vol*SQRT(F752*dt)*_xlfn.NORM.S.INV(RAND())</f>
        <v>4.9998654730309365E-2</v>
      </c>
      <c r="H752" s="7">
        <f t="shared" ca="1" si="1528"/>
        <v>4.8833411959010441E-2</v>
      </c>
      <c r="I752" s="7">
        <f t="shared" ca="1" si="1528"/>
        <v>4.9019387881851006E-2</v>
      </c>
      <c r="J752" s="7">
        <f t="shared" ca="1" si="1528"/>
        <v>4.921218820830775E-2</v>
      </c>
      <c r="K752" s="7">
        <f t="shared" ca="1" si="1528"/>
        <v>4.8361800357017391E-2</v>
      </c>
      <c r="L752" s="7">
        <f t="shared" ca="1" si="1528"/>
        <v>4.8504552934259981E-2</v>
      </c>
      <c r="M752" s="7">
        <f t="shared" ca="1" si="1528"/>
        <v>4.8980015136354207E-2</v>
      </c>
      <c r="N752" s="7">
        <f t="shared" ca="1" si="1528"/>
        <v>4.9106960852978117E-2</v>
      </c>
      <c r="O752" s="7">
        <f t="shared" ca="1" si="1528"/>
        <v>4.9968709496057882E-2</v>
      </c>
      <c r="P752" s="7">
        <f t="shared" ca="1" si="1528"/>
        <v>4.766592238280043E-2</v>
      </c>
      <c r="Q752" s="7">
        <f t="shared" ca="1" si="1528"/>
        <v>4.9764501117859225E-2</v>
      </c>
      <c r="R752" s="7">
        <f t="shared" ca="1" si="1528"/>
        <v>4.9814865986240242E-2</v>
      </c>
      <c r="S752" s="7">
        <f t="shared" ca="1" si="1528"/>
        <v>4.9415402509404009E-2</v>
      </c>
      <c r="T752" s="7">
        <f t="shared" ca="1" si="1528"/>
        <v>5.1336470736085854E-2</v>
      </c>
      <c r="U752" s="7">
        <f t="shared" ca="1" si="1528"/>
        <v>5.3245497389942956E-2</v>
      </c>
      <c r="V752" s="7">
        <f t="shared" ca="1" si="1528"/>
        <v>5.1357293620336954E-2</v>
      </c>
      <c r="W752" s="7">
        <f t="shared" ca="1" si="1528"/>
        <v>5.368933144198617E-2</v>
      </c>
      <c r="X752" s="7">
        <f t="shared" ca="1" si="1528"/>
        <v>5.4931312239798309E-2</v>
      </c>
      <c r="Y752" s="7">
        <f t="shared" ca="1" si="1528"/>
        <v>5.7540027505981958E-2</v>
      </c>
      <c r="Z752" s="7">
        <f t="shared" ca="1" si="1528"/>
        <v>5.7701737670722349E-2</v>
      </c>
      <c r="AA752" s="7">
        <f t="shared" ca="1" si="1528"/>
        <v>5.8777100668318948E-2</v>
      </c>
      <c r="AB752" s="7">
        <f t="shared" ca="1" si="1528"/>
        <v>6.1138002863966756E-2</v>
      </c>
      <c r="AC752" s="7">
        <f t="shared" ca="1" si="1528"/>
        <v>6.3510319122929398E-2</v>
      </c>
      <c r="AD752" s="7">
        <f t="shared" ca="1" si="1528"/>
        <v>6.466699863643377E-2</v>
      </c>
      <c r="AE752" s="7">
        <f t="shared" ca="1" si="1528"/>
        <v>6.6500134635909897E-2</v>
      </c>
      <c r="AF752" s="7">
        <f t="shared" ca="1" si="1528"/>
        <v>6.5655920050300992E-2</v>
      </c>
      <c r="AG752" s="7">
        <f t="shared" ca="1" si="1528"/>
        <v>6.2782913478786812E-2</v>
      </c>
      <c r="AH752" s="7">
        <f t="shared" ca="1" si="1528"/>
        <v>6.4087814640407414E-2</v>
      </c>
      <c r="AI752" s="7">
        <f t="shared" ca="1" si="1528"/>
        <v>5.9151565779796064E-2</v>
      </c>
      <c r="AJ752" s="7">
        <f t="shared" ca="1" si="1528"/>
        <v>5.9019344178582893E-2</v>
      </c>
      <c r="AK752" s="7">
        <f t="shared" ca="1" si="1528"/>
        <v>5.9790738077867459E-2</v>
      </c>
      <c r="AL752" s="7">
        <f t="shared" ca="1" si="1528"/>
        <v>6.302659861783029E-2</v>
      </c>
      <c r="AM752" s="7">
        <f t="shared" ref="AM752:BN752" ca="1" si="1529">AL752+k*(theta-AL752)*dt+vol*SQRT(AL752*dt)*_xlfn.NORM.S.INV(RAND())</f>
        <v>6.4852096162913472E-2</v>
      </c>
      <c r="AN752" s="7">
        <f t="shared" ca="1" si="1529"/>
        <v>6.5516029908476964E-2</v>
      </c>
      <c r="AO752" s="7">
        <f t="shared" ca="1" si="1529"/>
        <v>6.5344063513882666E-2</v>
      </c>
      <c r="AP752" s="7">
        <f t="shared" ca="1" si="1529"/>
        <v>6.5289490916843551E-2</v>
      </c>
      <c r="AQ752" s="7">
        <f t="shared" ca="1" si="1529"/>
        <v>6.5056623459560661E-2</v>
      </c>
      <c r="AR752" s="7">
        <f t="shared" ca="1" si="1529"/>
        <v>6.4693406639611067E-2</v>
      </c>
      <c r="AS752" s="7">
        <f t="shared" ca="1" si="1529"/>
        <v>6.5589031047695645E-2</v>
      </c>
      <c r="AT752" s="7">
        <f t="shared" ca="1" si="1529"/>
        <v>6.5707765308236188E-2</v>
      </c>
      <c r="AU752" s="7">
        <f t="shared" ca="1" si="1529"/>
        <v>6.4352214169891023E-2</v>
      </c>
      <c r="AV752" s="7">
        <f t="shared" ca="1" si="1529"/>
        <v>6.2513743147015369E-2</v>
      </c>
      <c r="AW752" s="7">
        <f t="shared" ca="1" si="1529"/>
        <v>6.254616829196287E-2</v>
      </c>
      <c r="AX752" s="7">
        <f t="shared" ca="1" si="1529"/>
        <v>6.6089664192174644E-2</v>
      </c>
      <c r="AY752" s="7">
        <f t="shared" ca="1" si="1529"/>
        <v>6.3001335988249849E-2</v>
      </c>
      <c r="AZ752" s="7">
        <f t="shared" ca="1" si="1529"/>
        <v>6.1347926915969603E-2</v>
      </c>
      <c r="BA752" s="7">
        <f t="shared" ca="1" si="1529"/>
        <v>6.2305533494843059E-2</v>
      </c>
      <c r="BB752" s="7">
        <f t="shared" ca="1" si="1529"/>
        <v>6.1260176827485156E-2</v>
      </c>
      <c r="BC752" s="7">
        <f t="shared" ca="1" si="1529"/>
        <v>6.0305515869593512E-2</v>
      </c>
      <c r="BD752" s="7">
        <f t="shared" ca="1" si="1529"/>
        <v>5.9972273037629892E-2</v>
      </c>
      <c r="BE752" s="7">
        <f t="shared" ca="1" si="1529"/>
        <v>5.8214187037181744E-2</v>
      </c>
      <c r="BF752" s="7">
        <f t="shared" ca="1" si="1529"/>
        <v>5.8973746105302732E-2</v>
      </c>
      <c r="BG752" s="7">
        <f t="shared" ca="1" si="1529"/>
        <v>5.9224093859328246E-2</v>
      </c>
      <c r="BH752" s="7">
        <f t="shared" ca="1" si="1529"/>
        <v>6.1358762672661077E-2</v>
      </c>
      <c r="BI752" s="7">
        <f t="shared" ca="1" si="1529"/>
        <v>6.3520329371969483E-2</v>
      </c>
      <c r="BJ752" s="7">
        <f t="shared" ca="1" si="1529"/>
        <v>6.3831380597941786E-2</v>
      </c>
      <c r="BK752" s="7">
        <f t="shared" ca="1" si="1529"/>
        <v>6.6371039045707347E-2</v>
      </c>
      <c r="BL752" s="7">
        <f t="shared" ca="1" si="1529"/>
        <v>6.6534240882642134E-2</v>
      </c>
      <c r="BM752" s="7">
        <f t="shared" ca="1" si="1529"/>
        <v>6.664121227903895E-2</v>
      </c>
      <c r="BN752" s="7">
        <f t="shared" ca="1" si="1529"/>
        <v>6.530557952892066E-2</v>
      </c>
    </row>
    <row r="753" spans="2:66">
      <c r="B753" s="3">
        <v>741</v>
      </c>
      <c r="C753" s="3">
        <f t="shared" ca="1" si="1454"/>
        <v>0.94966100516493979</v>
      </c>
      <c r="D753" s="3">
        <f t="shared" ca="1" si="1455"/>
        <v>0.84448125444168565</v>
      </c>
      <c r="E753" s="3">
        <f t="shared" ca="1" si="1456"/>
        <v>0.74990269871070325</v>
      </c>
      <c r="F753" s="7">
        <f t="shared" si="1457"/>
        <v>0.05</v>
      </c>
      <c r="G753" s="7">
        <f t="shared" ref="G753:AL753" ca="1" si="1530">F753+k*(theta-F753)*dt+vol*SQRT(F753*dt)*_xlfn.NORM.S.INV(RAND())</f>
        <v>4.8947317690012648E-2</v>
      </c>
      <c r="H753" s="7">
        <f t="shared" ca="1" si="1530"/>
        <v>5.059740792897529E-2</v>
      </c>
      <c r="I753" s="7">
        <f t="shared" ca="1" si="1530"/>
        <v>5.1962258890065595E-2</v>
      </c>
      <c r="J753" s="7">
        <f t="shared" ca="1" si="1530"/>
        <v>5.3551871319908989E-2</v>
      </c>
      <c r="K753" s="7">
        <f t="shared" ca="1" si="1530"/>
        <v>5.1721213224169907E-2</v>
      </c>
      <c r="L753" s="7">
        <f t="shared" ca="1" si="1530"/>
        <v>5.1512971513614184E-2</v>
      </c>
      <c r="M753" s="7">
        <f t="shared" ca="1" si="1530"/>
        <v>5.1009813560851006E-2</v>
      </c>
      <c r="N753" s="7">
        <f t="shared" ca="1" si="1530"/>
        <v>5.1628763336958358E-2</v>
      </c>
      <c r="O753" s="7">
        <f t="shared" ca="1" si="1530"/>
        <v>5.2547380256676997E-2</v>
      </c>
      <c r="P753" s="7">
        <f t="shared" ca="1" si="1530"/>
        <v>5.3852940801209219E-2</v>
      </c>
      <c r="Q753" s="7">
        <f t="shared" ca="1" si="1530"/>
        <v>5.2470398326221294E-2</v>
      </c>
      <c r="R753" s="7">
        <f t="shared" ca="1" si="1530"/>
        <v>5.4561215905651217E-2</v>
      </c>
      <c r="S753" s="7">
        <f t="shared" ca="1" si="1530"/>
        <v>5.4927158581547224E-2</v>
      </c>
      <c r="T753" s="7">
        <f t="shared" ca="1" si="1530"/>
        <v>5.7145335963824942E-2</v>
      </c>
      <c r="U753" s="7">
        <f t="shared" ca="1" si="1530"/>
        <v>5.8159357619283251E-2</v>
      </c>
      <c r="V753" s="7">
        <f t="shared" ca="1" si="1530"/>
        <v>5.7743030147931189E-2</v>
      </c>
      <c r="W753" s="7">
        <f t="shared" ca="1" si="1530"/>
        <v>5.6672893548266129E-2</v>
      </c>
      <c r="X753" s="7">
        <f t="shared" ca="1" si="1530"/>
        <v>5.7234490396311524E-2</v>
      </c>
      <c r="Y753" s="7">
        <f t="shared" ca="1" si="1530"/>
        <v>5.7226071205991824E-2</v>
      </c>
      <c r="Z753" s="7">
        <f t="shared" ca="1" si="1530"/>
        <v>5.7879029984325127E-2</v>
      </c>
      <c r="AA753" s="7">
        <f t="shared" ca="1" si="1530"/>
        <v>5.8758396179520583E-2</v>
      </c>
      <c r="AB753" s="7">
        <f t="shared" ca="1" si="1530"/>
        <v>5.6606062107595674E-2</v>
      </c>
      <c r="AC753" s="7">
        <f t="shared" ca="1" si="1530"/>
        <v>5.7396005310813986E-2</v>
      </c>
      <c r="AD753" s="7">
        <f t="shared" ca="1" si="1530"/>
        <v>5.7425093116180638E-2</v>
      </c>
      <c r="AE753" s="7">
        <f t="shared" ca="1" si="1530"/>
        <v>5.9810114895212596E-2</v>
      </c>
      <c r="AF753" s="7">
        <f t="shared" ca="1" si="1530"/>
        <v>5.7450074893634406E-2</v>
      </c>
      <c r="AG753" s="7">
        <f t="shared" ca="1" si="1530"/>
        <v>6.0454203761558092E-2</v>
      </c>
      <c r="AH753" s="7">
        <f t="shared" ca="1" si="1530"/>
        <v>6.0477126149739505E-2</v>
      </c>
      <c r="AI753" s="7">
        <f t="shared" ca="1" si="1530"/>
        <v>6.3901408888609831E-2</v>
      </c>
      <c r="AJ753" s="7">
        <f t="shared" ca="1" si="1530"/>
        <v>6.3099769129856265E-2</v>
      </c>
      <c r="AK753" s="7">
        <f t="shared" ca="1" si="1530"/>
        <v>6.1853979696676102E-2</v>
      </c>
      <c r="AL753" s="7">
        <f t="shared" ca="1" si="1530"/>
        <v>6.2269206802969761E-2</v>
      </c>
      <c r="AM753" s="7">
        <f t="shared" ref="AM753:BN753" ca="1" si="1531">AL753+k*(theta-AL753)*dt+vol*SQRT(AL753*dt)*_xlfn.NORM.S.INV(RAND())</f>
        <v>6.0332991588525516E-2</v>
      </c>
      <c r="AN753" s="7">
        <f t="shared" ca="1" si="1531"/>
        <v>5.906894840777771E-2</v>
      </c>
      <c r="AO753" s="7">
        <f t="shared" ca="1" si="1531"/>
        <v>5.8138581362869229E-2</v>
      </c>
      <c r="AP753" s="7">
        <f t="shared" ca="1" si="1531"/>
        <v>5.9836652814094504E-2</v>
      </c>
      <c r="AQ753" s="7">
        <f t="shared" ca="1" si="1531"/>
        <v>6.1399680888112075E-2</v>
      </c>
      <c r="AR753" s="7">
        <f t="shared" ca="1" si="1531"/>
        <v>5.9557039754232481E-2</v>
      </c>
      <c r="AS753" s="7">
        <f t="shared" ca="1" si="1531"/>
        <v>5.9526922682757034E-2</v>
      </c>
      <c r="AT753" s="7">
        <f t="shared" ca="1" si="1531"/>
        <v>5.8437813189390841E-2</v>
      </c>
      <c r="AU753" s="7">
        <f t="shared" ca="1" si="1531"/>
        <v>5.7523812236027441E-2</v>
      </c>
      <c r="AV753" s="7">
        <f t="shared" ca="1" si="1531"/>
        <v>5.7040936096722186E-2</v>
      </c>
      <c r="AW753" s="7">
        <f t="shared" ca="1" si="1531"/>
        <v>5.7201719761953464E-2</v>
      </c>
      <c r="AX753" s="7">
        <f t="shared" ca="1" si="1531"/>
        <v>5.7761468691051976E-2</v>
      </c>
      <c r="AY753" s="7">
        <f t="shared" ca="1" si="1531"/>
        <v>5.9238573752365659E-2</v>
      </c>
      <c r="AZ753" s="7">
        <f t="shared" ca="1" si="1531"/>
        <v>5.5988578179676084E-2</v>
      </c>
      <c r="BA753" s="7">
        <f t="shared" ca="1" si="1531"/>
        <v>5.5519378179605512E-2</v>
      </c>
      <c r="BB753" s="7">
        <f t="shared" ca="1" si="1531"/>
        <v>5.6958517663842155E-2</v>
      </c>
      <c r="BC753" s="7">
        <f t="shared" ca="1" si="1531"/>
        <v>5.7390432538054675E-2</v>
      </c>
      <c r="BD753" s="7">
        <f t="shared" ca="1" si="1531"/>
        <v>5.8463962654445527E-2</v>
      </c>
      <c r="BE753" s="7">
        <f t="shared" ca="1" si="1531"/>
        <v>5.8592914324167258E-2</v>
      </c>
      <c r="BF753" s="7">
        <f t="shared" ca="1" si="1531"/>
        <v>5.9982467134983987E-2</v>
      </c>
      <c r="BG753" s="7">
        <f t="shared" ca="1" si="1531"/>
        <v>6.0718121848436397E-2</v>
      </c>
      <c r="BH753" s="7">
        <f t="shared" ca="1" si="1531"/>
        <v>6.225895883154102E-2</v>
      </c>
      <c r="BI753" s="7">
        <f t="shared" ca="1" si="1531"/>
        <v>6.465661450728076E-2</v>
      </c>
      <c r="BJ753" s="7">
        <f t="shared" ca="1" si="1531"/>
        <v>6.4444650011752605E-2</v>
      </c>
      <c r="BK753" s="7">
        <f t="shared" ca="1" si="1531"/>
        <v>6.1132199587363822E-2</v>
      </c>
      <c r="BL753" s="7">
        <f t="shared" ca="1" si="1531"/>
        <v>6.2583690097351416E-2</v>
      </c>
      <c r="BM753" s="7">
        <f t="shared" ca="1" si="1531"/>
        <v>5.9133803127411504E-2</v>
      </c>
      <c r="BN753" s="7">
        <f t="shared" ca="1" si="1531"/>
        <v>5.8863751850658223E-2</v>
      </c>
    </row>
    <row r="754" spans="2:66">
      <c r="B754" s="3">
        <v>742</v>
      </c>
      <c r="C754" s="3">
        <f t="shared" ca="1" si="1454"/>
        <v>0.94815492874172003</v>
      </c>
      <c r="D754" s="3">
        <f t="shared" ca="1" si="1455"/>
        <v>0.83029585449800658</v>
      </c>
      <c r="E754" s="3">
        <f t="shared" ca="1" si="1456"/>
        <v>0.70769147613104777</v>
      </c>
      <c r="F754" s="7">
        <f t="shared" si="1457"/>
        <v>0.05</v>
      </c>
      <c r="G754" s="7">
        <f t="shared" ref="G754:AL754" ca="1" si="1532">F754+k*(theta-F754)*dt+vol*SQRT(F754*dt)*_xlfn.NORM.S.INV(RAND())</f>
        <v>5.1188762001020106E-2</v>
      </c>
      <c r="H754" s="7">
        <f t="shared" ca="1" si="1532"/>
        <v>5.286216525299442E-2</v>
      </c>
      <c r="I754" s="7">
        <f t="shared" ca="1" si="1532"/>
        <v>5.266789145929969E-2</v>
      </c>
      <c r="J754" s="7">
        <f t="shared" ca="1" si="1532"/>
        <v>5.1924441411008417E-2</v>
      </c>
      <c r="K754" s="7">
        <f t="shared" ca="1" si="1532"/>
        <v>5.1463678121810449E-2</v>
      </c>
      <c r="L754" s="7">
        <f t="shared" ca="1" si="1532"/>
        <v>5.2558840661701078E-2</v>
      </c>
      <c r="M754" s="7">
        <f t="shared" ca="1" si="1532"/>
        <v>5.2545276606090943E-2</v>
      </c>
      <c r="N754" s="7">
        <f t="shared" ca="1" si="1532"/>
        <v>5.5251580364073218E-2</v>
      </c>
      <c r="O754" s="7">
        <f t="shared" ca="1" si="1532"/>
        <v>5.4934405287602961E-2</v>
      </c>
      <c r="P754" s="7">
        <f t="shared" ca="1" si="1532"/>
        <v>5.5630648600119278E-2</v>
      </c>
      <c r="Q754" s="7">
        <f t="shared" ca="1" si="1532"/>
        <v>5.7820667879487163E-2</v>
      </c>
      <c r="R754" s="7">
        <f t="shared" ca="1" si="1532"/>
        <v>5.8107669686391437E-2</v>
      </c>
      <c r="S754" s="7">
        <f t="shared" ca="1" si="1532"/>
        <v>5.6616266645369985E-2</v>
      </c>
      <c r="T754" s="7">
        <f t="shared" ca="1" si="1532"/>
        <v>5.4591287600514966E-2</v>
      </c>
      <c r="U754" s="7">
        <f t="shared" ca="1" si="1532"/>
        <v>5.7175028359731546E-2</v>
      </c>
      <c r="V754" s="7">
        <f t="shared" ca="1" si="1532"/>
        <v>5.8630769082621992E-2</v>
      </c>
      <c r="W754" s="7">
        <f t="shared" ca="1" si="1532"/>
        <v>6.1092888213322739E-2</v>
      </c>
      <c r="X754" s="7">
        <f t="shared" ca="1" si="1532"/>
        <v>6.1488219404338948E-2</v>
      </c>
      <c r="Y754" s="7">
        <f t="shared" ca="1" si="1532"/>
        <v>6.2437702430166483E-2</v>
      </c>
      <c r="Z754" s="7">
        <f t="shared" ca="1" si="1532"/>
        <v>6.2729615526674401E-2</v>
      </c>
      <c r="AA754" s="7">
        <f t="shared" ca="1" si="1532"/>
        <v>6.2940145372814241E-2</v>
      </c>
      <c r="AB754" s="7">
        <f t="shared" ca="1" si="1532"/>
        <v>6.556132081514307E-2</v>
      </c>
      <c r="AC754" s="7">
        <f t="shared" ca="1" si="1532"/>
        <v>6.7521174908780054E-2</v>
      </c>
      <c r="AD754" s="7">
        <f t="shared" ca="1" si="1532"/>
        <v>6.9757009599253184E-2</v>
      </c>
      <c r="AE754" s="7">
        <f t="shared" ca="1" si="1532"/>
        <v>6.8835289373002276E-2</v>
      </c>
      <c r="AF754" s="7">
        <f t="shared" ca="1" si="1532"/>
        <v>6.8437371155583446E-2</v>
      </c>
      <c r="AG754" s="7">
        <f t="shared" ca="1" si="1532"/>
        <v>6.6915011339171007E-2</v>
      </c>
      <c r="AH754" s="7">
        <f t="shared" ca="1" si="1532"/>
        <v>6.7515103177938671E-2</v>
      </c>
      <c r="AI754" s="7">
        <f t="shared" ca="1" si="1532"/>
        <v>7.0934099150524385E-2</v>
      </c>
      <c r="AJ754" s="7">
        <f t="shared" ca="1" si="1532"/>
        <v>7.3872536041778125E-2</v>
      </c>
      <c r="AK754" s="7">
        <f t="shared" ca="1" si="1532"/>
        <v>7.3682861372369637E-2</v>
      </c>
      <c r="AL754" s="7">
        <f t="shared" ca="1" si="1532"/>
        <v>7.4145449031652697E-2</v>
      </c>
      <c r="AM754" s="7">
        <f t="shared" ref="AM754:BN754" ca="1" si="1533">AL754+k*(theta-AL754)*dt+vol*SQRT(AL754*dt)*_xlfn.NORM.S.INV(RAND())</f>
        <v>7.5215565183298305E-2</v>
      </c>
      <c r="AN754" s="7">
        <f t="shared" ca="1" si="1533"/>
        <v>7.6532846649531666E-2</v>
      </c>
      <c r="AO754" s="7">
        <f t="shared" ca="1" si="1533"/>
        <v>7.8094698267376819E-2</v>
      </c>
      <c r="AP754" s="7">
        <f t="shared" ca="1" si="1533"/>
        <v>7.9645687540614421E-2</v>
      </c>
      <c r="AQ754" s="7">
        <f t="shared" ca="1" si="1533"/>
        <v>8.0265133706859268E-2</v>
      </c>
      <c r="AR754" s="7">
        <f t="shared" ca="1" si="1533"/>
        <v>8.1529584699847196E-2</v>
      </c>
      <c r="AS754" s="7">
        <f t="shared" ca="1" si="1533"/>
        <v>8.2245078414633341E-2</v>
      </c>
      <c r="AT754" s="7">
        <f t="shared" ca="1" si="1533"/>
        <v>8.1815480139712224E-2</v>
      </c>
      <c r="AU754" s="7">
        <f t="shared" ca="1" si="1533"/>
        <v>8.1642040253624745E-2</v>
      </c>
      <c r="AV754" s="7">
        <f t="shared" ca="1" si="1533"/>
        <v>8.3314480576959629E-2</v>
      </c>
      <c r="AW754" s="7">
        <f t="shared" ca="1" si="1533"/>
        <v>8.3323811449164592E-2</v>
      </c>
      <c r="AX754" s="7">
        <f t="shared" ca="1" si="1533"/>
        <v>8.1821002764803905E-2</v>
      </c>
      <c r="AY754" s="7">
        <f t="shared" ca="1" si="1533"/>
        <v>8.1673341150978546E-2</v>
      </c>
      <c r="AZ754" s="7">
        <f t="shared" ca="1" si="1533"/>
        <v>7.9556200991074175E-2</v>
      </c>
      <c r="BA754" s="7">
        <f t="shared" ca="1" si="1533"/>
        <v>7.9866494169879995E-2</v>
      </c>
      <c r="BB754" s="7">
        <f t="shared" ca="1" si="1533"/>
        <v>8.1175340468541274E-2</v>
      </c>
      <c r="BC754" s="7">
        <f t="shared" ca="1" si="1533"/>
        <v>7.9639023586293434E-2</v>
      </c>
      <c r="BD754" s="7">
        <f t="shared" ca="1" si="1533"/>
        <v>7.5469985287878932E-2</v>
      </c>
      <c r="BE754" s="7">
        <f t="shared" ca="1" si="1533"/>
        <v>7.7741136885851936E-2</v>
      </c>
      <c r="BF754" s="7">
        <f t="shared" ca="1" si="1533"/>
        <v>7.6700132904211848E-2</v>
      </c>
      <c r="BG754" s="7">
        <f t="shared" ca="1" si="1533"/>
        <v>7.8427912037791009E-2</v>
      </c>
      <c r="BH754" s="7">
        <f t="shared" ca="1" si="1533"/>
        <v>7.8168206305166549E-2</v>
      </c>
      <c r="BI754" s="7">
        <f t="shared" ca="1" si="1533"/>
        <v>7.7603842516692542E-2</v>
      </c>
      <c r="BJ754" s="7">
        <f t="shared" ca="1" si="1533"/>
        <v>7.818500603818275E-2</v>
      </c>
      <c r="BK754" s="7">
        <f t="shared" ca="1" si="1533"/>
        <v>7.9492728821730363E-2</v>
      </c>
      <c r="BL754" s="7">
        <f t="shared" ca="1" si="1533"/>
        <v>7.8242106806941117E-2</v>
      </c>
      <c r="BM754" s="7">
        <f t="shared" ca="1" si="1533"/>
        <v>7.9742537723378235E-2</v>
      </c>
      <c r="BN754" s="7">
        <f t="shared" ca="1" si="1533"/>
        <v>7.9730023696101215E-2</v>
      </c>
    </row>
    <row r="755" spans="2:66">
      <c r="B755" s="3">
        <v>743</v>
      </c>
      <c r="C755" s="3">
        <f t="shared" ca="1" si="1454"/>
        <v>0.94841143716866549</v>
      </c>
      <c r="D755" s="3">
        <f t="shared" ca="1" si="1455"/>
        <v>0.8346844758434725</v>
      </c>
      <c r="E755" s="3">
        <f t="shared" ca="1" si="1456"/>
        <v>0.71658207137877639</v>
      </c>
      <c r="F755" s="7">
        <f t="shared" si="1457"/>
        <v>0.05</v>
      </c>
      <c r="G755" s="7">
        <f t="shared" ref="G755:AL755" ca="1" si="1534">F755+k*(theta-F755)*dt+vol*SQRT(F755*dt)*_xlfn.NORM.S.INV(RAND())</f>
        <v>5.0839276284374173E-2</v>
      </c>
      <c r="H755" s="7">
        <f t="shared" ca="1" si="1534"/>
        <v>5.2519272876326101E-2</v>
      </c>
      <c r="I755" s="7">
        <f t="shared" ca="1" si="1534"/>
        <v>5.297849471878905E-2</v>
      </c>
      <c r="J755" s="7">
        <f t="shared" ca="1" si="1534"/>
        <v>5.4411140462769389E-2</v>
      </c>
      <c r="K755" s="7">
        <f t="shared" ca="1" si="1534"/>
        <v>5.3616159844151856E-2</v>
      </c>
      <c r="L755" s="7">
        <f t="shared" ca="1" si="1534"/>
        <v>5.3099825003440806E-2</v>
      </c>
      <c r="M755" s="7">
        <f t="shared" ca="1" si="1534"/>
        <v>5.5065687338989311E-2</v>
      </c>
      <c r="N755" s="7">
        <f t="shared" ca="1" si="1534"/>
        <v>5.3090977890624981E-2</v>
      </c>
      <c r="O755" s="7">
        <f t="shared" ca="1" si="1534"/>
        <v>5.3471533623465871E-2</v>
      </c>
      <c r="P755" s="7">
        <f t="shared" ca="1" si="1534"/>
        <v>5.3926632721448785E-2</v>
      </c>
      <c r="Q755" s="7">
        <f t="shared" ca="1" si="1534"/>
        <v>5.2583384372360785E-2</v>
      </c>
      <c r="R755" s="7">
        <f t="shared" ca="1" si="1534"/>
        <v>5.4367673095390839E-2</v>
      </c>
      <c r="S755" s="7">
        <f t="shared" ca="1" si="1534"/>
        <v>5.5407533207567916E-2</v>
      </c>
      <c r="T755" s="7">
        <f t="shared" ca="1" si="1534"/>
        <v>5.6649861084909055E-2</v>
      </c>
      <c r="U755" s="7">
        <f t="shared" ca="1" si="1534"/>
        <v>5.7078445760682502E-2</v>
      </c>
      <c r="V755" s="7">
        <f t="shared" ca="1" si="1534"/>
        <v>5.7863282595936441E-2</v>
      </c>
      <c r="W755" s="7">
        <f t="shared" ca="1" si="1534"/>
        <v>5.8673286074016728E-2</v>
      </c>
      <c r="X755" s="7">
        <f t="shared" ca="1" si="1534"/>
        <v>6.1208933880706848E-2</v>
      </c>
      <c r="Y755" s="7">
        <f t="shared" ca="1" si="1534"/>
        <v>6.1829992003027294E-2</v>
      </c>
      <c r="Z755" s="7">
        <f t="shared" ca="1" si="1534"/>
        <v>6.2343076804349952E-2</v>
      </c>
      <c r="AA755" s="7">
        <f t="shared" ca="1" si="1534"/>
        <v>6.3006540746462877E-2</v>
      </c>
      <c r="AB755" s="7">
        <f t="shared" ca="1" si="1534"/>
        <v>6.373008850446174E-2</v>
      </c>
      <c r="AC755" s="7">
        <f t="shared" ca="1" si="1534"/>
        <v>6.4075713890240263E-2</v>
      </c>
      <c r="AD755" s="7">
        <f t="shared" ca="1" si="1534"/>
        <v>6.3837821884735468E-2</v>
      </c>
      <c r="AE755" s="7">
        <f t="shared" ca="1" si="1534"/>
        <v>6.4506028384094846E-2</v>
      </c>
      <c r="AF755" s="7">
        <f t="shared" ca="1" si="1534"/>
        <v>6.6116455426881535E-2</v>
      </c>
      <c r="AG755" s="7">
        <f t="shared" ca="1" si="1534"/>
        <v>6.7911478205745057E-2</v>
      </c>
      <c r="AH755" s="7">
        <f t="shared" ca="1" si="1534"/>
        <v>6.5601753662214476E-2</v>
      </c>
      <c r="AI755" s="7">
        <f t="shared" ca="1" si="1534"/>
        <v>6.5231831535875542E-2</v>
      </c>
      <c r="AJ755" s="7">
        <f t="shared" ca="1" si="1534"/>
        <v>6.7528603803887713E-2</v>
      </c>
      <c r="AK755" s="7">
        <f t="shared" ca="1" si="1534"/>
        <v>6.8245873402255242E-2</v>
      </c>
      <c r="AL755" s="7">
        <f t="shared" ca="1" si="1534"/>
        <v>7.2479656617129504E-2</v>
      </c>
      <c r="AM755" s="7">
        <f t="shared" ref="AM755:BN755" ca="1" si="1535">AL755+k*(theta-AL755)*dt+vol*SQRT(AL755*dt)*_xlfn.NORM.S.INV(RAND())</f>
        <v>7.1859131185604261E-2</v>
      </c>
      <c r="AN755" s="7">
        <f t="shared" ca="1" si="1535"/>
        <v>7.138030484573836E-2</v>
      </c>
      <c r="AO755" s="7">
        <f t="shared" ca="1" si="1535"/>
        <v>7.1882233677930424E-2</v>
      </c>
      <c r="AP755" s="7">
        <f t="shared" ca="1" si="1535"/>
        <v>7.3263303756359865E-2</v>
      </c>
      <c r="AQ755" s="7">
        <f t="shared" ca="1" si="1535"/>
        <v>7.4336061689610211E-2</v>
      </c>
      <c r="AR755" s="7">
        <f t="shared" ca="1" si="1535"/>
        <v>7.4616029718556923E-2</v>
      </c>
      <c r="AS755" s="7">
        <f t="shared" ca="1" si="1535"/>
        <v>7.5876860369785207E-2</v>
      </c>
      <c r="AT755" s="7">
        <f t="shared" ca="1" si="1535"/>
        <v>7.6822965116031261E-2</v>
      </c>
      <c r="AU755" s="7">
        <f t="shared" ca="1" si="1535"/>
        <v>7.4395894719092123E-2</v>
      </c>
      <c r="AV755" s="7">
        <f t="shared" ca="1" si="1535"/>
        <v>7.5464951626773857E-2</v>
      </c>
      <c r="AW755" s="7">
        <f t="shared" ca="1" si="1535"/>
        <v>7.3120149953274663E-2</v>
      </c>
      <c r="AX755" s="7">
        <f t="shared" ca="1" si="1535"/>
        <v>7.407570172038519E-2</v>
      </c>
      <c r="AY755" s="7">
        <f t="shared" ca="1" si="1535"/>
        <v>7.2551040493864405E-2</v>
      </c>
      <c r="AZ755" s="7">
        <f t="shared" ca="1" si="1535"/>
        <v>7.2325809329419649E-2</v>
      </c>
      <c r="BA755" s="7">
        <f t="shared" ca="1" si="1535"/>
        <v>7.5047760204427022E-2</v>
      </c>
      <c r="BB755" s="7">
        <f t="shared" ca="1" si="1535"/>
        <v>7.7825337475579445E-2</v>
      </c>
      <c r="BC755" s="7">
        <f t="shared" ca="1" si="1535"/>
        <v>7.9081637603751156E-2</v>
      </c>
      <c r="BD755" s="7">
        <f t="shared" ca="1" si="1535"/>
        <v>7.6834871125456436E-2</v>
      </c>
      <c r="BE755" s="7">
        <f t="shared" ca="1" si="1535"/>
        <v>7.8348170233070058E-2</v>
      </c>
      <c r="BF755" s="7">
        <f t="shared" ca="1" si="1535"/>
        <v>8.0334560000122374E-2</v>
      </c>
      <c r="BG755" s="7">
        <f t="shared" ca="1" si="1535"/>
        <v>7.8041887862450934E-2</v>
      </c>
      <c r="BH755" s="7">
        <f t="shared" ca="1" si="1535"/>
        <v>7.9199584929297476E-2</v>
      </c>
      <c r="BI755" s="7">
        <f t="shared" ca="1" si="1535"/>
        <v>7.9600476034521334E-2</v>
      </c>
      <c r="BJ755" s="7">
        <f t="shared" ca="1" si="1535"/>
        <v>7.8039734362156263E-2</v>
      </c>
      <c r="BK755" s="7">
        <f t="shared" ca="1" si="1535"/>
        <v>7.7128642199835756E-2</v>
      </c>
      <c r="BL755" s="7">
        <f t="shared" ca="1" si="1535"/>
        <v>7.7535156569318753E-2</v>
      </c>
      <c r="BM755" s="7">
        <f t="shared" ca="1" si="1535"/>
        <v>7.6865348678964648E-2</v>
      </c>
      <c r="BN755" s="7">
        <f t="shared" ca="1" si="1535"/>
        <v>7.5405808425022161E-2</v>
      </c>
    </row>
    <row r="756" spans="2:66">
      <c r="B756" s="3">
        <v>744</v>
      </c>
      <c r="C756" s="3">
        <f t="shared" ca="1" si="1454"/>
        <v>0.94991629963832436</v>
      </c>
      <c r="D756" s="3">
        <f t="shared" ca="1" si="1455"/>
        <v>0.84335571487110461</v>
      </c>
      <c r="E756" s="3">
        <f t="shared" ca="1" si="1456"/>
        <v>0.74452208056275171</v>
      </c>
      <c r="F756" s="7">
        <f t="shared" si="1457"/>
        <v>0.05</v>
      </c>
      <c r="G756" s="7">
        <f t="shared" ref="G756:AL756" ca="1" si="1536">F756+k*(theta-F756)*dt+vol*SQRT(F756*dt)*_xlfn.NORM.S.INV(RAND())</f>
        <v>5.1577367032346645E-2</v>
      </c>
      <c r="H756" s="7">
        <f t="shared" ca="1" si="1536"/>
        <v>5.1282818118218915E-2</v>
      </c>
      <c r="I756" s="7">
        <f t="shared" ca="1" si="1536"/>
        <v>5.2017219162886368E-2</v>
      </c>
      <c r="J756" s="7">
        <f t="shared" ca="1" si="1536"/>
        <v>5.0753852418498932E-2</v>
      </c>
      <c r="K756" s="7">
        <f t="shared" ca="1" si="1536"/>
        <v>5.2004117178435456E-2</v>
      </c>
      <c r="L756" s="7">
        <f t="shared" ca="1" si="1536"/>
        <v>5.221436266226212E-2</v>
      </c>
      <c r="M756" s="7">
        <f t="shared" ca="1" si="1536"/>
        <v>5.2073884681136259E-2</v>
      </c>
      <c r="N756" s="7">
        <f t="shared" ca="1" si="1536"/>
        <v>5.2689050049393428E-2</v>
      </c>
      <c r="O756" s="7">
        <f t="shared" ca="1" si="1536"/>
        <v>5.077898769449532E-2</v>
      </c>
      <c r="P756" s="7">
        <f t="shared" ca="1" si="1536"/>
        <v>4.9935461256291495E-2</v>
      </c>
      <c r="Q756" s="7">
        <f t="shared" ca="1" si="1536"/>
        <v>5.1249726701432963E-2</v>
      </c>
      <c r="R756" s="7">
        <f t="shared" ca="1" si="1536"/>
        <v>5.0584649285163624E-2</v>
      </c>
      <c r="S756" s="7">
        <f t="shared" ca="1" si="1536"/>
        <v>5.2486914173359989E-2</v>
      </c>
      <c r="T756" s="7">
        <f t="shared" ca="1" si="1536"/>
        <v>5.370838168131694E-2</v>
      </c>
      <c r="U756" s="7">
        <f t="shared" ca="1" si="1536"/>
        <v>5.1410632359585262E-2</v>
      </c>
      <c r="V756" s="7">
        <f t="shared" ca="1" si="1536"/>
        <v>5.1105035344671292E-2</v>
      </c>
      <c r="W756" s="7">
        <f t="shared" ca="1" si="1536"/>
        <v>5.3552841164705829E-2</v>
      </c>
      <c r="X756" s="7">
        <f t="shared" ca="1" si="1536"/>
        <v>5.5986396602523865E-2</v>
      </c>
      <c r="Y756" s="7">
        <f t="shared" ca="1" si="1536"/>
        <v>5.6900142648567111E-2</v>
      </c>
      <c r="Z756" s="7">
        <f t="shared" ca="1" si="1536"/>
        <v>5.832694193337784E-2</v>
      </c>
      <c r="AA756" s="7">
        <f t="shared" ca="1" si="1536"/>
        <v>5.9545282215069648E-2</v>
      </c>
      <c r="AB756" s="7">
        <f t="shared" ca="1" si="1536"/>
        <v>6.1140218407943349E-2</v>
      </c>
      <c r="AC756" s="7">
        <f t="shared" ca="1" si="1536"/>
        <v>5.8984806678601835E-2</v>
      </c>
      <c r="AD756" s="7">
        <f t="shared" ca="1" si="1536"/>
        <v>6.0896619683201758E-2</v>
      </c>
      <c r="AE756" s="7">
        <f t="shared" ca="1" si="1536"/>
        <v>6.1668166379751095E-2</v>
      </c>
      <c r="AF756" s="7">
        <f t="shared" ca="1" si="1536"/>
        <v>6.056537636420322E-2</v>
      </c>
      <c r="AG756" s="7">
        <f t="shared" ca="1" si="1536"/>
        <v>6.0840482044967961E-2</v>
      </c>
      <c r="AH756" s="7">
        <f t="shared" ca="1" si="1536"/>
        <v>6.0422295264735845E-2</v>
      </c>
      <c r="AI756" s="7">
        <f t="shared" ca="1" si="1536"/>
        <v>6.099927855457863E-2</v>
      </c>
      <c r="AJ756" s="7">
        <f t="shared" ca="1" si="1536"/>
        <v>6.2904375327568748E-2</v>
      </c>
      <c r="AK756" s="7">
        <f t="shared" ca="1" si="1536"/>
        <v>6.4749836501696773E-2</v>
      </c>
      <c r="AL756" s="7">
        <f t="shared" ca="1" si="1536"/>
        <v>6.6407652441846335E-2</v>
      </c>
      <c r="AM756" s="7">
        <f t="shared" ref="AM756:BN756" ca="1" si="1537">AL756+k*(theta-AL756)*dt+vol*SQRT(AL756*dt)*_xlfn.NORM.S.INV(RAND())</f>
        <v>6.8036089302945371E-2</v>
      </c>
      <c r="AN756" s="7">
        <f t="shared" ca="1" si="1537"/>
        <v>6.8235723036872739E-2</v>
      </c>
      <c r="AO756" s="7">
        <f t="shared" ca="1" si="1537"/>
        <v>6.8362378543256705E-2</v>
      </c>
      <c r="AP756" s="7">
        <f t="shared" ca="1" si="1537"/>
        <v>6.9706484642074476E-2</v>
      </c>
      <c r="AQ756" s="7">
        <f t="shared" ca="1" si="1537"/>
        <v>7.0586111703006008E-2</v>
      </c>
      <c r="AR756" s="7">
        <f t="shared" ca="1" si="1537"/>
        <v>6.6625720911706127E-2</v>
      </c>
      <c r="AS756" s="7">
        <f t="shared" ca="1" si="1537"/>
        <v>6.5211897467390229E-2</v>
      </c>
      <c r="AT756" s="7">
        <f t="shared" ca="1" si="1537"/>
        <v>6.4349000891008395E-2</v>
      </c>
      <c r="AU756" s="7">
        <f t="shared" ca="1" si="1537"/>
        <v>6.2531420201687907E-2</v>
      </c>
      <c r="AV756" s="7">
        <f t="shared" ca="1" si="1537"/>
        <v>5.9448816179032429E-2</v>
      </c>
      <c r="AW756" s="7">
        <f t="shared" ca="1" si="1537"/>
        <v>5.8528167189122356E-2</v>
      </c>
      <c r="AX756" s="7">
        <f t="shared" ca="1" si="1537"/>
        <v>5.8851497103168067E-2</v>
      </c>
      <c r="AY756" s="7">
        <f t="shared" ca="1" si="1537"/>
        <v>5.8345251232492207E-2</v>
      </c>
      <c r="AZ756" s="7">
        <f t="shared" ca="1" si="1537"/>
        <v>5.8844604958610484E-2</v>
      </c>
      <c r="BA756" s="7">
        <f t="shared" ca="1" si="1537"/>
        <v>5.924016655913765E-2</v>
      </c>
      <c r="BB756" s="7">
        <f t="shared" ca="1" si="1537"/>
        <v>5.9764314498755987E-2</v>
      </c>
      <c r="BC756" s="7">
        <f t="shared" ca="1" si="1537"/>
        <v>6.0911669247152217E-2</v>
      </c>
      <c r="BD756" s="7">
        <f t="shared" ca="1" si="1537"/>
        <v>5.9630165557328668E-2</v>
      </c>
      <c r="BE756" s="7">
        <f t="shared" ca="1" si="1537"/>
        <v>5.9838731993906685E-2</v>
      </c>
      <c r="BF756" s="7">
        <f t="shared" ca="1" si="1537"/>
        <v>6.0162446226292549E-2</v>
      </c>
      <c r="BG756" s="7">
        <f t="shared" ca="1" si="1537"/>
        <v>6.1357183009466645E-2</v>
      </c>
      <c r="BH756" s="7">
        <f t="shared" ca="1" si="1537"/>
        <v>6.3098752469733857E-2</v>
      </c>
      <c r="BI756" s="7">
        <f t="shared" ca="1" si="1537"/>
        <v>6.3044066378061592E-2</v>
      </c>
      <c r="BJ756" s="7">
        <f t="shared" ca="1" si="1537"/>
        <v>6.391592723548721E-2</v>
      </c>
      <c r="BK756" s="7">
        <f t="shared" ca="1" si="1537"/>
        <v>6.3188136351201282E-2</v>
      </c>
      <c r="BL756" s="7">
        <f t="shared" ca="1" si="1537"/>
        <v>6.5289177949341332E-2</v>
      </c>
      <c r="BM756" s="7">
        <f t="shared" ca="1" si="1537"/>
        <v>6.3286155793860766E-2</v>
      </c>
      <c r="BN756" s="7">
        <f t="shared" ca="1" si="1537"/>
        <v>6.48990322303096E-2</v>
      </c>
    </row>
    <row r="757" spans="2:66">
      <c r="B757" s="3">
        <v>745</v>
      </c>
      <c r="C757" s="3">
        <f t="shared" ca="1" si="1454"/>
        <v>0.9507885522360473</v>
      </c>
      <c r="D757" s="3">
        <f t="shared" ca="1" si="1455"/>
        <v>0.83961782860731693</v>
      </c>
      <c r="E757" s="3">
        <f t="shared" ca="1" si="1456"/>
        <v>0.73368837858423119</v>
      </c>
      <c r="F757" s="7">
        <f t="shared" si="1457"/>
        <v>0.05</v>
      </c>
      <c r="G757" s="7">
        <f t="shared" ref="G757:AL757" ca="1" si="1538">F757+k*(theta-F757)*dt+vol*SQRT(F757*dt)*_xlfn.NORM.S.INV(RAND())</f>
        <v>4.6968230505914817E-2</v>
      </c>
      <c r="H757" s="7">
        <f t="shared" ca="1" si="1538"/>
        <v>4.7930754325435823E-2</v>
      </c>
      <c r="I757" s="7">
        <f t="shared" ca="1" si="1538"/>
        <v>4.6432430778791001E-2</v>
      </c>
      <c r="J757" s="7">
        <f t="shared" ca="1" si="1538"/>
        <v>4.9250557778687941E-2</v>
      </c>
      <c r="K757" s="7">
        <f t="shared" ca="1" si="1538"/>
        <v>4.9259514325422381E-2</v>
      </c>
      <c r="L757" s="7">
        <f t="shared" ca="1" si="1538"/>
        <v>5.0189687268885202E-2</v>
      </c>
      <c r="M757" s="7">
        <f t="shared" ca="1" si="1538"/>
        <v>5.0499624859155323E-2</v>
      </c>
      <c r="N757" s="7">
        <f t="shared" ca="1" si="1538"/>
        <v>5.1496104567651003E-2</v>
      </c>
      <c r="O757" s="7">
        <f t="shared" ca="1" si="1538"/>
        <v>5.4143937495787949E-2</v>
      </c>
      <c r="P757" s="7">
        <f t="shared" ca="1" si="1538"/>
        <v>5.4266071746706668E-2</v>
      </c>
      <c r="Q757" s="7">
        <f t="shared" ca="1" si="1538"/>
        <v>5.5126090835905472E-2</v>
      </c>
      <c r="R757" s="7">
        <f t="shared" ca="1" si="1538"/>
        <v>5.7762946277356252E-2</v>
      </c>
      <c r="S757" s="7">
        <f t="shared" ca="1" si="1538"/>
        <v>5.8276246168232078E-2</v>
      </c>
      <c r="T757" s="7">
        <f t="shared" ca="1" si="1538"/>
        <v>5.7832638879470842E-2</v>
      </c>
      <c r="U757" s="7">
        <f t="shared" ca="1" si="1538"/>
        <v>5.7171778466998842E-2</v>
      </c>
      <c r="V757" s="7">
        <f t="shared" ca="1" si="1538"/>
        <v>5.7545337128351921E-2</v>
      </c>
      <c r="W757" s="7">
        <f t="shared" ca="1" si="1538"/>
        <v>5.8722629999156978E-2</v>
      </c>
      <c r="X757" s="7">
        <f t="shared" ca="1" si="1538"/>
        <v>5.91340129526048E-2</v>
      </c>
      <c r="Y757" s="7">
        <f t="shared" ca="1" si="1538"/>
        <v>5.8018141822115843E-2</v>
      </c>
      <c r="Z757" s="7">
        <f t="shared" ca="1" si="1538"/>
        <v>6.1609040917918433E-2</v>
      </c>
      <c r="AA757" s="7">
        <f t="shared" ca="1" si="1538"/>
        <v>6.070481235014042E-2</v>
      </c>
      <c r="AB757" s="7">
        <f t="shared" ca="1" si="1538"/>
        <v>5.9886591761736406E-2</v>
      </c>
      <c r="AC757" s="7">
        <f t="shared" ca="1" si="1538"/>
        <v>5.8884133336846806E-2</v>
      </c>
      <c r="AD757" s="7">
        <f t="shared" ca="1" si="1538"/>
        <v>6.1639679731214918E-2</v>
      </c>
      <c r="AE757" s="7">
        <f t="shared" ca="1" si="1538"/>
        <v>6.3455269039819018E-2</v>
      </c>
      <c r="AF757" s="7">
        <f t="shared" ca="1" si="1538"/>
        <v>6.2190953017719729E-2</v>
      </c>
      <c r="AG757" s="7">
        <f t="shared" ca="1" si="1538"/>
        <v>6.2068692674568465E-2</v>
      </c>
      <c r="AH757" s="7">
        <f t="shared" ca="1" si="1538"/>
        <v>6.263230998636056E-2</v>
      </c>
      <c r="AI757" s="7">
        <f t="shared" ca="1" si="1538"/>
        <v>6.5049044762809802E-2</v>
      </c>
      <c r="AJ757" s="7">
        <f t="shared" ca="1" si="1538"/>
        <v>6.7982952838477634E-2</v>
      </c>
      <c r="AK757" s="7">
        <f t="shared" ca="1" si="1538"/>
        <v>6.8025964940853001E-2</v>
      </c>
      <c r="AL757" s="7">
        <f t="shared" ca="1" si="1538"/>
        <v>6.7550500906342972E-2</v>
      </c>
      <c r="AM757" s="7">
        <f t="shared" ref="AM757:BN757" ca="1" si="1539">AL757+k*(theta-AL757)*dt+vol*SQRT(AL757*dt)*_xlfn.NORM.S.INV(RAND())</f>
        <v>7.0727457183579312E-2</v>
      </c>
      <c r="AN757" s="7">
        <f t="shared" ca="1" si="1539"/>
        <v>6.8455748614890385E-2</v>
      </c>
      <c r="AO757" s="7">
        <f t="shared" ca="1" si="1539"/>
        <v>6.6811591156357639E-2</v>
      </c>
      <c r="AP757" s="7">
        <f t="shared" ca="1" si="1539"/>
        <v>6.6139613055406901E-2</v>
      </c>
      <c r="AQ757" s="7">
        <f t="shared" ca="1" si="1539"/>
        <v>6.6234095045809765E-2</v>
      </c>
      <c r="AR757" s="7">
        <f t="shared" ca="1" si="1539"/>
        <v>6.5640689324786033E-2</v>
      </c>
      <c r="AS757" s="7">
        <f t="shared" ca="1" si="1539"/>
        <v>6.8321037399850321E-2</v>
      </c>
      <c r="AT757" s="7">
        <f t="shared" ca="1" si="1539"/>
        <v>6.6766879483999578E-2</v>
      </c>
      <c r="AU757" s="7">
        <f t="shared" ca="1" si="1539"/>
        <v>6.9436073502190498E-2</v>
      </c>
      <c r="AV757" s="7">
        <f t="shared" ca="1" si="1539"/>
        <v>6.9966694301774227E-2</v>
      </c>
      <c r="AW757" s="7">
        <f t="shared" ca="1" si="1539"/>
        <v>6.9413071314925801E-2</v>
      </c>
      <c r="AX757" s="7">
        <f t="shared" ca="1" si="1539"/>
        <v>6.8893178394692334E-2</v>
      </c>
      <c r="AY757" s="7">
        <f t="shared" ca="1" si="1539"/>
        <v>6.9896845048005377E-2</v>
      </c>
      <c r="AZ757" s="7">
        <f t="shared" ca="1" si="1539"/>
        <v>6.9614213067500111E-2</v>
      </c>
      <c r="BA757" s="7">
        <f t="shared" ca="1" si="1539"/>
        <v>6.8084769966425374E-2</v>
      </c>
      <c r="BB757" s="7">
        <f t="shared" ca="1" si="1539"/>
        <v>6.9443158621788501E-2</v>
      </c>
      <c r="BC757" s="7">
        <f t="shared" ca="1" si="1539"/>
        <v>6.8659230910683641E-2</v>
      </c>
      <c r="BD757" s="7">
        <f t="shared" ca="1" si="1539"/>
        <v>6.7868185907260362E-2</v>
      </c>
      <c r="BE757" s="7">
        <f t="shared" ca="1" si="1539"/>
        <v>6.7691832843872091E-2</v>
      </c>
      <c r="BF757" s="7">
        <f t="shared" ca="1" si="1539"/>
        <v>6.675191626388402E-2</v>
      </c>
      <c r="BG757" s="7">
        <f t="shared" ca="1" si="1539"/>
        <v>6.6260128857037137E-2</v>
      </c>
      <c r="BH757" s="7">
        <f t="shared" ca="1" si="1539"/>
        <v>6.4420158601449076E-2</v>
      </c>
      <c r="BI757" s="7">
        <f t="shared" ca="1" si="1539"/>
        <v>6.451496642722554E-2</v>
      </c>
      <c r="BJ757" s="7">
        <f t="shared" ca="1" si="1539"/>
        <v>6.4423613045196823E-2</v>
      </c>
      <c r="BK757" s="7">
        <f t="shared" ca="1" si="1539"/>
        <v>6.6361399248958147E-2</v>
      </c>
      <c r="BL757" s="7">
        <f t="shared" ca="1" si="1539"/>
        <v>6.7125893415812835E-2</v>
      </c>
      <c r="BM757" s="7">
        <f t="shared" ca="1" si="1539"/>
        <v>6.6421590785686574E-2</v>
      </c>
      <c r="BN757" s="7">
        <f t="shared" ca="1" si="1539"/>
        <v>6.578483862237415E-2</v>
      </c>
    </row>
    <row r="758" spans="2:66">
      <c r="B758" s="3">
        <v>746</v>
      </c>
      <c r="C758" s="3">
        <f t="shared" ca="1" si="1454"/>
        <v>0.95180880569933524</v>
      </c>
      <c r="D758" s="3">
        <f t="shared" ca="1" si="1455"/>
        <v>0.85146228630644294</v>
      </c>
      <c r="E758" s="3">
        <f t="shared" ca="1" si="1456"/>
        <v>0.7478215888568438</v>
      </c>
      <c r="F758" s="7">
        <f t="shared" si="1457"/>
        <v>0.05</v>
      </c>
      <c r="G758" s="7">
        <f t="shared" ref="G758:AL758" ca="1" si="1540">F758+k*(theta-F758)*dt+vol*SQRT(F758*dt)*_xlfn.NORM.S.INV(RAND())</f>
        <v>4.8343118386831675E-2</v>
      </c>
      <c r="H758" s="7">
        <f t="shared" ca="1" si="1540"/>
        <v>4.8111224409263666E-2</v>
      </c>
      <c r="I758" s="7">
        <f t="shared" ca="1" si="1540"/>
        <v>4.7462298005576345E-2</v>
      </c>
      <c r="J758" s="7">
        <f t="shared" ca="1" si="1540"/>
        <v>4.8578524746707666E-2</v>
      </c>
      <c r="K758" s="7">
        <f t="shared" ca="1" si="1540"/>
        <v>4.852177801674145E-2</v>
      </c>
      <c r="L758" s="7">
        <f t="shared" ca="1" si="1540"/>
        <v>4.8474442330753958E-2</v>
      </c>
      <c r="M758" s="7">
        <f t="shared" ca="1" si="1540"/>
        <v>4.9112727699937936E-2</v>
      </c>
      <c r="N758" s="7">
        <f t="shared" ca="1" si="1540"/>
        <v>4.8780731352859215E-2</v>
      </c>
      <c r="O758" s="7">
        <f t="shared" ca="1" si="1540"/>
        <v>5.1257711898581061E-2</v>
      </c>
      <c r="P758" s="7">
        <f t="shared" ca="1" si="1540"/>
        <v>5.1567288243385662E-2</v>
      </c>
      <c r="Q758" s="7">
        <f t="shared" ca="1" si="1540"/>
        <v>5.2483339430897828E-2</v>
      </c>
      <c r="R758" s="7">
        <f t="shared" ca="1" si="1540"/>
        <v>5.2096639042922319E-2</v>
      </c>
      <c r="S758" s="7">
        <f t="shared" ca="1" si="1540"/>
        <v>5.1396152067962567E-2</v>
      </c>
      <c r="T758" s="7">
        <f t="shared" ca="1" si="1540"/>
        <v>5.3628330256527745E-2</v>
      </c>
      <c r="U758" s="7">
        <f t="shared" ca="1" si="1540"/>
        <v>5.2187569199048038E-2</v>
      </c>
      <c r="V758" s="7">
        <f t="shared" ca="1" si="1540"/>
        <v>5.0240105101167477E-2</v>
      </c>
      <c r="W758" s="7">
        <f t="shared" ca="1" si="1540"/>
        <v>5.1011284713005846E-2</v>
      </c>
      <c r="X758" s="7">
        <f t="shared" ca="1" si="1540"/>
        <v>5.281550976323126E-2</v>
      </c>
      <c r="Y758" s="7">
        <f t="shared" ca="1" si="1540"/>
        <v>5.529382307153928E-2</v>
      </c>
      <c r="Z758" s="7">
        <f t="shared" ca="1" si="1540"/>
        <v>5.6762756025719285E-2</v>
      </c>
      <c r="AA758" s="7">
        <f t="shared" ca="1" si="1540"/>
        <v>5.8125411482797866E-2</v>
      </c>
      <c r="AB758" s="7">
        <f t="shared" ca="1" si="1540"/>
        <v>5.9179738339282979E-2</v>
      </c>
      <c r="AC758" s="7">
        <f t="shared" ca="1" si="1540"/>
        <v>5.8921113067485188E-2</v>
      </c>
      <c r="AD758" s="7">
        <f t="shared" ca="1" si="1540"/>
        <v>5.8541780413422048E-2</v>
      </c>
      <c r="AE758" s="7">
        <f t="shared" ca="1" si="1540"/>
        <v>5.8110567081574617E-2</v>
      </c>
      <c r="AF758" s="7">
        <f t="shared" ca="1" si="1540"/>
        <v>5.9536464150517207E-2</v>
      </c>
      <c r="AG758" s="7">
        <f t="shared" ca="1" si="1540"/>
        <v>5.7261480709580634E-2</v>
      </c>
      <c r="AH758" s="7">
        <f t="shared" ca="1" si="1540"/>
        <v>5.6570821599862459E-2</v>
      </c>
      <c r="AI758" s="7">
        <f t="shared" ca="1" si="1540"/>
        <v>5.4720803232895347E-2</v>
      </c>
      <c r="AJ758" s="7">
        <f t="shared" ca="1" si="1540"/>
        <v>5.4649967525194035E-2</v>
      </c>
      <c r="AK758" s="7">
        <f t="shared" ca="1" si="1540"/>
        <v>5.5371406974677941E-2</v>
      </c>
      <c r="AL758" s="7">
        <f t="shared" ca="1" si="1540"/>
        <v>5.5742973843586702E-2</v>
      </c>
      <c r="AM758" s="7">
        <f t="shared" ref="AM758:BN758" ca="1" si="1541">AL758+k*(theta-AL758)*dt+vol*SQRT(AL758*dt)*_xlfn.NORM.S.INV(RAND())</f>
        <v>5.5958230011804784E-2</v>
      </c>
      <c r="AN758" s="7">
        <f t="shared" ca="1" si="1541"/>
        <v>5.8532190141397947E-2</v>
      </c>
      <c r="AO758" s="7">
        <f t="shared" ca="1" si="1541"/>
        <v>6.0252546676610029E-2</v>
      </c>
      <c r="AP758" s="7">
        <f t="shared" ca="1" si="1541"/>
        <v>6.1105315126822934E-2</v>
      </c>
      <c r="AQ758" s="7">
        <f t="shared" ca="1" si="1541"/>
        <v>6.0262215631180359E-2</v>
      </c>
      <c r="AR758" s="7">
        <f t="shared" ca="1" si="1541"/>
        <v>6.1400783295146297E-2</v>
      </c>
      <c r="AS758" s="7">
        <f t="shared" ca="1" si="1541"/>
        <v>6.3840638056352053E-2</v>
      </c>
      <c r="AT758" s="7">
        <f t="shared" ca="1" si="1541"/>
        <v>6.1885773196583484E-2</v>
      </c>
      <c r="AU758" s="7">
        <f t="shared" ca="1" si="1541"/>
        <v>6.3204514951794175E-2</v>
      </c>
      <c r="AV758" s="7">
        <f t="shared" ca="1" si="1541"/>
        <v>6.3503814352415491E-2</v>
      </c>
      <c r="AW758" s="7">
        <f t="shared" ca="1" si="1541"/>
        <v>6.3144768952544408E-2</v>
      </c>
      <c r="AX758" s="7">
        <f t="shared" ca="1" si="1541"/>
        <v>6.3431667691307148E-2</v>
      </c>
      <c r="AY758" s="7">
        <f t="shared" ca="1" si="1541"/>
        <v>6.4308426752045802E-2</v>
      </c>
      <c r="AZ758" s="7">
        <f t="shared" ca="1" si="1541"/>
        <v>6.3087781046486185E-2</v>
      </c>
      <c r="BA758" s="7">
        <f t="shared" ca="1" si="1541"/>
        <v>6.1479295326592048E-2</v>
      </c>
      <c r="BB758" s="7">
        <f t="shared" ca="1" si="1541"/>
        <v>6.2766958320903801E-2</v>
      </c>
      <c r="BC758" s="7">
        <f t="shared" ca="1" si="1541"/>
        <v>6.3184333798755654E-2</v>
      </c>
      <c r="BD758" s="7">
        <f t="shared" ca="1" si="1541"/>
        <v>6.4476058539384443E-2</v>
      </c>
      <c r="BE758" s="7">
        <f t="shared" ca="1" si="1541"/>
        <v>6.552164983349848E-2</v>
      </c>
      <c r="BF758" s="7">
        <f t="shared" ca="1" si="1541"/>
        <v>6.6208192587559125E-2</v>
      </c>
      <c r="BG758" s="7">
        <f t="shared" ca="1" si="1541"/>
        <v>6.5437732645725402E-2</v>
      </c>
      <c r="BH758" s="7">
        <f t="shared" ca="1" si="1541"/>
        <v>6.607324128729615E-2</v>
      </c>
      <c r="BI758" s="7">
        <f t="shared" ca="1" si="1541"/>
        <v>6.9769239531564817E-2</v>
      </c>
      <c r="BJ758" s="7">
        <f t="shared" ca="1" si="1541"/>
        <v>7.1563240015204616E-2</v>
      </c>
      <c r="BK758" s="7">
        <f t="shared" ca="1" si="1541"/>
        <v>7.1450142298174021E-2</v>
      </c>
      <c r="BL758" s="7">
        <f t="shared" ca="1" si="1541"/>
        <v>7.0294174893797148E-2</v>
      </c>
      <c r="BM758" s="7">
        <f t="shared" ca="1" si="1541"/>
        <v>7.0089357198284671E-2</v>
      </c>
      <c r="BN758" s="7">
        <f t="shared" ca="1" si="1541"/>
        <v>7.1250329637928433E-2</v>
      </c>
    </row>
    <row r="759" spans="2:66">
      <c r="B759" s="3">
        <v>747</v>
      </c>
      <c r="C759" s="3">
        <f t="shared" ca="1" si="1454"/>
        <v>0.94920698576617257</v>
      </c>
      <c r="D759" s="3">
        <f t="shared" ca="1" si="1455"/>
        <v>0.84825152985971275</v>
      </c>
      <c r="E759" s="3">
        <f t="shared" ca="1" si="1456"/>
        <v>0.74201812121429533</v>
      </c>
      <c r="F759" s="7">
        <f t="shared" si="1457"/>
        <v>0.05</v>
      </c>
      <c r="G759" s="7">
        <f t="shared" ref="G759:AL759" ca="1" si="1542">F759+k*(theta-F759)*dt+vol*SQRT(F759*dt)*_xlfn.NORM.S.INV(RAND())</f>
        <v>5.1237688337959629E-2</v>
      </c>
      <c r="H759" s="7">
        <f t="shared" ca="1" si="1542"/>
        <v>5.1007393805194944E-2</v>
      </c>
      <c r="I759" s="7">
        <f t="shared" ca="1" si="1542"/>
        <v>5.049189855579958E-2</v>
      </c>
      <c r="J759" s="7">
        <f t="shared" ca="1" si="1542"/>
        <v>4.9440774566173351E-2</v>
      </c>
      <c r="K759" s="7">
        <f t="shared" ca="1" si="1542"/>
        <v>5.0463948487611578E-2</v>
      </c>
      <c r="L759" s="7">
        <f t="shared" ca="1" si="1542"/>
        <v>5.1043122858245804E-2</v>
      </c>
      <c r="M759" s="7">
        <f t="shared" ca="1" si="1542"/>
        <v>5.2130964118520889E-2</v>
      </c>
      <c r="N759" s="7">
        <f t="shared" ca="1" si="1542"/>
        <v>5.3380402277329451E-2</v>
      </c>
      <c r="O759" s="7">
        <f t="shared" ca="1" si="1542"/>
        <v>5.6521256817514097E-2</v>
      </c>
      <c r="P759" s="7">
        <f t="shared" ca="1" si="1542"/>
        <v>5.5309049485167079E-2</v>
      </c>
      <c r="Q759" s="7">
        <f t="shared" ca="1" si="1542"/>
        <v>5.4514238433838701E-2</v>
      </c>
      <c r="R759" s="7">
        <f t="shared" ca="1" si="1542"/>
        <v>5.5197005400150094E-2</v>
      </c>
      <c r="S759" s="7">
        <f t="shared" ca="1" si="1542"/>
        <v>5.637461805706754E-2</v>
      </c>
      <c r="T759" s="7">
        <f t="shared" ca="1" si="1542"/>
        <v>5.7872363088419858E-2</v>
      </c>
      <c r="U759" s="7">
        <f t="shared" ca="1" si="1542"/>
        <v>5.7004911910826482E-2</v>
      </c>
      <c r="V759" s="7">
        <f t="shared" ca="1" si="1542"/>
        <v>5.607630447699026E-2</v>
      </c>
      <c r="W759" s="7">
        <f t="shared" ca="1" si="1542"/>
        <v>5.6207609660257715E-2</v>
      </c>
      <c r="X759" s="7">
        <f t="shared" ca="1" si="1542"/>
        <v>5.368073969873359E-2</v>
      </c>
      <c r="Y759" s="7">
        <f t="shared" ca="1" si="1542"/>
        <v>5.3681109547499821E-2</v>
      </c>
      <c r="Z759" s="7">
        <f t="shared" ca="1" si="1542"/>
        <v>5.4659631998540792E-2</v>
      </c>
      <c r="AA759" s="7">
        <f t="shared" ca="1" si="1542"/>
        <v>5.434102775993882E-2</v>
      </c>
      <c r="AB759" s="7">
        <f t="shared" ca="1" si="1542"/>
        <v>5.2842961330125809E-2</v>
      </c>
      <c r="AC759" s="7">
        <f t="shared" ca="1" si="1542"/>
        <v>5.4471869064757095E-2</v>
      </c>
      <c r="AD759" s="7">
        <f t="shared" ca="1" si="1542"/>
        <v>5.3378316054737855E-2</v>
      </c>
      <c r="AE759" s="7">
        <f t="shared" ca="1" si="1542"/>
        <v>5.2766313971712608E-2</v>
      </c>
      <c r="AF759" s="7">
        <f t="shared" ca="1" si="1542"/>
        <v>5.4032983560490133E-2</v>
      </c>
      <c r="AG759" s="7">
        <f t="shared" ca="1" si="1542"/>
        <v>5.4807846337678573E-2</v>
      </c>
      <c r="AH759" s="7">
        <f t="shared" ca="1" si="1542"/>
        <v>5.3875699477896132E-2</v>
      </c>
      <c r="AI759" s="7">
        <f t="shared" ca="1" si="1542"/>
        <v>5.6741029833940068E-2</v>
      </c>
      <c r="AJ759" s="7">
        <f t="shared" ca="1" si="1542"/>
        <v>5.8349624615318209E-2</v>
      </c>
      <c r="AK759" s="7">
        <f t="shared" ca="1" si="1542"/>
        <v>5.9681477006628916E-2</v>
      </c>
      <c r="AL759" s="7">
        <f t="shared" ca="1" si="1542"/>
        <v>6.0204557619760499E-2</v>
      </c>
      <c r="AM759" s="7">
        <f t="shared" ref="AM759:BN759" ca="1" si="1543">AL759+k*(theta-AL759)*dt+vol*SQRT(AL759*dt)*_xlfn.NORM.S.INV(RAND())</f>
        <v>6.0285912963800675E-2</v>
      </c>
      <c r="AN759" s="7">
        <f t="shared" ca="1" si="1543"/>
        <v>6.1327709012571112E-2</v>
      </c>
      <c r="AO759" s="7">
        <f t="shared" ca="1" si="1543"/>
        <v>6.1534501064167468E-2</v>
      </c>
      <c r="AP759" s="7">
        <f t="shared" ca="1" si="1543"/>
        <v>6.322491460828715E-2</v>
      </c>
      <c r="AQ759" s="7">
        <f t="shared" ca="1" si="1543"/>
        <v>6.2835841435623555E-2</v>
      </c>
      <c r="AR759" s="7">
        <f t="shared" ca="1" si="1543"/>
        <v>6.2732950898559015E-2</v>
      </c>
      <c r="AS759" s="7">
        <f t="shared" ca="1" si="1543"/>
        <v>6.5124210377443981E-2</v>
      </c>
      <c r="AT759" s="7">
        <f t="shared" ca="1" si="1543"/>
        <v>6.3344361175846228E-2</v>
      </c>
      <c r="AU759" s="7">
        <f t="shared" ca="1" si="1543"/>
        <v>6.4265182759486464E-2</v>
      </c>
      <c r="AV759" s="7">
        <f t="shared" ca="1" si="1543"/>
        <v>6.3868916397336661E-2</v>
      </c>
      <c r="AW759" s="7">
        <f t="shared" ca="1" si="1543"/>
        <v>6.5416739492869608E-2</v>
      </c>
      <c r="AX759" s="7">
        <f t="shared" ca="1" si="1543"/>
        <v>6.5649061763441693E-2</v>
      </c>
      <c r="AY759" s="7">
        <f t="shared" ca="1" si="1543"/>
        <v>6.4606523347429348E-2</v>
      </c>
      <c r="AZ759" s="7">
        <f t="shared" ca="1" si="1543"/>
        <v>6.3770309997726343E-2</v>
      </c>
      <c r="BA759" s="7">
        <f t="shared" ca="1" si="1543"/>
        <v>6.4055911986246994E-2</v>
      </c>
      <c r="BB759" s="7">
        <f t="shared" ca="1" si="1543"/>
        <v>6.604487049203385E-2</v>
      </c>
      <c r="BC759" s="7">
        <f t="shared" ca="1" si="1543"/>
        <v>6.6956768596272226E-2</v>
      </c>
      <c r="BD759" s="7">
        <f t="shared" ca="1" si="1543"/>
        <v>6.9044420977479981E-2</v>
      </c>
      <c r="BE759" s="7">
        <f t="shared" ca="1" si="1543"/>
        <v>6.8397223700882623E-2</v>
      </c>
      <c r="BF759" s="7">
        <f t="shared" ca="1" si="1543"/>
        <v>6.834604536538913E-2</v>
      </c>
      <c r="BG759" s="7">
        <f t="shared" ca="1" si="1543"/>
        <v>7.1773373086218353E-2</v>
      </c>
      <c r="BH759" s="7">
        <f t="shared" ca="1" si="1543"/>
        <v>7.143981215548291E-2</v>
      </c>
      <c r="BI759" s="7">
        <f t="shared" ca="1" si="1543"/>
        <v>6.9539215457233239E-2</v>
      </c>
      <c r="BJ759" s="7">
        <f t="shared" ca="1" si="1543"/>
        <v>7.0618160144880926E-2</v>
      </c>
      <c r="BK759" s="7">
        <f t="shared" ca="1" si="1543"/>
        <v>7.0504199018163322E-2</v>
      </c>
      <c r="BL759" s="7">
        <f t="shared" ca="1" si="1543"/>
        <v>7.1744751968483567E-2</v>
      </c>
      <c r="BM759" s="7">
        <f t="shared" ca="1" si="1543"/>
        <v>7.2338741437176321E-2</v>
      </c>
      <c r="BN759" s="7">
        <f t="shared" ca="1" si="1543"/>
        <v>6.9297767051137757E-2</v>
      </c>
    </row>
    <row r="760" spans="2:66">
      <c r="B760" s="3">
        <v>748</v>
      </c>
      <c r="C760" s="3">
        <f t="shared" ca="1" si="1454"/>
        <v>0.95198790806596612</v>
      </c>
      <c r="D760" s="3">
        <f t="shared" ca="1" si="1455"/>
        <v>0.84959711437649443</v>
      </c>
      <c r="E760" s="3">
        <f t="shared" ca="1" si="1456"/>
        <v>0.74435794475670358</v>
      </c>
      <c r="F760" s="7">
        <f t="shared" si="1457"/>
        <v>0.05</v>
      </c>
      <c r="G760" s="7">
        <f t="shared" ref="G760:AL760" ca="1" si="1544">F760+k*(theta-F760)*dt+vol*SQRT(F760*dt)*_xlfn.NORM.S.INV(RAND())</f>
        <v>4.9504317764483656E-2</v>
      </c>
      <c r="H760" s="7">
        <f t="shared" ca="1" si="1544"/>
        <v>4.8006142824295002E-2</v>
      </c>
      <c r="I760" s="7">
        <f t="shared" ca="1" si="1544"/>
        <v>4.7356548704350458E-2</v>
      </c>
      <c r="J760" s="7">
        <f t="shared" ca="1" si="1544"/>
        <v>4.665065979530162E-2</v>
      </c>
      <c r="K760" s="7">
        <f t="shared" ca="1" si="1544"/>
        <v>4.839707413877304E-2</v>
      </c>
      <c r="L760" s="7">
        <f t="shared" ca="1" si="1544"/>
        <v>4.9173037213094295E-2</v>
      </c>
      <c r="M760" s="7">
        <f t="shared" ca="1" si="1544"/>
        <v>5.0401775005131703E-2</v>
      </c>
      <c r="N760" s="7">
        <f t="shared" ca="1" si="1544"/>
        <v>4.9446829974732605E-2</v>
      </c>
      <c r="O760" s="7">
        <f t="shared" ca="1" si="1544"/>
        <v>4.9156609221319571E-2</v>
      </c>
      <c r="P760" s="7">
        <f t="shared" ca="1" si="1544"/>
        <v>5.0467010390816539E-2</v>
      </c>
      <c r="Q760" s="7">
        <f t="shared" ca="1" si="1544"/>
        <v>5.1875345561518349E-2</v>
      </c>
      <c r="R760" s="7">
        <f t="shared" ca="1" si="1544"/>
        <v>5.1897064866922499E-2</v>
      </c>
      <c r="S760" s="7">
        <f t="shared" ca="1" si="1544"/>
        <v>5.1133903142410966E-2</v>
      </c>
      <c r="T760" s="7">
        <f t="shared" ca="1" si="1544"/>
        <v>5.2399357130675901E-2</v>
      </c>
      <c r="U760" s="7">
        <f t="shared" ca="1" si="1544"/>
        <v>5.2450677133002499E-2</v>
      </c>
      <c r="V760" s="7">
        <f t="shared" ca="1" si="1544"/>
        <v>5.3549257155775506E-2</v>
      </c>
      <c r="W760" s="7">
        <f t="shared" ca="1" si="1544"/>
        <v>5.2891386138428101E-2</v>
      </c>
      <c r="X760" s="7">
        <f t="shared" ca="1" si="1544"/>
        <v>5.5585850992874018E-2</v>
      </c>
      <c r="Y760" s="7">
        <f t="shared" ca="1" si="1544"/>
        <v>5.5605579891760043E-2</v>
      </c>
      <c r="Z760" s="7">
        <f t="shared" ca="1" si="1544"/>
        <v>5.5022297793359327E-2</v>
      </c>
      <c r="AA760" s="7">
        <f t="shared" ca="1" si="1544"/>
        <v>5.4297351007539393E-2</v>
      </c>
      <c r="AB760" s="7">
        <f t="shared" ca="1" si="1544"/>
        <v>5.7148848871486378E-2</v>
      </c>
      <c r="AC760" s="7">
        <f t="shared" ca="1" si="1544"/>
        <v>5.8080848630246727E-2</v>
      </c>
      <c r="AD760" s="7">
        <f t="shared" ca="1" si="1544"/>
        <v>5.8664259050371953E-2</v>
      </c>
      <c r="AE760" s="7">
        <f t="shared" ca="1" si="1544"/>
        <v>5.9005206616316822E-2</v>
      </c>
      <c r="AF760" s="7">
        <f t="shared" ca="1" si="1544"/>
        <v>5.9886585190782882E-2</v>
      </c>
      <c r="AG760" s="7">
        <f t="shared" ca="1" si="1544"/>
        <v>6.0387707959810397E-2</v>
      </c>
      <c r="AH760" s="7">
        <f t="shared" ca="1" si="1544"/>
        <v>5.9643681531371992E-2</v>
      </c>
      <c r="AI760" s="7">
        <f t="shared" ca="1" si="1544"/>
        <v>5.9067775532653057E-2</v>
      </c>
      <c r="AJ760" s="7">
        <f t="shared" ca="1" si="1544"/>
        <v>5.9611311924305292E-2</v>
      </c>
      <c r="AK760" s="7">
        <f t="shared" ca="1" si="1544"/>
        <v>6.0107055890836446E-2</v>
      </c>
      <c r="AL760" s="7">
        <f t="shared" ca="1" si="1544"/>
        <v>5.817900401563942E-2</v>
      </c>
      <c r="AM760" s="7">
        <f t="shared" ref="AM760:BN760" ca="1" si="1545">AL760+k*(theta-AL760)*dt+vol*SQRT(AL760*dt)*_xlfn.NORM.S.INV(RAND())</f>
        <v>5.9375852173389129E-2</v>
      </c>
      <c r="AN760" s="7">
        <f t="shared" ca="1" si="1545"/>
        <v>5.9589424321412877E-2</v>
      </c>
      <c r="AO760" s="7">
        <f t="shared" ca="1" si="1545"/>
        <v>6.1900661841725817E-2</v>
      </c>
      <c r="AP760" s="7">
        <f t="shared" ca="1" si="1545"/>
        <v>6.3298818734441056E-2</v>
      </c>
      <c r="AQ760" s="7">
        <f t="shared" ca="1" si="1545"/>
        <v>6.2851222361323331E-2</v>
      </c>
      <c r="AR760" s="7">
        <f t="shared" ca="1" si="1545"/>
        <v>6.2229864471487449E-2</v>
      </c>
      <c r="AS760" s="7">
        <f t="shared" ca="1" si="1545"/>
        <v>6.0437635021583225E-2</v>
      </c>
      <c r="AT760" s="7">
        <f t="shared" ca="1" si="1545"/>
        <v>6.2322725872006372E-2</v>
      </c>
      <c r="AU760" s="7">
        <f t="shared" ca="1" si="1545"/>
        <v>6.3545144044550889E-2</v>
      </c>
      <c r="AV760" s="7">
        <f t="shared" ca="1" si="1545"/>
        <v>6.392602004367233E-2</v>
      </c>
      <c r="AW760" s="7">
        <f t="shared" ca="1" si="1545"/>
        <v>6.4002104190244616E-2</v>
      </c>
      <c r="AX760" s="7">
        <f t="shared" ca="1" si="1545"/>
        <v>6.5596010548356412E-2</v>
      </c>
      <c r="AY760" s="7">
        <f t="shared" ca="1" si="1545"/>
        <v>6.6929361905641388E-2</v>
      </c>
      <c r="AZ760" s="7">
        <f t="shared" ca="1" si="1545"/>
        <v>6.6845551721211191E-2</v>
      </c>
      <c r="BA760" s="7">
        <f t="shared" ca="1" si="1545"/>
        <v>6.740751351122308E-2</v>
      </c>
      <c r="BB760" s="7">
        <f t="shared" ca="1" si="1545"/>
        <v>6.7099960147214602E-2</v>
      </c>
      <c r="BC760" s="7">
        <f t="shared" ca="1" si="1545"/>
        <v>6.5993487491309621E-2</v>
      </c>
      <c r="BD760" s="7">
        <f t="shared" ca="1" si="1545"/>
        <v>6.9685211929861393E-2</v>
      </c>
      <c r="BE760" s="7">
        <f t="shared" ca="1" si="1545"/>
        <v>7.0351913160652757E-2</v>
      </c>
      <c r="BF760" s="7">
        <f t="shared" ca="1" si="1545"/>
        <v>6.8291410572094008E-2</v>
      </c>
      <c r="BG760" s="7">
        <f t="shared" ca="1" si="1545"/>
        <v>6.6621599103872109E-2</v>
      </c>
      <c r="BH760" s="7">
        <f t="shared" ca="1" si="1545"/>
        <v>6.7759684611205712E-2</v>
      </c>
      <c r="BI760" s="7">
        <f t="shared" ca="1" si="1545"/>
        <v>6.9333018882861835E-2</v>
      </c>
      <c r="BJ760" s="7">
        <f t="shared" ca="1" si="1545"/>
        <v>6.8868820098127587E-2</v>
      </c>
      <c r="BK760" s="7">
        <f t="shared" ca="1" si="1545"/>
        <v>6.8667843797862102E-2</v>
      </c>
      <c r="BL760" s="7">
        <f t="shared" ca="1" si="1545"/>
        <v>6.7489189545562447E-2</v>
      </c>
      <c r="BM760" s="7">
        <f t="shared" ca="1" si="1545"/>
        <v>6.7328604445091658E-2</v>
      </c>
      <c r="BN760" s="7">
        <f t="shared" ca="1" si="1545"/>
        <v>6.6059001450222893E-2</v>
      </c>
    </row>
    <row r="761" spans="2:66">
      <c r="B761" s="3">
        <v>749</v>
      </c>
      <c r="C761" s="3">
        <f t="shared" ca="1" si="1454"/>
        <v>0.94733700241912722</v>
      </c>
      <c r="D761" s="3">
        <f t="shared" ca="1" si="1455"/>
        <v>0.8343437812048724</v>
      </c>
      <c r="E761" s="3">
        <f t="shared" ca="1" si="1456"/>
        <v>0.72871782735841006</v>
      </c>
      <c r="F761" s="7">
        <f t="shared" si="1457"/>
        <v>0.05</v>
      </c>
      <c r="G761" s="7">
        <f t="shared" ref="G761:AL761" ca="1" si="1546">F761+k*(theta-F761)*dt+vol*SQRT(F761*dt)*_xlfn.NORM.S.INV(RAND())</f>
        <v>5.051899936225298E-2</v>
      </c>
      <c r="H761" s="7">
        <f t="shared" ca="1" si="1546"/>
        <v>5.2444567045440614E-2</v>
      </c>
      <c r="I761" s="7">
        <f t="shared" ca="1" si="1546"/>
        <v>5.2857125585100466E-2</v>
      </c>
      <c r="J761" s="7">
        <f t="shared" ca="1" si="1546"/>
        <v>5.4478634851688357E-2</v>
      </c>
      <c r="K761" s="7">
        <f t="shared" ca="1" si="1546"/>
        <v>5.47745066466412E-2</v>
      </c>
      <c r="L761" s="7">
        <f t="shared" ca="1" si="1546"/>
        <v>5.5572895103436021E-2</v>
      </c>
      <c r="M761" s="7">
        <f t="shared" ca="1" si="1546"/>
        <v>5.5257649609478966E-2</v>
      </c>
      <c r="N761" s="7">
        <f t="shared" ca="1" si="1546"/>
        <v>5.641301778763682E-2</v>
      </c>
      <c r="O761" s="7">
        <f t="shared" ca="1" si="1546"/>
        <v>5.6135804376560065E-2</v>
      </c>
      <c r="P761" s="7">
        <f t="shared" ca="1" si="1546"/>
        <v>5.5587155970860377E-2</v>
      </c>
      <c r="Q761" s="7">
        <f t="shared" ca="1" si="1546"/>
        <v>5.5164274861231502E-2</v>
      </c>
      <c r="R761" s="7">
        <f t="shared" ca="1" si="1546"/>
        <v>5.5435909121500974E-2</v>
      </c>
      <c r="S761" s="7">
        <f t="shared" ca="1" si="1546"/>
        <v>5.757972562005461E-2</v>
      </c>
      <c r="T761" s="7">
        <f t="shared" ca="1" si="1546"/>
        <v>5.9365155188582111E-2</v>
      </c>
      <c r="U761" s="7">
        <f t="shared" ca="1" si="1546"/>
        <v>6.0113661843702572E-2</v>
      </c>
      <c r="V761" s="7">
        <f t="shared" ca="1" si="1546"/>
        <v>6.1457452888228785E-2</v>
      </c>
      <c r="W761" s="7">
        <f t="shared" ca="1" si="1546"/>
        <v>6.26272519900712E-2</v>
      </c>
      <c r="X761" s="7">
        <f t="shared" ca="1" si="1546"/>
        <v>6.1534328895353201E-2</v>
      </c>
      <c r="Y761" s="7">
        <f t="shared" ca="1" si="1546"/>
        <v>6.143299395531697E-2</v>
      </c>
      <c r="Z761" s="7">
        <f t="shared" ca="1" si="1546"/>
        <v>6.0903547994017287E-2</v>
      </c>
      <c r="AA761" s="7">
        <f t="shared" ca="1" si="1546"/>
        <v>6.0134391583685158E-2</v>
      </c>
      <c r="AB761" s="7">
        <f t="shared" ca="1" si="1546"/>
        <v>5.9142977535502073E-2</v>
      </c>
      <c r="AC761" s="7">
        <f t="shared" ca="1" si="1546"/>
        <v>5.9475432030397589E-2</v>
      </c>
      <c r="AD761" s="7">
        <f t="shared" ca="1" si="1546"/>
        <v>6.1937023364546248E-2</v>
      </c>
      <c r="AE761" s="7">
        <f t="shared" ca="1" si="1546"/>
        <v>6.5075534860051923E-2</v>
      </c>
      <c r="AF761" s="7">
        <f t="shared" ca="1" si="1546"/>
        <v>6.6816332895765648E-2</v>
      </c>
      <c r="AG761" s="7">
        <f t="shared" ca="1" si="1546"/>
        <v>6.7680372151217291E-2</v>
      </c>
      <c r="AH761" s="7">
        <f t="shared" ca="1" si="1546"/>
        <v>6.8544290021890941E-2</v>
      </c>
      <c r="AI761" s="7">
        <f t="shared" ca="1" si="1546"/>
        <v>6.7485011239432152E-2</v>
      </c>
      <c r="AJ761" s="7">
        <f t="shared" ca="1" si="1546"/>
        <v>6.7053757191723851E-2</v>
      </c>
      <c r="AK761" s="7">
        <f t="shared" ca="1" si="1546"/>
        <v>6.8376946816939912E-2</v>
      </c>
      <c r="AL761" s="7">
        <f t="shared" ca="1" si="1546"/>
        <v>6.800349194689205E-2</v>
      </c>
      <c r="AM761" s="7">
        <f t="shared" ref="AM761:BN761" ca="1" si="1547">AL761+k*(theta-AL761)*dt+vol*SQRT(AL761*dt)*_xlfn.NORM.S.INV(RAND())</f>
        <v>6.8049981531605311E-2</v>
      </c>
      <c r="AN761" s="7">
        <f t="shared" ca="1" si="1547"/>
        <v>6.8390711631173787E-2</v>
      </c>
      <c r="AO761" s="7">
        <f t="shared" ca="1" si="1547"/>
        <v>6.749613303721913E-2</v>
      </c>
      <c r="AP761" s="7">
        <f t="shared" ca="1" si="1547"/>
        <v>6.5556015130532233E-2</v>
      </c>
      <c r="AQ761" s="7">
        <f t="shared" ca="1" si="1547"/>
        <v>6.6042516082207806E-2</v>
      </c>
      <c r="AR761" s="7">
        <f t="shared" ca="1" si="1547"/>
        <v>6.8630451585914506E-2</v>
      </c>
      <c r="AS761" s="7">
        <f t="shared" ca="1" si="1547"/>
        <v>6.8262392685416673E-2</v>
      </c>
      <c r="AT761" s="7">
        <f t="shared" ca="1" si="1547"/>
        <v>6.6148689376172659E-2</v>
      </c>
      <c r="AU761" s="7">
        <f t="shared" ca="1" si="1547"/>
        <v>6.6657431243093604E-2</v>
      </c>
      <c r="AV761" s="7">
        <f t="shared" ca="1" si="1547"/>
        <v>6.7597604114970358E-2</v>
      </c>
      <c r="AW761" s="7">
        <f t="shared" ca="1" si="1547"/>
        <v>6.8816935407921831E-2</v>
      </c>
      <c r="AX761" s="7">
        <f t="shared" ca="1" si="1547"/>
        <v>6.7960614210316669E-2</v>
      </c>
      <c r="AY761" s="7">
        <f t="shared" ca="1" si="1547"/>
        <v>6.6448625876301196E-2</v>
      </c>
      <c r="AZ761" s="7">
        <f t="shared" ca="1" si="1547"/>
        <v>6.7215076864443599E-2</v>
      </c>
      <c r="BA761" s="7">
        <f t="shared" ca="1" si="1547"/>
        <v>6.4906563099379561E-2</v>
      </c>
      <c r="BB761" s="7">
        <f t="shared" ca="1" si="1547"/>
        <v>6.6965890890131524E-2</v>
      </c>
      <c r="BC761" s="7">
        <f t="shared" ca="1" si="1547"/>
        <v>6.755747087214227E-2</v>
      </c>
      <c r="BD761" s="7">
        <f t="shared" ca="1" si="1547"/>
        <v>6.6842055354008029E-2</v>
      </c>
      <c r="BE761" s="7">
        <f t="shared" ca="1" si="1547"/>
        <v>6.5543705693316467E-2</v>
      </c>
      <c r="BF761" s="7">
        <f t="shared" ca="1" si="1547"/>
        <v>6.6317350569581712E-2</v>
      </c>
      <c r="BG761" s="7">
        <f t="shared" ca="1" si="1547"/>
        <v>6.6047661891706938E-2</v>
      </c>
      <c r="BH761" s="7">
        <f t="shared" ca="1" si="1547"/>
        <v>6.964517480346423E-2</v>
      </c>
      <c r="BI761" s="7">
        <f t="shared" ca="1" si="1547"/>
        <v>7.1947006968713256E-2</v>
      </c>
      <c r="BJ761" s="7">
        <f t="shared" ca="1" si="1547"/>
        <v>7.1610852682750262E-2</v>
      </c>
      <c r="BK761" s="7">
        <f t="shared" ca="1" si="1547"/>
        <v>7.0255154925256594E-2</v>
      </c>
      <c r="BL761" s="7">
        <f t="shared" ca="1" si="1547"/>
        <v>6.9575147830336109E-2</v>
      </c>
      <c r="BM761" s="7">
        <f t="shared" ca="1" si="1547"/>
        <v>6.7756845296278095E-2</v>
      </c>
      <c r="BN761" s="7">
        <f t="shared" ca="1" si="1547"/>
        <v>6.6355678072171159E-2</v>
      </c>
    </row>
    <row r="762" spans="2:66">
      <c r="B762" s="3">
        <v>750</v>
      </c>
      <c r="C762" s="3">
        <f t="shared" ca="1" si="1454"/>
        <v>0.94902487665955537</v>
      </c>
      <c r="D762" s="3">
        <f t="shared" ca="1" si="1455"/>
        <v>0.83175616106799011</v>
      </c>
      <c r="E762" s="3">
        <f t="shared" ca="1" si="1456"/>
        <v>0.69787458884476883</v>
      </c>
      <c r="F762" s="7">
        <f t="shared" si="1457"/>
        <v>0.05</v>
      </c>
      <c r="G762" s="7">
        <f t="shared" ref="G762:AL762" ca="1" si="1548">F762+k*(theta-F762)*dt+vol*SQRT(F762*dt)*_xlfn.NORM.S.INV(RAND())</f>
        <v>4.9806618675471488E-2</v>
      </c>
      <c r="H762" s="7">
        <f t="shared" ca="1" si="1548"/>
        <v>5.0218251478986529E-2</v>
      </c>
      <c r="I762" s="7">
        <f t="shared" ca="1" si="1548"/>
        <v>4.9704837059674184E-2</v>
      </c>
      <c r="J762" s="7">
        <f t="shared" ca="1" si="1548"/>
        <v>5.08145751362842E-2</v>
      </c>
      <c r="K762" s="7">
        <f t="shared" ca="1" si="1548"/>
        <v>5.2244342637929007E-2</v>
      </c>
      <c r="L762" s="7">
        <f t="shared" ca="1" si="1548"/>
        <v>5.2403674239762173E-2</v>
      </c>
      <c r="M762" s="7">
        <f t="shared" ca="1" si="1548"/>
        <v>5.3732290960465355E-2</v>
      </c>
      <c r="N762" s="7">
        <f t="shared" ca="1" si="1548"/>
        <v>5.4391677178777818E-2</v>
      </c>
      <c r="O762" s="7">
        <f t="shared" ca="1" si="1548"/>
        <v>5.4092687286708151E-2</v>
      </c>
      <c r="P762" s="7">
        <f t="shared" ca="1" si="1548"/>
        <v>5.4783947753395547E-2</v>
      </c>
      <c r="Q762" s="7">
        <f t="shared" ca="1" si="1548"/>
        <v>5.56503035742303E-2</v>
      </c>
      <c r="R762" s="7">
        <f t="shared" ca="1" si="1548"/>
        <v>5.6451893967166884E-2</v>
      </c>
      <c r="S762" s="7">
        <f t="shared" ca="1" si="1548"/>
        <v>5.5730593156328737E-2</v>
      </c>
      <c r="T762" s="7">
        <f t="shared" ca="1" si="1548"/>
        <v>5.7001346186410055E-2</v>
      </c>
      <c r="U762" s="7">
        <f t="shared" ca="1" si="1548"/>
        <v>5.8294926810492656E-2</v>
      </c>
      <c r="V762" s="7">
        <f t="shared" ca="1" si="1548"/>
        <v>6.0560591130690823E-2</v>
      </c>
      <c r="W762" s="7">
        <f t="shared" ca="1" si="1548"/>
        <v>6.1279854395049328E-2</v>
      </c>
      <c r="X762" s="7">
        <f t="shared" ca="1" si="1548"/>
        <v>5.9445459979070185E-2</v>
      </c>
      <c r="Y762" s="7">
        <f t="shared" ca="1" si="1548"/>
        <v>6.0914341624279271E-2</v>
      </c>
      <c r="Z762" s="7">
        <f t="shared" ca="1" si="1548"/>
        <v>6.3937706684445941E-2</v>
      </c>
      <c r="AA762" s="7">
        <f t="shared" ca="1" si="1548"/>
        <v>6.4287430186413697E-2</v>
      </c>
      <c r="AB762" s="7">
        <f t="shared" ca="1" si="1548"/>
        <v>6.6605251409550023E-2</v>
      </c>
      <c r="AC762" s="7">
        <f t="shared" ca="1" si="1548"/>
        <v>6.442833515655351E-2</v>
      </c>
      <c r="AD762" s="7">
        <f t="shared" ca="1" si="1548"/>
        <v>6.4642317904847438E-2</v>
      </c>
      <c r="AE762" s="7">
        <f t="shared" ca="1" si="1548"/>
        <v>6.3708563100892415E-2</v>
      </c>
      <c r="AF762" s="7">
        <f t="shared" ca="1" si="1548"/>
        <v>6.4726228715161038E-2</v>
      </c>
      <c r="AG762" s="7">
        <f t="shared" ca="1" si="1548"/>
        <v>6.6957444101237093E-2</v>
      </c>
      <c r="AH762" s="7">
        <f t="shared" ca="1" si="1548"/>
        <v>7.1100813960009238E-2</v>
      </c>
      <c r="AI762" s="7">
        <f t="shared" ca="1" si="1548"/>
        <v>7.3688106869703035E-2</v>
      </c>
      <c r="AJ762" s="7">
        <f t="shared" ca="1" si="1548"/>
        <v>7.4784691998740258E-2</v>
      </c>
      <c r="AK762" s="7">
        <f t="shared" ca="1" si="1548"/>
        <v>7.3436582877480672E-2</v>
      </c>
      <c r="AL762" s="7">
        <f t="shared" ca="1" si="1548"/>
        <v>7.2267927735963994E-2</v>
      </c>
      <c r="AM762" s="7">
        <f t="shared" ref="AM762:BN762" ca="1" si="1549">AL762+k*(theta-AL762)*dt+vol*SQRT(AL762*dt)*_xlfn.NORM.S.INV(RAND())</f>
        <v>7.568561761643125E-2</v>
      </c>
      <c r="AN762" s="7">
        <f t="shared" ca="1" si="1549"/>
        <v>7.6357400899318084E-2</v>
      </c>
      <c r="AO762" s="7">
        <f t="shared" ca="1" si="1549"/>
        <v>7.6454848617138457E-2</v>
      </c>
      <c r="AP762" s="7">
        <f t="shared" ca="1" si="1549"/>
        <v>7.8603629756491211E-2</v>
      </c>
      <c r="AQ762" s="7">
        <f t="shared" ca="1" si="1549"/>
        <v>7.9918701138700809E-2</v>
      </c>
      <c r="AR762" s="7">
        <f t="shared" ca="1" si="1549"/>
        <v>8.0357869326390899E-2</v>
      </c>
      <c r="AS762" s="7">
        <f t="shared" ca="1" si="1549"/>
        <v>8.1494636619111049E-2</v>
      </c>
      <c r="AT762" s="7">
        <f t="shared" ca="1" si="1549"/>
        <v>8.1828867085255219E-2</v>
      </c>
      <c r="AU762" s="7">
        <f t="shared" ca="1" si="1549"/>
        <v>8.2850348193683601E-2</v>
      </c>
      <c r="AV762" s="7">
        <f t="shared" ca="1" si="1549"/>
        <v>8.8451074429776455E-2</v>
      </c>
      <c r="AW762" s="7">
        <f t="shared" ca="1" si="1549"/>
        <v>8.6855757500424208E-2</v>
      </c>
      <c r="AX762" s="7">
        <f t="shared" ca="1" si="1549"/>
        <v>8.7016644721486416E-2</v>
      </c>
      <c r="AY762" s="7">
        <f t="shared" ca="1" si="1549"/>
        <v>8.7968089804437113E-2</v>
      </c>
      <c r="AZ762" s="7">
        <f t="shared" ca="1" si="1549"/>
        <v>9.0859444495511366E-2</v>
      </c>
      <c r="BA762" s="7">
        <f t="shared" ca="1" si="1549"/>
        <v>9.0702054954034037E-2</v>
      </c>
      <c r="BB762" s="7">
        <f t="shared" ca="1" si="1549"/>
        <v>9.0446534580668897E-2</v>
      </c>
      <c r="BC762" s="7">
        <f t="shared" ca="1" si="1549"/>
        <v>9.165129207259802E-2</v>
      </c>
      <c r="BD762" s="7">
        <f t="shared" ca="1" si="1549"/>
        <v>9.0072808743744515E-2</v>
      </c>
      <c r="BE762" s="7">
        <f t="shared" ca="1" si="1549"/>
        <v>9.0509565017444463E-2</v>
      </c>
      <c r="BF762" s="7">
        <f t="shared" ca="1" si="1549"/>
        <v>8.8369096679329268E-2</v>
      </c>
      <c r="BG762" s="7">
        <f t="shared" ca="1" si="1549"/>
        <v>9.1162211711554419E-2</v>
      </c>
      <c r="BH762" s="7">
        <f t="shared" ca="1" si="1549"/>
        <v>9.0253945667717134E-2</v>
      </c>
      <c r="BI762" s="7">
        <f t="shared" ca="1" si="1549"/>
        <v>9.1422707288003641E-2</v>
      </c>
      <c r="BJ762" s="7">
        <f t="shared" ca="1" si="1549"/>
        <v>9.3203417331773494E-2</v>
      </c>
      <c r="BK762" s="7">
        <f t="shared" ca="1" si="1549"/>
        <v>9.1816571435527031E-2</v>
      </c>
      <c r="BL762" s="7">
        <f t="shared" ca="1" si="1549"/>
        <v>8.9627555302499592E-2</v>
      </c>
      <c r="BM762" s="7">
        <f t="shared" ca="1" si="1549"/>
        <v>9.0556069137609607E-2</v>
      </c>
      <c r="BN762" s="7">
        <f t="shared" ca="1" si="1549"/>
        <v>9.0529152961860981E-2</v>
      </c>
    </row>
    <row r="763" spans="2:66">
      <c r="B763" s="3">
        <v>751</v>
      </c>
      <c r="C763" s="3">
        <f t="shared" ca="1" si="1454"/>
        <v>0.94935772981496025</v>
      </c>
      <c r="D763" s="3">
        <f t="shared" ca="1" si="1455"/>
        <v>0.83948846132894794</v>
      </c>
      <c r="E763" s="3">
        <f t="shared" ca="1" si="1456"/>
        <v>0.73598066219770086</v>
      </c>
      <c r="F763" s="7">
        <f t="shared" si="1457"/>
        <v>0.05</v>
      </c>
      <c r="G763" s="7">
        <f t="shared" ref="G763:AL763" ca="1" si="1550">F763+k*(theta-F763)*dt+vol*SQRT(F763*dt)*_xlfn.NORM.S.INV(RAND())</f>
        <v>4.894724860508913E-2</v>
      </c>
      <c r="H763" s="7">
        <f t="shared" ca="1" si="1550"/>
        <v>5.0381149139769571E-2</v>
      </c>
      <c r="I763" s="7">
        <f t="shared" ca="1" si="1550"/>
        <v>5.0198952764017882E-2</v>
      </c>
      <c r="J763" s="7">
        <f t="shared" ca="1" si="1550"/>
        <v>5.1996293115601999E-2</v>
      </c>
      <c r="K763" s="7">
        <f t="shared" ca="1" si="1550"/>
        <v>4.9206705743114525E-2</v>
      </c>
      <c r="L763" s="7">
        <f t="shared" ca="1" si="1550"/>
        <v>5.0123836915504094E-2</v>
      </c>
      <c r="M763" s="7">
        <f t="shared" ca="1" si="1550"/>
        <v>5.1827884130422178E-2</v>
      </c>
      <c r="N763" s="7">
        <f t="shared" ca="1" si="1550"/>
        <v>5.4436700025848959E-2</v>
      </c>
      <c r="O763" s="7">
        <f t="shared" ca="1" si="1550"/>
        <v>5.5630052381772675E-2</v>
      </c>
      <c r="P763" s="7">
        <f t="shared" ca="1" si="1550"/>
        <v>5.5915652953481755E-2</v>
      </c>
      <c r="Q763" s="7">
        <f t="shared" ca="1" si="1550"/>
        <v>5.4970687115889059E-2</v>
      </c>
      <c r="R763" s="7">
        <f t="shared" ca="1" si="1550"/>
        <v>5.4589333202835551E-2</v>
      </c>
      <c r="S763" s="7">
        <f t="shared" ca="1" si="1550"/>
        <v>5.6502650546713662E-2</v>
      </c>
      <c r="T763" s="7">
        <f t="shared" ca="1" si="1550"/>
        <v>5.6599068068511074E-2</v>
      </c>
      <c r="U763" s="7">
        <f t="shared" ca="1" si="1550"/>
        <v>5.6589621959063453E-2</v>
      </c>
      <c r="V763" s="7">
        <f t="shared" ca="1" si="1550"/>
        <v>5.7446100006475133E-2</v>
      </c>
      <c r="W763" s="7">
        <f t="shared" ca="1" si="1550"/>
        <v>5.5634497743381021E-2</v>
      </c>
      <c r="X763" s="7">
        <f t="shared" ca="1" si="1550"/>
        <v>5.8263036886146223E-2</v>
      </c>
      <c r="Y763" s="7">
        <f t="shared" ca="1" si="1550"/>
        <v>5.7384506842545646E-2</v>
      </c>
      <c r="Z763" s="7">
        <f t="shared" ca="1" si="1550"/>
        <v>5.881619356000882E-2</v>
      </c>
      <c r="AA763" s="7">
        <f t="shared" ca="1" si="1550"/>
        <v>5.9533215106878833E-2</v>
      </c>
      <c r="AB763" s="7">
        <f t="shared" ca="1" si="1550"/>
        <v>6.2039557256987635E-2</v>
      </c>
      <c r="AC763" s="7">
        <f t="shared" ca="1" si="1550"/>
        <v>6.3636355682363435E-2</v>
      </c>
      <c r="AD763" s="7">
        <f t="shared" ca="1" si="1550"/>
        <v>6.52224636245297E-2</v>
      </c>
      <c r="AE763" s="7">
        <f t="shared" ca="1" si="1550"/>
        <v>6.5162873224758583E-2</v>
      </c>
      <c r="AF763" s="7">
        <f t="shared" ca="1" si="1550"/>
        <v>6.5415717078869312E-2</v>
      </c>
      <c r="AG763" s="7">
        <f t="shared" ca="1" si="1550"/>
        <v>6.4859812841138134E-2</v>
      </c>
      <c r="AH763" s="7">
        <f t="shared" ca="1" si="1550"/>
        <v>6.2932029815042922E-2</v>
      </c>
      <c r="AI763" s="7">
        <f t="shared" ca="1" si="1550"/>
        <v>6.3212391739329535E-2</v>
      </c>
      <c r="AJ763" s="7">
        <f t="shared" ca="1" si="1550"/>
        <v>6.2833877996481005E-2</v>
      </c>
      <c r="AK763" s="7">
        <f t="shared" ca="1" si="1550"/>
        <v>6.4987562918604067E-2</v>
      </c>
      <c r="AL763" s="7">
        <f t="shared" ca="1" si="1550"/>
        <v>6.4576750494956578E-2</v>
      </c>
      <c r="AM763" s="7">
        <f t="shared" ref="AM763:BN763" ca="1" si="1551">AL763+k*(theta-AL763)*dt+vol*SQRT(AL763*dt)*_xlfn.NORM.S.INV(RAND())</f>
        <v>6.4691574247328354E-2</v>
      </c>
      <c r="AN763" s="7">
        <f t="shared" ca="1" si="1551"/>
        <v>6.5755778715352958E-2</v>
      </c>
      <c r="AO763" s="7">
        <f t="shared" ca="1" si="1551"/>
        <v>6.9230434593470308E-2</v>
      </c>
      <c r="AP763" s="7">
        <f t="shared" ca="1" si="1551"/>
        <v>6.8666336051122767E-2</v>
      </c>
      <c r="AQ763" s="7">
        <f t="shared" ca="1" si="1551"/>
        <v>6.7799830659298538E-2</v>
      </c>
      <c r="AR763" s="7">
        <f t="shared" ca="1" si="1551"/>
        <v>6.6673775557383574E-2</v>
      </c>
      <c r="AS763" s="7">
        <f t="shared" ca="1" si="1551"/>
        <v>6.58110537493478E-2</v>
      </c>
      <c r="AT763" s="7">
        <f t="shared" ca="1" si="1551"/>
        <v>6.6869061719508308E-2</v>
      </c>
      <c r="AU763" s="7">
        <f t="shared" ca="1" si="1551"/>
        <v>6.9337765973133889E-2</v>
      </c>
      <c r="AV763" s="7">
        <f t="shared" ca="1" si="1551"/>
        <v>6.7029082559665776E-2</v>
      </c>
      <c r="AW763" s="7">
        <f t="shared" ca="1" si="1551"/>
        <v>6.7538225942201852E-2</v>
      </c>
      <c r="AX763" s="7">
        <f t="shared" ca="1" si="1551"/>
        <v>6.6047494580240951E-2</v>
      </c>
      <c r="AY763" s="7">
        <f t="shared" ca="1" si="1551"/>
        <v>6.5680715072803042E-2</v>
      </c>
      <c r="AZ763" s="7">
        <f t="shared" ca="1" si="1551"/>
        <v>6.5247303782795502E-2</v>
      </c>
      <c r="BA763" s="7">
        <f t="shared" ca="1" si="1551"/>
        <v>6.4040247302236383E-2</v>
      </c>
      <c r="BB763" s="7">
        <f t="shared" ca="1" si="1551"/>
        <v>6.4347330493997781E-2</v>
      </c>
      <c r="BC763" s="7">
        <f t="shared" ca="1" si="1551"/>
        <v>6.3971827858351746E-2</v>
      </c>
      <c r="BD763" s="7">
        <f t="shared" ca="1" si="1551"/>
        <v>6.2952019797958517E-2</v>
      </c>
      <c r="BE763" s="7">
        <f t="shared" ca="1" si="1551"/>
        <v>6.2997979525592218E-2</v>
      </c>
      <c r="BF763" s="7">
        <f t="shared" ca="1" si="1551"/>
        <v>6.4717283140299883E-2</v>
      </c>
      <c r="BG763" s="7">
        <f t="shared" ca="1" si="1551"/>
        <v>6.3620230063383174E-2</v>
      </c>
      <c r="BH763" s="7">
        <f t="shared" ca="1" si="1551"/>
        <v>6.4784486769021946E-2</v>
      </c>
      <c r="BI763" s="7">
        <f t="shared" ca="1" si="1551"/>
        <v>6.716703586994445E-2</v>
      </c>
      <c r="BJ763" s="7">
        <f t="shared" ca="1" si="1551"/>
        <v>6.788570050351482E-2</v>
      </c>
      <c r="BK763" s="7">
        <f t="shared" ca="1" si="1551"/>
        <v>6.5565332399116244E-2</v>
      </c>
      <c r="BL763" s="7">
        <f t="shared" ca="1" si="1551"/>
        <v>6.5552941025587244E-2</v>
      </c>
      <c r="BM763" s="7">
        <f t="shared" ca="1" si="1551"/>
        <v>6.4763589997287971E-2</v>
      </c>
      <c r="BN763" s="7">
        <f t="shared" ca="1" si="1551"/>
        <v>6.4763922444881009E-2</v>
      </c>
    </row>
    <row r="764" spans="2:66">
      <c r="B764" s="3">
        <v>752</v>
      </c>
      <c r="C764" s="3">
        <f t="shared" ca="1" si="1454"/>
        <v>0.94786749377039126</v>
      </c>
      <c r="D764" s="3">
        <f t="shared" ca="1" si="1455"/>
        <v>0.84147450099630416</v>
      </c>
      <c r="E764" s="3">
        <f t="shared" ca="1" si="1456"/>
        <v>0.7412672894206781</v>
      </c>
      <c r="F764" s="7">
        <f t="shared" si="1457"/>
        <v>0.05</v>
      </c>
      <c r="G764" s="7">
        <f t="shared" ref="G764:AL764" ca="1" si="1552">F764+k*(theta-F764)*dt+vol*SQRT(F764*dt)*_xlfn.NORM.S.INV(RAND())</f>
        <v>5.1711925156404465E-2</v>
      </c>
      <c r="H764" s="7">
        <f t="shared" ca="1" si="1552"/>
        <v>5.1851308652738126E-2</v>
      </c>
      <c r="I764" s="7">
        <f t="shared" ca="1" si="1552"/>
        <v>5.4848116786773343E-2</v>
      </c>
      <c r="J764" s="7">
        <f t="shared" ca="1" si="1552"/>
        <v>5.5356335328677723E-2</v>
      </c>
      <c r="K764" s="7">
        <f t="shared" ca="1" si="1552"/>
        <v>5.4429862671698609E-2</v>
      </c>
      <c r="L764" s="7">
        <f t="shared" ca="1" si="1552"/>
        <v>5.3353070738829222E-2</v>
      </c>
      <c r="M764" s="7">
        <f t="shared" ca="1" si="1552"/>
        <v>5.4548897078605149E-2</v>
      </c>
      <c r="N764" s="7">
        <f t="shared" ca="1" si="1552"/>
        <v>5.4440869156030865E-2</v>
      </c>
      <c r="O764" s="7">
        <f t="shared" ca="1" si="1552"/>
        <v>5.5233718601221594E-2</v>
      </c>
      <c r="P764" s="7">
        <f t="shared" ca="1" si="1552"/>
        <v>5.3830520906120713E-2</v>
      </c>
      <c r="Q764" s="7">
        <f t="shared" ca="1" si="1552"/>
        <v>5.2882106926358766E-2</v>
      </c>
      <c r="R764" s="7">
        <f t="shared" ca="1" si="1552"/>
        <v>5.649432685625691E-2</v>
      </c>
      <c r="S764" s="7">
        <f t="shared" ca="1" si="1552"/>
        <v>5.7336822318808343E-2</v>
      </c>
      <c r="T764" s="7">
        <f t="shared" ca="1" si="1552"/>
        <v>5.7223099372022405E-2</v>
      </c>
      <c r="U764" s="7">
        <f t="shared" ca="1" si="1552"/>
        <v>5.5929732488876151E-2</v>
      </c>
      <c r="V764" s="7">
        <f t="shared" ca="1" si="1552"/>
        <v>5.6199934515935066E-2</v>
      </c>
      <c r="W764" s="7">
        <f t="shared" ca="1" si="1552"/>
        <v>5.5929143194229376E-2</v>
      </c>
      <c r="X764" s="7">
        <f t="shared" ca="1" si="1552"/>
        <v>5.6029806708127405E-2</v>
      </c>
      <c r="Y764" s="7">
        <f t="shared" ca="1" si="1552"/>
        <v>5.7147147284925828E-2</v>
      </c>
      <c r="Z764" s="7">
        <f t="shared" ca="1" si="1552"/>
        <v>5.6089297834089627E-2</v>
      </c>
      <c r="AA764" s="7">
        <f t="shared" ca="1" si="1552"/>
        <v>5.7633015714132992E-2</v>
      </c>
      <c r="AB764" s="7">
        <f t="shared" ca="1" si="1552"/>
        <v>5.8061793337661836E-2</v>
      </c>
      <c r="AC764" s="7">
        <f t="shared" ca="1" si="1552"/>
        <v>5.9639805076364634E-2</v>
      </c>
      <c r="AD764" s="7">
        <f t="shared" ca="1" si="1552"/>
        <v>6.0151269811727928E-2</v>
      </c>
      <c r="AE764" s="7">
        <f t="shared" ca="1" si="1552"/>
        <v>5.9885240642202117E-2</v>
      </c>
      <c r="AF764" s="7">
        <f t="shared" ca="1" si="1552"/>
        <v>6.1144971548885853E-2</v>
      </c>
      <c r="AG764" s="7">
        <f t="shared" ca="1" si="1552"/>
        <v>6.0244844280776699E-2</v>
      </c>
      <c r="AH764" s="7">
        <f t="shared" ca="1" si="1552"/>
        <v>6.2390233997158422E-2</v>
      </c>
      <c r="AI764" s="7">
        <f t="shared" ca="1" si="1552"/>
        <v>6.3498982457424663E-2</v>
      </c>
      <c r="AJ764" s="7">
        <f t="shared" ca="1" si="1552"/>
        <v>6.3169566415649872E-2</v>
      </c>
      <c r="AK764" s="7">
        <f t="shared" ca="1" si="1552"/>
        <v>6.1990801584616548E-2</v>
      </c>
      <c r="AL764" s="7">
        <f t="shared" ca="1" si="1552"/>
        <v>6.1813614143320976E-2</v>
      </c>
      <c r="AM764" s="7">
        <f t="shared" ref="AM764:BN764" ca="1" si="1553">AL764+k*(theta-AL764)*dt+vol*SQRT(AL764*dt)*_xlfn.NORM.S.INV(RAND())</f>
        <v>6.2504395157673504E-2</v>
      </c>
      <c r="AN764" s="7">
        <f t="shared" ca="1" si="1553"/>
        <v>6.2747917351416008E-2</v>
      </c>
      <c r="AO764" s="7">
        <f t="shared" ca="1" si="1553"/>
        <v>6.5452317784987751E-2</v>
      </c>
      <c r="AP764" s="7">
        <f t="shared" ca="1" si="1553"/>
        <v>6.7788039139621073E-2</v>
      </c>
      <c r="AQ764" s="7">
        <f t="shared" ca="1" si="1553"/>
        <v>6.5761151315206018E-2</v>
      </c>
      <c r="AR764" s="7">
        <f t="shared" ca="1" si="1553"/>
        <v>6.4905487075650733E-2</v>
      </c>
      <c r="AS764" s="7">
        <f t="shared" ca="1" si="1553"/>
        <v>6.23287268462712E-2</v>
      </c>
      <c r="AT764" s="7">
        <f t="shared" ca="1" si="1553"/>
        <v>6.28620964338822E-2</v>
      </c>
      <c r="AU764" s="7">
        <f t="shared" ca="1" si="1553"/>
        <v>6.0741646817637086E-2</v>
      </c>
      <c r="AV764" s="7">
        <f t="shared" ca="1" si="1553"/>
        <v>5.8972109560088033E-2</v>
      </c>
      <c r="AW764" s="7">
        <f t="shared" ca="1" si="1553"/>
        <v>5.9342299981750404E-2</v>
      </c>
      <c r="AX764" s="7">
        <f t="shared" ca="1" si="1553"/>
        <v>6.0007271929851794E-2</v>
      </c>
      <c r="AY764" s="7">
        <f t="shared" ca="1" si="1553"/>
        <v>5.8992039899754288E-2</v>
      </c>
      <c r="AZ764" s="7">
        <f t="shared" ca="1" si="1553"/>
        <v>5.9837946392114594E-2</v>
      </c>
      <c r="BA764" s="7">
        <f t="shared" ca="1" si="1553"/>
        <v>6.3112829625680725E-2</v>
      </c>
      <c r="BB764" s="7">
        <f t="shared" ca="1" si="1553"/>
        <v>6.206498311052721E-2</v>
      </c>
      <c r="BC764" s="7">
        <f t="shared" ca="1" si="1553"/>
        <v>6.2693452996782487E-2</v>
      </c>
      <c r="BD764" s="7">
        <f t="shared" ca="1" si="1553"/>
        <v>6.5543033108148852E-2</v>
      </c>
      <c r="BE764" s="7">
        <f t="shared" ca="1" si="1553"/>
        <v>6.7587264544727035E-2</v>
      </c>
      <c r="BF764" s="7">
        <f t="shared" ca="1" si="1553"/>
        <v>6.7298254806831923E-2</v>
      </c>
      <c r="BG764" s="7">
        <f t="shared" ca="1" si="1553"/>
        <v>6.4468818301955014E-2</v>
      </c>
      <c r="BH764" s="7">
        <f t="shared" ca="1" si="1553"/>
        <v>6.4632629145745107E-2</v>
      </c>
      <c r="BI764" s="7">
        <f t="shared" ca="1" si="1553"/>
        <v>6.4709941220996631E-2</v>
      </c>
      <c r="BJ764" s="7">
        <f t="shared" ca="1" si="1553"/>
        <v>6.4614846614706664E-2</v>
      </c>
      <c r="BK764" s="7">
        <f t="shared" ca="1" si="1553"/>
        <v>6.377961174571653E-2</v>
      </c>
      <c r="BL764" s="7">
        <f t="shared" ca="1" si="1553"/>
        <v>6.438552156514632E-2</v>
      </c>
      <c r="BM764" s="7">
        <f t="shared" ca="1" si="1553"/>
        <v>6.5103237060738159E-2</v>
      </c>
      <c r="BN764" s="7">
        <f t="shared" ca="1" si="1553"/>
        <v>6.5382635964172917E-2</v>
      </c>
    </row>
    <row r="765" spans="2:66">
      <c r="B765" s="3">
        <v>753</v>
      </c>
      <c r="C765" s="3">
        <f t="shared" ca="1" si="1454"/>
        <v>0.95146411947231413</v>
      </c>
      <c r="D765" s="3">
        <f t="shared" ca="1" si="1455"/>
        <v>0.85110487565011783</v>
      </c>
      <c r="E765" s="3">
        <f t="shared" ca="1" si="1456"/>
        <v>0.74071255592690499</v>
      </c>
      <c r="F765" s="7">
        <f t="shared" si="1457"/>
        <v>0.05</v>
      </c>
      <c r="G765" s="7">
        <f t="shared" ref="G765:AL765" ca="1" si="1554">F765+k*(theta-F765)*dt+vol*SQRT(F765*dt)*_xlfn.NORM.S.INV(RAND())</f>
        <v>4.9655461068894298E-2</v>
      </c>
      <c r="H765" s="7">
        <f t="shared" ca="1" si="1554"/>
        <v>5.1078179434750182E-2</v>
      </c>
      <c r="I765" s="7">
        <f t="shared" ca="1" si="1554"/>
        <v>4.9775667569879063E-2</v>
      </c>
      <c r="J765" s="7">
        <f t="shared" ca="1" si="1554"/>
        <v>5.2311913983705452E-2</v>
      </c>
      <c r="K765" s="7">
        <f t="shared" ca="1" si="1554"/>
        <v>5.179339803555702E-2</v>
      </c>
      <c r="L765" s="7">
        <f t="shared" ca="1" si="1554"/>
        <v>5.178984613575776E-2</v>
      </c>
      <c r="M765" s="7">
        <f t="shared" ca="1" si="1554"/>
        <v>5.130658695945356E-2</v>
      </c>
      <c r="N765" s="7">
        <f t="shared" ca="1" si="1554"/>
        <v>4.8575038211483401E-2</v>
      </c>
      <c r="O765" s="7">
        <f t="shared" ca="1" si="1554"/>
        <v>4.6697698106050324E-2</v>
      </c>
      <c r="P765" s="7">
        <f t="shared" ca="1" si="1554"/>
        <v>4.5852211244757961E-2</v>
      </c>
      <c r="Q765" s="7">
        <f t="shared" ca="1" si="1554"/>
        <v>4.8203627956702196E-2</v>
      </c>
      <c r="R765" s="7">
        <f t="shared" ca="1" si="1554"/>
        <v>4.7220677029810317E-2</v>
      </c>
      <c r="S765" s="7">
        <f t="shared" ca="1" si="1554"/>
        <v>4.7168031273483187E-2</v>
      </c>
      <c r="T765" s="7">
        <f t="shared" ca="1" si="1554"/>
        <v>4.8767290266127493E-2</v>
      </c>
      <c r="U765" s="7">
        <f t="shared" ca="1" si="1554"/>
        <v>4.97480420145575E-2</v>
      </c>
      <c r="V765" s="7">
        <f t="shared" ca="1" si="1554"/>
        <v>4.953576090899954E-2</v>
      </c>
      <c r="W765" s="7">
        <f t="shared" ca="1" si="1554"/>
        <v>4.957555030842286E-2</v>
      </c>
      <c r="X765" s="7">
        <f t="shared" ca="1" si="1554"/>
        <v>5.1316810533040533E-2</v>
      </c>
      <c r="Y765" s="7">
        <f t="shared" ca="1" si="1554"/>
        <v>5.2166285728449571E-2</v>
      </c>
      <c r="Z765" s="7">
        <f t="shared" ca="1" si="1554"/>
        <v>5.2400009030666342E-2</v>
      </c>
      <c r="AA765" s="7">
        <f t="shared" ca="1" si="1554"/>
        <v>5.2420352116667762E-2</v>
      </c>
      <c r="AB765" s="7">
        <f t="shared" ca="1" si="1554"/>
        <v>5.4514809424061693E-2</v>
      </c>
      <c r="AC765" s="7">
        <f t="shared" ca="1" si="1554"/>
        <v>5.6169100744705505E-2</v>
      </c>
      <c r="AD765" s="7">
        <f t="shared" ca="1" si="1554"/>
        <v>5.6072117694650883E-2</v>
      </c>
      <c r="AE765" s="7">
        <f t="shared" ca="1" si="1554"/>
        <v>5.7098827380161497E-2</v>
      </c>
      <c r="AF765" s="7">
        <f t="shared" ca="1" si="1554"/>
        <v>5.9037440428396967E-2</v>
      </c>
      <c r="AG765" s="7">
        <f t="shared" ca="1" si="1554"/>
        <v>5.9670925385170159E-2</v>
      </c>
      <c r="AH765" s="7">
        <f t="shared" ca="1" si="1554"/>
        <v>6.1450452377614595E-2</v>
      </c>
      <c r="AI765" s="7">
        <f t="shared" ca="1" si="1554"/>
        <v>6.1306238369212271E-2</v>
      </c>
      <c r="AJ765" s="7">
        <f t="shared" ca="1" si="1554"/>
        <v>6.2411825183767769E-2</v>
      </c>
      <c r="AK765" s="7">
        <f t="shared" ca="1" si="1554"/>
        <v>6.3492381894436498E-2</v>
      </c>
      <c r="AL765" s="7">
        <f t="shared" ca="1" si="1554"/>
        <v>6.2105893980658702E-2</v>
      </c>
      <c r="AM765" s="7">
        <f t="shared" ref="AM765:BN765" ca="1" si="1555">AL765+k*(theta-AL765)*dt+vol*SQRT(AL765*dt)*_xlfn.NORM.S.INV(RAND())</f>
        <v>6.2442326408692489E-2</v>
      </c>
      <c r="AN765" s="7">
        <f t="shared" ca="1" si="1555"/>
        <v>5.9623457698586693E-2</v>
      </c>
      <c r="AO765" s="7">
        <f t="shared" ca="1" si="1555"/>
        <v>6.1884803555180466E-2</v>
      </c>
      <c r="AP765" s="7">
        <f t="shared" ca="1" si="1555"/>
        <v>6.3419187631385571E-2</v>
      </c>
      <c r="AQ765" s="7">
        <f t="shared" ca="1" si="1555"/>
        <v>6.302496155178007E-2</v>
      </c>
      <c r="AR765" s="7">
        <f t="shared" ca="1" si="1555"/>
        <v>6.4582535381477374E-2</v>
      </c>
      <c r="AS765" s="7">
        <f t="shared" ca="1" si="1555"/>
        <v>6.7191082176885922E-2</v>
      </c>
      <c r="AT765" s="7">
        <f t="shared" ca="1" si="1555"/>
        <v>6.991749646670993E-2</v>
      </c>
      <c r="AU765" s="7">
        <f t="shared" ca="1" si="1555"/>
        <v>6.7920344385041825E-2</v>
      </c>
      <c r="AV765" s="7">
        <f t="shared" ca="1" si="1555"/>
        <v>6.8644009399216693E-2</v>
      </c>
      <c r="AW765" s="7">
        <f t="shared" ca="1" si="1555"/>
        <v>6.7561867101392378E-2</v>
      </c>
      <c r="AX765" s="7">
        <f t="shared" ca="1" si="1555"/>
        <v>6.6864166342049502E-2</v>
      </c>
      <c r="AY765" s="7">
        <f t="shared" ca="1" si="1555"/>
        <v>6.6532495001994263E-2</v>
      </c>
      <c r="AZ765" s="7">
        <f t="shared" ca="1" si="1555"/>
        <v>6.6528540469232067E-2</v>
      </c>
      <c r="BA765" s="7">
        <f t="shared" ca="1" si="1555"/>
        <v>6.8207270354405672E-2</v>
      </c>
      <c r="BB765" s="7">
        <f t="shared" ca="1" si="1555"/>
        <v>6.8485155481918289E-2</v>
      </c>
      <c r="BC765" s="7">
        <f t="shared" ca="1" si="1555"/>
        <v>6.9442207831114572E-2</v>
      </c>
      <c r="BD765" s="7">
        <f t="shared" ca="1" si="1555"/>
        <v>7.0082321496254943E-2</v>
      </c>
      <c r="BE765" s="7">
        <f t="shared" ca="1" si="1555"/>
        <v>7.2199450975163768E-2</v>
      </c>
      <c r="BF765" s="7">
        <f t="shared" ca="1" si="1555"/>
        <v>7.2719619150248313E-2</v>
      </c>
      <c r="BG765" s="7">
        <f t="shared" ca="1" si="1555"/>
        <v>7.2875704099331515E-2</v>
      </c>
      <c r="BH765" s="7">
        <f t="shared" ca="1" si="1555"/>
        <v>7.2132625219623062E-2</v>
      </c>
      <c r="BI765" s="7">
        <f t="shared" ca="1" si="1555"/>
        <v>7.251340739434918E-2</v>
      </c>
      <c r="BJ765" s="7">
        <f t="shared" ca="1" si="1555"/>
        <v>7.4116122985280475E-2</v>
      </c>
      <c r="BK765" s="7">
        <f t="shared" ca="1" si="1555"/>
        <v>7.3011146599013144E-2</v>
      </c>
      <c r="BL765" s="7">
        <f t="shared" ca="1" si="1555"/>
        <v>7.4717259633959476E-2</v>
      </c>
      <c r="BM765" s="7">
        <f t="shared" ca="1" si="1555"/>
        <v>7.4383696504662519E-2</v>
      </c>
      <c r="BN765" s="7">
        <f t="shared" ca="1" si="1555"/>
        <v>7.4666680123922524E-2</v>
      </c>
    </row>
    <row r="766" spans="2:66">
      <c r="B766" s="3">
        <v>754</v>
      </c>
      <c r="C766" s="3">
        <f t="shared" ca="1" si="1454"/>
        <v>0.95000449912651019</v>
      </c>
      <c r="D766" s="3">
        <f t="shared" ca="1" si="1455"/>
        <v>0.85317082564405711</v>
      </c>
      <c r="E766" s="3">
        <f t="shared" ca="1" si="1456"/>
        <v>0.76196718607758163</v>
      </c>
      <c r="F766" s="7">
        <f t="shared" si="1457"/>
        <v>0.05</v>
      </c>
      <c r="G766" s="7">
        <f t="shared" ref="G766:AL766" ca="1" si="1556">F766+k*(theta-F766)*dt+vol*SQRT(F766*dt)*_xlfn.NORM.S.INV(RAND())</f>
        <v>4.9022389853903517E-2</v>
      </c>
      <c r="H766" s="7">
        <f t="shared" ca="1" si="1556"/>
        <v>5.1998334633652138E-2</v>
      </c>
      <c r="I766" s="7">
        <f t="shared" ca="1" si="1556"/>
        <v>4.9299951639390223E-2</v>
      </c>
      <c r="J766" s="7">
        <f t="shared" ca="1" si="1556"/>
        <v>4.9377992454074433E-2</v>
      </c>
      <c r="K766" s="7">
        <f t="shared" ca="1" si="1556"/>
        <v>5.0395277552577E-2</v>
      </c>
      <c r="L766" s="7">
        <f t="shared" ca="1" si="1556"/>
        <v>5.2912917801460346E-2</v>
      </c>
      <c r="M766" s="7">
        <f t="shared" ca="1" si="1556"/>
        <v>5.3826219429956045E-2</v>
      </c>
      <c r="N766" s="7">
        <f t="shared" ca="1" si="1556"/>
        <v>5.2752229872203522E-2</v>
      </c>
      <c r="O766" s="7">
        <f t="shared" ca="1" si="1556"/>
        <v>5.1482983318188617E-2</v>
      </c>
      <c r="P766" s="7">
        <f t="shared" ca="1" si="1556"/>
        <v>5.1744363154059232E-2</v>
      </c>
      <c r="Q766" s="7">
        <f t="shared" ca="1" si="1556"/>
        <v>5.2650042004007393E-2</v>
      </c>
      <c r="R766" s="7">
        <f t="shared" ca="1" si="1556"/>
        <v>5.2483592127771435E-2</v>
      </c>
      <c r="S766" s="7">
        <f t="shared" ca="1" si="1556"/>
        <v>5.3490972473541995E-2</v>
      </c>
      <c r="T766" s="7">
        <f t="shared" ca="1" si="1556"/>
        <v>5.3455245918504278E-2</v>
      </c>
      <c r="U766" s="7">
        <f t="shared" ca="1" si="1556"/>
        <v>5.2242393927544713E-2</v>
      </c>
      <c r="V766" s="7">
        <f t="shared" ca="1" si="1556"/>
        <v>5.3731791643869098E-2</v>
      </c>
      <c r="W766" s="7">
        <f t="shared" ca="1" si="1556"/>
        <v>5.2654606618655689E-2</v>
      </c>
      <c r="X766" s="7">
        <f t="shared" ca="1" si="1556"/>
        <v>5.4112605576675715E-2</v>
      </c>
      <c r="Y766" s="7">
        <f t="shared" ca="1" si="1556"/>
        <v>5.2572895301656437E-2</v>
      </c>
      <c r="Z766" s="7">
        <f t="shared" ca="1" si="1556"/>
        <v>5.2831611694603806E-2</v>
      </c>
      <c r="AA766" s="7">
        <f t="shared" ca="1" si="1556"/>
        <v>5.4682088905596685E-2</v>
      </c>
      <c r="AB766" s="7">
        <f t="shared" ca="1" si="1556"/>
        <v>5.3038119028074898E-2</v>
      </c>
      <c r="AC766" s="7">
        <f t="shared" ca="1" si="1556"/>
        <v>5.4027063505859924E-2</v>
      </c>
      <c r="AD766" s="7">
        <f t="shared" ca="1" si="1556"/>
        <v>5.3648772224599815E-2</v>
      </c>
      <c r="AE766" s="7">
        <f t="shared" ca="1" si="1556"/>
        <v>5.3205102306386289E-2</v>
      </c>
      <c r="AF766" s="7">
        <f t="shared" ca="1" si="1556"/>
        <v>5.4594889050143397E-2</v>
      </c>
      <c r="AG766" s="7">
        <f t="shared" ca="1" si="1556"/>
        <v>5.2221106185961111E-2</v>
      </c>
      <c r="AH766" s="7">
        <f t="shared" ca="1" si="1556"/>
        <v>5.3598994666252092E-2</v>
      </c>
      <c r="AI766" s="7">
        <f t="shared" ca="1" si="1556"/>
        <v>5.5088838412265813E-2</v>
      </c>
      <c r="AJ766" s="7">
        <f t="shared" ca="1" si="1556"/>
        <v>5.5730271602386236E-2</v>
      </c>
      <c r="AK766" s="7">
        <f t="shared" ca="1" si="1556"/>
        <v>5.4348943899601654E-2</v>
      </c>
      <c r="AL766" s="7">
        <f t="shared" ca="1" si="1556"/>
        <v>5.396565919630078E-2</v>
      </c>
      <c r="AM766" s="7">
        <f t="shared" ref="AM766:BN766" ca="1" si="1557">AL766+k*(theta-AL766)*dt+vol*SQRT(AL766*dt)*_xlfn.NORM.S.INV(RAND())</f>
        <v>5.3677479724465953E-2</v>
      </c>
      <c r="AN766" s="7">
        <f t="shared" ca="1" si="1557"/>
        <v>5.4756289262631139E-2</v>
      </c>
      <c r="AO766" s="7">
        <f t="shared" ca="1" si="1557"/>
        <v>5.5923809162305896E-2</v>
      </c>
      <c r="AP766" s="7">
        <f t="shared" ca="1" si="1557"/>
        <v>5.5788149025888606E-2</v>
      </c>
      <c r="AQ766" s="7">
        <f t="shared" ca="1" si="1557"/>
        <v>5.7666255103725236E-2</v>
      </c>
      <c r="AR766" s="7">
        <f t="shared" ca="1" si="1557"/>
        <v>5.7453228225846462E-2</v>
      </c>
      <c r="AS766" s="7">
        <f t="shared" ca="1" si="1557"/>
        <v>5.9612056312314754E-2</v>
      </c>
      <c r="AT766" s="7">
        <f t="shared" ca="1" si="1557"/>
        <v>5.8052121880235397E-2</v>
      </c>
      <c r="AU766" s="7">
        <f t="shared" ca="1" si="1557"/>
        <v>5.7516329822137446E-2</v>
      </c>
      <c r="AV766" s="7">
        <f t="shared" ca="1" si="1557"/>
        <v>5.6487458253309711E-2</v>
      </c>
      <c r="AW766" s="7">
        <f t="shared" ca="1" si="1557"/>
        <v>5.3811506564677501E-2</v>
      </c>
      <c r="AX766" s="7">
        <f t="shared" ca="1" si="1557"/>
        <v>5.3287258256970685E-2</v>
      </c>
      <c r="AY766" s="7">
        <f t="shared" ca="1" si="1557"/>
        <v>5.4463615961664401E-2</v>
      </c>
      <c r="AZ766" s="7">
        <f t="shared" ca="1" si="1557"/>
        <v>5.3835709432923068E-2</v>
      </c>
      <c r="BA766" s="7">
        <f t="shared" ca="1" si="1557"/>
        <v>5.3006661622675838E-2</v>
      </c>
      <c r="BB766" s="7">
        <f t="shared" ca="1" si="1557"/>
        <v>5.566799534203868E-2</v>
      </c>
      <c r="BC766" s="7">
        <f t="shared" ca="1" si="1557"/>
        <v>5.5038947532606644E-2</v>
      </c>
      <c r="BD766" s="7">
        <f t="shared" ca="1" si="1557"/>
        <v>5.5775828790364954E-2</v>
      </c>
      <c r="BE766" s="7">
        <f t="shared" ca="1" si="1557"/>
        <v>5.6783725532495208E-2</v>
      </c>
      <c r="BF766" s="7">
        <f t="shared" ca="1" si="1557"/>
        <v>5.7253362345112212E-2</v>
      </c>
      <c r="BG766" s="7">
        <f t="shared" ca="1" si="1557"/>
        <v>5.811790263585536E-2</v>
      </c>
      <c r="BH766" s="7">
        <f t="shared" ca="1" si="1557"/>
        <v>5.7531362626374954E-2</v>
      </c>
      <c r="BI766" s="7">
        <f t="shared" ca="1" si="1557"/>
        <v>5.6271820039149809E-2</v>
      </c>
      <c r="BJ766" s="7">
        <f t="shared" ca="1" si="1557"/>
        <v>5.7828762685539402E-2</v>
      </c>
      <c r="BK766" s="7">
        <f t="shared" ca="1" si="1557"/>
        <v>5.9023582670586383E-2</v>
      </c>
      <c r="BL766" s="7">
        <f t="shared" ca="1" si="1557"/>
        <v>5.8922085875409737E-2</v>
      </c>
      <c r="BM766" s="7">
        <f t="shared" ca="1" si="1557"/>
        <v>5.7479874689409641E-2</v>
      </c>
      <c r="BN766" s="7">
        <f t="shared" ca="1" si="1557"/>
        <v>5.80902746937959E-2</v>
      </c>
    </row>
    <row r="767" spans="2:66">
      <c r="B767" s="3">
        <v>755</v>
      </c>
      <c r="C767" s="3">
        <f t="shared" ca="1" si="1454"/>
        <v>0.94968112224642554</v>
      </c>
      <c r="D767" s="3">
        <f t="shared" ca="1" si="1455"/>
        <v>0.85759431215775828</v>
      </c>
      <c r="E767" s="3">
        <f t="shared" ca="1" si="1456"/>
        <v>0.76230958010177108</v>
      </c>
      <c r="F767" s="7">
        <f t="shared" si="1457"/>
        <v>0.05</v>
      </c>
      <c r="G767" s="7">
        <f t="shared" ref="G767:AL767" ca="1" si="1558">F767+k*(theta-F767)*dt+vol*SQRT(F767*dt)*_xlfn.NORM.S.INV(RAND())</f>
        <v>4.9970912741965426E-2</v>
      </c>
      <c r="H767" s="7">
        <f t="shared" ca="1" si="1558"/>
        <v>4.9226521000056291E-2</v>
      </c>
      <c r="I767" s="7">
        <f t="shared" ca="1" si="1558"/>
        <v>4.978604188827513E-2</v>
      </c>
      <c r="J767" s="7">
        <f t="shared" ca="1" si="1558"/>
        <v>5.0933260859191601E-2</v>
      </c>
      <c r="K767" s="7">
        <f t="shared" ca="1" si="1558"/>
        <v>5.0465937783590709E-2</v>
      </c>
      <c r="L767" s="7">
        <f t="shared" ca="1" si="1558"/>
        <v>5.0973333653525243E-2</v>
      </c>
      <c r="M767" s="7">
        <f t="shared" ca="1" si="1558"/>
        <v>5.3011296413384812E-2</v>
      </c>
      <c r="N767" s="7">
        <f t="shared" ca="1" si="1558"/>
        <v>5.3226321938552638E-2</v>
      </c>
      <c r="O767" s="7">
        <f t="shared" ca="1" si="1558"/>
        <v>5.3443120896784997E-2</v>
      </c>
      <c r="P767" s="7">
        <f t="shared" ca="1" si="1558"/>
        <v>5.5173797071503057E-2</v>
      </c>
      <c r="Q767" s="7">
        <f t="shared" ca="1" si="1558"/>
        <v>5.3337594082931795E-2</v>
      </c>
      <c r="R767" s="7">
        <f t="shared" ca="1" si="1558"/>
        <v>5.4826218993718596E-2</v>
      </c>
      <c r="S767" s="7">
        <f t="shared" ca="1" si="1558"/>
        <v>5.4756843113284694E-2</v>
      </c>
      <c r="T767" s="7">
        <f t="shared" ca="1" si="1558"/>
        <v>5.5089543850920922E-2</v>
      </c>
      <c r="U767" s="7">
        <f t="shared" ca="1" si="1558"/>
        <v>5.2230615136146609E-2</v>
      </c>
      <c r="V767" s="7">
        <f t="shared" ca="1" si="1558"/>
        <v>5.0122981413986009E-2</v>
      </c>
      <c r="W767" s="7">
        <f t="shared" ca="1" si="1558"/>
        <v>5.2042545684640076E-2</v>
      </c>
      <c r="X767" s="7">
        <f t="shared" ca="1" si="1558"/>
        <v>5.3806081344283704E-2</v>
      </c>
      <c r="Y767" s="7">
        <f t="shared" ca="1" si="1558"/>
        <v>5.3085127512259259E-2</v>
      </c>
      <c r="Z767" s="7">
        <f t="shared" ca="1" si="1558"/>
        <v>5.2543511375501131E-2</v>
      </c>
      <c r="AA767" s="7">
        <f t="shared" ca="1" si="1558"/>
        <v>5.1591761625244328E-2</v>
      </c>
      <c r="AB767" s="7">
        <f t="shared" ca="1" si="1558"/>
        <v>5.0101235566589332E-2</v>
      </c>
      <c r="AC767" s="7">
        <f t="shared" ca="1" si="1558"/>
        <v>4.7791195285140899E-2</v>
      </c>
      <c r="AD767" s="7">
        <f t="shared" ca="1" si="1558"/>
        <v>4.8184254916319842E-2</v>
      </c>
      <c r="AE767" s="7">
        <f t="shared" ca="1" si="1558"/>
        <v>4.8993641508016682E-2</v>
      </c>
      <c r="AF767" s="7">
        <f t="shared" ca="1" si="1558"/>
        <v>5.032847854804464E-2</v>
      </c>
      <c r="AG767" s="7">
        <f t="shared" ca="1" si="1558"/>
        <v>4.9284660758103477E-2</v>
      </c>
      <c r="AH767" s="7">
        <f t="shared" ca="1" si="1558"/>
        <v>4.9716776222052943E-2</v>
      </c>
      <c r="AI767" s="7">
        <f t="shared" ca="1" si="1558"/>
        <v>4.8624727922197478E-2</v>
      </c>
      <c r="AJ767" s="7">
        <f t="shared" ca="1" si="1558"/>
        <v>4.9756019418059162E-2</v>
      </c>
      <c r="AK767" s="7">
        <f t="shared" ca="1" si="1558"/>
        <v>4.9627107068806027E-2</v>
      </c>
      <c r="AL767" s="7">
        <f t="shared" ca="1" si="1558"/>
        <v>5.0008015217405576E-2</v>
      </c>
      <c r="AM767" s="7">
        <f t="shared" ref="AM767:BN767" ca="1" si="1559">AL767+k*(theta-AL767)*dt+vol*SQRT(AL767*dt)*_xlfn.NORM.S.INV(RAND())</f>
        <v>4.9616478876688908E-2</v>
      </c>
      <c r="AN767" s="7">
        <f t="shared" ca="1" si="1559"/>
        <v>5.0426508448061479E-2</v>
      </c>
      <c r="AO767" s="7">
        <f t="shared" ca="1" si="1559"/>
        <v>5.138698346068428E-2</v>
      </c>
      <c r="AP767" s="7">
        <f t="shared" ca="1" si="1559"/>
        <v>5.1466976031055926E-2</v>
      </c>
      <c r="AQ767" s="7">
        <f t="shared" ca="1" si="1559"/>
        <v>5.3302549306436083E-2</v>
      </c>
      <c r="AR767" s="7">
        <f t="shared" ca="1" si="1559"/>
        <v>5.518419103197985E-2</v>
      </c>
      <c r="AS767" s="7">
        <f t="shared" ca="1" si="1559"/>
        <v>5.4899457079038518E-2</v>
      </c>
      <c r="AT767" s="7">
        <f t="shared" ca="1" si="1559"/>
        <v>5.8206560587441995E-2</v>
      </c>
      <c r="AU767" s="7">
        <f t="shared" ca="1" si="1559"/>
        <v>5.961543773826767E-2</v>
      </c>
      <c r="AV767" s="7">
        <f t="shared" ca="1" si="1559"/>
        <v>6.0953324311766033E-2</v>
      </c>
      <c r="AW767" s="7">
        <f t="shared" ca="1" si="1559"/>
        <v>6.0167309453433619E-2</v>
      </c>
      <c r="AX767" s="7">
        <f t="shared" ca="1" si="1559"/>
        <v>6.1014843059330998E-2</v>
      </c>
      <c r="AY767" s="7">
        <f t="shared" ca="1" si="1559"/>
        <v>6.1021266078799367E-2</v>
      </c>
      <c r="AZ767" s="7">
        <f t="shared" ca="1" si="1559"/>
        <v>6.3589380989924643E-2</v>
      </c>
      <c r="BA767" s="7">
        <f t="shared" ca="1" si="1559"/>
        <v>6.1062839550962672E-2</v>
      </c>
      <c r="BB767" s="7">
        <f t="shared" ca="1" si="1559"/>
        <v>6.1076795065670916E-2</v>
      </c>
      <c r="BC767" s="7">
        <f t="shared" ca="1" si="1559"/>
        <v>6.270674024823214E-2</v>
      </c>
      <c r="BD767" s="7">
        <f t="shared" ca="1" si="1559"/>
        <v>6.4045313029271356E-2</v>
      </c>
      <c r="BE767" s="7">
        <f t="shared" ca="1" si="1559"/>
        <v>6.2865928254448228E-2</v>
      </c>
      <c r="BF767" s="7">
        <f t="shared" ca="1" si="1559"/>
        <v>6.0883279152433238E-2</v>
      </c>
      <c r="BG767" s="7">
        <f t="shared" ca="1" si="1559"/>
        <v>5.8186299876070088E-2</v>
      </c>
      <c r="BH767" s="7">
        <f t="shared" ca="1" si="1559"/>
        <v>5.8713083648272359E-2</v>
      </c>
      <c r="BI767" s="7">
        <f t="shared" ca="1" si="1559"/>
        <v>5.7745934250065717E-2</v>
      </c>
      <c r="BJ767" s="7">
        <f t="shared" ca="1" si="1559"/>
        <v>5.7425818697864839E-2</v>
      </c>
      <c r="BK767" s="7">
        <f t="shared" ca="1" si="1559"/>
        <v>5.6127557840799175E-2</v>
      </c>
      <c r="BL767" s="7">
        <f t="shared" ca="1" si="1559"/>
        <v>5.7106079168184991E-2</v>
      </c>
      <c r="BM767" s="7">
        <f t="shared" ca="1" si="1559"/>
        <v>5.5973976385811655E-2</v>
      </c>
      <c r="BN767" s="7">
        <f t="shared" ca="1" si="1559"/>
        <v>5.6477000577114182E-2</v>
      </c>
    </row>
    <row r="768" spans="2:66">
      <c r="B768" s="3">
        <v>756</v>
      </c>
      <c r="C768" s="3">
        <f t="shared" ca="1" si="1454"/>
        <v>0.94985453274923026</v>
      </c>
      <c r="D768" s="3">
        <f t="shared" ca="1" si="1455"/>
        <v>0.84324954221094439</v>
      </c>
      <c r="E768" s="3">
        <f t="shared" ca="1" si="1456"/>
        <v>0.72415569986354777</v>
      </c>
      <c r="F768" s="7">
        <f t="shared" si="1457"/>
        <v>0.05</v>
      </c>
      <c r="G768" s="7">
        <f t="shared" ref="G768:AL768" ca="1" si="1560">F768+k*(theta-F768)*dt+vol*SQRT(F768*dt)*_xlfn.NORM.S.INV(RAND())</f>
        <v>4.8971052387184709E-2</v>
      </c>
      <c r="H768" s="7">
        <f t="shared" ca="1" si="1560"/>
        <v>4.9469635516055051E-2</v>
      </c>
      <c r="I768" s="7">
        <f t="shared" ca="1" si="1560"/>
        <v>4.9645480076088842E-2</v>
      </c>
      <c r="J768" s="7">
        <f t="shared" ca="1" si="1560"/>
        <v>5.0233443145107096E-2</v>
      </c>
      <c r="K768" s="7">
        <f t="shared" ca="1" si="1560"/>
        <v>5.1702035487031117E-2</v>
      </c>
      <c r="L768" s="7">
        <f t="shared" ca="1" si="1560"/>
        <v>5.2222878903885515E-2</v>
      </c>
      <c r="M768" s="7">
        <f t="shared" ca="1" si="1560"/>
        <v>5.2047993126829027E-2</v>
      </c>
      <c r="N768" s="7">
        <f t="shared" ca="1" si="1560"/>
        <v>5.3530256358314016E-2</v>
      </c>
      <c r="O768" s="7">
        <f t="shared" ca="1" si="1560"/>
        <v>5.3038669340452128E-2</v>
      </c>
      <c r="P768" s="7">
        <f t="shared" ca="1" si="1560"/>
        <v>5.297880846378894E-2</v>
      </c>
      <c r="Q768" s="7">
        <f t="shared" ca="1" si="1560"/>
        <v>5.3516901603281659E-2</v>
      </c>
      <c r="R768" s="7">
        <f t="shared" ca="1" si="1560"/>
        <v>5.2168864404335068E-2</v>
      </c>
      <c r="S768" s="7">
        <f t="shared" ca="1" si="1560"/>
        <v>5.2328037787337654E-2</v>
      </c>
      <c r="T768" s="7">
        <f t="shared" ca="1" si="1560"/>
        <v>5.6060069180088497E-2</v>
      </c>
      <c r="U768" s="7">
        <f t="shared" ca="1" si="1560"/>
        <v>5.6316966443103647E-2</v>
      </c>
      <c r="V768" s="7">
        <f t="shared" ca="1" si="1560"/>
        <v>5.3689585291919535E-2</v>
      </c>
      <c r="W768" s="7">
        <f t="shared" ca="1" si="1560"/>
        <v>5.5029469253691114E-2</v>
      </c>
      <c r="X768" s="7">
        <f t="shared" ca="1" si="1560"/>
        <v>5.5103815196962794E-2</v>
      </c>
      <c r="Y768" s="7">
        <f t="shared" ca="1" si="1560"/>
        <v>5.5215094136013686E-2</v>
      </c>
      <c r="Z768" s="7">
        <f t="shared" ca="1" si="1560"/>
        <v>5.5438242255659818E-2</v>
      </c>
      <c r="AA768" s="7">
        <f t="shared" ca="1" si="1560"/>
        <v>5.4924905203351373E-2</v>
      </c>
      <c r="AB768" s="7">
        <f t="shared" ca="1" si="1560"/>
        <v>5.6607991839591768E-2</v>
      </c>
      <c r="AC768" s="7">
        <f t="shared" ca="1" si="1560"/>
        <v>5.9427239004097715E-2</v>
      </c>
      <c r="AD768" s="7">
        <f t="shared" ca="1" si="1560"/>
        <v>5.8906864689360926E-2</v>
      </c>
      <c r="AE768" s="7">
        <f t="shared" ca="1" si="1560"/>
        <v>5.9897206330857253E-2</v>
      </c>
      <c r="AF768" s="7">
        <f t="shared" ca="1" si="1560"/>
        <v>6.2069504006099736E-2</v>
      </c>
      <c r="AG768" s="7">
        <f t="shared" ca="1" si="1560"/>
        <v>6.2329829339694866E-2</v>
      </c>
      <c r="AH768" s="7">
        <f t="shared" ca="1" si="1560"/>
        <v>6.3780434921116166E-2</v>
      </c>
      <c r="AI768" s="7">
        <f t="shared" ca="1" si="1560"/>
        <v>6.4237923343305761E-2</v>
      </c>
      <c r="AJ768" s="7">
        <f t="shared" ca="1" si="1560"/>
        <v>6.4095070886747277E-2</v>
      </c>
      <c r="AK768" s="7">
        <f t="shared" ca="1" si="1560"/>
        <v>6.5200149142435826E-2</v>
      </c>
      <c r="AL768" s="7">
        <f t="shared" ca="1" si="1560"/>
        <v>6.5726923921972033E-2</v>
      </c>
      <c r="AM768" s="7">
        <f t="shared" ref="AM768:BN768" ca="1" si="1561">AL768+k*(theta-AL768)*dt+vol*SQRT(AL768*dt)*_xlfn.NORM.S.INV(RAND())</f>
        <v>6.5682910336614872E-2</v>
      </c>
      <c r="AN768" s="7">
        <f t="shared" ca="1" si="1561"/>
        <v>6.6353303747189993E-2</v>
      </c>
      <c r="AO768" s="7">
        <f t="shared" ca="1" si="1561"/>
        <v>6.7960620054938248E-2</v>
      </c>
      <c r="AP768" s="7">
        <f t="shared" ca="1" si="1561"/>
        <v>6.8905161688577882E-2</v>
      </c>
      <c r="AQ768" s="7">
        <f t="shared" ca="1" si="1561"/>
        <v>7.0086453254749798E-2</v>
      </c>
      <c r="AR768" s="7">
        <f t="shared" ca="1" si="1561"/>
        <v>7.0878075143899807E-2</v>
      </c>
      <c r="AS768" s="7">
        <f t="shared" ca="1" si="1561"/>
        <v>7.1872225598617778E-2</v>
      </c>
      <c r="AT768" s="7">
        <f t="shared" ca="1" si="1561"/>
        <v>7.3011668211390657E-2</v>
      </c>
      <c r="AU768" s="7">
        <f t="shared" ca="1" si="1561"/>
        <v>7.4944271344584229E-2</v>
      </c>
      <c r="AV768" s="7">
        <f t="shared" ca="1" si="1561"/>
        <v>7.7171804778527059E-2</v>
      </c>
      <c r="AW768" s="7">
        <f t="shared" ca="1" si="1561"/>
        <v>7.6971467847528965E-2</v>
      </c>
      <c r="AX768" s="7">
        <f t="shared" ca="1" si="1561"/>
        <v>7.6087035563863398E-2</v>
      </c>
      <c r="AY768" s="7">
        <f t="shared" ca="1" si="1561"/>
        <v>7.9027304132826978E-2</v>
      </c>
      <c r="AZ768" s="7">
        <f t="shared" ca="1" si="1561"/>
        <v>7.8470421108089369E-2</v>
      </c>
      <c r="BA768" s="7">
        <f t="shared" ca="1" si="1561"/>
        <v>7.7939869970484202E-2</v>
      </c>
      <c r="BB768" s="7">
        <f t="shared" ca="1" si="1561"/>
        <v>7.5677228043576295E-2</v>
      </c>
      <c r="BC768" s="7">
        <f t="shared" ca="1" si="1561"/>
        <v>7.4406147150930274E-2</v>
      </c>
      <c r="BD768" s="7">
        <f t="shared" ca="1" si="1561"/>
        <v>7.4378605050194543E-2</v>
      </c>
      <c r="BE768" s="7">
        <f t="shared" ca="1" si="1561"/>
        <v>7.4394065485600944E-2</v>
      </c>
      <c r="BF768" s="7">
        <f t="shared" ca="1" si="1561"/>
        <v>7.5645957216172885E-2</v>
      </c>
      <c r="BG768" s="7">
        <f t="shared" ca="1" si="1561"/>
        <v>7.8712332418043998E-2</v>
      </c>
      <c r="BH768" s="7">
        <f t="shared" ca="1" si="1561"/>
        <v>7.9527633937593545E-2</v>
      </c>
      <c r="BI768" s="7">
        <f t="shared" ca="1" si="1561"/>
        <v>7.8871424940495108E-2</v>
      </c>
      <c r="BJ768" s="7">
        <f t="shared" ca="1" si="1561"/>
        <v>8.0197441214607187E-2</v>
      </c>
      <c r="BK768" s="7">
        <f t="shared" ca="1" si="1561"/>
        <v>7.991395946874838E-2</v>
      </c>
      <c r="BL768" s="7">
        <f t="shared" ca="1" si="1561"/>
        <v>7.8676613956599362E-2</v>
      </c>
      <c r="BM768" s="7">
        <f t="shared" ca="1" si="1561"/>
        <v>8.1310913237350332E-2</v>
      </c>
      <c r="BN768" s="7">
        <f t="shared" ca="1" si="1561"/>
        <v>7.9560646514664005E-2</v>
      </c>
    </row>
    <row r="769" spans="2:66">
      <c r="B769" s="3">
        <v>757</v>
      </c>
      <c r="C769" s="3">
        <f t="shared" ca="1" si="1454"/>
        <v>0.94828067483642364</v>
      </c>
      <c r="D769" s="3">
        <f t="shared" ca="1" si="1455"/>
        <v>0.84818832303590119</v>
      </c>
      <c r="E769" s="3">
        <f t="shared" ca="1" si="1456"/>
        <v>0.74146516375806248</v>
      </c>
      <c r="F769" s="7">
        <f t="shared" si="1457"/>
        <v>0.05</v>
      </c>
      <c r="G769" s="7">
        <f t="shared" ref="G769:AL769" ca="1" si="1562">F769+k*(theta-F769)*dt+vol*SQRT(F769*dt)*_xlfn.NORM.S.INV(RAND())</f>
        <v>5.0212349332722908E-2</v>
      </c>
      <c r="H769" s="7">
        <f t="shared" ca="1" si="1562"/>
        <v>5.0009159063788208E-2</v>
      </c>
      <c r="I769" s="7">
        <f t="shared" ca="1" si="1562"/>
        <v>5.3063363047875428E-2</v>
      </c>
      <c r="J769" s="7">
        <f t="shared" ca="1" si="1562"/>
        <v>5.264361153182371E-2</v>
      </c>
      <c r="K769" s="7">
        <f t="shared" ca="1" si="1562"/>
        <v>5.4702109238175839E-2</v>
      </c>
      <c r="L769" s="7">
        <f t="shared" ca="1" si="1562"/>
        <v>5.6287208508353788E-2</v>
      </c>
      <c r="M769" s="7">
        <f t="shared" ca="1" si="1562"/>
        <v>5.55762604675588E-2</v>
      </c>
      <c r="N769" s="7">
        <f t="shared" ca="1" si="1562"/>
        <v>5.4188746416292545E-2</v>
      </c>
      <c r="O769" s="7">
        <f t="shared" ca="1" si="1562"/>
        <v>5.3022976158956091E-2</v>
      </c>
      <c r="P769" s="7">
        <f t="shared" ca="1" si="1562"/>
        <v>5.256990890191892E-2</v>
      </c>
      <c r="Q769" s="7">
        <f t="shared" ca="1" si="1562"/>
        <v>5.4981307869904322E-2</v>
      </c>
      <c r="R769" s="7">
        <f t="shared" ca="1" si="1562"/>
        <v>5.404514981371341E-2</v>
      </c>
      <c r="S769" s="7">
        <f t="shared" ca="1" si="1562"/>
        <v>5.2209397624320808E-2</v>
      </c>
      <c r="T769" s="7">
        <f t="shared" ca="1" si="1562"/>
        <v>5.1635838832748283E-2</v>
      </c>
      <c r="U769" s="7">
        <f t="shared" ca="1" si="1562"/>
        <v>5.1691570421961652E-2</v>
      </c>
      <c r="V769" s="7">
        <f t="shared" ca="1" si="1562"/>
        <v>5.1651470608282152E-2</v>
      </c>
      <c r="W769" s="7">
        <f t="shared" ca="1" si="1562"/>
        <v>5.1898519685137319E-2</v>
      </c>
      <c r="X769" s="7">
        <f t="shared" ca="1" si="1562"/>
        <v>5.2824554482506773E-2</v>
      </c>
      <c r="Y769" s="7">
        <f t="shared" ca="1" si="1562"/>
        <v>5.4494712587179632E-2</v>
      </c>
      <c r="Z769" s="7">
        <f t="shared" ca="1" si="1562"/>
        <v>5.2648293273061655E-2</v>
      </c>
      <c r="AA769" s="7">
        <f t="shared" ca="1" si="1562"/>
        <v>5.3817080506885523E-2</v>
      </c>
      <c r="AB769" s="7">
        <f t="shared" ca="1" si="1562"/>
        <v>5.3040627360054778E-2</v>
      </c>
      <c r="AC769" s="7">
        <f t="shared" ca="1" si="1562"/>
        <v>5.6256623518627473E-2</v>
      </c>
      <c r="AD769" s="7">
        <f t="shared" ca="1" si="1562"/>
        <v>5.7078878517747372E-2</v>
      </c>
      <c r="AE769" s="7">
        <f t="shared" ca="1" si="1562"/>
        <v>5.6872008709558948E-2</v>
      </c>
      <c r="AF769" s="7">
        <f t="shared" ca="1" si="1562"/>
        <v>5.904471835802607E-2</v>
      </c>
      <c r="AG769" s="7">
        <f t="shared" ca="1" si="1562"/>
        <v>5.802076263338575E-2</v>
      </c>
      <c r="AH769" s="7">
        <f t="shared" ca="1" si="1562"/>
        <v>5.9748472606811022E-2</v>
      </c>
      <c r="AI769" s="7">
        <f t="shared" ca="1" si="1562"/>
        <v>5.9813647971899864E-2</v>
      </c>
      <c r="AJ769" s="7">
        <f t="shared" ca="1" si="1562"/>
        <v>5.9142650727707143E-2</v>
      </c>
      <c r="AK769" s="7">
        <f t="shared" ca="1" si="1562"/>
        <v>5.7221985853045186E-2</v>
      </c>
      <c r="AL769" s="7">
        <f t="shared" ca="1" si="1562"/>
        <v>5.7068549077996751E-2</v>
      </c>
      <c r="AM769" s="7">
        <f t="shared" ref="AM769:BN769" ca="1" si="1563">AL769+k*(theta-AL769)*dt+vol*SQRT(AL769*dt)*_xlfn.NORM.S.INV(RAND())</f>
        <v>5.8895358084317298E-2</v>
      </c>
      <c r="AN769" s="7">
        <f t="shared" ca="1" si="1563"/>
        <v>5.91152650550342E-2</v>
      </c>
      <c r="AO769" s="7">
        <f t="shared" ca="1" si="1563"/>
        <v>6.0337928685013434E-2</v>
      </c>
      <c r="AP769" s="7">
        <f t="shared" ca="1" si="1563"/>
        <v>5.9628015549421098E-2</v>
      </c>
      <c r="AQ769" s="7">
        <f t="shared" ca="1" si="1563"/>
        <v>6.0422389017225589E-2</v>
      </c>
      <c r="AR769" s="7">
        <f t="shared" ca="1" si="1563"/>
        <v>6.0912096818439301E-2</v>
      </c>
      <c r="AS769" s="7">
        <f t="shared" ca="1" si="1563"/>
        <v>6.2381594270117045E-2</v>
      </c>
      <c r="AT769" s="7">
        <f t="shared" ca="1" si="1563"/>
        <v>6.4445884782265317E-2</v>
      </c>
      <c r="AU769" s="7">
        <f t="shared" ca="1" si="1563"/>
        <v>6.760951725283107E-2</v>
      </c>
      <c r="AV769" s="7">
        <f t="shared" ca="1" si="1563"/>
        <v>6.7635319199293373E-2</v>
      </c>
      <c r="AW769" s="7">
        <f t="shared" ca="1" si="1563"/>
        <v>6.5223586858917507E-2</v>
      </c>
      <c r="AX769" s="7">
        <f t="shared" ca="1" si="1563"/>
        <v>6.6606238979353527E-2</v>
      </c>
      <c r="AY769" s="7">
        <f t="shared" ca="1" si="1563"/>
        <v>6.7059504371679263E-2</v>
      </c>
      <c r="AZ769" s="7">
        <f t="shared" ca="1" si="1563"/>
        <v>6.575240175213122E-2</v>
      </c>
      <c r="BA769" s="7">
        <f t="shared" ca="1" si="1563"/>
        <v>6.4010105549590385E-2</v>
      </c>
      <c r="BB769" s="7">
        <f t="shared" ca="1" si="1563"/>
        <v>6.3795768648154991E-2</v>
      </c>
      <c r="BC769" s="7">
        <f t="shared" ca="1" si="1563"/>
        <v>6.553939624848798E-2</v>
      </c>
      <c r="BD769" s="7">
        <f t="shared" ca="1" si="1563"/>
        <v>6.7324138626121924E-2</v>
      </c>
      <c r="BE769" s="7">
        <f t="shared" ca="1" si="1563"/>
        <v>6.7880138591401185E-2</v>
      </c>
      <c r="BF769" s="7">
        <f t="shared" ca="1" si="1563"/>
        <v>6.8657076521605132E-2</v>
      </c>
      <c r="BG769" s="7">
        <f t="shared" ca="1" si="1563"/>
        <v>6.9293256770651748E-2</v>
      </c>
      <c r="BH769" s="7">
        <f t="shared" ca="1" si="1563"/>
        <v>7.109813693190721E-2</v>
      </c>
      <c r="BI769" s="7">
        <f t="shared" ca="1" si="1563"/>
        <v>7.2486235717670447E-2</v>
      </c>
      <c r="BJ769" s="7">
        <f t="shared" ca="1" si="1563"/>
        <v>7.3630103858655649E-2</v>
      </c>
      <c r="BK769" s="7">
        <f t="shared" ca="1" si="1563"/>
        <v>7.514899818358528E-2</v>
      </c>
      <c r="BL769" s="7">
        <f t="shared" ca="1" si="1563"/>
        <v>7.4329338864721012E-2</v>
      </c>
      <c r="BM769" s="7">
        <f t="shared" ca="1" si="1563"/>
        <v>7.2824882452657405E-2</v>
      </c>
      <c r="BN769" s="7">
        <f t="shared" ca="1" si="1563"/>
        <v>7.170036315077663E-2</v>
      </c>
    </row>
    <row r="770" spans="2:66">
      <c r="B770" s="3">
        <v>758</v>
      </c>
      <c r="C770" s="3">
        <f t="shared" ca="1" si="1454"/>
        <v>0.95470721483349552</v>
      </c>
      <c r="D770" s="3">
        <f t="shared" ca="1" si="1455"/>
        <v>0.86836990507558309</v>
      </c>
      <c r="E770" s="3">
        <f t="shared" ca="1" si="1456"/>
        <v>0.76748802869521515</v>
      </c>
      <c r="F770" s="7">
        <f t="shared" si="1457"/>
        <v>0.05</v>
      </c>
      <c r="G770" s="7">
        <f t="shared" ref="G770:AL770" ca="1" si="1564">F770+k*(theta-F770)*dt+vol*SQRT(F770*dt)*_xlfn.NORM.S.INV(RAND())</f>
        <v>4.8201964995303943E-2</v>
      </c>
      <c r="H770" s="7">
        <f t="shared" ca="1" si="1564"/>
        <v>4.6473859498996135E-2</v>
      </c>
      <c r="I770" s="7">
        <f t="shared" ca="1" si="1564"/>
        <v>4.7420815074636788E-2</v>
      </c>
      <c r="J770" s="7">
        <f t="shared" ca="1" si="1564"/>
        <v>4.6545306418779388E-2</v>
      </c>
      <c r="K770" s="7">
        <f t="shared" ca="1" si="1564"/>
        <v>4.6043993980297147E-2</v>
      </c>
      <c r="L770" s="7">
        <f t="shared" ca="1" si="1564"/>
        <v>4.7131506928752918E-2</v>
      </c>
      <c r="M770" s="7">
        <f t="shared" ca="1" si="1564"/>
        <v>4.5833876191619542E-2</v>
      </c>
      <c r="N770" s="7">
        <f t="shared" ca="1" si="1564"/>
        <v>4.5247541617758055E-2</v>
      </c>
      <c r="O770" s="7">
        <f t="shared" ca="1" si="1564"/>
        <v>4.5595670985129552E-2</v>
      </c>
      <c r="P770" s="7">
        <f t="shared" ca="1" si="1564"/>
        <v>4.4457375075875154E-2</v>
      </c>
      <c r="Q770" s="7">
        <f t="shared" ca="1" si="1564"/>
        <v>4.3254891231873725E-2</v>
      </c>
      <c r="R770" s="7">
        <f t="shared" ca="1" si="1564"/>
        <v>4.3130239015220291E-2</v>
      </c>
      <c r="S770" s="7">
        <f t="shared" ca="1" si="1564"/>
        <v>4.3551957787351325E-2</v>
      </c>
      <c r="T770" s="7">
        <f t="shared" ca="1" si="1564"/>
        <v>4.4469092296973295E-2</v>
      </c>
      <c r="U770" s="7">
        <f t="shared" ca="1" si="1564"/>
        <v>4.2977191416752929E-2</v>
      </c>
      <c r="V770" s="7">
        <f t="shared" ca="1" si="1564"/>
        <v>4.3235310410688656E-2</v>
      </c>
      <c r="W770" s="7">
        <f t="shared" ca="1" si="1564"/>
        <v>4.4263571265657192E-2</v>
      </c>
      <c r="X770" s="7">
        <f t="shared" ca="1" si="1564"/>
        <v>4.1903624195628889E-2</v>
      </c>
      <c r="Y770" s="7">
        <f t="shared" ca="1" si="1564"/>
        <v>4.0888918157819858E-2</v>
      </c>
      <c r="Z770" s="7">
        <f t="shared" ca="1" si="1564"/>
        <v>4.1803508841809903E-2</v>
      </c>
      <c r="AA770" s="7">
        <f t="shared" ca="1" si="1564"/>
        <v>4.2989827848218858E-2</v>
      </c>
      <c r="AB770" s="7">
        <f t="shared" ca="1" si="1564"/>
        <v>4.3298250300771349E-2</v>
      </c>
      <c r="AC770" s="7">
        <f t="shared" ca="1" si="1564"/>
        <v>4.3932179480540817E-2</v>
      </c>
      <c r="AD770" s="7">
        <f t="shared" ca="1" si="1564"/>
        <v>4.5272484645088561E-2</v>
      </c>
      <c r="AE770" s="7">
        <f t="shared" ca="1" si="1564"/>
        <v>4.5259623054262947E-2</v>
      </c>
      <c r="AF770" s="7">
        <f t="shared" ca="1" si="1564"/>
        <v>4.6554788449207359E-2</v>
      </c>
      <c r="AG770" s="7">
        <f t="shared" ca="1" si="1564"/>
        <v>4.8594996895901715E-2</v>
      </c>
      <c r="AH770" s="7">
        <f t="shared" ca="1" si="1564"/>
        <v>5.0739575196989038E-2</v>
      </c>
      <c r="AI770" s="7">
        <f t="shared" ca="1" si="1564"/>
        <v>5.3894920685154682E-2</v>
      </c>
      <c r="AJ770" s="7">
        <f t="shared" ca="1" si="1564"/>
        <v>5.4797138777590224E-2</v>
      </c>
      <c r="AK770" s="7">
        <f t="shared" ca="1" si="1564"/>
        <v>5.4757936322495801E-2</v>
      </c>
      <c r="AL770" s="7">
        <f t="shared" ca="1" si="1564"/>
        <v>5.4663807280341106E-2</v>
      </c>
      <c r="AM770" s="7">
        <f t="shared" ref="AM770:BN770" ca="1" si="1565">AL770+k*(theta-AL770)*dt+vol*SQRT(AL770*dt)*_xlfn.NORM.S.INV(RAND())</f>
        <v>5.5278552617924817E-2</v>
      </c>
      <c r="AN770" s="7">
        <f t="shared" ca="1" si="1565"/>
        <v>5.5630262749079756E-2</v>
      </c>
      <c r="AO770" s="7">
        <f t="shared" ca="1" si="1565"/>
        <v>5.555540647077014E-2</v>
      </c>
      <c r="AP770" s="7">
        <f t="shared" ca="1" si="1565"/>
        <v>5.7939420571895994E-2</v>
      </c>
      <c r="AQ770" s="7">
        <f t="shared" ca="1" si="1565"/>
        <v>5.7601181335811151E-2</v>
      </c>
      <c r="AR770" s="7">
        <f t="shared" ca="1" si="1565"/>
        <v>5.7543848468459946E-2</v>
      </c>
      <c r="AS770" s="7">
        <f t="shared" ca="1" si="1565"/>
        <v>5.7652182860724537E-2</v>
      </c>
      <c r="AT770" s="7">
        <f t="shared" ca="1" si="1565"/>
        <v>5.72859936031717E-2</v>
      </c>
      <c r="AU770" s="7">
        <f t="shared" ca="1" si="1565"/>
        <v>5.626791482848912E-2</v>
      </c>
      <c r="AV770" s="7">
        <f t="shared" ca="1" si="1565"/>
        <v>5.75969755017577E-2</v>
      </c>
      <c r="AW770" s="7">
        <f t="shared" ca="1" si="1565"/>
        <v>5.6857510278623007E-2</v>
      </c>
      <c r="AX770" s="7">
        <f t="shared" ca="1" si="1565"/>
        <v>5.8567640559357675E-2</v>
      </c>
      <c r="AY770" s="7">
        <f t="shared" ca="1" si="1565"/>
        <v>5.8584059685327344E-2</v>
      </c>
      <c r="AZ770" s="7">
        <f t="shared" ca="1" si="1565"/>
        <v>5.9001349476316078E-2</v>
      </c>
      <c r="BA770" s="7">
        <f t="shared" ca="1" si="1565"/>
        <v>6.0141769499556269E-2</v>
      </c>
      <c r="BB770" s="7">
        <f t="shared" ca="1" si="1565"/>
        <v>6.0808504663522063E-2</v>
      </c>
      <c r="BC770" s="7">
        <f t="shared" ca="1" si="1565"/>
        <v>6.078351132764237E-2</v>
      </c>
      <c r="BD770" s="7">
        <f t="shared" ca="1" si="1565"/>
        <v>6.0456880471285876E-2</v>
      </c>
      <c r="BE770" s="7">
        <f t="shared" ca="1" si="1565"/>
        <v>6.2366241807711817E-2</v>
      </c>
      <c r="BF770" s="7">
        <f t="shared" ca="1" si="1565"/>
        <v>6.3724411025440506E-2</v>
      </c>
      <c r="BG770" s="7">
        <f t="shared" ca="1" si="1565"/>
        <v>6.5516962950887839E-2</v>
      </c>
      <c r="BH770" s="7">
        <f t="shared" ca="1" si="1565"/>
        <v>6.7175595231721549E-2</v>
      </c>
      <c r="BI770" s="7">
        <f t="shared" ca="1" si="1565"/>
        <v>6.8741541895806835E-2</v>
      </c>
      <c r="BJ770" s="7">
        <f t="shared" ca="1" si="1565"/>
        <v>6.9496662331291342E-2</v>
      </c>
      <c r="BK770" s="7">
        <f t="shared" ca="1" si="1565"/>
        <v>6.8639225581889562E-2</v>
      </c>
      <c r="BL770" s="7">
        <f t="shared" ca="1" si="1565"/>
        <v>6.8397630714422286E-2</v>
      </c>
      <c r="BM770" s="7">
        <f t="shared" ca="1" si="1565"/>
        <v>7.0791788371813644E-2</v>
      </c>
      <c r="BN770" s="7">
        <f t="shared" ca="1" si="1565"/>
        <v>7.157278958646221E-2</v>
      </c>
    </row>
    <row r="771" spans="2:66">
      <c r="B771" s="3">
        <v>759</v>
      </c>
      <c r="C771" s="3">
        <f t="shared" ca="1" si="1454"/>
        <v>0.94775119904932292</v>
      </c>
      <c r="D771" s="3">
        <f t="shared" ca="1" si="1455"/>
        <v>0.85136673471403801</v>
      </c>
      <c r="E771" s="3">
        <f t="shared" ca="1" si="1456"/>
        <v>0.74555863463734939</v>
      </c>
      <c r="F771" s="7">
        <f t="shared" si="1457"/>
        <v>0.05</v>
      </c>
      <c r="G771" s="7">
        <f t="shared" ref="G771:AL771" ca="1" si="1566">F771+k*(theta-F771)*dt+vol*SQRT(F771*dt)*_xlfn.NORM.S.INV(RAND())</f>
        <v>4.9719660521514032E-2</v>
      </c>
      <c r="H771" s="7">
        <f t="shared" ca="1" si="1566"/>
        <v>4.920395914509413E-2</v>
      </c>
      <c r="I771" s="7">
        <f t="shared" ca="1" si="1566"/>
        <v>5.1064641641605693E-2</v>
      </c>
      <c r="J771" s="7">
        <f t="shared" ca="1" si="1566"/>
        <v>5.360326977600105E-2</v>
      </c>
      <c r="K771" s="7">
        <f t="shared" ca="1" si="1566"/>
        <v>5.468488772030454E-2</v>
      </c>
      <c r="L771" s="7">
        <f t="shared" ca="1" si="1566"/>
        <v>5.5602643882673185E-2</v>
      </c>
      <c r="M771" s="7">
        <f t="shared" ca="1" si="1566"/>
        <v>5.6616682801258908E-2</v>
      </c>
      <c r="N771" s="7">
        <f t="shared" ca="1" si="1566"/>
        <v>5.5490050136213429E-2</v>
      </c>
      <c r="O771" s="7">
        <f t="shared" ca="1" si="1566"/>
        <v>5.4642349359278128E-2</v>
      </c>
      <c r="P771" s="7">
        <f t="shared" ca="1" si="1566"/>
        <v>5.6636804290329967E-2</v>
      </c>
      <c r="Q771" s="7">
        <f t="shared" ca="1" si="1566"/>
        <v>5.6694163920463572E-2</v>
      </c>
      <c r="R771" s="7">
        <f t="shared" ca="1" si="1566"/>
        <v>5.6169901539124323E-2</v>
      </c>
      <c r="S771" s="7">
        <f t="shared" ca="1" si="1566"/>
        <v>5.3054416426429413E-2</v>
      </c>
      <c r="T771" s="7">
        <f t="shared" ca="1" si="1566"/>
        <v>5.3410807258572592E-2</v>
      </c>
      <c r="U771" s="7">
        <f t="shared" ca="1" si="1566"/>
        <v>5.2561157309785875E-2</v>
      </c>
      <c r="V771" s="7">
        <f t="shared" ca="1" si="1566"/>
        <v>5.1997982263125492E-2</v>
      </c>
      <c r="W771" s="7">
        <f t="shared" ca="1" si="1566"/>
        <v>5.1619144826658782E-2</v>
      </c>
      <c r="X771" s="7">
        <f t="shared" ca="1" si="1566"/>
        <v>5.1317436246419559E-2</v>
      </c>
      <c r="Y771" s="7">
        <f t="shared" ca="1" si="1566"/>
        <v>4.9374069704465479E-2</v>
      </c>
      <c r="Z771" s="7">
        <f t="shared" ca="1" si="1566"/>
        <v>4.9289558200744078E-2</v>
      </c>
      <c r="AA771" s="7">
        <f t="shared" ca="1" si="1566"/>
        <v>4.9342444714465444E-2</v>
      </c>
      <c r="AB771" s="7">
        <f t="shared" ca="1" si="1566"/>
        <v>5.067054597141233E-2</v>
      </c>
      <c r="AC771" s="7">
        <f t="shared" ca="1" si="1566"/>
        <v>5.1146902379573145E-2</v>
      </c>
      <c r="AD771" s="7">
        <f t="shared" ca="1" si="1566"/>
        <v>5.2045219429486166E-2</v>
      </c>
      <c r="AE771" s="7">
        <f t="shared" ca="1" si="1566"/>
        <v>5.2353440168490091E-2</v>
      </c>
      <c r="AF771" s="7">
        <f t="shared" ca="1" si="1566"/>
        <v>5.3666334304764619E-2</v>
      </c>
      <c r="AG771" s="7">
        <f t="shared" ca="1" si="1566"/>
        <v>5.4142031641161263E-2</v>
      </c>
      <c r="AH771" s="7">
        <f t="shared" ca="1" si="1566"/>
        <v>5.2306877849014138E-2</v>
      </c>
      <c r="AI771" s="7">
        <f t="shared" ca="1" si="1566"/>
        <v>5.4532351168180372E-2</v>
      </c>
      <c r="AJ771" s="7">
        <f t="shared" ca="1" si="1566"/>
        <v>5.7785923708662541E-2</v>
      </c>
      <c r="AK771" s="7">
        <f t="shared" ca="1" si="1566"/>
        <v>5.5915256501914194E-2</v>
      </c>
      <c r="AL771" s="7">
        <f t="shared" ca="1" si="1566"/>
        <v>5.7010798598832887E-2</v>
      </c>
      <c r="AM771" s="7">
        <f t="shared" ref="AM771:BN771" ca="1" si="1567">AL771+k*(theta-AL771)*dt+vol*SQRT(AL771*dt)*_xlfn.NORM.S.INV(RAND())</f>
        <v>5.8315011932834018E-2</v>
      </c>
      <c r="AN771" s="7">
        <f t="shared" ca="1" si="1567"/>
        <v>5.8935703815590837E-2</v>
      </c>
      <c r="AO771" s="7">
        <f t="shared" ca="1" si="1567"/>
        <v>6.0025142396410887E-2</v>
      </c>
      <c r="AP771" s="7">
        <f t="shared" ca="1" si="1567"/>
        <v>6.1313967769507725E-2</v>
      </c>
      <c r="AQ771" s="7">
        <f t="shared" ca="1" si="1567"/>
        <v>6.0169586115102432E-2</v>
      </c>
      <c r="AR771" s="7">
        <f t="shared" ca="1" si="1567"/>
        <v>6.033709249577094E-2</v>
      </c>
      <c r="AS771" s="7">
        <f t="shared" ca="1" si="1567"/>
        <v>5.7889428625685059E-2</v>
      </c>
      <c r="AT771" s="7">
        <f t="shared" ca="1" si="1567"/>
        <v>5.8746480593080068E-2</v>
      </c>
      <c r="AU771" s="7">
        <f t="shared" ca="1" si="1567"/>
        <v>5.9650765569644444E-2</v>
      </c>
      <c r="AV771" s="7">
        <f t="shared" ca="1" si="1567"/>
        <v>6.0289375329313832E-2</v>
      </c>
      <c r="AW771" s="7">
        <f t="shared" ca="1" si="1567"/>
        <v>6.0325343822002581E-2</v>
      </c>
      <c r="AX771" s="7">
        <f t="shared" ca="1" si="1567"/>
        <v>6.1117031533377136E-2</v>
      </c>
      <c r="AY771" s="7">
        <f t="shared" ca="1" si="1567"/>
        <v>6.3369397633331631E-2</v>
      </c>
      <c r="AZ771" s="7">
        <f t="shared" ca="1" si="1567"/>
        <v>6.5428452403564749E-2</v>
      </c>
      <c r="BA771" s="7">
        <f t="shared" ca="1" si="1567"/>
        <v>6.4235144785484866E-2</v>
      </c>
      <c r="BB771" s="7">
        <f t="shared" ca="1" si="1567"/>
        <v>6.3981854107165975E-2</v>
      </c>
      <c r="BC771" s="7">
        <f t="shared" ca="1" si="1567"/>
        <v>6.4007252549629648E-2</v>
      </c>
      <c r="BD771" s="7">
        <f t="shared" ca="1" si="1567"/>
        <v>6.8436047339653958E-2</v>
      </c>
      <c r="BE771" s="7">
        <f t="shared" ca="1" si="1567"/>
        <v>6.9673675551579106E-2</v>
      </c>
      <c r="BF771" s="7">
        <f t="shared" ca="1" si="1567"/>
        <v>6.960230630676828E-2</v>
      </c>
      <c r="BG771" s="7">
        <f t="shared" ca="1" si="1567"/>
        <v>7.123381886392538E-2</v>
      </c>
      <c r="BH771" s="7">
        <f t="shared" ca="1" si="1567"/>
        <v>7.299085669010158E-2</v>
      </c>
      <c r="BI771" s="7">
        <f t="shared" ca="1" si="1567"/>
        <v>7.6785407157971955E-2</v>
      </c>
      <c r="BJ771" s="7">
        <f t="shared" ca="1" si="1567"/>
        <v>7.6174563145505497E-2</v>
      </c>
      <c r="BK771" s="7">
        <f t="shared" ca="1" si="1567"/>
        <v>7.4573343916386065E-2</v>
      </c>
      <c r="BL771" s="7">
        <f t="shared" ca="1" si="1567"/>
        <v>7.5123758508076219E-2</v>
      </c>
      <c r="BM771" s="7">
        <f t="shared" ca="1" si="1567"/>
        <v>7.7055434978785642E-2</v>
      </c>
      <c r="BN771" s="7">
        <f t="shared" ca="1" si="1567"/>
        <v>7.6788347772834831E-2</v>
      </c>
    </row>
    <row r="772" spans="2:66">
      <c r="B772" s="3">
        <v>760</v>
      </c>
      <c r="C772" s="3">
        <f t="shared" ca="1" si="1454"/>
        <v>0.94751762556500796</v>
      </c>
      <c r="D772" s="3">
        <f t="shared" ca="1" si="1455"/>
        <v>0.83198398606979262</v>
      </c>
      <c r="E772" s="3">
        <f t="shared" ca="1" si="1456"/>
        <v>0.72338395808916256</v>
      </c>
      <c r="F772" s="7">
        <f t="shared" si="1457"/>
        <v>0.05</v>
      </c>
      <c r="G772" s="7">
        <f t="shared" ref="G772:AL772" ca="1" si="1568">F772+k*(theta-F772)*dt+vol*SQRT(F772*dt)*_xlfn.NORM.S.INV(RAND())</f>
        <v>5.083553368888577E-2</v>
      </c>
      <c r="H772" s="7">
        <f t="shared" ca="1" si="1568"/>
        <v>5.3503015458005919E-2</v>
      </c>
      <c r="I772" s="7">
        <f t="shared" ca="1" si="1568"/>
        <v>5.3036909236702297E-2</v>
      </c>
      <c r="J772" s="7">
        <f t="shared" ca="1" si="1568"/>
        <v>5.3213189598224374E-2</v>
      </c>
      <c r="K772" s="7">
        <f t="shared" ca="1" si="1568"/>
        <v>5.4693902397947865E-2</v>
      </c>
      <c r="L772" s="7">
        <f t="shared" ca="1" si="1568"/>
        <v>5.537484110750851E-2</v>
      </c>
      <c r="M772" s="7">
        <f t="shared" ca="1" si="1568"/>
        <v>5.5272226195894773E-2</v>
      </c>
      <c r="N772" s="7">
        <f t="shared" ca="1" si="1568"/>
        <v>5.3592559063462705E-2</v>
      </c>
      <c r="O772" s="7">
        <f t="shared" ca="1" si="1568"/>
        <v>5.5419626625445258E-2</v>
      </c>
      <c r="P772" s="7">
        <f t="shared" ca="1" si="1568"/>
        <v>5.5775944924726581E-2</v>
      </c>
      <c r="Q772" s="7">
        <f t="shared" ca="1" si="1568"/>
        <v>5.6199131932949196E-2</v>
      </c>
      <c r="R772" s="7">
        <f t="shared" ca="1" si="1568"/>
        <v>6.0061706422120539E-2</v>
      </c>
      <c r="S772" s="7">
        <f t="shared" ca="1" si="1568"/>
        <v>6.0710548542220577E-2</v>
      </c>
      <c r="T772" s="7">
        <f t="shared" ca="1" si="1568"/>
        <v>6.3324976002758201E-2</v>
      </c>
      <c r="U772" s="7">
        <f t="shared" ca="1" si="1568"/>
        <v>6.3027366896073328E-2</v>
      </c>
      <c r="V772" s="7">
        <f t="shared" ca="1" si="1568"/>
        <v>6.4319688715966758E-2</v>
      </c>
      <c r="W772" s="7">
        <f t="shared" ca="1" si="1568"/>
        <v>6.3108213794144705E-2</v>
      </c>
      <c r="X772" s="7">
        <f t="shared" ca="1" si="1568"/>
        <v>6.1859405974125356E-2</v>
      </c>
      <c r="Y772" s="7">
        <f t="shared" ca="1" si="1568"/>
        <v>6.0945999946318365E-2</v>
      </c>
      <c r="Z772" s="7">
        <f t="shared" ca="1" si="1568"/>
        <v>6.1133102698853851E-2</v>
      </c>
      <c r="AA772" s="7">
        <f t="shared" ca="1" si="1568"/>
        <v>6.0997288839560397E-2</v>
      </c>
      <c r="AB772" s="7">
        <f t="shared" ca="1" si="1568"/>
        <v>6.1597385327458724E-2</v>
      </c>
      <c r="AC772" s="7">
        <f t="shared" ca="1" si="1568"/>
        <v>6.3781794872792744E-2</v>
      </c>
      <c r="AD772" s="7">
        <f t="shared" ca="1" si="1568"/>
        <v>6.5377395720497639E-2</v>
      </c>
      <c r="AE772" s="7">
        <f t="shared" ca="1" si="1568"/>
        <v>6.6382725433066614E-2</v>
      </c>
      <c r="AF772" s="7">
        <f t="shared" ca="1" si="1568"/>
        <v>6.7736026512638284E-2</v>
      </c>
      <c r="AG772" s="7">
        <f t="shared" ca="1" si="1568"/>
        <v>6.6589567942089811E-2</v>
      </c>
      <c r="AH772" s="7">
        <f t="shared" ca="1" si="1568"/>
        <v>6.6261791615169374E-2</v>
      </c>
      <c r="AI772" s="7">
        <f t="shared" ca="1" si="1568"/>
        <v>6.67756192900259E-2</v>
      </c>
      <c r="AJ772" s="7">
        <f t="shared" ca="1" si="1568"/>
        <v>6.6939672736801459E-2</v>
      </c>
      <c r="AK772" s="7">
        <f t="shared" ca="1" si="1568"/>
        <v>6.8429912443125809E-2</v>
      </c>
      <c r="AL772" s="7">
        <f t="shared" ca="1" si="1568"/>
        <v>6.9631638471786036E-2</v>
      </c>
      <c r="AM772" s="7">
        <f t="shared" ref="AM772:BN772" ca="1" si="1569">AL772+k*(theta-AL772)*dt+vol*SQRT(AL772*dt)*_xlfn.NORM.S.INV(RAND())</f>
        <v>7.0604274540359974E-2</v>
      </c>
      <c r="AN772" s="7">
        <f t="shared" ca="1" si="1569"/>
        <v>7.0232848763515793E-2</v>
      </c>
      <c r="AO772" s="7">
        <f t="shared" ca="1" si="1569"/>
        <v>7.0559198569967688E-2</v>
      </c>
      <c r="AP772" s="7">
        <f t="shared" ca="1" si="1569"/>
        <v>7.0314802907527257E-2</v>
      </c>
      <c r="AQ772" s="7">
        <f t="shared" ca="1" si="1569"/>
        <v>6.9340435151935095E-2</v>
      </c>
      <c r="AR772" s="7">
        <f t="shared" ca="1" si="1569"/>
        <v>6.781493038071694E-2</v>
      </c>
      <c r="AS772" s="7">
        <f t="shared" ca="1" si="1569"/>
        <v>6.660589062156147E-2</v>
      </c>
      <c r="AT772" s="7">
        <f t="shared" ca="1" si="1569"/>
        <v>6.7484864771109515E-2</v>
      </c>
      <c r="AU772" s="7">
        <f t="shared" ca="1" si="1569"/>
        <v>6.7999269453624528E-2</v>
      </c>
      <c r="AV772" s="7">
        <f t="shared" ca="1" si="1569"/>
        <v>6.8404909831501368E-2</v>
      </c>
      <c r="AW772" s="7">
        <f t="shared" ca="1" si="1569"/>
        <v>6.5888714228395207E-2</v>
      </c>
      <c r="AX772" s="7">
        <f t="shared" ca="1" si="1569"/>
        <v>6.7722316384212278E-2</v>
      </c>
      <c r="AY772" s="7">
        <f t="shared" ca="1" si="1569"/>
        <v>6.6468074190007664E-2</v>
      </c>
      <c r="AZ772" s="7">
        <f t="shared" ca="1" si="1569"/>
        <v>6.8847803963579396E-2</v>
      </c>
      <c r="BA772" s="7">
        <f t="shared" ca="1" si="1569"/>
        <v>6.9928328809241436E-2</v>
      </c>
      <c r="BB772" s="7">
        <f t="shared" ca="1" si="1569"/>
        <v>6.891990496142035E-2</v>
      </c>
      <c r="BC772" s="7">
        <f t="shared" ca="1" si="1569"/>
        <v>6.9664501211098753E-2</v>
      </c>
      <c r="BD772" s="7">
        <f t="shared" ca="1" si="1569"/>
        <v>7.2066038137995003E-2</v>
      </c>
      <c r="BE772" s="7">
        <f t="shared" ca="1" si="1569"/>
        <v>7.1580232216605116E-2</v>
      </c>
      <c r="BF772" s="7">
        <f t="shared" ca="1" si="1569"/>
        <v>7.2028428999684715E-2</v>
      </c>
      <c r="BG772" s="7">
        <f t="shared" ca="1" si="1569"/>
        <v>7.4077389968140644E-2</v>
      </c>
      <c r="BH772" s="7">
        <f t="shared" ca="1" si="1569"/>
        <v>7.2258873646173047E-2</v>
      </c>
      <c r="BI772" s="7">
        <f t="shared" ca="1" si="1569"/>
        <v>7.0938287257241037E-2</v>
      </c>
      <c r="BJ772" s="7">
        <f t="shared" ca="1" si="1569"/>
        <v>7.0281932624985485E-2</v>
      </c>
      <c r="BK772" s="7">
        <f t="shared" ca="1" si="1569"/>
        <v>7.1945941891474255E-2</v>
      </c>
      <c r="BL772" s="7">
        <f t="shared" ca="1" si="1569"/>
        <v>7.2952509164849452E-2</v>
      </c>
      <c r="BM772" s="7">
        <f t="shared" ca="1" si="1569"/>
        <v>7.4942214002902921E-2</v>
      </c>
      <c r="BN772" s="7">
        <f t="shared" ca="1" si="1569"/>
        <v>7.516960497578612E-2</v>
      </c>
    </row>
    <row r="773" spans="2:66">
      <c r="B773" s="3">
        <v>761</v>
      </c>
      <c r="C773" s="3">
        <f t="shared" ca="1" si="1454"/>
        <v>0.94605106064124067</v>
      </c>
      <c r="D773" s="3">
        <f t="shared" ca="1" si="1455"/>
        <v>0.83789389912992518</v>
      </c>
      <c r="E773" s="3">
        <f t="shared" ca="1" si="1456"/>
        <v>0.73710346951313732</v>
      </c>
      <c r="F773" s="7">
        <f t="shared" si="1457"/>
        <v>0.05</v>
      </c>
      <c r="G773" s="7">
        <f t="shared" ref="G773:AL773" ca="1" si="1570">F773+k*(theta-F773)*dt+vol*SQRT(F773*dt)*_xlfn.NORM.S.INV(RAND())</f>
        <v>4.8827261189500419E-2</v>
      </c>
      <c r="H773" s="7">
        <f t="shared" ca="1" si="1570"/>
        <v>4.9756557675229685E-2</v>
      </c>
      <c r="I773" s="7">
        <f t="shared" ca="1" si="1570"/>
        <v>5.0701763999510117E-2</v>
      </c>
      <c r="J773" s="7">
        <f t="shared" ca="1" si="1570"/>
        <v>5.4137115821401224E-2</v>
      </c>
      <c r="K773" s="7">
        <f t="shared" ca="1" si="1570"/>
        <v>5.4404345721582946E-2</v>
      </c>
      <c r="L773" s="7">
        <f t="shared" ca="1" si="1570"/>
        <v>5.6205348715775649E-2</v>
      </c>
      <c r="M773" s="7">
        <f t="shared" ca="1" si="1570"/>
        <v>5.7097560285244882E-2</v>
      </c>
      <c r="N773" s="7">
        <f t="shared" ca="1" si="1570"/>
        <v>5.9838000718361498E-2</v>
      </c>
      <c r="O773" s="7">
        <f t="shared" ca="1" si="1570"/>
        <v>6.1382288438124197E-2</v>
      </c>
      <c r="P773" s="7">
        <f t="shared" ca="1" si="1570"/>
        <v>6.1957343560635023E-2</v>
      </c>
      <c r="Q773" s="7">
        <f t="shared" ca="1" si="1570"/>
        <v>6.1197246822728674E-2</v>
      </c>
      <c r="R773" s="7">
        <f t="shared" ca="1" si="1570"/>
        <v>6.10940378943391E-2</v>
      </c>
      <c r="S773" s="7">
        <f t="shared" ca="1" si="1570"/>
        <v>6.0815172448115164E-2</v>
      </c>
      <c r="T773" s="7">
        <f t="shared" ca="1" si="1570"/>
        <v>6.0640007074420625E-2</v>
      </c>
      <c r="U773" s="7">
        <f t="shared" ca="1" si="1570"/>
        <v>6.3426049380779642E-2</v>
      </c>
      <c r="V773" s="7">
        <f t="shared" ca="1" si="1570"/>
        <v>6.4443082660554929E-2</v>
      </c>
      <c r="W773" s="7">
        <f t="shared" ca="1" si="1570"/>
        <v>6.6489056071824981E-2</v>
      </c>
      <c r="X773" s="7">
        <f t="shared" ca="1" si="1570"/>
        <v>6.4872411028323695E-2</v>
      </c>
      <c r="Y773" s="7">
        <f t="shared" ca="1" si="1570"/>
        <v>6.3950525800588839E-2</v>
      </c>
      <c r="Z773" s="7">
        <f t="shared" ca="1" si="1570"/>
        <v>6.179026908522095E-2</v>
      </c>
      <c r="AA773" s="7">
        <f t="shared" ca="1" si="1570"/>
        <v>6.1307697413943409E-2</v>
      </c>
      <c r="AB773" s="7">
        <f t="shared" ca="1" si="1570"/>
        <v>6.1856806810920949E-2</v>
      </c>
      <c r="AC773" s="7">
        <f t="shared" ca="1" si="1570"/>
        <v>6.1938976132248733E-2</v>
      </c>
      <c r="AD773" s="7">
        <f t="shared" ca="1" si="1570"/>
        <v>6.1309409927214509E-2</v>
      </c>
      <c r="AE773" s="7">
        <f t="shared" ca="1" si="1570"/>
        <v>6.089000150974657E-2</v>
      </c>
      <c r="AF773" s="7">
        <f t="shared" ca="1" si="1570"/>
        <v>6.0977791892422001E-2</v>
      </c>
      <c r="AG773" s="7">
        <f t="shared" ca="1" si="1570"/>
        <v>6.113706876764384E-2</v>
      </c>
      <c r="AH773" s="7">
        <f t="shared" ca="1" si="1570"/>
        <v>6.0549102286899498E-2</v>
      </c>
      <c r="AI773" s="7">
        <f t="shared" ca="1" si="1570"/>
        <v>5.9296060278748758E-2</v>
      </c>
      <c r="AJ773" s="7">
        <f t="shared" ca="1" si="1570"/>
        <v>5.8482256645510475E-2</v>
      </c>
      <c r="AK773" s="7">
        <f t="shared" ca="1" si="1570"/>
        <v>5.7662690007971952E-2</v>
      </c>
      <c r="AL773" s="7">
        <f t="shared" ca="1" si="1570"/>
        <v>5.4664293183797556E-2</v>
      </c>
      <c r="AM773" s="7">
        <f t="shared" ref="AM773:BN773" ca="1" si="1571">AL773+k*(theta-AL773)*dt+vol*SQRT(AL773*dt)*_xlfn.NORM.S.INV(RAND())</f>
        <v>5.472366989193303E-2</v>
      </c>
      <c r="AN773" s="7">
        <f t="shared" ca="1" si="1571"/>
        <v>5.687035060169094E-2</v>
      </c>
      <c r="AO773" s="7">
        <f t="shared" ca="1" si="1571"/>
        <v>5.7673962650979425E-2</v>
      </c>
      <c r="AP773" s="7">
        <f t="shared" ca="1" si="1571"/>
        <v>5.8062680326635578E-2</v>
      </c>
      <c r="AQ773" s="7">
        <f t="shared" ca="1" si="1571"/>
        <v>5.8638697515585501E-2</v>
      </c>
      <c r="AR773" s="7">
        <f t="shared" ca="1" si="1571"/>
        <v>5.808161379501927E-2</v>
      </c>
      <c r="AS773" s="7">
        <f t="shared" ca="1" si="1571"/>
        <v>5.9153849037393305E-2</v>
      </c>
      <c r="AT773" s="7">
        <f t="shared" ca="1" si="1571"/>
        <v>5.9851836814950467E-2</v>
      </c>
      <c r="AU773" s="7">
        <f t="shared" ca="1" si="1571"/>
        <v>6.1153799982162228E-2</v>
      </c>
      <c r="AV773" s="7">
        <f t="shared" ca="1" si="1571"/>
        <v>6.1175951304229093E-2</v>
      </c>
      <c r="AW773" s="7">
        <f t="shared" ca="1" si="1571"/>
        <v>5.8490102343061852E-2</v>
      </c>
      <c r="AX773" s="7">
        <f t="shared" ca="1" si="1571"/>
        <v>6.1372203862340401E-2</v>
      </c>
      <c r="AY773" s="7">
        <f t="shared" ca="1" si="1571"/>
        <v>6.2797839543133629E-2</v>
      </c>
      <c r="AZ773" s="7">
        <f t="shared" ca="1" si="1571"/>
        <v>6.4499294536953466E-2</v>
      </c>
      <c r="BA773" s="7">
        <f t="shared" ca="1" si="1571"/>
        <v>6.4477983057707008E-2</v>
      </c>
      <c r="BB773" s="7">
        <f t="shared" ca="1" si="1571"/>
        <v>6.7880601817688721E-2</v>
      </c>
      <c r="BC773" s="7">
        <f t="shared" ca="1" si="1571"/>
        <v>6.5664723048436055E-2</v>
      </c>
      <c r="BD773" s="7">
        <f t="shared" ca="1" si="1571"/>
        <v>6.4832422733093045E-2</v>
      </c>
      <c r="BE773" s="7">
        <f t="shared" ca="1" si="1571"/>
        <v>6.6939253047887212E-2</v>
      </c>
      <c r="BF773" s="7">
        <f t="shared" ca="1" si="1571"/>
        <v>6.9260007746284158E-2</v>
      </c>
      <c r="BG773" s="7">
        <f t="shared" ca="1" si="1571"/>
        <v>6.8387325997851828E-2</v>
      </c>
      <c r="BH773" s="7">
        <f t="shared" ca="1" si="1571"/>
        <v>6.6562696067537799E-2</v>
      </c>
      <c r="BI773" s="7">
        <f t="shared" ca="1" si="1571"/>
        <v>6.6832507217946924E-2</v>
      </c>
      <c r="BJ773" s="7">
        <f t="shared" ca="1" si="1571"/>
        <v>6.8544330814134816E-2</v>
      </c>
      <c r="BK773" s="7">
        <f t="shared" ca="1" si="1571"/>
        <v>6.7600319082376709E-2</v>
      </c>
      <c r="BL773" s="7">
        <f t="shared" ca="1" si="1571"/>
        <v>6.863357165835382E-2</v>
      </c>
      <c r="BM773" s="7">
        <f t="shared" ca="1" si="1571"/>
        <v>6.9064852100604618E-2</v>
      </c>
      <c r="BN773" s="7">
        <f t="shared" ca="1" si="1571"/>
        <v>7.0767733092550508E-2</v>
      </c>
    </row>
    <row r="774" spans="2:66">
      <c r="B774" s="3">
        <v>762</v>
      </c>
      <c r="C774" s="3">
        <f t="shared" ca="1" si="1454"/>
        <v>0.95057740926135026</v>
      </c>
      <c r="D774" s="3">
        <f t="shared" ca="1" si="1455"/>
        <v>0.83308808528093636</v>
      </c>
      <c r="E774" s="3">
        <f t="shared" ca="1" si="1456"/>
        <v>0.71605663877135184</v>
      </c>
      <c r="F774" s="7">
        <f t="shared" si="1457"/>
        <v>0.05</v>
      </c>
      <c r="G774" s="7">
        <f t="shared" ref="G774:AL774" ca="1" si="1572">F774+k*(theta-F774)*dt+vol*SQRT(F774*dt)*_xlfn.NORM.S.INV(RAND())</f>
        <v>4.8534824023852875E-2</v>
      </c>
      <c r="H774" s="7">
        <f t="shared" ca="1" si="1572"/>
        <v>4.7067923834946949E-2</v>
      </c>
      <c r="I774" s="7">
        <f t="shared" ca="1" si="1572"/>
        <v>4.834715083112525E-2</v>
      </c>
      <c r="J774" s="7">
        <f t="shared" ca="1" si="1572"/>
        <v>5.0312580632433476E-2</v>
      </c>
      <c r="K774" s="7">
        <f t="shared" ca="1" si="1572"/>
        <v>4.9970574252043619E-2</v>
      </c>
      <c r="L774" s="7">
        <f t="shared" ca="1" si="1572"/>
        <v>4.9507300327583104E-2</v>
      </c>
      <c r="M774" s="7">
        <f t="shared" ca="1" si="1572"/>
        <v>5.1297641926069761E-2</v>
      </c>
      <c r="N774" s="7">
        <f t="shared" ca="1" si="1572"/>
        <v>5.3387793995779122E-2</v>
      </c>
      <c r="O774" s="7">
        <f t="shared" ca="1" si="1572"/>
        <v>5.4668568313210743E-2</v>
      </c>
      <c r="P774" s="7">
        <f t="shared" ca="1" si="1572"/>
        <v>5.2216699050465956E-2</v>
      </c>
      <c r="Q774" s="7">
        <f t="shared" ca="1" si="1572"/>
        <v>5.2917100415053361E-2</v>
      </c>
      <c r="R774" s="7">
        <f t="shared" ca="1" si="1572"/>
        <v>5.4436970164018404E-2</v>
      </c>
      <c r="S774" s="7">
        <f t="shared" ca="1" si="1572"/>
        <v>5.4344020844880492E-2</v>
      </c>
      <c r="T774" s="7">
        <f t="shared" ca="1" si="1572"/>
        <v>5.5799083713877047E-2</v>
      </c>
      <c r="U774" s="7">
        <f t="shared" ca="1" si="1572"/>
        <v>5.7628436648524302E-2</v>
      </c>
      <c r="V774" s="7">
        <f t="shared" ca="1" si="1572"/>
        <v>6.0738368089480174E-2</v>
      </c>
      <c r="W774" s="7">
        <f t="shared" ca="1" si="1572"/>
        <v>6.0901723935179945E-2</v>
      </c>
      <c r="X774" s="7">
        <f t="shared" ca="1" si="1572"/>
        <v>6.0522792430915545E-2</v>
      </c>
      <c r="Y774" s="7">
        <f t="shared" ca="1" si="1572"/>
        <v>5.9981116658252689E-2</v>
      </c>
      <c r="Z774" s="7">
        <f t="shared" ca="1" si="1572"/>
        <v>6.1005409760950931E-2</v>
      </c>
      <c r="AA774" s="7">
        <f t="shared" ca="1" si="1572"/>
        <v>6.3403304663321572E-2</v>
      </c>
      <c r="AB774" s="7">
        <f t="shared" ca="1" si="1572"/>
        <v>6.4871080538715181E-2</v>
      </c>
      <c r="AC774" s="7">
        <f t="shared" ca="1" si="1572"/>
        <v>6.7287776214273176E-2</v>
      </c>
      <c r="AD774" s="7">
        <f t="shared" ca="1" si="1572"/>
        <v>6.8157197698172564E-2</v>
      </c>
      <c r="AE774" s="7">
        <f t="shared" ca="1" si="1572"/>
        <v>6.8731936052335074E-2</v>
      </c>
      <c r="AF774" s="7">
        <f t="shared" ca="1" si="1572"/>
        <v>6.7657759074104665E-2</v>
      </c>
      <c r="AG774" s="7">
        <f t="shared" ca="1" si="1572"/>
        <v>6.9033902009299833E-2</v>
      </c>
      <c r="AH774" s="7">
        <f t="shared" ca="1" si="1572"/>
        <v>6.7833179197975879E-2</v>
      </c>
      <c r="AI774" s="7">
        <f t="shared" ca="1" si="1572"/>
        <v>6.7510039228214094E-2</v>
      </c>
      <c r="AJ774" s="7">
        <f t="shared" ca="1" si="1572"/>
        <v>7.1770867670478328E-2</v>
      </c>
      <c r="AK774" s="7">
        <f t="shared" ca="1" si="1572"/>
        <v>7.5688736465514536E-2</v>
      </c>
      <c r="AL774" s="7">
        <f t="shared" ca="1" si="1572"/>
        <v>7.5810785385028626E-2</v>
      </c>
      <c r="AM774" s="7">
        <f t="shared" ref="AM774:BN774" ca="1" si="1573">AL774+k*(theta-AL774)*dt+vol*SQRT(AL774*dt)*_xlfn.NORM.S.INV(RAND())</f>
        <v>7.7923828514770796E-2</v>
      </c>
      <c r="AN774" s="7">
        <f t="shared" ca="1" si="1573"/>
        <v>7.7658500788393689E-2</v>
      </c>
      <c r="AO774" s="7">
        <f t="shared" ca="1" si="1573"/>
        <v>7.4465799901396665E-2</v>
      </c>
      <c r="AP774" s="7">
        <f t="shared" ca="1" si="1573"/>
        <v>7.5076882539099346E-2</v>
      </c>
      <c r="AQ774" s="7">
        <f t="shared" ca="1" si="1573"/>
        <v>7.2776228547164229E-2</v>
      </c>
      <c r="AR774" s="7">
        <f t="shared" ca="1" si="1573"/>
        <v>7.1817379288972583E-2</v>
      </c>
      <c r="AS774" s="7">
        <f t="shared" ca="1" si="1573"/>
        <v>6.9465578273181477E-2</v>
      </c>
      <c r="AT774" s="7">
        <f t="shared" ca="1" si="1573"/>
        <v>6.928966848585856E-2</v>
      </c>
      <c r="AU774" s="7">
        <f t="shared" ca="1" si="1573"/>
        <v>7.1287198646111521E-2</v>
      </c>
      <c r="AV774" s="7">
        <f t="shared" ca="1" si="1573"/>
        <v>7.2954692936824994E-2</v>
      </c>
      <c r="AW774" s="7">
        <f t="shared" ca="1" si="1573"/>
        <v>7.5111041424739095E-2</v>
      </c>
      <c r="AX774" s="7">
        <f t="shared" ca="1" si="1573"/>
        <v>7.4185248303443529E-2</v>
      </c>
      <c r="AY774" s="7">
        <f t="shared" ca="1" si="1573"/>
        <v>7.4625512874600883E-2</v>
      </c>
      <c r="AZ774" s="7">
        <f t="shared" ca="1" si="1573"/>
        <v>7.445680257606721E-2</v>
      </c>
      <c r="BA774" s="7">
        <f t="shared" ca="1" si="1573"/>
        <v>7.342827975352631E-2</v>
      </c>
      <c r="BB774" s="7">
        <f t="shared" ca="1" si="1573"/>
        <v>7.1855116951025769E-2</v>
      </c>
      <c r="BC774" s="7">
        <f t="shared" ca="1" si="1573"/>
        <v>7.473747795261225E-2</v>
      </c>
      <c r="BD774" s="7">
        <f t="shared" ca="1" si="1573"/>
        <v>7.6098992964614087E-2</v>
      </c>
      <c r="BE774" s="7">
        <f t="shared" ca="1" si="1573"/>
        <v>7.6884880655634522E-2</v>
      </c>
      <c r="BF774" s="7">
        <f t="shared" ca="1" si="1573"/>
        <v>7.9132030545248644E-2</v>
      </c>
      <c r="BG774" s="7">
        <f t="shared" ca="1" si="1573"/>
        <v>7.7280263295316343E-2</v>
      </c>
      <c r="BH774" s="7">
        <f t="shared" ca="1" si="1573"/>
        <v>7.7886591501625899E-2</v>
      </c>
      <c r="BI774" s="7">
        <f t="shared" ca="1" si="1573"/>
        <v>7.8495215302997023E-2</v>
      </c>
      <c r="BJ774" s="7">
        <f t="shared" ca="1" si="1573"/>
        <v>8.011231094901744E-2</v>
      </c>
      <c r="BK774" s="7">
        <f t="shared" ca="1" si="1573"/>
        <v>8.2097952217522349E-2</v>
      </c>
      <c r="BL774" s="7">
        <f t="shared" ca="1" si="1573"/>
        <v>8.3896716590155435E-2</v>
      </c>
      <c r="BM774" s="7">
        <f t="shared" ca="1" si="1573"/>
        <v>8.3609292823836015E-2</v>
      </c>
      <c r="BN774" s="7">
        <f t="shared" ca="1" si="1573"/>
        <v>8.436293872567048E-2</v>
      </c>
    </row>
    <row r="775" spans="2:66">
      <c r="B775" s="3">
        <v>763</v>
      </c>
      <c r="C775" s="3">
        <f t="shared" ca="1" si="1454"/>
        <v>0.9500906574497221</v>
      </c>
      <c r="D775" s="3">
        <f t="shared" ca="1" si="1455"/>
        <v>0.84053453626746644</v>
      </c>
      <c r="E775" s="3">
        <f t="shared" ca="1" si="1456"/>
        <v>0.73889550597015341</v>
      </c>
      <c r="F775" s="7">
        <f t="shared" si="1457"/>
        <v>0.05</v>
      </c>
      <c r="G775" s="7">
        <f t="shared" ref="G775:AL775" ca="1" si="1574">F775+k*(theta-F775)*dt+vol*SQRT(F775*dt)*_xlfn.NORM.S.INV(RAND())</f>
        <v>4.9569946904997754E-2</v>
      </c>
      <c r="H775" s="7">
        <f t="shared" ca="1" si="1574"/>
        <v>5.0891110578523524E-2</v>
      </c>
      <c r="I775" s="7">
        <f t="shared" ca="1" si="1574"/>
        <v>5.1363520889706478E-2</v>
      </c>
      <c r="J775" s="7">
        <f t="shared" ca="1" si="1574"/>
        <v>4.9247340938971526E-2</v>
      </c>
      <c r="K775" s="7">
        <f t="shared" ca="1" si="1574"/>
        <v>4.918137705688231E-2</v>
      </c>
      <c r="L775" s="7">
        <f t="shared" ca="1" si="1574"/>
        <v>5.1594487893046388E-2</v>
      </c>
      <c r="M775" s="7">
        <f t="shared" ca="1" si="1574"/>
        <v>5.066443999488169E-2</v>
      </c>
      <c r="N775" s="7">
        <f t="shared" ca="1" si="1574"/>
        <v>5.1967711067458774E-2</v>
      </c>
      <c r="O775" s="7">
        <f t="shared" ca="1" si="1574"/>
        <v>5.3040686557348546E-2</v>
      </c>
      <c r="P775" s="7">
        <f t="shared" ca="1" si="1574"/>
        <v>5.2480051850606627E-2</v>
      </c>
      <c r="Q775" s="7">
        <f t="shared" ca="1" si="1574"/>
        <v>5.4373766821418139E-2</v>
      </c>
      <c r="R775" s="7">
        <f t="shared" ca="1" si="1574"/>
        <v>5.5614464491076696E-2</v>
      </c>
      <c r="S775" s="7">
        <f t="shared" ca="1" si="1574"/>
        <v>5.7123119228941546E-2</v>
      </c>
      <c r="T775" s="7">
        <f t="shared" ca="1" si="1574"/>
        <v>5.7141321930780802E-2</v>
      </c>
      <c r="U775" s="7">
        <f t="shared" ca="1" si="1574"/>
        <v>6.0842507566029394E-2</v>
      </c>
      <c r="V775" s="7">
        <f t="shared" ca="1" si="1574"/>
        <v>6.1291305710579724E-2</v>
      </c>
      <c r="W775" s="7">
        <f t="shared" ca="1" si="1574"/>
        <v>6.372479395973174E-2</v>
      </c>
      <c r="X775" s="7">
        <f t="shared" ca="1" si="1574"/>
        <v>6.3360545241648067E-2</v>
      </c>
      <c r="Y775" s="7">
        <f t="shared" ca="1" si="1574"/>
        <v>6.3532491832536286E-2</v>
      </c>
      <c r="Z775" s="7">
        <f t="shared" ca="1" si="1574"/>
        <v>6.3073405542911964E-2</v>
      </c>
      <c r="AA775" s="7">
        <f t="shared" ca="1" si="1574"/>
        <v>6.1819311317326771E-2</v>
      </c>
      <c r="AB775" s="7">
        <f t="shared" ca="1" si="1574"/>
        <v>6.1134562835216975E-2</v>
      </c>
      <c r="AC775" s="7">
        <f t="shared" ca="1" si="1574"/>
        <v>6.12614590797914E-2</v>
      </c>
      <c r="AD775" s="7">
        <f t="shared" ca="1" si="1574"/>
        <v>6.1446735889034855E-2</v>
      </c>
      <c r="AE775" s="7">
        <f t="shared" ca="1" si="1574"/>
        <v>6.0647713257636918E-2</v>
      </c>
      <c r="AF775" s="7">
        <f t="shared" ca="1" si="1574"/>
        <v>6.0651430433527213E-2</v>
      </c>
      <c r="AG775" s="7">
        <f t="shared" ca="1" si="1574"/>
        <v>6.0542426527014886E-2</v>
      </c>
      <c r="AH775" s="7">
        <f t="shared" ca="1" si="1574"/>
        <v>6.0241592901942795E-2</v>
      </c>
      <c r="AI775" s="7">
        <f t="shared" ca="1" si="1574"/>
        <v>6.3195406679621299E-2</v>
      </c>
      <c r="AJ775" s="7">
        <f t="shared" ca="1" si="1574"/>
        <v>6.3441200228445974E-2</v>
      </c>
      <c r="AK775" s="7">
        <f t="shared" ca="1" si="1574"/>
        <v>6.1981230223914531E-2</v>
      </c>
      <c r="AL775" s="7">
        <f t="shared" ca="1" si="1574"/>
        <v>6.1875761436474129E-2</v>
      </c>
      <c r="AM775" s="7">
        <f t="shared" ref="AM775:BN775" ca="1" si="1575">AL775+k*(theta-AL775)*dt+vol*SQRT(AL775*dt)*_xlfn.NORM.S.INV(RAND())</f>
        <v>6.2078844962024822E-2</v>
      </c>
      <c r="AN775" s="7">
        <f t="shared" ca="1" si="1575"/>
        <v>6.1665465755885732E-2</v>
      </c>
      <c r="AO775" s="7">
        <f t="shared" ca="1" si="1575"/>
        <v>6.2545304397307461E-2</v>
      </c>
      <c r="AP775" s="7">
        <f t="shared" ca="1" si="1575"/>
        <v>6.257988895156337E-2</v>
      </c>
      <c r="AQ775" s="7">
        <f t="shared" ca="1" si="1575"/>
        <v>6.2503990323568778E-2</v>
      </c>
      <c r="AR775" s="7">
        <f t="shared" ca="1" si="1575"/>
        <v>6.2023086115212067E-2</v>
      </c>
      <c r="AS775" s="7">
        <f t="shared" ca="1" si="1575"/>
        <v>6.2924103676537252E-2</v>
      </c>
      <c r="AT775" s="7">
        <f t="shared" ca="1" si="1575"/>
        <v>6.3526751152321773E-2</v>
      </c>
      <c r="AU775" s="7">
        <f t="shared" ca="1" si="1575"/>
        <v>6.2311677646726536E-2</v>
      </c>
      <c r="AV775" s="7">
        <f t="shared" ca="1" si="1575"/>
        <v>6.1509790193696692E-2</v>
      </c>
      <c r="AW775" s="7">
        <f t="shared" ca="1" si="1575"/>
        <v>5.9985259340636955E-2</v>
      </c>
      <c r="AX775" s="7">
        <f t="shared" ca="1" si="1575"/>
        <v>6.0361731862505506E-2</v>
      </c>
      <c r="AY775" s="7">
        <f t="shared" ca="1" si="1575"/>
        <v>6.0622428483972021E-2</v>
      </c>
      <c r="AZ775" s="7">
        <f t="shared" ca="1" si="1575"/>
        <v>6.0740006352593315E-2</v>
      </c>
      <c r="BA775" s="7">
        <f t="shared" ca="1" si="1575"/>
        <v>6.2369898962693897E-2</v>
      </c>
      <c r="BB775" s="7">
        <f t="shared" ca="1" si="1575"/>
        <v>6.3214012561411556E-2</v>
      </c>
      <c r="BC775" s="7">
        <f t="shared" ca="1" si="1575"/>
        <v>6.4331402345493116E-2</v>
      </c>
      <c r="BD775" s="7">
        <f t="shared" ca="1" si="1575"/>
        <v>6.5723187926935475E-2</v>
      </c>
      <c r="BE775" s="7">
        <f t="shared" ca="1" si="1575"/>
        <v>6.6630220796392817E-2</v>
      </c>
      <c r="BF775" s="7">
        <f t="shared" ca="1" si="1575"/>
        <v>6.7630563585082348E-2</v>
      </c>
      <c r="BG775" s="7">
        <f t="shared" ca="1" si="1575"/>
        <v>6.9152197041985872E-2</v>
      </c>
      <c r="BH775" s="7">
        <f t="shared" ca="1" si="1575"/>
        <v>7.0347161521749441E-2</v>
      </c>
      <c r="BI775" s="7">
        <f t="shared" ca="1" si="1575"/>
        <v>6.9953172664369484E-2</v>
      </c>
      <c r="BJ775" s="7">
        <f t="shared" ca="1" si="1575"/>
        <v>6.7757396625193797E-2</v>
      </c>
      <c r="BK775" s="7">
        <f t="shared" ca="1" si="1575"/>
        <v>6.5900448666227379E-2</v>
      </c>
      <c r="BL775" s="7">
        <f t="shared" ca="1" si="1575"/>
        <v>6.6642186150744673E-2</v>
      </c>
      <c r="BM775" s="7">
        <f t="shared" ca="1" si="1575"/>
        <v>6.783780219188508E-2</v>
      </c>
      <c r="BN775" s="7">
        <f t="shared" ca="1" si="1575"/>
        <v>6.8645973406117458E-2</v>
      </c>
    </row>
    <row r="776" spans="2:66">
      <c r="B776" s="3">
        <v>764</v>
      </c>
      <c r="C776" s="3">
        <f t="shared" ca="1" si="1454"/>
        <v>0.94783154111297285</v>
      </c>
      <c r="D776" s="3">
        <f t="shared" ca="1" si="1455"/>
        <v>0.83373629649704795</v>
      </c>
      <c r="E776" s="3">
        <f t="shared" ca="1" si="1456"/>
        <v>0.71529230885344319</v>
      </c>
      <c r="F776" s="7">
        <f t="shared" si="1457"/>
        <v>0.05</v>
      </c>
      <c r="G776" s="7">
        <f t="shared" ref="G776:AL776" ca="1" si="1576">F776+k*(theta-F776)*dt+vol*SQRT(F776*dt)*_xlfn.NORM.S.INV(RAND())</f>
        <v>5.0833865814177023E-2</v>
      </c>
      <c r="H776" s="7">
        <f t="shared" ca="1" si="1576"/>
        <v>5.0507798922615449E-2</v>
      </c>
      <c r="I776" s="7">
        <f t="shared" ca="1" si="1576"/>
        <v>5.0529014948501282E-2</v>
      </c>
      <c r="J776" s="7">
        <f t="shared" ca="1" si="1576"/>
        <v>5.3606828328674923E-2</v>
      </c>
      <c r="K776" s="7">
        <f t="shared" ca="1" si="1576"/>
        <v>5.2744547895707296E-2</v>
      </c>
      <c r="L776" s="7">
        <f t="shared" ca="1" si="1576"/>
        <v>5.2966542705245735E-2</v>
      </c>
      <c r="M776" s="7">
        <f t="shared" ca="1" si="1576"/>
        <v>5.6033785222378583E-2</v>
      </c>
      <c r="N776" s="7">
        <f t="shared" ca="1" si="1576"/>
        <v>5.4571980729682196E-2</v>
      </c>
      <c r="O776" s="7">
        <f t="shared" ca="1" si="1576"/>
        <v>5.5709213050010739E-2</v>
      </c>
      <c r="P776" s="7">
        <f t="shared" ca="1" si="1576"/>
        <v>5.7716236688219368E-2</v>
      </c>
      <c r="Q776" s="7">
        <f t="shared" ca="1" si="1576"/>
        <v>5.7722086879781656E-2</v>
      </c>
      <c r="R776" s="7">
        <f t="shared" ca="1" si="1576"/>
        <v>5.6539004339314448E-2</v>
      </c>
      <c r="S776" s="7">
        <f t="shared" ca="1" si="1576"/>
        <v>5.6927436224942916E-2</v>
      </c>
      <c r="T776" s="7">
        <f t="shared" ca="1" si="1576"/>
        <v>5.9769815210785282E-2</v>
      </c>
      <c r="U776" s="7">
        <f t="shared" ca="1" si="1576"/>
        <v>6.0757875424201732E-2</v>
      </c>
      <c r="V776" s="7">
        <f t="shared" ca="1" si="1576"/>
        <v>6.1178929266221718E-2</v>
      </c>
      <c r="W776" s="7">
        <f t="shared" ca="1" si="1576"/>
        <v>6.1167957499303732E-2</v>
      </c>
      <c r="X776" s="7">
        <f t="shared" ca="1" si="1576"/>
        <v>6.0602350784289466E-2</v>
      </c>
      <c r="Y776" s="7">
        <f t="shared" ca="1" si="1576"/>
        <v>6.187790524126207E-2</v>
      </c>
      <c r="Z776" s="7">
        <f t="shared" ca="1" si="1576"/>
        <v>6.2668530754549229E-2</v>
      </c>
      <c r="AA776" s="7">
        <f t="shared" ca="1" si="1576"/>
        <v>6.3331930920085641E-2</v>
      </c>
      <c r="AB776" s="7">
        <f t="shared" ca="1" si="1576"/>
        <v>6.2155062091554157E-2</v>
      </c>
      <c r="AC776" s="7">
        <f t="shared" ca="1" si="1576"/>
        <v>6.1802603727702778E-2</v>
      </c>
      <c r="AD776" s="7">
        <f t="shared" ca="1" si="1576"/>
        <v>6.4512451433140869E-2</v>
      </c>
      <c r="AE776" s="7">
        <f t="shared" ca="1" si="1576"/>
        <v>6.6453188122058207E-2</v>
      </c>
      <c r="AF776" s="7">
        <f t="shared" ca="1" si="1576"/>
        <v>6.7380525823028739E-2</v>
      </c>
      <c r="AG776" s="7">
        <f t="shared" ca="1" si="1576"/>
        <v>6.6941700253230971E-2</v>
      </c>
      <c r="AH776" s="7">
        <f t="shared" ca="1" si="1576"/>
        <v>6.7708255604466569E-2</v>
      </c>
      <c r="AI776" s="7">
        <f t="shared" ca="1" si="1576"/>
        <v>6.7629480911772274E-2</v>
      </c>
      <c r="AJ776" s="7">
        <f t="shared" ca="1" si="1576"/>
        <v>6.8617033366314195E-2</v>
      </c>
      <c r="AK776" s="7">
        <f t="shared" ca="1" si="1576"/>
        <v>6.7977306107349186E-2</v>
      </c>
      <c r="AL776" s="7">
        <f t="shared" ca="1" si="1576"/>
        <v>6.6782768085222946E-2</v>
      </c>
      <c r="AM776" s="7">
        <f t="shared" ref="AM776:BN776" ca="1" si="1577">AL776+k*(theta-AL776)*dt+vol*SQRT(AL776*dt)*_xlfn.NORM.S.INV(RAND())</f>
        <v>6.7748173711254051E-2</v>
      </c>
      <c r="AN776" s="7">
        <f t="shared" ca="1" si="1577"/>
        <v>6.8396736487651821E-2</v>
      </c>
      <c r="AO776" s="7">
        <f t="shared" ca="1" si="1577"/>
        <v>7.0188491900410599E-2</v>
      </c>
      <c r="AP776" s="7">
        <f t="shared" ca="1" si="1577"/>
        <v>7.3273120288219057E-2</v>
      </c>
      <c r="AQ776" s="7">
        <f t="shared" ca="1" si="1577"/>
        <v>7.3524067291622669E-2</v>
      </c>
      <c r="AR776" s="7">
        <f t="shared" ca="1" si="1577"/>
        <v>7.2851792022624387E-2</v>
      </c>
      <c r="AS776" s="7">
        <f t="shared" ca="1" si="1577"/>
        <v>7.2785452154924171E-2</v>
      </c>
      <c r="AT776" s="7">
        <f t="shared" ca="1" si="1577"/>
        <v>7.0327188926212411E-2</v>
      </c>
      <c r="AU776" s="7">
        <f t="shared" ca="1" si="1577"/>
        <v>7.1278723487874868E-2</v>
      </c>
      <c r="AV776" s="7">
        <f t="shared" ca="1" si="1577"/>
        <v>7.1149661379940665E-2</v>
      </c>
      <c r="AW776" s="7">
        <f t="shared" ca="1" si="1577"/>
        <v>7.1852239027529574E-2</v>
      </c>
      <c r="AX776" s="7">
        <f t="shared" ca="1" si="1577"/>
        <v>7.3713921999645785E-2</v>
      </c>
      <c r="AY776" s="7">
        <f t="shared" ca="1" si="1577"/>
        <v>7.3003220071934827E-2</v>
      </c>
      <c r="AZ776" s="7">
        <f t="shared" ca="1" si="1577"/>
        <v>7.4330663375358971E-2</v>
      </c>
      <c r="BA776" s="7">
        <f t="shared" ca="1" si="1577"/>
        <v>7.354353202677022E-2</v>
      </c>
      <c r="BB776" s="7">
        <f t="shared" ca="1" si="1577"/>
        <v>7.3585241358686729E-2</v>
      </c>
      <c r="BC776" s="7">
        <f t="shared" ca="1" si="1577"/>
        <v>7.4218080592843433E-2</v>
      </c>
      <c r="BD776" s="7">
        <f t="shared" ca="1" si="1577"/>
        <v>7.7228390728150936E-2</v>
      </c>
      <c r="BE776" s="7">
        <f t="shared" ca="1" si="1577"/>
        <v>7.7736778362532233E-2</v>
      </c>
      <c r="BF776" s="7">
        <f t="shared" ca="1" si="1577"/>
        <v>8.0707264096953626E-2</v>
      </c>
      <c r="BG776" s="7">
        <f t="shared" ca="1" si="1577"/>
        <v>8.1863226260024707E-2</v>
      </c>
      <c r="BH776" s="7">
        <f t="shared" ca="1" si="1577"/>
        <v>8.1920359338478438E-2</v>
      </c>
      <c r="BI776" s="7">
        <f t="shared" ca="1" si="1577"/>
        <v>8.3162676914563902E-2</v>
      </c>
      <c r="BJ776" s="7">
        <f t="shared" ca="1" si="1577"/>
        <v>8.2868785885802654E-2</v>
      </c>
      <c r="BK776" s="7">
        <f t="shared" ca="1" si="1577"/>
        <v>8.3191462286502788E-2</v>
      </c>
      <c r="BL776" s="7">
        <f t="shared" ca="1" si="1577"/>
        <v>8.4018159306860588E-2</v>
      </c>
      <c r="BM776" s="7">
        <f t="shared" ca="1" si="1577"/>
        <v>8.6576533490438451E-2</v>
      </c>
      <c r="BN776" s="7">
        <f t="shared" ca="1" si="1577"/>
        <v>8.8313562237560095E-2</v>
      </c>
    </row>
    <row r="777" spans="2:66">
      <c r="B777" s="3">
        <v>765</v>
      </c>
      <c r="C777" s="3">
        <f t="shared" ca="1" si="1454"/>
        <v>0.94681280647087529</v>
      </c>
      <c r="D777" s="3">
        <f t="shared" ca="1" si="1455"/>
        <v>0.83792319175430297</v>
      </c>
      <c r="E777" s="3">
        <f t="shared" ca="1" si="1456"/>
        <v>0.73110617117042687</v>
      </c>
      <c r="F777" s="7">
        <f t="shared" si="1457"/>
        <v>0.05</v>
      </c>
      <c r="G777" s="7">
        <f t="shared" ref="G777:AL777" ca="1" si="1578">F777+k*(theta-F777)*dt+vol*SQRT(F777*dt)*_xlfn.NORM.S.INV(RAND())</f>
        <v>5.0246498765476572E-2</v>
      </c>
      <c r="H777" s="7">
        <f t="shared" ca="1" si="1578"/>
        <v>5.1990588560522549E-2</v>
      </c>
      <c r="I777" s="7">
        <f t="shared" ca="1" si="1578"/>
        <v>5.1977390211311723E-2</v>
      </c>
      <c r="J777" s="7">
        <f t="shared" ca="1" si="1578"/>
        <v>5.1081568912170632E-2</v>
      </c>
      <c r="K777" s="7">
        <f t="shared" ca="1" si="1578"/>
        <v>5.1438134714385297E-2</v>
      </c>
      <c r="L777" s="7">
        <f t="shared" ca="1" si="1578"/>
        <v>5.110287228789849E-2</v>
      </c>
      <c r="M777" s="7">
        <f t="shared" ca="1" si="1578"/>
        <v>5.4870057021889546E-2</v>
      </c>
      <c r="N777" s="7">
        <f t="shared" ca="1" si="1578"/>
        <v>5.846777784737478E-2</v>
      </c>
      <c r="O777" s="7">
        <f t="shared" ca="1" si="1578"/>
        <v>6.0660986127585345E-2</v>
      </c>
      <c r="P777" s="7">
        <f t="shared" ca="1" si="1578"/>
        <v>6.1838056339767147E-2</v>
      </c>
      <c r="Q777" s="7">
        <f t="shared" ca="1" si="1578"/>
        <v>6.2172573731666965E-2</v>
      </c>
      <c r="R777" s="7">
        <f t="shared" ca="1" si="1578"/>
        <v>6.2916312269503949E-2</v>
      </c>
      <c r="S777" s="7">
        <f t="shared" ca="1" si="1578"/>
        <v>6.2728365910472247E-2</v>
      </c>
      <c r="T777" s="7">
        <f t="shared" ca="1" si="1578"/>
        <v>6.0822830000523423E-2</v>
      </c>
      <c r="U777" s="7">
        <f t="shared" ca="1" si="1578"/>
        <v>6.2103141980712907E-2</v>
      </c>
      <c r="V777" s="7">
        <f t="shared" ca="1" si="1578"/>
        <v>5.950030637442498E-2</v>
      </c>
      <c r="W777" s="7">
        <f t="shared" ca="1" si="1578"/>
        <v>6.1067451212931556E-2</v>
      </c>
      <c r="X777" s="7">
        <f t="shared" ca="1" si="1578"/>
        <v>6.2419349754544239E-2</v>
      </c>
      <c r="Y777" s="7">
        <f t="shared" ca="1" si="1578"/>
        <v>6.3233943797532471E-2</v>
      </c>
      <c r="Z777" s="7">
        <f t="shared" ca="1" si="1578"/>
        <v>6.1120378300182632E-2</v>
      </c>
      <c r="AA777" s="7">
        <f t="shared" ca="1" si="1578"/>
        <v>6.0130412750628109E-2</v>
      </c>
      <c r="AB777" s="7">
        <f t="shared" ca="1" si="1578"/>
        <v>6.208063827229781E-2</v>
      </c>
      <c r="AC777" s="7">
        <f t="shared" ca="1" si="1578"/>
        <v>6.2063278074063387E-2</v>
      </c>
      <c r="AD777" s="7">
        <f t="shared" ca="1" si="1578"/>
        <v>6.120668094880391E-2</v>
      </c>
      <c r="AE777" s="7">
        <f t="shared" ca="1" si="1578"/>
        <v>6.1344621934814082E-2</v>
      </c>
      <c r="AF777" s="7">
        <f t="shared" ca="1" si="1578"/>
        <v>5.9421630298640359E-2</v>
      </c>
      <c r="AG777" s="7">
        <f t="shared" ca="1" si="1578"/>
        <v>5.9071119114800542E-2</v>
      </c>
      <c r="AH777" s="7">
        <f t="shared" ca="1" si="1578"/>
        <v>5.8234636974599061E-2</v>
      </c>
      <c r="AI777" s="7">
        <f t="shared" ca="1" si="1578"/>
        <v>5.8682897144523433E-2</v>
      </c>
      <c r="AJ777" s="7">
        <f t="shared" ca="1" si="1578"/>
        <v>5.8225893236239598E-2</v>
      </c>
      <c r="AK777" s="7">
        <f t="shared" ca="1" si="1578"/>
        <v>5.8264691764789954E-2</v>
      </c>
      <c r="AL777" s="7">
        <f t="shared" ca="1" si="1578"/>
        <v>6.1050319031423134E-2</v>
      </c>
      <c r="AM777" s="7">
        <f t="shared" ref="AM777:BN777" ca="1" si="1579">AL777+k*(theta-AL777)*dt+vol*SQRT(AL777*dt)*_xlfn.NORM.S.INV(RAND())</f>
        <v>6.106415207759671E-2</v>
      </c>
      <c r="AN777" s="7">
        <f t="shared" ca="1" si="1579"/>
        <v>6.3205197027379492E-2</v>
      </c>
      <c r="AO777" s="7">
        <f t="shared" ca="1" si="1579"/>
        <v>6.6141319051188099E-2</v>
      </c>
      <c r="AP777" s="7">
        <f t="shared" ca="1" si="1579"/>
        <v>6.4131232044441322E-2</v>
      </c>
      <c r="AQ777" s="7">
        <f t="shared" ca="1" si="1579"/>
        <v>6.4855576017197436E-2</v>
      </c>
      <c r="AR777" s="7">
        <f t="shared" ca="1" si="1579"/>
        <v>6.4234892518525627E-2</v>
      </c>
      <c r="AS777" s="7">
        <f t="shared" ca="1" si="1579"/>
        <v>6.4536255097651096E-2</v>
      </c>
      <c r="AT777" s="7">
        <f t="shared" ca="1" si="1579"/>
        <v>6.5584896659079614E-2</v>
      </c>
      <c r="AU777" s="7">
        <f t="shared" ca="1" si="1579"/>
        <v>6.6499274732954833E-2</v>
      </c>
      <c r="AV777" s="7">
        <f t="shared" ca="1" si="1579"/>
        <v>6.6658490047101823E-2</v>
      </c>
      <c r="AW777" s="7">
        <f t="shared" ca="1" si="1579"/>
        <v>6.9159930469378628E-2</v>
      </c>
      <c r="AX777" s="7">
        <f t="shared" ca="1" si="1579"/>
        <v>6.8322379680917117E-2</v>
      </c>
      <c r="AY777" s="7">
        <f t="shared" ca="1" si="1579"/>
        <v>6.7163387434807223E-2</v>
      </c>
      <c r="AZ777" s="7">
        <f t="shared" ca="1" si="1579"/>
        <v>6.7276853407476508E-2</v>
      </c>
      <c r="BA777" s="7">
        <f t="shared" ca="1" si="1579"/>
        <v>6.7046320664706865E-2</v>
      </c>
      <c r="BB777" s="7">
        <f t="shared" ca="1" si="1579"/>
        <v>7.0839572655061536E-2</v>
      </c>
      <c r="BC777" s="7">
        <f t="shared" ca="1" si="1579"/>
        <v>6.9784930235176151E-2</v>
      </c>
      <c r="BD777" s="7">
        <f t="shared" ca="1" si="1579"/>
        <v>7.1459251204455232E-2</v>
      </c>
      <c r="BE777" s="7">
        <f t="shared" ca="1" si="1579"/>
        <v>7.0436707721338143E-2</v>
      </c>
      <c r="BF777" s="7">
        <f t="shared" ca="1" si="1579"/>
        <v>6.8618796148483999E-2</v>
      </c>
      <c r="BG777" s="7">
        <f t="shared" ca="1" si="1579"/>
        <v>7.0346658338418425E-2</v>
      </c>
      <c r="BH777" s="7">
        <f t="shared" ca="1" si="1579"/>
        <v>7.1163229864165609E-2</v>
      </c>
      <c r="BI777" s="7">
        <f t="shared" ca="1" si="1579"/>
        <v>7.0530311923379427E-2</v>
      </c>
      <c r="BJ777" s="7">
        <f t="shared" ca="1" si="1579"/>
        <v>6.9813005558359023E-2</v>
      </c>
      <c r="BK777" s="7">
        <f t="shared" ca="1" si="1579"/>
        <v>7.065960007508322E-2</v>
      </c>
      <c r="BL777" s="7">
        <f t="shared" ca="1" si="1579"/>
        <v>6.8412831713418207E-2</v>
      </c>
      <c r="BM777" s="7">
        <f t="shared" ca="1" si="1579"/>
        <v>6.8878609320901299E-2</v>
      </c>
      <c r="BN777" s="7">
        <f t="shared" ca="1" si="1579"/>
        <v>6.7401521181119819E-2</v>
      </c>
    </row>
    <row r="778" spans="2:66">
      <c r="B778" s="3">
        <v>766</v>
      </c>
      <c r="C778" s="3">
        <f t="shared" ca="1" si="1454"/>
        <v>0.95093649688023962</v>
      </c>
      <c r="D778" s="3">
        <f t="shared" ca="1" si="1455"/>
        <v>0.84320896452600469</v>
      </c>
      <c r="E778" s="3">
        <f t="shared" ca="1" si="1456"/>
        <v>0.73653667063472505</v>
      </c>
      <c r="F778" s="7">
        <f t="shared" si="1457"/>
        <v>0.05</v>
      </c>
      <c r="G778" s="7">
        <f t="shared" ref="G778:AL778" ca="1" si="1580">F778+k*(theta-F778)*dt+vol*SQRT(F778*dt)*_xlfn.NORM.S.INV(RAND())</f>
        <v>4.8988581708825321E-2</v>
      </c>
      <c r="H778" s="7">
        <f t="shared" ca="1" si="1580"/>
        <v>4.8638189945412746E-2</v>
      </c>
      <c r="I778" s="7">
        <f t="shared" ca="1" si="1580"/>
        <v>4.9867774542731183E-2</v>
      </c>
      <c r="J778" s="7">
        <f t="shared" ca="1" si="1580"/>
        <v>4.8118678163288943E-2</v>
      </c>
      <c r="K778" s="7">
        <f t="shared" ca="1" si="1580"/>
        <v>4.9051890925741401E-2</v>
      </c>
      <c r="L778" s="7">
        <f t="shared" ca="1" si="1580"/>
        <v>4.879706758399581E-2</v>
      </c>
      <c r="M778" s="7">
        <f t="shared" ca="1" si="1580"/>
        <v>4.9333948204987647E-2</v>
      </c>
      <c r="N778" s="7">
        <f t="shared" ca="1" si="1580"/>
        <v>5.1046159119367163E-2</v>
      </c>
      <c r="O778" s="7">
        <f t="shared" ca="1" si="1580"/>
        <v>5.274147279249114E-2</v>
      </c>
      <c r="P778" s="7">
        <f t="shared" ca="1" si="1580"/>
        <v>5.3107850111992684E-2</v>
      </c>
      <c r="Q778" s="7">
        <f t="shared" ca="1" si="1580"/>
        <v>5.4004312092516632E-2</v>
      </c>
      <c r="R778" s="7">
        <f t="shared" ca="1" si="1580"/>
        <v>5.6131613589553792E-2</v>
      </c>
      <c r="S778" s="7">
        <f t="shared" ca="1" si="1580"/>
        <v>5.5095741134018522E-2</v>
      </c>
      <c r="T778" s="7">
        <f t="shared" ca="1" si="1580"/>
        <v>5.7241251536392215E-2</v>
      </c>
      <c r="U778" s="7">
        <f t="shared" ca="1" si="1580"/>
        <v>5.7635031604797993E-2</v>
      </c>
      <c r="V778" s="7">
        <f t="shared" ca="1" si="1580"/>
        <v>5.900277474925246E-2</v>
      </c>
      <c r="W778" s="7">
        <f t="shared" ca="1" si="1580"/>
        <v>6.0504474719033668E-2</v>
      </c>
      <c r="X778" s="7">
        <f t="shared" ca="1" si="1580"/>
        <v>5.9284373324610035E-2</v>
      </c>
      <c r="Y778" s="7">
        <f t="shared" ca="1" si="1580"/>
        <v>5.8891081676276137E-2</v>
      </c>
      <c r="Z778" s="7">
        <f t="shared" ca="1" si="1580"/>
        <v>5.8008245164039622E-2</v>
      </c>
      <c r="AA778" s="7">
        <f t="shared" ca="1" si="1580"/>
        <v>5.9993283342726286E-2</v>
      </c>
      <c r="AB778" s="7">
        <f t="shared" ca="1" si="1580"/>
        <v>6.0443148298950554E-2</v>
      </c>
      <c r="AC778" s="7">
        <f t="shared" ca="1" si="1580"/>
        <v>6.0373291362896465E-2</v>
      </c>
      <c r="AD778" s="7">
        <f t="shared" ca="1" si="1580"/>
        <v>5.7476906295980471E-2</v>
      </c>
      <c r="AE778" s="7">
        <f t="shared" ca="1" si="1580"/>
        <v>5.7848990240703189E-2</v>
      </c>
      <c r="AF778" s="7">
        <f t="shared" ca="1" si="1580"/>
        <v>6.0176514290778339E-2</v>
      </c>
      <c r="AG778" s="7">
        <f t="shared" ca="1" si="1580"/>
        <v>6.1449296940161713E-2</v>
      </c>
      <c r="AH778" s="7">
        <f t="shared" ca="1" si="1580"/>
        <v>6.2807191627751113E-2</v>
      </c>
      <c r="AI778" s="7">
        <f t="shared" ca="1" si="1580"/>
        <v>6.1564622532107004E-2</v>
      </c>
      <c r="AJ778" s="7">
        <f t="shared" ca="1" si="1580"/>
        <v>6.4929716326607587E-2</v>
      </c>
      <c r="AK778" s="7">
        <f t="shared" ca="1" si="1580"/>
        <v>6.1948285266994141E-2</v>
      </c>
      <c r="AL778" s="7">
        <f t="shared" ca="1" si="1580"/>
        <v>5.9238496192731381E-2</v>
      </c>
      <c r="AM778" s="7">
        <f t="shared" ref="AM778:BN778" ca="1" si="1581">AL778+k*(theta-AL778)*dt+vol*SQRT(AL778*dt)*_xlfn.NORM.S.INV(RAND())</f>
        <v>6.1735793762490915E-2</v>
      </c>
      <c r="AN778" s="7">
        <f t="shared" ca="1" si="1581"/>
        <v>6.6199042585381104E-2</v>
      </c>
      <c r="AO778" s="7">
        <f t="shared" ca="1" si="1581"/>
        <v>6.4810544619729488E-2</v>
      </c>
      <c r="AP778" s="7">
        <f t="shared" ca="1" si="1581"/>
        <v>6.4957527208397453E-2</v>
      </c>
      <c r="AQ778" s="7">
        <f t="shared" ca="1" si="1581"/>
        <v>6.3728771539043688E-2</v>
      </c>
      <c r="AR778" s="7">
        <f t="shared" ca="1" si="1581"/>
        <v>6.5537335020972587E-2</v>
      </c>
      <c r="AS778" s="7">
        <f t="shared" ca="1" si="1581"/>
        <v>6.6244217996349483E-2</v>
      </c>
      <c r="AT778" s="7">
        <f t="shared" ca="1" si="1581"/>
        <v>6.6350460071570416E-2</v>
      </c>
      <c r="AU778" s="7">
        <f t="shared" ca="1" si="1581"/>
        <v>6.5140322826450714E-2</v>
      </c>
      <c r="AV778" s="7">
        <f t="shared" ca="1" si="1581"/>
        <v>6.5497360048639264E-2</v>
      </c>
      <c r="AW778" s="7">
        <f t="shared" ca="1" si="1581"/>
        <v>6.7131791496679888E-2</v>
      </c>
      <c r="AX778" s="7">
        <f t="shared" ca="1" si="1581"/>
        <v>6.8966282950410226E-2</v>
      </c>
      <c r="AY778" s="7">
        <f t="shared" ca="1" si="1581"/>
        <v>6.8372056317521773E-2</v>
      </c>
      <c r="AZ778" s="7">
        <f t="shared" ca="1" si="1581"/>
        <v>7.0461378990280724E-2</v>
      </c>
      <c r="BA778" s="7">
        <f t="shared" ca="1" si="1581"/>
        <v>6.8290636312063349E-2</v>
      </c>
      <c r="BB778" s="7">
        <f t="shared" ca="1" si="1581"/>
        <v>6.6653045778578918E-2</v>
      </c>
      <c r="BC778" s="7">
        <f t="shared" ca="1" si="1581"/>
        <v>6.4459683549238436E-2</v>
      </c>
      <c r="BD778" s="7">
        <f t="shared" ca="1" si="1581"/>
        <v>6.5117587222355361E-2</v>
      </c>
      <c r="BE778" s="7">
        <f t="shared" ca="1" si="1581"/>
        <v>6.7154380286726656E-2</v>
      </c>
      <c r="BF778" s="7">
        <f t="shared" ca="1" si="1581"/>
        <v>6.9122475767846456E-2</v>
      </c>
      <c r="BG778" s="7">
        <f t="shared" ca="1" si="1581"/>
        <v>6.793393368630013E-2</v>
      </c>
      <c r="BH778" s="7">
        <f t="shared" ca="1" si="1581"/>
        <v>6.98355722919307E-2</v>
      </c>
      <c r="BI778" s="7">
        <f t="shared" ca="1" si="1581"/>
        <v>7.1435821019904158E-2</v>
      </c>
      <c r="BJ778" s="7">
        <f t="shared" ca="1" si="1581"/>
        <v>7.1948656223067564E-2</v>
      </c>
      <c r="BK778" s="7">
        <f t="shared" ca="1" si="1581"/>
        <v>7.1834592592344287E-2</v>
      </c>
      <c r="BL778" s="7">
        <f t="shared" ca="1" si="1581"/>
        <v>6.8112194494244604E-2</v>
      </c>
      <c r="BM778" s="7">
        <f t="shared" ca="1" si="1581"/>
        <v>6.8783326877703721E-2</v>
      </c>
      <c r="BN778" s="7">
        <f t="shared" ca="1" si="1581"/>
        <v>6.6081605347060812E-2</v>
      </c>
    </row>
    <row r="779" spans="2:66">
      <c r="B779" s="3">
        <v>767</v>
      </c>
      <c r="C779" s="3">
        <f t="shared" ca="1" si="1454"/>
        <v>0.9478360317104314</v>
      </c>
      <c r="D779" s="3">
        <f t="shared" ca="1" si="1455"/>
        <v>0.8467650650147639</v>
      </c>
      <c r="E779" s="3">
        <f t="shared" ca="1" si="1456"/>
        <v>0.74052543132818027</v>
      </c>
      <c r="F779" s="7">
        <f t="shared" si="1457"/>
        <v>0.05</v>
      </c>
      <c r="G779" s="7">
        <f t="shared" ref="G779:AL779" ca="1" si="1582">F779+k*(theta-F779)*dt+vol*SQRT(F779*dt)*_xlfn.NORM.S.INV(RAND())</f>
        <v>5.0485233590542772E-2</v>
      </c>
      <c r="H779" s="7">
        <f t="shared" ca="1" si="1582"/>
        <v>5.2618838986560848E-2</v>
      </c>
      <c r="I779" s="7">
        <f t="shared" ca="1" si="1582"/>
        <v>5.2845979936532957E-2</v>
      </c>
      <c r="J779" s="7">
        <f t="shared" ca="1" si="1582"/>
        <v>5.2201407886808368E-2</v>
      </c>
      <c r="K779" s="7">
        <f t="shared" ca="1" si="1582"/>
        <v>5.3474640884130224E-2</v>
      </c>
      <c r="L779" s="7">
        <f t="shared" ca="1" si="1582"/>
        <v>5.1004140448040282E-2</v>
      </c>
      <c r="M779" s="7">
        <f t="shared" ca="1" si="1582"/>
        <v>5.3507527825796028E-2</v>
      </c>
      <c r="N779" s="7">
        <f t="shared" ca="1" si="1582"/>
        <v>5.409236017488999E-2</v>
      </c>
      <c r="O779" s="7">
        <f t="shared" ca="1" si="1582"/>
        <v>5.4754797338522856E-2</v>
      </c>
      <c r="P779" s="7">
        <f t="shared" ca="1" si="1582"/>
        <v>5.8303880160836583E-2</v>
      </c>
      <c r="Q779" s="7">
        <f t="shared" ca="1" si="1582"/>
        <v>5.959624097845246E-2</v>
      </c>
      <c r="R779" s="7">
        <f t="shared" ca="1" si="1582"/>
        <v>6.013496832627431E-2</v>
      </c>
      <c r="S779" s="7">
        <f t="shared" ca="1" si="1582"/>
        <v>5.7915326458469481E-2</v>
      </c>
      <c r="T779" s="7">
        <f t="shared" ca="1" si="1582"/>
        <v>5.595337441538132E-2</v>
      </c>
      <c r="U779" s="7">
        <f t="shared" ca="1" si="1582"/>
        <v>5.6875779552257311E-2</v>
      </c>
      <c r="V779" s="7">
        <f t="shared" ca="1" si="1582"/>
        <v>5.5097173144209276E-2</v>
      </c>
      <c r="W779" s="7">
        <f t="shared" ca="1" si="1582"/>
        <v>5.5466840612938828E-2</v>
      </c>
      <c r="X779" s="7">
        <f t="shared" ca="1" si="1582"/>
        <v>5.3908741396864385E-2</v>
      </c>
      <c r="Y779" s="7">
        <f t="shared" ca="1" si="1582"/>
        <v>5.3733709644333313E-2</v>
      </c>
      <c r="Z779" s="7">
        <f t="shared" ca="1" si="1582"/>
        <v>5.4691821006409451E-2</v>
      </c>
      <c r="AA779" s="7">
        <f t="shared" ca="1" si="1582"/>
        <v>5.3184564334566017E-2</v>
      </c>
      <c r="AB779" s="7">
        <f t="shared" ca="1" si="1582"/>
        <v>5.16518740611938E-2</v>
      </c>
      <c r="AC779" s="7">
        <f t="shared" ca="1" si="1582"/>
        <v>5.2589319981963922E-2</v>
      </c>
      <c r="AD779" s="7">
        <f t="shared" ca="1" si="1582"/>
        <v>5.273232100815653E-2</v>
      </c>
      <c r="AE779" s="7">
        <f t="shared" ca="1" si="1582"/>
        <v>5.3680053319323649E-2</v>
      </c>
      <c r="AF779" s="7">
        <f t="shared" ca="1" si="1582"/>
        <v>5.4217876210282512E-2</v>
      </c>
      <c r="AG779" s="7">
        <f t="shared" ca="1" si="1582"/>
        <v>5.4693201897330859E-2</v>
      </c>
      <c r="AH779" s="7">
        <f t="shared" ca="1" si="1582"/>
        <v>5.6158034605405388E-2</v>
      </c>
      <c r="AI779" s="7">
        <f t="shared" ca="1" si="1582"/>
        <v>5.8768574824718638E-2</v>
      </c>
      <c r="AJ779" s="7">
        <f t="shared" ca="1" si="1582"/>
        <v>5.8675640212290089E-2</v>
      </c>
      <c r="AK779" s="7">
        <f t="shared" ca="1" si="1582"/>
        <v>5.8668597376905274E-2</v>
      </c>
      <c r="AL779" s="7">
        <f t="shared" ca="1" si="1582"/>
        <v>5.9658217676565664E-2</v>
      </c>
      <c r="AM779" s="7">
        <f t="shared" ref="AM779:BN779" ca="1" si="1583">AL779+k*(theta-AL779)*dt+vol*SQRT(AL779*dt)*_xlfn.NORM.S.INV(RAND())</f>
        <v>6.2252266151280045E-2</v>
      </c>
      <c r="AN779" s="7">
        <f t="shared" ca="1" si="1583"/>
        <v>5.9499863836184413E-2</v>
      </c>
      <c r="AO779" s="7">
        <f t="shared" ca="1" si="1583"/>
        <v>6.2890762165249192E-2</v>
      </c>
      <c r="AP779" s="7">
        <f t="shared" ca="1" si="1583"/>
        <v>6.3726639310705227E-2</v>
      </c>
      <c r="AQ779" s="7">
        <f t="shared" ca="1" si="1583"/>
        <v>6.5793470783786015E-2</v>
      </c>
      <c r="AR779" s="7">
        <f t="shared" ca="1" si="1583"/>
        <v>6.546669567183315E-2</v>
      </c>
      <c r="AS779" s="7">
        <f t="shared" ca="1" si="1583"/>
        <v>6.6754618599442817E-2</v>
      </c>
      <c r="AT779" s="7">
        <f t="shared" ca="1" si="1583"/>
        <v>6.6077607643844988E-2</v>
      </c>
      <c r="AU779" s="7">
        <f t="shared" ca="1" si="1583"/>
        <v>6.776332598052659E-2</v>
      </c>
      <c r="AV779" s="7">
        <f t="shared" ca="1" si="1583"/>
        <v>6.5851729748161433E-2</v>
      </c>
      <c r="AW779" s="7">
        <f t="shared" ca="1" si="1583"/>
        <v>6.728792286240988E-2</v>
      </c>
      <c r="AX779" s="7">
        <f t="shared" ca="1" si="1583"/>
        <v>6.5546851026545963E-2</v>
      </c>
      <c r="AY779" s="7">
        <f t="shared" ca="1" si="1583"/>
        <v>6.4618135376284289E-2</v>
      </c>
      <c r="AZ779" s="7">
        <f t="shared" ca="1" si="1583"/>
        <v>6.5385020140465572E-2</v>
      </c>
      <c r="BA779" s="7">
        <f t="shared" ca="1" si="1583"/>
        <v>6.5862088871239954E-2</v>
      </c>
      <c r="BB779" s="7">
        <f t="shared" ca="1" si="1583"/>
        <v>6.4839112018454589E-2</v>
      </c>
      <c r="BC779" s="7">
        <f t="shared" ca="1" si="1583"/>
        <v>6.4937364101809308E-2</v>
      </c>
      <c r="BD779" s="7">
        <f t="shared" ca="1" si="1583"/>
        <v>6.7179500009096962E-2</v>
      </c>
      <c r="BE779" s="7">
        <f t="shared" ca="1" si="1583"/>
        <v>6.7679849233015954E-2</v>
      </c>
      <c r="BF779" s="7">
        <f t="shared" ca="1" si="1583"/>
        <v>6.7182747283950059E-2</v>
      </c>
      <c r="BG779" s="7">
        <f t="shared" ca="1" si="1583"/>
        <v>7.0436228071659793E-2</v>
      </c>
      <c r="BH779" s="7">
        <f t="shared" ca="1" si="1583"/>
        <v>6.9607186440229507E-2</v>
      </c>
      <c r="BI779" s="7">
        <f t="shared" ca="1" si="1583"/>
        <v>6.786564542707485E-2</v>
      </c>
      <c r="BJ779" s="7">
        <f t="shared" ca="1" si="1583"/>
        <v>6.8009011038951017E-2</v>
      </c>
      <c r="BK779" s="7">
        <f t="shared" ca="1" si="1583"/>
        <v>6.9514084189039566E-2</v>
      </c>
      <c r="BL779" s="7">
        <f t="shared" ca="1" si="1583"/>
        <v>6.9519706235212003E-2</v>
      </c>
      <c r="BM779" s="7">
        <f t="shared" ca="1" si="1583"/>
        <v>7.1855138418678355E-2</v>
      </c>
      <c r="BN779" s="7">
        <f t="shared" ca="1" si="1583"/>
        <v>6.9814623800316875E-2</v>
      </c>
    </row>
    <row r="780" spans="2:66">
      <c r="B780" s="3">
        <v>768</v>
      </c>
      <c r="C780" s="3">
        <f t="shared" ca="1" si="1454"/>
        <v>0.95356848732964561</v>
      </c>
      <c r="D780" s="3">
        <f t="shared" ca="1" si="1455"/>
        <v>0.86515692033766201</v>
      </c>
      <c r="E780" s="3">
        <f t="shared" ca="1" si="1456"/>
        <v>0.7783997323967754</v>
      </c>
      <c r="F780" s="7">
        <f t="shared" si="1457"/>
        <v>0.05</v>
      </c>
      <c r="G780" s="7">
        <f t="shared" ref="G780:AL780" ca="1" si="1584">F780+k*(theta-F780)*dt+vol*SQRT(F780*dt)*_xlfn.NORM.S.INV(RAND())</f>
        <v>4.6951276770963647E-2</v>
      </c>
      <c r="H780" s="7">
        <f t="shared" ca="1" si="1584"/>
        <v>4.6853567005781145E-2</v>
      </c>
      <c r="I780" s="7">
        <f t="shared" ca="1" si="1584"/>
        <v>4.8131778036959401E-2</v>
      </c>
      <c r="J780" s="7">
        <f t="shared" ca="1" si="1584"/>
        <v>4.7412787931136832E-2</v>
      </c>
      <c r="K780" s="7">
        <f t="shared" ca="1" si="1584"/>
        <v>4.625906698276825E-2</v>
      </c>
      <c r="L780" s="7">
        <f t="shared" ca="1" si="1584"/>
        <v>4.5733536749818497E-2</v>
      </c>
      <c r="M780" s="7">
        <f t="shared" ca="1" si="1584"/>
        <v>4.7677690638182522E-2</v>
      </c>
      <c r="N780" s="7">
        <f t="shared" ca="1" si="1584"/>
        <v>4.8567476630509088E-2</v>
      </c>
      <c r="O780" s="7">
        <f t="shared" ca="1" si="1584"/>
        <v>4.7930291977264047E-2</v>
      </c>
      <c r="P780" s="7">
        <f t="shared" ca="1" si="1584"/>
        <v>4.7517323149150102E-2</v>
      </c>
      <c r="Q780" s="7">
        <f t="shared" ca="1" si="1584"/>
        <v>4.7493554792291677E-2</v>
      </c>
      <c r="R780" s="7">
        <f t="shared" ca="1" si="1584"/>
        <v>4.5944158793501493E-2</v>
      </c>
      <c r="S780" s="7">
        <f t="shared" ca="1" si="1584"/>
        <v>4.7011236119649309E-2</v>
      </c>
      <c r="T780" s="7">
        <f t="shared" ca="1" si="1584"/>
        <v>4.7766084012856314E-2</v>
      </c>
      <c r="U780" s="7">
        <f t="shared" ca="1" si="1584"/>
        <v>4.8707983188294814E-2</v>
      </c>
      <c r="V780" s="7">
        <f t="shared" ca="1" si="1584"/>
        <v>4.9446894470493628E-2</v>
      </c>
      <c r="W780" s="7">
        <f t="shared" ca="1" si="1584"/>
        <v>4.9634442566378917E-2</v>
      </c>
      <c r="X780" s="7">
        <f t="shared" ca="1" si="1584"/>
        <v>4.9744974467950578E-2</v>
      </c>
      <c r="Y780" s="7">
        <f t="shared" ca="1" si="1584"/>
        <v>4.7392482440841738E-2</v>
      </c>
      <c r="Z780" s="7">
        <f t="shared" ca="1" si="1584"/>
        <v>4.7972202606472426E-2</v>
      </c>
      <c r="AA780" s="7">
        <f t="shared" ca="1" si="1584"/>
        <v>5.0659182056112348E-2</v>
      </c>
      <c r="AB780" s="7">
        <f t="shared" ca="1" si="1584"/>
        <v>5.0353905217742488E-2</v>
      </c>
      <c r="AC780" s="7">
        <f t="shared" ca="1" si="1584"/>
        <v>5.0530069976957095E-2</v>
      </c>
      <c r="AD780" s="7">
        <f t="shared" ca="1" si="1584"/>
        <v>4.9743144855169494E-2</v>
      </c>
      <c r="AE780" s="7">
        <f t="shared" ca="1" si="1584"/>
        <v>4.7617629123091164E-2</v>
      </c>
      <c r="AF780" s="7">
        <f t="shared" ca="1" si="1584"/>
        <v>4.7145716931955753E-2</v>
      </c>
      <c r="AG780" s="7">
        <f t="shared" ca="1" si="1584"/>
        <v>4.7307729657506709E-2</v>
      </c>
      <c r="AH780" s="7">
        <f t="shared" ca="1" si="1584"/>
        <v>4.7126891457587708E-2</v>
      </c>
      <c r="AI780" s="7">
        <f t="shared" ca="1" si="1584"/>
        <v>4.7721896008190108E-2</v>
      </c>
      <c r="AJ780" s="7">
        <f t="shared" ca="1" si="1584"/>
        <v>4.6617721669357529E-2</v>
      </c>
      <c r="AK780" s="7">
        <f t="shared" ca="1" si="1584"/>
        <v>4.8848404751249255E-2</v>
      </c>
      <c r="AL780" s="7">
        <f t="shared" ca="1" si="1584"/>
        <v>4.8131881845023802E-2</v>
      </c>
      <c r="AM780" s="7">
        <f t="shared" ref="AM780:BN780" ca="1" si="1585">AL780+k*(theta-AL780)*dt+vol*SQRT(AL780*dt)*_xlfn.NORM.S.INV(RAND())</f>
        <v>4.9576806246046649E-2</v>
      </c>
      <c r="AN780" s="7">
        <f t="shared" ca="1" si="1585"/>
        <v>5.1177579003764698E-2</v>
      </c>
      <c r="AO780" s="7">
        <f t="shared" ca="1" si="1585"/>
        <v>5.1425164367635022E-2</v>
      </c>
      <c r="AP780" s="7">
        <f t="shared" ca="1" si="1585"/>
        <v>5.2936779048071606E-2</v>
      </c>
      <c r="AQ780" s="7">
        <f t="shared" ca="1" si="1585"/>
        <v>5.452470236394983E-2</v>
      </c>
      <c r="AR780" s="7">
        <f t="shared" ca="1" si="1585"/>
        <v>5.3449797326073106E-2</v>
      </c>
      <c r="AS780" s="7">
        <f t="shared" ca="1" si="1585"/>
        <v>5.1722644886546799E-2</v>
      </c>
      <c r="AT780" s="7">
        <f t="shared" ca="1" si="1585"/>
        <v>4.9972640140183718E-2</v>
      </c>
      <c r="AU780" s="7">
        <f t="shared" ca="1" si="1585"/>
        <v>5.1056296701658364E-2</v>
      </c>
      <c r="AV780" s="7">
        <f t="shared" ca="1" si="1585"/>
        <v>5.1690725445404553E-2</v>
      </c>
      <c r="AW780" s="7">
        <f t="shared" ca="1" si="1585"/>
        <v>5.2760881025090425E-2</v>
      </c>
      <c r="AX780" s="7">
        <f t="shared" ca="1" si="1585"/>
        <v>5.5123950679962223E-2</v>
      </c>
      <c r="AY780" s="7">
        <f t="shared" ca="1" si="1585"/>
        <v>5.4754577118576828E-2</v>
      </c>
      <c r="AZ780" s="7">
        <f t="shared" ca="1" si="1585"/>
        <v>5.3762444426754145E-2</v>
      </c>
      <c r="BA780" s="7">
        <f t="shared" ca="1" si="1585"/>
        <v>5.15111211487395E-2</v>
      </c>
      <c r="BB780" s="7">
        <f t="shared" ca="1" si="1585"/>
        <v>5.3245905912962382E-2</v>
      </c>
      <c r="BC780" s="7">
        <f t="shared" ca="1" si="1585"/>
        <v>5.2468070200373182E-2</v>
      </c>
      <c r="BD780" s="7">
        <f t="shared" ca="1" si="1585"/>
        <v>5.3292028101902714E-2</v>
      </c>
      <c r="BE780" s="7">
        <f t="shared" ca="1" si="1585"/>
        <v>5.6506504741631415E-2</v>
      </c>
      <c r="BF780" s="7">
        <f t="shared" ca="1" si="1585"/>
        <v>5.5484152201179367E-2</v>
      </c>
      <c r="BG780" s="7">
        <f t="shared" ca="1" si="1585"/>
        <v>5.3375232999499249E-2</v>
      </c>
      <c r="BH780" s="7">
        <f t="shared" ca="1" si="1585"/>
        <v>5.3418458743617704E-2</v>
      </c>
      <c r="BI780" s="7">
        <f t="shared" ca="1" si="1585"/>
        <v>5.181172802338288E-2</v>
      </c>
      <c r="BJ780" s="7">
        <f t="shared" ca="1" si="1585"/>
        <v>5.1390023762267048E-2</v>
      </c>
      <c r="BK780" s="7">
        <f t="shared" ca="1" si="1585"/>
        <v>5.1816115350113899E-2</v>
      </c>
      <c r="BL780" s="7">
        <f t="shared" ca="1" si="1585"/>
        <v>5.0857567962241078E-2</v>
      </c>
      <c r="BM780" s="7">
        <f t="shared" ca="1" si="1585"/>
        <v>5.1116221951091556E-2</v>
      </c>
      <c r="BN780" s="7">
        <f t="shared" ca="1" si="1585"/>
        <v>5.128664648800059E-2</v>
      </c>
    </row>
    <row r="781" spans="2:66">
      <c r="B781" s="3">
        <v>769</v>
      </c>
      <c r="C781" s="3">
        <f t="shared" ref="C781:C844" ca="1" si="1586">EXP(-dt*SUM(F781:Q781))</f>
        <v>0.94598371808038506</v>
      </c>
      <c r="D781" s="3">
        <f t="shared" ref="D781:D844" ca="1" si="1587">EXP(-dt*SUM(F781:AO781))</f>
        <v>0.83770964994148212</v>
      </c>
      <c r="E781" s="3">
        <f t="shared" ref="E781:E844" ca="1" si="1588">EXP(-dt*SUM(F781:BM781))</f>
        <v>0.74294778276587137</v>
      </c>
      <c r="F781" s="7">
        <f t="shared" ref="F781:F844" si="1589">r0</f>
        <v>0.05</v>
      </c>
      <c r="G781" s="7">
        <f t="shared" ref="G781:AL781" ca="1" si="1590">F781+k*(theta-F781)*dt+vol*SQRT(F781*dt)*_xlfn.NORM.S.INV(RAND())</f>
        <v>5.1021024670947671E-2</v>
      </c>
      <c r="H781" s="7">
        <f t="shared" ca="1" si="1590"/>
        <v>5.613590028724811E-2</v>
      </c>
      <c r="I781" s="7">
        <f t="shared" ca="1" si="1590"/>
        <v>5.5646951891950111E-2</v>
      </c>
      <c r="J781" s="7">
        <f t="shared" ca="1" si="1590"/>
        <v>5.6680964214606826E-2</v>
      </c>
      <c r="K781" s="7">
        <f t="shared" ca="1" si="1590"/>
        <v>5.5788932409239704E-2</v>
      </c>
      <c r="L781" s="7">
        <f t="shared" ca="1" si="1590"/>
        <v>5.5778597160792469E-2</v>
      </c>
      <c r="M781" s="7">
        <f t="shared" ca="1" si="1590"/>
        <v>5.7041760193553045E-2</v>
      </c>
      <c r="N781" s="7">
        <f t="shared" ca="1" si="1590"/>
        <v>5.7296475847026671E-2</v>
      </c>
      <c r="O781" s="7">
        <f t="shared" ca="1" si="1590"/>
        <v>5.5998841491256932E-2</v>
      </c>
      <c r="P781" s="7">
        <f t="shared" ca="1" si="1590"/>
        <v>5.7917907354040218E-2</v>
      </c>
      <c r="Q781" s="7">
        <f t="shared" ca="1" si="1590"/>
        <v>5.7051701398046009E-2</v>
      </c>
      <c r="R781" s="7">
        <f t="shared" ca="1" si="1590"/>
        <v>5.8510471797927809E-2</v>
      </c>
      <c r="S781" s="7">
        <f t="shared" ca="1" si="1590"/>
        <v>5.7507466992955822E-2</v>
      </c>
      <c r="T781" s="7">
        <f t="shared" ca="1" si="1590"/>
        <v>5.8301612363665843E-2</v>
      </c>
      <c r="U781" s="7">
        <f t="shared" ca="1" si="1590"/>
        <v>5.9620733899938064E-2</v>
      </c>
      <c r="V781" s="7">
        <f t="shared" ca="1" si="1590"/>
        <v>6.172440694892347E-2</v>
      </c>
      <c r="W781" s="7">
        <f t="shared" ca="1" si="1590"/>
        <v>6.0384041826731842E-2</v>
      </c>
      <c r="X781" s="7">
        <f t="shared" ca="1" si="1590"/>
        <v>5.771335911877707E-2</v>
      </c>
      <c r="Y781" s="7">
        <f t="shared" ca="1" si="1590"/>
        <v>5.5394480838046781E-2</v>
      </c>
      <c r="Z781" s="7">
        <f t="shared" ca="1" si="1590"/>
        <v>5.6548522606006985E-2</v>
      </c>
      <c r="AA781" s="7">
        <f t="shared" ca="1" si="1590"/>
        <v>5.6915202306093177E-2</v>
      </c>
      <c r="AB781" s="7">
        <f t="shared" ca="1" si="1590"/>
        <v>5.7491743106145576E-2</v>
      </c>
      <c r="AC781" s="7">
        <f t="shared" ca="1" si="1590"/>
        <v>5.8670699293590152E-2</v>
      </c>
      <c r="AD781" s="7">
        <f t="shared" ca="1" si="1590"/>
        <v>6.0575374701408405E-2</v>
      </c>
      <c r="AE781" s="7">
        <f t="shared" ca="1" si="1590"/>
        <v>5.9573751577889647E-2</v>
      </c>
      <c r="AF781" s="7">
        <f t="shared" ca="1" si="1590"/>
        <v>5.9293915232534952E-2</v>
      </c>
      <c r="AG781" s="7">
        <f t="shared" ca="1" si="1590"/>
        <v>6.0597921423263729E-2</v>
      </c>
      <c r="AH781" s="7">
        <f t="shared" ca="1" si="1590"/>
        <v>6.3308447655104017E-2</v>
      </c>
      <c r="AI781" s="7">
        <f t="shared" ca="1" si="1590"/>
        <v>6.4083783842168326E-2</v>
      </c>
      <c r="AJ781" s="7">
        <f t="shared" ca="1" si="1590"/>
        <v>6.4146332094494607E-2</v>
      </c>
      <c r="AK781" s="7">
        <f t="shared" ca="1" si="1590"/>
        <v>6.6730073855311337E-2</v>
      </c>
      <c r="AL781" s="7">
        <f t="shared" ca="1" si="1590"/>
        <v>6.6474736661490272E-2</v>
      </c>
      <c r="AM781" s="7">
        <f t="shared" ref="AM781:BN781" ca="1" si="1591">AL781+k*(theta-AL781)*dt+vol*SQRT(AL781*dt)*_xlfn.NORM.S.INV(RAND())</f>
        <v>6.6051395300440227E-2</v>
      </c>
      <c r="AN781" s="7">
        <f t="shared" ca="1" si="1591"/>
        <v>6.4281839609049207E-2</v>
      </c>
      <c r="AO781" s="7">
        <f t="shared" ca="1" si="1591"/>
        <v>6.4745249887055933E-2</v>
      </c>
      <c r="AP781" s="7">
        <f t="shared" ca="1" si="1591"/>
        <v>6.5482938588980771E-2</v>
      </c>
      <c r="AQ781" s="7">
        <f t="shared" ca="1" si="1591"/>
        <v>6.5227630023032918E-2</v>
      </c>
      <c r="AR781" s="7">
        <f t="shared" ca="1" si="1591"/>
        <v>6.5934323318287719E-2</v>
      </c>
      <c r="AS781" s="7">
        <f t="shared" ca="1" si="1591"/>
        <v>6.3240409855737881E-2</v>
      </c>
      <c r="AT781" s="7">
        <f t="shared" ca="1" si="1591"/>
        <v>6.2805915645885002E-2</v>
      </c>
      <c r="AU781" s="7">
        <f t="shared" ca="1" si="1591"/>
        <v>6.2909903018287722E-2</v>
      </c>
      <c r="AV781" s="7">
        <f t="shared" ca="1" si="1591"/>
        <v>6.272786692480363E-2</v>
      </c>
      <c r="AW781" s="7">
        <f t="shared" ca="1" si="1591"/>
        <v>5.9659039529281546E-2</v>
      </c>
      <c r="AX781" s="7">
        <f t="shared" ca="1" si="1591"/>
        <v>5.8090613753156349E-2</v>
      </c>
      <c r="AY781" s="7">
        <f t="shared" ca="1" si="1591"/>
        <v>5.9353224462030167E-2</v>
      </c>
      <c r="AZ781" s="7">
        <f t="shared" ca="1" si="1591"/>
        <v>5.9107824828672044E-2</v>
      </c>
      <c r="BA781" s="7">
        <f t="shared" ca="1" si="1591"/>
        <v>5.9696185431623243E-2</v>
      </c>
      <c r="BB781" s="7">
        <f t="shared" ca="1" si="1591"/>
        <v>6.0053394489925277E-2</v>
      </c>
      <c r="BC781" s="7">
        <f t="shared" ca="1" si="1591"/>
        <v>5.8585383392321749E-2</v>
      </c>
      <c r="BD781" s="7">
        <f t="shared" ca="1" si="1591"/>
        <v>5.8974175073808074E-2</v>
      </c>
      <c r="BE781" s="7">
        <f t="shared" ca="1" si="1591"/>
        <v>5.8130289539427525E-2</v>
      </c>
      <c r="BF781" s="7">
        <f t="shared" ca="1" si="1591"/>
        <v>5.7137083305087377E-2</v>
      </c>
      <c r="BG781" s="7">
        <f t="shared" ca="1" si="1591"/>
        <v>5.8834349573488771E-2</v>
      </c>
      <c r="BH781" s="7">
        <f t="shared" ca="1" si="1591"/>
        <v>5.8499332869996631E-2</v>
      </c>
      <c r="BI781" s="7">
        <f t="shared" ca="1" si="1591"/>
        <v>5.7454674643935479E-2</v>
      </c>
      <c r="BJ781" s="7">
        <f t="shared" ca="1" si="1591"/>
        <v>5.7413695852260714E-2</v>
      </c>
      <c r="BK781" s="7">
        <f t="shared" ca="1" si="1591"/>
        <v>5.59344791939052E-2</v>
      </c>
      <c r="BL781" s="7">
        <f t="shared" ca="1" si="1591"/>
        <v>5.7158892995210257E-2</v>
      </c>
      <c r="BM781" s="7">
        <f t="shared" ca="1" si="1591"/>
        <v>5.8137941626395261E-2</v>
      </c>
      <c r="BN781" s="7">
        <f t="shared" ca="1" si="1591"/>
        <v>5.7153988379594331E-2</v>
      </c>
    </row>
    <row r="782" spans="2:66">
      <c r="B782" s="3">
        <v>770</v>
      </c>
      <c r="C782" s="3">
        <f t="shared" ca="1" si="1586"/>
        <v>0.94878258481288735</v>
      </c>
      <c r="D782" s="3">
        <f t="shared" ca="1" si="1587"/>
        <v>0.85293377011362637</v>
      </c>
      <c r="E782" s="3">
        <f t="shared" ca="1" si="1588"/>
        <v>0.75808672401468724</v>
      </c>
      <c r="F782" s="7">
        <f t="shared" si="1589"/>
        <v>0.05</v>
      </c>
      <c r="G782" s="7">
        <f t="shared" ref="G782:AL782" ca="1" si="1592">F782+k*(theta-F782)*dt+vol*SQRT(F782*dt)*_xlfn.NORM.S.INV(RAND())</f>
        <v>4.9885665190379284E-2</v>
      </c>
      <c r="H782" s="7">
        <f t="shared" ca="1" si="1592"/>
        <v>5.169940450006192E-2</v>
      </c>
      <c r="I782" s="7">
        <f t="shared" ca="1" si="1592"/>
        <v>5.2583076057469383E-2</v>
      </c>
      <c r="J782" s="7">
        <f t="shared" ca="1" si="1592"/>
        <v>5.3603686043792884E-2</v>
      </c>
      <c r="K782" s="7">
        <f t="shared" ca="1" si="1592"/>
        <v>5.4231702771031523E-2</v>
      </c>
      <c r="L782" s="7">
        <f t="shared" ca="1" si="1592"/>
        <v>5.3562141401135611E-2</v>
      </c>
      <c r="M782" s="7">
        <f t="shared" ca="1" si="1592"/>
        <v>5.5559839368106656E-2</v>
      </c>
      <c r="N782" s="7">
        <f t="shared" ca="1" si="1592"/>
        <v>5.5840636503942269E-2</v>
      </c>
      <c r="O782" s="7">
        <f t="shared" ca="1" si="1592"/>
        <v>5.2477389755483425E-2</v>
      </c>
      <c r="P782" s="7">
        <f t="shared" ca="1" si="1592"/>
        <v>5.0444444344345286E-2</v>
      </c>
      <c r="Q782" s="7">
        <f t="shared" ca="1" si="1592"/>
        <v>5.1019284483281808E-2</v>
      </c>
      <c r="R782" s="7">
        <f t="shared" ca="1" si="1592"/>
        <v>5.1490256917998002E-2</v>
      </c>
      <c r="S782" s="7">
        <f t="shared" ca="1" si="1592"/>
        <v>5.1528461749437184E-2</v>
      </c>
      <c r="T782" s="7">
        <f t="shared" ca="1" si="1592"/>
        <v>5.2711931299786241E-2</v>
      </c>
      <c r="U782" s="7">
        <f t="shared" ca="1" si="1592"/>
        <v>5.0424571252304907E-2</v>
      </c>
      <c r="V782" s="7">
        <f t="shared" ca="1" si="1592"/>
        <v>4.987075479317115E-2</v>
      </c>
      <c r="W782" s="7">
        <f t="shared" ca="1" si="1592"/>
        <v>5.1933467729399024E-2</v>
      </c>
      <c r="X782" s="7">
        <f t="shared" ca="1" si="1592"/>
        <v>5.3213747004531686E-2</v>
      </c>
      <c r="Y782" s="7">
        <f t="shared" ca="1" si="1592"/>
        <v>5.4706526944646755E-2</v>
      </c>
      <c r="Z782" s="7">
        <f t="shared" ca="1" si="1592"/>
        <v>5.4539554176308382E-2</v>
      </c>
      <c r="AA782" s="7">
        <f t="shared" ca="1" si="1592"/>
        <v>5.1537853578929795E-2</v>
      </c>
      <c r="AB782" s="7">
        <f t="shared" ca="1" si="1592"/>
        <v>5.1190712860145468E-2</v>
      </c>
      <c r="AC782" s="7">
        <f t="shared" ca="1" si="1592"/>
        <v>5.1283492788498267E-2</v>
      </c>
      <c r="AD782" s="7">
        <f t="shared" ca="1" si="1592"/>
        <v>5.2520977446212862E-2</v>
      </c>
      <c r="AE782" s="7">
        <f t="shared" ca="1" si="1592"/>
        <v>5.2197415840072856E-2</v>
      </c>
      <c r="AF782" s="7">
        <f t="shared" ca="1" si="1592"/>
        <v>5.5721046644040817E-2</v>
      </c>
      <c r="AG782" s="7">
        <f t="shared" ca="1" si="1592"/>
        <v>5.4626157929917686E-2</v>
      </c>
      <c r="AH782" s="7">
        <f t="shared" ca="1" si="1592"/>
        <v>5.4606345438617483E-2</v>
      </c>
      <c r="AI782" s="7">
        <f t="shared" ca="1" si="1592"/>
        <v>5.7507115503722832E-2</v>
      </c>
      <c r="AJ782" s="7">
        <f t="shared" ca="1" si="1592"/>
        <v>5.7913572864846323E-2</v>
      </c>
      <c r="AK782" s="7">
        <f t="shared" ca="1" si="1592"/>
        <v>5.5172327874138727E-2</v>
      </c>
      <c r="AL782" s="7">
        <f t="shared" ca="1" si="1592"/>
        <v>5.1644117175880369E-2</v>
      </c>
      <c r="AM782" s="7">
        <f t="shared" ref="AM782:BN782" ca="1" si="1593">AL782+k*(theta-AL782)*dt+vol*SQRT(AL782*dt)*_xlfn.NORM.S.INV(RAND())</f>
        <v>5.3322085373353256E-2</v>
      </c>
      <c r="AN782" s="7">
        <f t="shared" ca="1" si="1593"/>
        <v>5.5065546826830507E-2</v>
      </c>
      <c r="AO782" s="7">
        <f t="shared" ca="1" si="1593"/>
        <v>5.324522535753632E-2</v>
      </c>
      <c r="AP782" s="7">
        <f t="shared" ca="1" si="1593"/>
        <v>5.4963159444642397E-2</v>
      </c>
      <c r="AQ782" s="7">
        <f t="shared" ca="1" si="1593"/>
        <v>5.4897354798651002E-2</v>
      </c>
      <c r="AR782" s="7">
        <f t="shared" ca="1" si="1593"/>
        <v>5.4322345243567584E-2</v>
      </c>
      <c r="AS782" s="7">
        <f t="shared" ca="1" si="1593"/>
        <v>5.4940092586406655E-2</v>
      </c>
      <c r="AT782" s="7">
        <f t="shared" ca="1" si="1593"/>
        <v>5.4652064372690962E-2</v>
      </c>
      <c r="AU782" s="7">
        <f t="shared" ca="1" si="1593"/>
        <v>5.4087653506513511E-2</v>
      </c>
      <c r="AV782" s="7">
        <f t="shared" ca="1" si="1593"/>
        <v>5.4889520249644046E-2</v>
      </c>
      <c r="AW782" s="7">
        <f t="shared" ca="1" si="1593"/>
        <v>5.7520482648494242E-2</v>
      </c>
      <c r="AX782" s="7">
        <f t="shared" ca="1" si="1593"/>
        <v>5.7085872984752234E-2</v>
      </c>
      <c r="AY782" s="7">
        <f t="shared" ca="1" si="1593"/>
        <v>5.7694776240696743E-2</v>
      </c>
      <c r="AZ782" s="7">
        <f t="shared" ca="1" si="1593"/>
        <v>5.5545178587980221E-2</v>
      </c>
      <c r="BA782" s="7">
        <f t="shared" ca="1" si="1593"/>
        <v>5.6345427249701215E-2</v>
      </c>
      <c r="BB782" s="7">
        <f t="shared" ca="1" si="1593"/>
        <v>5.8826531535181054E-2</v>
      </c>
      <c r="BC782" s="7">
        <f t="shared" ca="1" si="1593"/>
        <v>6.0698976310301411E-2</v>
      </c>
      <c r="BD782" s="7">
        <f t="shared" ca="1" si="1593"/>
        <v>6.0491607377231173E-2</v>
      </c>
      <c r="BE782" s="7">
        <f t="shared" ca="1" si="1593"/>
        <v>6.0534292702519664E-2</v>
      </c>
      <c r="BF782" s="7">
        <f t="shared" ca="1" si="1593"/>
        <v>6.395628966121461E-2</v>
      </c>
      <c r="BG782" s="7">
        <f t="shared" ca="1" si="1593"/>
        <v>6.0965199929600068E-2</v>
      </c>
      <c r="BH782" s="7">
        <f t="shared" ca="1" si="1593"/>
        <v>6.289720204999931E-2</v>
      </c>
      <c r="BI782" s="7">
        <f t="shared" ca="1" si="1593"/>
        <v>6.2226483574395954E-2</v>
      </c>
      <c r="BJ782" s="7">
        <f t="shared" ca="1" si="1593"/>
        <v>6.4004302303665273E-2</v>
      </c>
      <c r="BK782" s="7">
        <f t="shared" ca="1" si="1593"/>
        <v>6.3657477571113896E-2</v>
      </c>
      <c r="BL782" s="7">
        <f t="shared" ca="1" si="1593"/>
        <v>6.4497920371650502E-2</v>
      </c>
      <c r="BM782" s="7">
        <f t="shared" ca="1" si="1593"/>
        <v>6.4909111974849304E-2</v>
      </c>
      <c r="BN782" s="7">
        <f t="shared" ca="1" si="1593"/>
        <v>6.6103065810821371E-2</v>
      </c>
    </row>
    <row r="783" spans="2:66">
      <c r="B783" s="3">
        <v>771</v>
      </c>
      <c r="C783" s="3">
        <f t="shared" ca="1" si="1586"/>
        <v>0.94410806340593023</v>
      </c>
      <c r="D783" s="3">
        <f t="shared" ca="1" si="1587"/>
        <v>0.84325202025393675</v>
      </c>
      <c r="E783" s="3">
        <f t="shared" ca="1" si="1588"/>
        <v>0.74519854027172794</v>
      </c>
      <c r="F783" s="7">
        <f t="shared" si="1589"/>
        <v>0.05</v>
      </c>
      <c r="G783" s="7">
        <f t="shared" ref="G783:AL783" ca="1" si="1594">F783+k*(theta-F783)*dt+vol*SQRT(F783*dt)*_xlfn.NORM.S.INV(RAND())</f>
        <v>5.1735475670457554E-2</v>
      </c>
      <c r="H783" s="7">
        <f t="shared" ca="1" si="1594"/>
        <v>5.374252123425844E-2</v>
      </c>
      <c r="I783" s="7">
        <f t="shared" ca="1" si="1594"/>
        <v>5.5034574947237798E-2</v>
      </c>
      <c r="J783" s="7">
        <f t="shared" ca="1" si="1594"/>
        <v>5.7426113143471208E-2</v>
      </c>
      <c r="K783" s="7">
        <f t="shared" ca="1" si="1594"/>
        <v>5.8737903081249862E-2</v>
      </c>
      <c r="L783" s="7">
        <f t="shared" ca="1" si="1594"/>
        <v>5.9251996419560381E-2</v>
      </c>
      <c r="M783" s="7">
        <f t="shared" ca="1" si="1594"/>
        <v>5.9173118935462968E-2</v>
      </c>
      <c r="N783" s="7">
        <f t="shared" ca="1" si="1594"/>
        <v>5.9993318594650284E-2</v>
      </c>
      <c r="O783" s="7">
        <f t="shared" ca="1" si="1594"/>
        <v>6.1581632143003821E-2</v>
      </c>
      <c r="P783" s="7">
        <f t="shared" ca="1" si="1594"/>
        <v>6.1517173603533967E-2</v>
      </c>
      <c r="Q783" s="7">
        <f t="shared" ca="1" si="1594"/>
        <v>6.1981917522937906E-2</v>
      </c>
      <c r="R783" s="7">
        <f t="shared" ca="1" si="1594"/>
        <v>6.0136836728188731E-2</v>
      </c>
      <c r="S783" s="7">
        <f t="shared" ca="1" si="1594"/>
        <v>5.8149791241837619E-2</v>
      </c>
      <c r="T783" s="7">
        <f t="shared" ca="1" si="1594"/>
        <v>5.6966037571414524E-2</v>
      </c>
      <c r="U783" s="7">
        <f t="shared" ca="1" si="1594"/>
        <v>5.7372862033167958E-2</v>
      </c>
      <c r="V783" s="7">
        <f t="shared" ca="1" si="1594"/>
        <v>5.7391691863176678E-2</v>
      </c>
      <c r="W783" s="7">
        <f t="shared" ca="1" si="1594"/>
        <v>5.6226131127274245E-2</v>
      </c>
      <c r="X783" s="7">
        <f t="shared" ca="1" si="1594"/>
        <v>5.4220181129648465E-2</v>
      </c>
      <c r="Y783" s="7">
        <f t="shared" ca="1" si="1594"/>
        <v>5.5336547977119718E-2</v>
      </c>
      <c r="Z783" s="7">
        <f t="shared" ca="1" si="1594"/>
        <v>5.2929896698182495E-2</v>
      </c>
      <c r="AA783" s="7">
        <f t="shared" ca="1" si="1594"/>
        <v>5.3956007717910946E-2</v>
      </c>
      <c r="AB783" s="7">
        <f t="shared" ca="1" si="1594"/>
        <v>5.3607940315546984E-2</v>
      </c>
      <c r="AC783" s="7">
        <f t="shared" ca="1" si="1594"/>
        <v>5.2596155218684486E-2</v>
      </c>
      <c r="AD783" s="7">
        <f t="shared" ca="1" si="1594"/>
        <v>5.2074083408362559E-2</v>
      </c>
      <c r="AE783" s="7">
        <f t="shared" ca="1" si="1594"/>
        <v>5.5156341533028085E-2</v>
      </c>
      <c r="AF783" s="7">
        <f t="shared" ca="1" si="1594"/>
        <v>5.433956063492406E-2</v>
      </c>
      <c r="AG783" s="7">
        <f t="shared" ca="1" si="1594"/>
        <v>5.5925476597498205E-2</v>
      </c>
      <c r="AH783" s="7">
        <f t="shared" ca="1" si="1594"/>
        <v>5.6952561957500293E-2</v>
      </c>
      <c r="AI783" s="7">
        <f t="shared" ca="1" si="1594"/>
        <v>5.6881232675269469E-2</v>
      </c>
      <c r="AJ783" s="7">
        <f t="shared" ca="1" si="1594"/>
        <v>5.7765753564110033E-2</v>
      </c>
      <c r="AK783" s="7">
        <f t="shared" ca="1" si="1594"/>
        <v>5.6774588295083389E-2</v>
      </c>
      <c r="AL783" s="7">
        <f t="shared" ca="1" si="1594"/>
        <v>5.8367909873070195E-2</v>
      </c>
      <c r="AM783" s="7">
        <f t="shared" ref="AM783:BN783" ca="1" si="1595">AL783+k*(theta-AL783)*dt+vol*SQRT(AL783*dt)*_xlfn.NORM.S.INV(RAND())</f>
        <v>5.8699303354412813E-2</v>
      </c>
      <c r="AN783" s="7">
        <f t="shared" ca="1" si="1595"/>
        <v>6.2262362511584478E-2</v>
      </c>
      <c r="AO783" s="7">
        <f t="shared" ca="1" si="1595"/>
        <v>6.1607911658950479E-2</v>
      </c>
      <c r="AP783" s="7">
        <f t="shared" ca="1" si="1595"/>
        <v>6.1145591426885977E-2</v>
      </c>
      <c r="AQ783" s="7">
        <f t="shared" ca="1" si="1595"/>
        <v>6.0221510850187107E-2</v>
      </c>
      <c r="AR783" s="7">
        <f t="shared" ca="1" si="1595"/>
        <v>5.9648298203428082E-2</v>
      </c>
      <c r="AS783" s="7">
        <f t="shared" ca="1" si="1595"/>
        <v>6.1778651496348556E-2</v>
      </c>
      <c r="AT783" s="7">
        <f t="shared" ca="1" si="1595"/>
        <v>6.0532985848616057E-2</v>
      </c>
      <c r="AU783" s="7">
        <f t="shared" ca="1" si="1595"/>
        <v>5.8994650102727447E-2</v>
      </c>
      <c r="AV783" s="7">
        <f t="shared" ca="1" si="1595"/>
        <v>5.8455661191364604E-2</v>
      </c>
      <c r="AW783" s="7">
        <f t="shared" ca="1" si="1595"/>
        <v>5.7576141887005029E-2</v>
      </c>
      <c r="AX783" s="7">
        <f t="shared" ca="1" si="1595"/>
        <v>5.8917479002680538E-2</v>
      </c>
      <c r="AY783" s="7">
        <f t="shared" ca="1" si="1595"/>
        <v>5.9976673082108002E-2</v>
      </c>
      <c r="AZ783" s="7">
        <f t="shared" ca="1" si="1595"/>
        <v>5.9374784078847428E-2</v>
      </c>
      <c r="BA783" s="7">
        <f t="shared" ca="1" si="1595"/>
        <v>6.0245344528152278E-2</v>
      </c>
      <c r="BB783" s="7">
        <f t="shared" ca="1" si="1595"/>
        <v>6.0023091118918077E-2</v>
      </c>
      <c r="BC783" s="7">
        <f t="shared" ca="1" si="1595"/>
        <v>6.0974433212666795E-2</v>
      </c>
      <c r="BD783" s="7">
        <f t="shared" ca="1" si="1595"/>
        <v>6.1774291742694887E-2</v>
      </c>
      <c r="BE783" s="7">
        <f t="shared" ca="1" si="1595"/>
        <v>6.2434447997223426E-2</v>
      </c>
      <c r="BF783" s="7">
        <f t="shared" ca="1" si="1595"/>
        <v>6.4345167817468074E-2</v>
      </c>
      <c r="BG783" s="7">
        <f t="shared" ca="1" si="1595"/>
        <v>6.4402238835076023E-2</v>
      </c>
      <c r="BH783" s="7">
        <f t="shared" ca="1" si="1595"/>
        <v>6.5867786637906905E-2</v>
      </c>
      <c r="BI783" s="7">
        <f t="shared" ca="1" si="1595"/>
        <v>6.5175163924412902E-2</v>
      </c>
      <c r="BJ783" s="7">
        <f t="shared" ca="1" si="1595"/>
        <v>6.4854302047897536E-2</v>
      </c>
      <c r="BK783" s="7">
        <f t="shared" ca="1" si="1595"/>
        <v>6.621716864063297E-2</v>
      </c>
      <c r="BL783" s="7">
        <f t="shared" ca="1" si="1595"/>
        <v>6.7027532869215103E-2</v>
      </c>
      <c r="BM783" s="7">
        <f t="shared" ca="1" si="1595"/>
        <v>6.3418881646570252E-2</v>
      </c>
      <c r="BN783" s="7">
        <f t="shared" ca="1" si="1595"/>
        <v>6.2184587394079296E-2</v>
      </c>
    </row>
    <row r="784" spans="2:66">
      <c r="B784" s="3">
        <v>772</v>
      </c>
      <c r="C784" s="3">
        <f t="shared" ca="1" si="1586"/>
        <v>0.9460024989856185</v>
      </c>
      <c r="D784" s="3">
        <f t="shared" ca="1" si="1587"/>
        <v>0.83831809764708909</v>
      </c>
      <c r="E784" s="3">
        <f t="shared" ca="1" si="1588"/>
        <v>0.7395843046239805</v>
      </c>
      <c r="F784" s="7">
        <f t="shared" si="1589"/>
        <v>0.05</v>
      </c>
      <c r="G784" s="7">
        <f t="shared" ref="G784:AL784" ca="1" si="1596">F784+k*(theta-F784)*dt+vol*SQRT(F784*dt)*_xlfn.NORM.S.INV(RAND())</f>
        <v>5.0540905914256216E-2</v>
      </c>
      <c r="H784" s="7">
        <f t="shared" ca="1" si="1596"/>
        <v>5.2221614197981395E-2</v>
      </c>
      <c r="I784" s="7">
        <f t="shared" ca="1" si="1596"/>
        <v>5.2363411708234921E-2</v>
      </c>
      <c r="J784" s="7">
        <f t="shared" ca="1" si="1596"/>
        <v>5.4754170017400794E-2</v>
      </c>
      <c r="K784" s="7">
        <f t="shared" ca="1" si="1596"/>
        <v>5.5459905297064335E-2</v>
      </c>
      <c r="L784" s="7">
        <f t="shared" ca="1" si="1596"/>
        <v>5.5632283000749086E-2</v>
      </c>
      <c r="M784" s="7">
        <f t="shared" ca="1" si="1596"/>
        <v>5.7380440784513521E-2</v>
      </c>
      <c r="N784" s="7">
        <f t="shared" ca="1" si="1596"/>
        <v>5.9197572697408309E-2</v>
      </c>
      <c r="O784" s="7">
        <f t="shared" ca="1" si="1596"/>
        <v>5.9427521431688182E-2</v>
      </c>
      <c r="P784" s="7">
        <f t="shared" ca="1" si="1596"/>
        <v>6.1158091373644176E-2</v>
      </c>
      <c r="Q784" s="7">
        <f t="shared" ca="1" si="1596"/>
        <v>5.7984903175879982E-2</v>
      </c>
      <c r="R784" s="7">
        <f t="shared" ca="1" si="1596"/>
        <v>5.944559516992548E-2</v>
      </c>
      <c r="S784" s="7">
        <f t="shared" ca="1" si="1596"/>
        <v>6.0146727671811478E-2</v>
      </c>
      <c r="T784" s="7">
        <f t="shared" ca="1" si="1596"/>
        <v>5.7093238032925944E-2</v>
      </c>
      <c r="U784" s="7">
        <f t="shared" ca="1" si="1596"/>
        <v>5.8632397081119815E-2</v>
      </c>
      <c r="V784" s="7">
        <f t="shared" ca="1" si="1596"/>
        <v>5.9995159413883781E-2</v>
      </c>
      <c r="W784" s="7">
        <f t="shared" ca="1" si="1596"/>
        <v>6.1478724902324124E-2</v>
      </c>
      <c r="X784" s="7">
        <f t="shared" ca="1" si="1596"/>
        <v>6.2481629455552828E-2</v>
      </c>
      <c r="Y784" s="7">
        <f t="shared" ca="1" si="1596"/>
        <v>6.1768850770349742E-2</v>
      </c>
      <c r="Z784" s="7">
        <f t="shared" ca="1" si="1596"/>
        <v>6.1753058829217611E-2</v>
      </c>
      <c r="AA784" s="7">
        <f t="shared" ca="1" si="1596"/>
        <v>6.2361713455959575E-2</v>
      </c>
      <c r="AB784" s="7">
        <f t="shared" ca="1" si="1596"/>
        <v>5.909136287842999E-2</v>
      </c>
      <c r="AC784" s="7">
        <f t="shared" ca="1" si="1596"/>
        <v>5.9126376767836476E-2</v>
      </c>
      <c r="AD784" s="7">
        <f t="shared" ca="1" si="1596"/>
        <v>5.8332170380995009E-2</v>
      </c>
      <c r="AE784" s="7">
        <f t="shared" ca="1" si="1596"/>
        <v>6.0388258871555786E-2</v>
      </c>
      <c r="AF784" s="7">
        <f t="shared" ca="1" si="1596"/>
        <v>6.0824936234064479E-2</v>
      </c>
      <c r="AG784" s="7">
        <f t="shared" ca="1" si="1596"/>
        <v>6.1097751022006749E-2</v>
      </c>
      <c r="AH784" s="7">
        <f t="shared" ca="1" si="1596"/>
        <v>6.0855221681662353E-2</v>
      </c>
      <c r="AI784" s="7">
        <f t="shared" ca="1" si="1596"/>
        <v>6.1627825073692723E-2</v>
      </c>
      <c r="AJ784" s="7">
        <f t="shared" ca="1" si="1596"/>
        <v>6.0908831474935518E-2</v>
      </c>
      <c r="AK784" s="7">
        <f t="shared" ca="1" si="1596"/>
        <v>5.8996392792032976E-2</v>
      </c>
      <c r="AL784" s="7">
        <f t="shared" ca="1" si="1596"/>
        <v>5.753892247189632E-2</v>
      </c>
      <c r="AM784" s="7">
        <f t="shared" ref="AM784:BN784" ca="1" si="1597">AL784+k*(theta-AL784)*dt+vol*SQRT(AL784*dt)*_xlfn.NORM.S.INV(RAND())</f>
        <v>5.9846760191934634E-2</v>
      </c>
      <c r="AN784" s="7">
        <f t="shared" ca="1" si="1597"/>
        <v>6.2229970894125491E-2</v>
      </c>
      <c r="AO784" s="7">
        <f t="shared" ca="1" si="1597"/>
        <v>6.4149213631266397E-2</v>
      </c>
      <c r="AP784" s="7">
        <f t="shared" ca="1" si="1597"/>
        <v>6.2617804925683682E-2</v>
      </c>
      <c r="AQ784" s="7">
        <f t="shared" ca="1" si="1597"/>
        <v>6.3632389089323671E-2</v>
      </c>
      <c r="AR784" s="7">
        <f t="shared" ca="1" si="1597"/>
        <v>6.2817525862552612E-2</v>
      </c>
      <c r="AS784" s="7">
        <f t="shared" ca="1" si="1597"/>
        <v>6.1752646299757789E-2</v>
      </c>
      <c r="AT784" s="7">
        <f t="shared" ca="1" si="1597"/>
        <v>6.2763515055314814E-2</v>
      </c>
      <c r="AU784" s="7">
        <f t="shared" ca="1" si="1597"/>
        <v>6.2235065556656956E-2</v>
      </c>
      <c r="AV784" s="7">
        <f t="shared" ca="1" si="1597"/>
        <v>6.0521369209208829E-2</v>
      </c>
      <c r="AW784" s="7">
        <f t="shared" ca="1" si="1597"/>
        <v>5.8182645997042329E-2</v>
      </c>
      <c r="AX784" s="7">
        <f t="shared" ca="1" si="1597"/>
        <v>5.9466506474288736E-2</v>
      </c>
      <c r="AY784" s="7">
        <f t="shared" ca="1" si="1597"/>
        <v>6.0630091847817862E-2</v>
      </c>
      <c r="AZ784" s="7">
        <f t="shared" ca="1" si="1597"/>
        <v>6.1141328634717738E-2</v>
      </c>
      <c r="BA784" s="7">
        <f t="shared" ca="1" si="1597"/>
        <v>6.3242371506704656E-2</v>
      </c>
      <c r="BB784" s="7">
        <f t="shared" ca="1" si="1597"/>
        <v>6.4086847358355445E-2</v>
      </c>
      <c r="BC784" s="7">
        <f t="shared" ca="1" si="1597"/>
        <v>6.3134993308703535E-2</v>
      </c>
      <c r="BD784" s="7">
        <f t="shared" ca="1" si="1597"/>
        <v>6.3273968778324197E-2</v>
      </c>
      <c r="BE784" s="7">
        <f t="shared" ca="1" si="1597"/>
        <v>6.5954425854784268E-2</v>
      </c>
      <c r="BF784" s="7">
        <f t="shared" ca="1" si="1597"/>
        <v>6.3591399498855145E-2</v>
      </c>
      <c r="BG784" s="7">
        <f t="shared" ca="1" si="1597"/>
        <v>6.484925840715422E-2</v>
      </c>
      <c r="BH784" s="7">
        <f t="shared" ca="1" si="1597"/>
        <v>6.2996040551680649E-2</v>
      </c>
      <c r="BI784" s="7">
        <f t="shared" ca="1" si="1597"/>
        <v>6.1382341831356081E-2</v>
      </c>
      <c r="BJ784" s="7">
        <f t="shared" ca="1" si="1597"/>
        <v>6.3607584295182762E-2</v>
      </c>
      <c r="BK784" s="7">
        <f t="shared" ca="1" si="1597"/>
        <v>6.3119411265333075E-2</v>
      </c>
      <c r="BL784" s="7">
        <f t="shared" ca="1" si="1597"/>
        <v>6.3836986311036209E-2</v>
      </c>
      <c r="BM784" s="7">
        <f t="shared" ca="1" si="1597"/>
        <v>6.4875586927682721E-2</v>
      </c>
      <c r="BN784" s="7">
        <f t="shared" ca="1" si="1597"/>
        <v>6.7358629964356695E-2</v>
      </c>
    </row>
    <row r="785" spans="2:66">
      <c r="B785" s="3">
        <v>773</v>
      </c>
      <c r="C785" s="3">
        <f t="shared" ca="1" si="1586"/>
        <v>0.94784229604693182</v>
      </c>
      <c r="D785" s="3">
        <f t="shared" ca="1" si="1587"/>
        <v>0.85285694328200778</v>
      </c>
      <c r="E785" s="3">
        <f t="shared" ca="1" si="1588"/>
        <v>0.75767144406088205</v>
      </c>
      <c r="F785" s="7">
        <f t="shared" si="1589"/>
        <v>0.05</v>
      </c>
      <c r="G785" s="7">
        <f t="shared" ref="G785:AL785" ca="1" si="1598">F785+k*(theta-F785)*dt+vol*SQRT(F785*dt)*_xlfn.NORM.S.INV(RAND())</f>
        <v>5.1538725918059594E-2</v>
      </c>
      <c r="H785" s="7">
        <f t="shared" ca="1" si="1598"/>
        <v>5.0972601566250164E-2</v>
      </c>
      <c r="I785" s="7">
        <f t="shared" ca="1" si="1598"/>
        <v>5.1874405013888958E-2</v>
      </c>
      <c r="J785" s="7">
        <f t="shared" ca="1" si="1598"/>
        <v>5.170591458446417E-2</v>
      </c>
      <c r="K785" s="7">
        <f t="shared" ca="1" si="1598"/>
        <v>5.1875421688260259E-2</v>
      </c>
      <c r="L785" s="7">
        <f t="shared" ca="1" si="1598"/>
        <v>5.562156871532449E-2</v>
      </c>
      <c r="M785" s="7">
        <f t="shared" ca="1" si="1598"/>
        <v>5.6590887060482688E-2</v>
      </c>
      <c r="N785" s="7">
        <f t="shared" ca="1" si="1598"/>
        <v>5.6098068206772968E-2</v>
      </c>
      <c r="O785" s="7">
        <f t="shared" ca="1" si="1598"/>
        <v>5.4870762759153965E-2</v>
      </c>
      <c r="P785" s="7">
        <f t="shared" ca="1" si="1598"/>
        <v>5.6308368179566706E-2</v>
      </c>
      <c r="Q785" s="7">
        <f t="shared" ca="1" si="1598"/>
        <v>5.5349015664739411E-2</v>
      </c>
      <c r="R785" s="7">
        <f t="shared" ca="1" si="1598"/>
        <v>5.6190736192692235E-2</v>
      </c>
      <c r="S785" s="7">
        <f t="shared" ca="1" si="1598"/>
        <v>5.5457621902417036E-2</v>
      </c>
      <c r="T785" s="7">
        <f t="shared" ca="1" si="1598"/>
        <v>5.720004507861539E-2</v>
      </c>
      <c r="U785" s="7">
        <f t="shared" ca="1" si="1598"/>
        <v>5.762953384221791E-2</v>
      </c>
      <c r="V785" s="7">
        <f t="shared" ca="1" si="1598"/>
        <v>5.6664370914897649E-2</v>
      </c>
      <c r="W785" s="7">
        <f t="shared" ca="1" si="1598"/>
        <v>5.590980853198832E-2</v>
      </c>
      <c r="X785" s="7">
        <f t="shared" ca="1" si="1598"/>
        <v>5.490192492394122E-2</v>
      </c>
      <c r="Y785" s="7">
        <f t="shared" ca="1" si="1598"/>
        <v>5.4799977623797999E-2</v>
      </c>
      <c r="Z785" s="7">
        <f t="shared" ca="1" si="1598"/>
        <v>5.2193119198103433E-2</v>
      </c>
      <c r="AA785" s="7">
        <f t="shared" ca="1" si="1598"/>
        <v>5.2674239271300001E-2</v>
      </c>
      <c r="AB785" s="7">
        <f t="shared" ca="1" si="1598"/>
        <v>5.2694751832243689E-2</v>
      </c>
      <c r="AC785" s="7">
        <f t="shared" ca="1" si="1598"/>
        <v>5.1612879633875834E-2</v>
      </c>
      <c r="AD785" s="7">
        <f t="shared" ca="1" si="1598"/>
        <v>5.0432528183835069E-2</v>
      </c>
      <c r="AE785" s="7">
        <f t="shared" ca="1" si="1598"/>
        <v>4.9340137279418453E-2</v>
      </c>
      <c r="AF785" s="7">
        <f t="shared" ca="1" si="1598"/>
        <v>5.0242284891862894E-2</v>
      </c>
      <c r="AG785" s="7">
        <f t="shared" ca="1" si="1598"/>
        <v>4.9871383485315203E-2</v>
      </c>
      <c r="AH785" s="7">
        <f t="shared" ca="1" si="1598"/>
        <v>5.0829214326596907E-2</v>
      </c>
      <c r="AI785" s="7">
        <f t="shared" ca="1" si="1598"/>
        <v>5.0538292289430194E-2</v>
      </c>
      <c r="AJ785" s="7">
        <f t="shared" ca="1" si="1598"/>
        <v>5.1203022800109077E-2</v>
      </c>
      <c r="AK785" s="7">
        <f t="shared" ca="1" si="1598"/>
        <v>5.05042983535079E-2</v>
      </c>
      <c r="AL785" s="7">
        <f t="shared" ca="1" si="1598"/>
        <v>5.0886960326508232E-2</v>
      </c>
      <c r="AM785" s="7">
        <f t="shared" ref="AM785:BN785" ca="1" si="1599">AL785+k*(theta-AL785)*dt+vol*SQRT(AL785*dt)*_xlfn.NORM.S.INV(RAND())</f>
        <v>5.075953162910108E-2</v>
      </c>
      <c r="AN785" s="7">
        <f t="shared" ca="1" si="1599"/>
        <v>5.207257359607026E-2</v>
      </c>
      <c r="AO785" s="7">
        <f t="shared" ca="1" si="1599"/>
        <v>5.2546492437502743E-2</v>
      </c>
      <c r="AP785" s="7">
        <f t="shared" ca="1" si="1599"/>
        <v>5.1680376762433006E-2</v>
      </c>
      <c r="AQ785" s="7">
        <f t="shared" ca="1" si="1599"/>
        <v>5.0976982318318986E-2</v>
      </c>
      <c r="AR785" s="7">
        <f t="shared" ca="1" si="1599"/>
        <v>5.1277462326046429E-2</v>
      </c>
      <c r="AS785" s="7">
        <f t="shared" ca="1" si="1599"/>
        <v>5.0948774885551204E-2</v>
      </c>
      <c r="AT785" s="7">
        <f t="shared" ca="1" si="1599"/>
        <v>5.2144616204936628E-2</v>
      </c>
      <c r="AU785" s="7">
        <f t="shared" ca="1" si="1599"/>
        <v>5.4063394418720219E-2</v>
      </c>
      <c r="AV785" s="7">
        <f t="shared" ca="1" si="1599"/>
        <v>5.3925956385737384E-2</v>
      </c>
      <c r="AW785" s="7">
        <f t="shared" ca="1" si="1599"/>
        <v>5.5650016076848927E-2</v>
      </c>
      <c r="AX785" s="7">
        <f t="shared" ca="1" si="1599"/>
        <v>5.4730180802448625E-2</v>
      </c>
      <c r="AY785" s="7">
        <f t="shared" ca="1" si="1599"/>
        <v>5.6589427088061951E-2</v>
      </c>
      <c r="AZ785" s="7">
        <f t="shared" ca="1" si="1599"/>
        <v>5.7358798407221738E-2</v>
      </c>
      <c r="BA785" s="7">
        <f t="shared" ca="1" si="1599"/>
        <v>5.828677275214051E-2</v>
      </c>
      <c r="BB785" s="7">
        <f t="shared" ca="1" si="1599"/>
        <v>5.9380530558025772E-2</v>
      </c>
      <c r="BC785" s="7">
        <f t="shared" ca="1" si="1599"/>
        <v>5.835642979540992E-2</v>
      </c>
      <c r="BD785" s="7">
        <f t="shared" ca="1" si="1599"/>
        <v>5.9466789974379847E-2</v>
      </c>
      <c r="BE785" s="7">
        <f t="shared" ca="1" si="1599"/>
        <v>6.1028527633944549E-2</v>
      </c>
      <c r="BF785" s="7">
        <f t="shared" ca="1" si="1599"/>
        <v>6.2667709691028292E-2</v>
      </c>
      <c r="BG785" s="7">
        <f t="shared" ca="1" si="1599"/>
        <v>6.6921909350421735E-2</v>
      </c>
      <c r="BH785" s="7">
        <f t="shared" ca="1" si="1599"/>
        <v>6.6788225217620387E-2</v>
      </c>
      <c r="BI785" s="7">
        <f t="shared" ca="1" si="1599"/>
        <v>6.8263256733549826E-2</v>
      </c>
      <c r="BJ785" s="7">
        <f t="shared" ca="1" si="1599"/>
        <v>6.7775478975252254E-2</v>
      </c>
      <c r="BK785" s="7">
        <f t="shared" ca="1" si="1599"/>
        <v>6.742572624744772E-2</v>
      </c>
      <c r="BL785" s="7">
        <f t="shared" ca="1" si="1599"/>
        <v>6.7629181406787031E-2</v>
      </c>
      <c r="BM785" s="7">
        <f t="shared" ca="1" si="1599"/>
        <v>6.6767269051754674E-2</v>
      </c>
      <c r="BN785" s="7">
        <f t="shared" ca="1" si="1599"/>
        <v>6.6165034427099367E-2</v>
      </c>
    </row>
    <row r="786" spans="2:66">
      <c r="B786" s="3">
        <v>774</v>
      </c>
      <c r="C786" s="3">
        <f t="shared" ca="1" si="1586"/>
        <v>0.94790447138622524</v>
      </c>
      <c r="D786" s="3">
        <f t="shared" ca="1" si="1587"/>
        <v>0.84026538843274245</v>
      </c>
      <c r="E786" s="3">
        <f t="shared" ca="1" si="1588"/>
        <v>0.73410257981778959</v>
      </c>
      <c r="F786" s="7">
        <f t="shared" si="1589"/>
        <v>0.05</v>
      </c>
      <c r="G786" s="7">
        <f t="shared" ref="G786:AL786" ca="1" si="1600">F786+k*(theta-F786)*dt+vol*SQRT(F786*dt)*_xlfn.NORM.S.INV(RAND())</f>
        <v>5.149837249601831E-2</v>
      </c>
      <c r="H786" s="7">
        <f t="shared" ca="1" si="1600"/>
        <v>5.178342079136998E-2</v>
      </c>
      <c r="I786" s="7">
        <f t="shared" ca="1" si="1600"/>
        <v>5.2056715932656622E-2</v>
      </c>
      <c r="J786" s="7">
        <f t="shared" ca="1" si="1600"/>
        <v>5.2082590313510681E-2</v>
      </c>
      <c r="K786" s="7">
        <f t="shared" ca="1" si="1600"/>
        <v>5.3692515891676042E-2</v>
      </c>
      <c r="L786" s="7">
        <f t="shared" ca="1" si="1600"/>
        <v>5.378039150332603E-2</v>
      </c>
      <c r="M786" s="7">
        <f t="shared" ca="1" si="1600"/>
        <v>5.408526220122873E-2</v>
      </c>
      <c r="N786" s="7">
        <f t="shared" ca="1" si="1600"/>
        <v>5.5014573794957805E-2</v>
      </c>
      <c r="O786" s="7">
        <f t="shared" ca="1" si="1600"/>
        <v>5.5129181662127311E-2</v>
      </c>
      <c r="P786" s="7">
        <f t="shared" ca="1" si="1600"/>
        <v>5.6644201406727657E-2</v>
      </c>
      <c r="Q786" s="7">
        <f t="shared" ca="1" si="1600"/>
        <v>5.6251378620891995E-2</v>
      </c>
      <c r="R786" s="7">
        <f t="shared" ca="1" si="1600"/>
        <v>5.7122560559513175E-2</v>
      </c>
      <c r="S786" s="7">
        <f t="shared" ca="1" si="1600"/>
        <v>5.7195404094068557E-2</v>
      </c>
      <c r="T786" s="7">
        <f t="shared" ca="1" si="1600"/>
        <v>5.8579153566967378E-2</v>
      </c>
      <c r="U786" s="7">
        <f t="shared" ca="1" si="1600"/>
        <v>5.8309547710777496E-2</v>
      </c>
      <c r="V786" s="7">
        <f t="shared" ca="1" si="1600"/>
        <v>6.0082185423527057E-2</v>
      </c>
      <c r="W786" s="7">
        <f t="shared" ca="1" si="1600"/>
        <v>6.0009423496143001E-2</v>
      </c>
      <c r="X786" s="7">
        <f t="shared" ca="1" si="1600"/>
        <v>5.9535135616706897E-2</v>
      </c>
      <c r="Y786" s="7">
        <f t="shared" ca="1" si="1600"/>
        <v>6.0001186036278568E-2</v>
      </c>
      <c r="Z786" s="7">
        <f t="shared" ca="1" si="1600"/>
        <v>6.04798720303759E-2</v>
      </c>
      <c r="AA786" s="7">
        <f t="shared" ca="1" si="1600"/>
        <v>6.0026531003596319E-2</v>
      </c>
      <c r="AB786" s="7">
        <f t="shared" ca="1" si="1600"/>
        <v>5.8903328847066352E-2</v>
      </c>
      <c r="AC786" s="7">
        <f t="shared" ca="1" si="1600"/>
        <v>6.025493557241432E-2</v>
      </c>
      <c r="AD786" s="7">
        <f t="shared" ca="1" si="1600"/>
        <v>6.0974127461598075E-2</v>
      </c>
      <c r="AE786" s="7">
        <f t="shared" ca="1" si="1600"/>
        <v>6.0674471427881904E-2</v>
      </c>
      <c r="AF786" s="7">
        <f t="shared" ca="1" si="1600"/>
        <v>6.1489853238238808E-2</v>
      </c>
      <c r="AG786" s="7">
        <f t="shared" ca="1" si="1600"/>
        <v>6.0080285498438288E-2</v>
      </c>
      <c r="AH786" s="7">
        <f t="shared" ca="1" si="1600"/>
        <v>5.883934860871811E-2</v>
      </c>
      <c r="AI786" s="7">
        <f t="shared" ca="1" si="1600"/>
        <v>5.8814163810986232E-2</v>
      </c>
      <c r="AJ786" s="7">
        <f t="shared" ca="1" si="1600"/>
        <v>6.0086492072570372E-2</v>
      </c>
      <c r="AK786" s="7">
        <f t="shared" ca="1" si="1600"/>
        <v>6.1489457380853325E-2</v>
      </c>
      <c r="AL786" s="7">
        <f t="shared" ca="1" si="1600"/>
        <v>6.1670250557921323E-2</v>
      </c>
      <c r="AM786" s="7">
        <f t="shared" ref="AM786:BN786" ca="1" si="1601">AL786+k*(theta-AL786)*dt+vol*SQRT(AL786*dt)*_xlfn.NORM.S.INV(RAND())</f>
        <v>6.4311154927725905E-2</v>
      </c>
      <c r="AN786" s="7">
        <f t="shared" ca="1" si="1601"/>
        <v>6.426262126851133E-2</v>
      </c>
      <c r="AO786" s="7">
        <f t="shared" ca="1" si="1601"/>
        <v>6.3239886364190465E-2</v>
      </c>
      <c r="AP786" s="7">
        <f t="shared" ca="1" si="1601"/>
        <v>6.3028804993367354E-2</v>
      </c>
      <c r="AQ786" s="7">
        <f t="shared" ca="1" si="1601"/>
        <v>6.6561969927426565E-2</v>
      </c>
      <c r="AR786" s="7">
        <f t="shared" ca="1" si="1601"/>
        <v>6.6134225717681183E-2</v>
      </c>
      <c r="AS786" s="7">
        <f t="shared" ca="1" si="1601"/>
        <v>6.6092625779357442E-2</v>
      </c>
      <c r="AT786" s="7">
        <f t="shared" ca="1" si="1601"/>
        <v>6.4756466348840261E-2</v>
      </c>
      <c r="AU786" s="7">
        <f t="shared" ca="1" si="1601"/>
        <v>6.4664029817174895E-2</v>
      </c>
      <c r="AV786" s="7">
        <f t="shared" ca="1" si="1601"/>
        <v>6.665126099905419E-2</v>
      </c>
      <c r="AW786" s="7">
        <f t="shared" ca="1" si="1601"/>
        <v>6.7879951188379861E-2</v>
      </c>
      <c r="AX786" s="7">
        <f t="shared" ca="1" si="1601"/>
        <v>6.6780697315970042E-2</v>
      </c>
      <c r="AY786" s="7">
        <f t="shared" ca="1" si="1601"/>
        <v>6.8634257614068009E-2</v>
      </c>
      <c r="AZ786" s="7">
        <f t="shared" ca="1" si="1601"/>
        <v>6.7393862116193651E-2</v>
      </c>
      <c r="BA786" s="7">
        <f t="shared" ca="1" si="1601"/>
        <v>6.7982386813823972E-2</v>
      </c>
      <c r="BB786" s="7">
        <f t="shared" ca="1" si="1601"/>
        <v>6.9116653292526711E-2</v>
      </c>
      <c r="BC786" s="7">
        <f t="shared" ca="1" si="1601"/>
        <v>6.7538587933413177E-2</v>
      </c>
      <c r="BD786" s="7">
        <f t="shared" ca="1" si="1601"/>
        <v>6.9369467028546919E-2</v>
      </c>
      <c r="BE786" s="7">
        <f t="shared" ca="1" si="1601"/>
        <v>6.9072260432436833E-2</v>
      </c>
      <c r="BF786" s="7">
        <f t="shared" ca="1" si="1601"/>
        <v>6.855200233888821E-2</v>
      </c>
      <c r="BG786" s="7">
        <f t="shared" ca="1" si="1601"/>
        <v>6.9213256394152128E-2</v>
      </c>
      <c r="BH786" s="7">
        <f t="shared" ca="1" si="1601"/>
        <v>6.5612503194688185E-2</v>
      </c>
      <c r="BI786" s="7">
        <f t="shared" ca="1" si="1601"/>
        <v>6.7668441923561515E-2</v>
      </c>
      <c r="BJ786" s="7">
        <f t="shared" ca="1" si="1601"/>
        <v>6.8308235240909468E-2</v>
      </c>
      <c r="BK786" s="7">
        <f t="shared" ca="1" si="1601"/>
        <v>7.0166891495761968E-2</v>
      </c>
      <c r="BL786" s="7">
        <f t="shared" ca="1" si="1601"/>
        <v>6.9649756512903255E-2</v>
      </c>
      <c r="BM786" s="7">
        <f t="shared" ca="1" si="1601"/>
        <v>6.9999491738016575E-2</v>
      </c>
      <c r="BN786" s="7">
        <f t="shared" ca="1" si="1601"/>
        <v>7.0865664398027342E-2</v>
      </c>
    </row>
    <row r="787" spans="2:66">
      <c r="B787" s="3">
        <v>775</v>
      </c>
      <c r="C787" s="3">
        <f t="shared" ca="1" si="1586"/>
        <v>0.95016232584609783</v>
      </c>
      <c r="D787" s="3">
        <f t="shared" ca="1" si="1587"/>
        <v>0.85536901281382782</v>
      </c>
      <c r="E787" s="3">
        <f t="shared" ca="1" si="1588"/>
        <v>0.75960459969326977</v>
      </c>
      <c r="F787" s="7">
        <f t="shared" si="1589"/>
        <v>0.05</v>
      </c>
      <c r="G787" s="7">
        <f t="shared" ref="G787:AL787" ca="1" si="1602">F787+k*(theta-F787)*dt+vol*SQRT(F787*dt)*_xlfn.NORM.S.INV(RAND())</f>
        <v>4.9600137422883925E-2</v>
      </c>
      <c r="H787" s="7">
        <f t="shared" ca="1" si="1602"/>
        <v>4.9040287808752553E-2</v>
      </c>
      <c r="I787" s="7">
        <f t="shared" ca="1" si="1602"/>
        <v>5.0212843387069363E-2</v>
      </c>
      <c r="J787" s="7">
        <f t="shared" ca="1" si="1602"/>
        <v>5.0972453073275456E-2</v>
      </c>
      <c r="K787" s="7">
        <f t="shared" ca="1" si="1602"/>
        <v>5.1232994372407324E-2</v>
      </c>
      <c r="L787" s="7">
        <f t="shared" ca="1" si="1602"/>
        <v>5.2335214844589466E-2</v>
      </c>
      <c r="M787" s="7">
        <f t="shared" ca="1" si="1602"/>
        <v>5.0637897108389895E-2</v>
      </c>
      <c r="N787" s="7">
        <f t="shared" ca="1" si="1602"/>
        <v>5.1577285082419676E-2</v>
      </c>
      <c r="O787" s="7">
        <f t="shared" ca="1" si="1602"/>
        <v>5.2537994546822814E-2</v>
      </c>
      <c r="P787" s="7">
        <f t="shared" ca="1" si="1602"/>
        <v>5.3332800829963098E-2</v>
      </c>
      <c r="Q787" s="7">
        <f t="shared" ca="1" si="1602"/>
        <v>5.1989367591826728E-2</v>
      </c>
      <c r="R787" s="7">
        <f t="shared" ca="1" si="1602"/>
        <v>5.2927499572320257E-2</v>
      </c>
      <c r="S787" s="7">
        <f t="shared" ca="1" si="1602"/>
        <v>5.3022428678542635E-2</v>
      </c>
      <c r="T787" s="7">
        <f t="shared" ca="1" si="1602"/>
        <v>5.3661579379869227E-2</v>
      </c>
      <c r="U787" s="7">
        <f t="shared" ca="1" si="1602"/>
        <v>5.3435712394016191E-2</v>
      </c>
      <c r="V787" s="7">
        <f t="shared" ca="1" si="1602"/>
        <v>5.4822886205259512E-2</v>
      </c>
      <c r="W787" s="7">
        <f t="shared" ca="1" si="1602"/>
        <v>5.4152390283208396E-2</v>
      </c>
      <c r="X787" s="7">
        <f t="shared" ca="1" si="1602"/>
        <v>5.2802344027202922E-2</v>
      </c>
      <c r="Y787" s="7">
        <f t="shared" ca="1" si="1602"/>
        <v>5.3685376036067343E-2</v>
      </c>
      <c r="Z787" s="7">
        <f t="shared" ca="1" si="1602"/>
        <v>5.2794245248607652E-2</v>
      </c>
      <c r="AA787" s="7">
        <f t="shared" ca="1" si="1602"/>
        <v>5.2269908583585642E-2</v>
      </c>
      <c r="AB787" s="7">
        <f t="shared" ca="1" si="1602"/>
        <v>5.1611891283192733E-2</v>
      </c>
      <c r="AC787" s="7">
        <f t="shared" ca="1" si="1602"/>
        <v>5.225422491406613E-2</v>
      </c>
      <c r="AD787" s="7">
        <f t="shared" ca="1" si="1602"/>
        <v>5.1133316749362216E-2</v>
      </c>
      <c r="AE787" s="7">
        <f t="shared" ca="1" si="1602"/>
        <v>5.0698076690100194E-2</v>
      </c>
      <c r="AF787" s="7">
        <f t="shared" ca="1" si="1602"/>
        <v>5.1818734461107636E-2</v>
      </c>
      <c r="AG787" s="7">
        <f t="shared" ca="1" si="1602"/>
        <v>5.1261097814755067E-2</v>
      </c>
      <c r="AH787" s="7">
        <f t="shared" ca="1" si="1602"/>
        <v>5.2186388627458322E-2</v>
      </c>
      <c r="AI787" s="7">
        <f t="shared" ca="1" si="1602"/>
        <v>5.0777468306036133E-2</v>
      </c>
      <c r="AJ787" s="7">
        <f t="shared" ca="1" si="1602"/>
        <v>5.1024808012521648E-2</v>
      </c>
      <c r="AK787" s="7">
        <f t="shared" ca="1" si="1602"/>
        <v>5.1296651791804038E-2</v>
      </c>
      <c r="AL787" s="7">
        <f t="shared" ca="1" si="1602"/>
        <v>5.2753729397128107E-2</v>
      </c>
      <c r="AM787" s="7">
        <f t="shared" ref="AM787:BN787" ca="1" si="1603">AL787+k*(theta-AL787)*dt+vol*SQRT(AL787*dt)*_xlfn.NORM.S.INV(RAND())</f>
        <v>5.420107632562747E-2</v>
      </c>
      <c r="AN787" s="7">
        <f t="shared" ca="1" si="1603"/>
        <v>5.3410538243592751E-2</v>
      </c>
      <c r="AO787" s="7">
        <f t="shared" ca="1" si="1603"/>
        <v>5.3196061557542362E-2</v>
      </c>
      <c r="AP787" s="7">
        <f t="shared" ca="1" si="1603"/>
        <v>5.5941887072738034E-2</v>
      </c>
      <c r="AQ787" s="7">
        <f t="shared" ca="1" si="1603"/>
        <v>5.7655216486619539E-2</v>
      </c>
      <c r="AR787" s="7">
        <f t="shared" ca="1" si="1603"/>
        <v>5.6935384384353652E-2</v>
      </c>
      <c r="AS787" s="7">
        <f t="shared" ca="1" si="1603"/>
        <v>5.7923622983959373E-2</v>
      </c>
      <c r="AT787" s="7">
        <f t="shared" ca="1" si="1603"/>
        <v>5.9349067040889471E-2</v>
      </c>
      <c r="AU787" s="7">
        <f t="shared" ca="1" si="1603"/>
        <v>5.9708428260349916E-2</v>
      </c>
      <c r="AV787" s="7">
        <f t="shared" ca="1" si="1603"/>
        <v>5.9576417284036766E-2</v>
      </c>
      <c r="AW787" s="7">
        <f t="shared" ca="1" si="1603"/>
        <v>6.1829920413008381E-2</v>
      </c>
      <c r="AX787" s="7">
        <f t="shared" ca="1" si="1603"/>
        <v>5.7352665488362542E-2</v>
      </c>
      <c r="AY787" s="7">
        <f t="shared" ca="1" si="1603"/>
        <v>5.7557681773139656E-2</v>
      </c>
      <c r="AZ787" s="7">
        <f t="shared" ca="1" si="1603"/>
        <v>5.9381422565982167E-2</v>
      </c>
      <c r="BA787" s="7">
        <f t="shared" ca="1" si="1603"/>
        <v>6.031420737611122E-2</v>
      </c>
      <c r="BB787" s="7">
        <f t="shared" ca="1" si="1603"/>
        <v>5.9715944093560368E-2</v>
      </c>
      <c r="BC787" s="7">
        <f t="shared" ca="1" si="1603"/>
        <v>5.9715711533601043E-2</v>
      </c>
      <c r="BD787" s="7">
        <f t="shared" ca="1" si="1603"/>
        <v>6.0248066507173327E-2</v>
      </c>
      <c r="BE787" s="7">
        <f t="shared" ca="1" si="1603"/>
        <v>6.1399034054322607E-2</v>
      </c>
      <c r="BF787" s="7">
        <f t="shared" ca="1" si="1603"/>
        <v>5.9582159056277111E-2</v>
      </c>
      <c r="BG787" s="7">
        <f t="shared" ca="1" si="1603"/>
        <v>6.0283443184190301E-2</v>
      </c>
      <c r="BH787" s="7">
        <f t="shared" ca="1" si="1603"/>
        <v>5.8559660104019182E-2</v>
      </c>
      <c r="BI787" s="7">
        <f t="shared" ca="1" si="1603"/>
        <v>5.8317792662672334E-2</v>
      </c>
      <c r="BJ787" s="7">
        <f t="shared" ca="1" si="1603"/>
        <v>6.0337591748973768E-2</v>
      </c>
      <c r="BK787" s="7">
        <f t="shared" ca="1" si="1603"/>
        <v>6.0462462411999457E-2</v>
      </c>
      <c r="BL787" s="7">
        <f t="shared" ca="1" si="1603"/>
        <v>6.1248875179184557E-2</v>
      </c>
      <c r="BM787" s="7">
        <f t="shared" ca="1" si="1603"/>
        <v>6.1422563450616821E-2</v>
      </c>
      <c r="BN787" s="7">
        <f t="shared" ca="1" si="1603"/>
        <v>6.1679776814804618E-2</v>
      </c>
    </row>
    <row r="788" spans="2:66">
      <c r="B788" s="3">
        <v>776</v>
      </c>
      <c r="C788" s="3">
        <f t="shared" ca="1" si="1586"/>
        <v>0.95067922752103651</v>
      </c>
      <c r="D788" s="3">
        <f t="shared" ca="1" si="1587"/>
        <v>0.85058947494434178</v>
      </c>
      <c r="E788" s="3">
        <f t="shared" ca="1" si="1588"/>
        <v>0.75727340973434576</v>
      </c>
      <c r="F788" s="7">
        <f t="shared" si="1589"/>
        <v>0.05</v>
      </c>
      <c r="G788" s="7">
        <f t="shared" ref="G788:AL788" ca="1" si="1604">F788+k*(theta-F788)*dt+vol*SQRT(F788*dt)*_xlfn.NORM.S.INV(RAND())</f>
        <v>5.1009607314656411E-2</v>
      </c>
      <c r="H788" s="7">
        <f t="shared" ca="1" si="1604"/>
        <v>5.0201060974272994E-2</v>
      </c>
      <c r="I788" s="7">
        <f t="shared" ca="1" si="1604"/>
        <v>5.0929086183234565E-2</v>
      </c>
      <c r="J788" s="7">
        <f t="shared" ca="1" si="1604"/>
        <v>5.020593207184313E-2</v>
      </c>
      <c r="K788" s="7">
        <f t="shared" ca="1" si="1604"/>
        <v>5.2128865477142378E-2</v>
      </c>
      <c r="L788" s="7">
        <f t="shared" ca="1" si="1604"/>
        <v>5.3476354073619482E-2</v>
      </c>
      <c r="M788" s="7">
        <f t="shared" ca="1" si="1604"/>
        <v>5.0763393064157475E-2</v>
      </c>
      <c r="N788" s="7">
        <f t="shared" ca="1" si="1604"/>
        <v>4.8519481489392953E-2</v>
      </c>
      <c r="O788" s="7">
        <f t="shared" ca="1" si="1604"/>
        <v>4.8898025459985707E-2</v>
      </c>
      <c r="P788" s="7">
        <f t="shared" ca="1" si="1604"/>
        <v>4.9959382953403908E-2</v>
      </c>
      <c r="Q788" s="7">
        <f t="shared" ca="1" si="1604"/>
        <v>5.0851693219507131E-2</v>
      </c>
      <c r="R788" s="7">
        <f t="shared" ca="1" si="1604"/>
        <v>5.2532419861075055E-2</v>
      </c>
      <c r="S788" s="7">
        <f t="shared" ca="1" si="1604"/>
        <v>5.3396621562162822E-2</v>
      </c>
      <c r="T788" s="7">
        <f t="shared" ca="1" si="1604"/>
        <v>5.2985800992047374E-2</v>
      </c>
      <c r="U788" s="7">
        <f t="shared" ca="1" si="1604"/>
        <v>5.5119955492489874E-2</v>
      </c>
      <c r="V788" s="7">
        <f t="shared" ca="1" si="1604"/>
        <v>5.4421744579033066E-2</v>
      </c>
      <c r="W788" s="7">
        <f t="shared" ca="1" si="1604"/>
        <v>5.6050618965225792E-2</v>
      </c>
      <c r="X788" s="7">
        <f t="shared" ca="1" si="1604"/>
        <v>5.6612091506207864E-2</v>
      </c>
      <c r="Y788" s="7">
        <f t="shared" ca="1" si="1604"/>
        <v>5.7216670701126092E-2</v>
      </c>
      <c r="Z788" s="7">
        <f t="shared" ca="1" si="1604"/>
        <v>5.6874213543747693E-2</v>
      </c>
      <c r="AA788" s="7">
        <f t="shared" ca="1" si="1604"/>
        <v>5.6303414064994298E-2</v>
      </c>
      <c r="AB788" s="7">
        <f t="shared" ca="1" si="1604"/>
        <v>5.4051242715884379E-2</v>
      </c>
      <c r="AC788" s="7">
        <f t="shared" ca="1" si="1604"/>
        <v>5.3657625849824142E-2</v>
      </c>
      <c r="AD788" s="7">
        <f t="shared" ca="1" si="1604"/>
        <v>5.4715690836484671E-2</v>
      </c>
      <c r="AE788" s="7">
        <f t="shared" ca="1" si="1604"/>
        <v>5.7174779849721573E-2</v>
      </c>
      <c r="AF788" s="7">
        <f t="shared" ca="1" si="1604"/>
        <v>5.7008901728790994E-2</v>
      </c>
      <c r="AG788" s="7">
        <f t="shared" ca="1" si="1604"/>
        <v>5.5364589700164245E-2</v>
      </c>
      <c r="AH788" s="7">
        <f t="shared" ca="1" si="1604"/>
        <v>5.5253178533190152E-2</v>
      </c>
      <c r="AI788" s="7">
        <f t="shared" ca="1" si="1604"/>
        <v>5.7392519456831506E-2</v>
      </c>
      <c r="AJ788" s="7">
        <f t="shared" ca="1" si="1604"/>
        <v>5.6613934595617289E-2</v>
      </c>
      <c r="AK788" s="7">
        <f t="shared" ca="1" si="1604"/>
        <v>5.6690479091128898E-2</v>
      </c>
      <c r="AL788" s="7">
        <f t="shared" ca="1" si="1604"/>
        <v>5.6644856419889054E-2</v>
      </c>
      <c r="AM788" s="7">
        <f t="shared" ref="AM788:BN788" ca="1" si="1605">AL788+k*(theta-AL788)*dt+vol*SQRT(AL788*dt)*_xlfn.NORM.S.INV(RAND())</f>
        <v>5.5804675835233457E-2</v>
      </c>
      <c r="AN788" s="7">
        <f t="shared" ca="1" si="1605"/>
        <v>5.5527331852685727E-2</v>
      </c>
      <c r="AO788" s="7">
        <f t="shared" ca="1" si="1605"/>
        <v>5.7551799063805115E-2</v>
      </c>
      <c r="AP788" s="7">
        <f t="shared" ca="1" si="1605"/>
        <v>5.7982826008795937E-2</v>
      </c>
      <c r="AQ788" s="7">
        <f t="shared" ca="1" si="1605"/>
        <v>5.9323757978746935E-2</v>
      </c>
      <c r="AR788" s="7">
        <f t="shared" ca="1" si="1605"/>
        <v>5.875293152305594E-2</v>
      </c>
      <c r="AS788" s="7">
        <f t="shared" ca="1" si="1605"/>
        <v>5.7507298962835553E-2</v>
      </c>
      <c r="AT788" s="7">
        <f t="shared" ca="1" si="1605"/>
        <v>5.859787583515947E-2</v>
      </c>
      <c r="AU788" s="7">
        <f t="shared" ca="1" si="1605"/>
        <v>5.7586410940580895E-2</v>
      </c>
      <c r="AV788" s="7">
        <f t="shared" ca="1" si="1605"/>
        <v>5.6666653965559192E-2</v>
      </c>
      <c r="AW788" s="7">
        <f t="shared" ca="1" si="1605"/>
        <v>5.7130000666928797E-2</v>
      </c>
      <c r="AX788" s="7">
        <f t="shared" ca="1" si="1605"/>
        <v>5.6164714986594269E-2</v>
      </c>
      <c r="AY788" s="7">
        <f t="shared" ca="1" si="1605"/>
        <v>5.629141563351496E-2</v>
      </c>
      <c r="AZ788" s="7">
        <f t="shared" ca="1" si="1605"/>
        <v>5.5075783216130207E-2</v>
      </c>
      <c r="BA788" s="7">
        <f t="shared" ca="1" si="1605"/>
        <v>5.374417864059073E-2</v>
      </c>
      <c r="BB788" s="7">
        <f t="shared" ca="1" si="1605"/>
        <v>5.5003357392651143E-2</v>
      </c>
      <c r="BC788" s="7">
        <f t="shared" ca="1" si="1605"/>
        <v>5.6712001116479657E-2</v>
      </c>
      <c r="BD788" s="7">
        <f t="shared" ca="1" si="1605"/>
        <v>5.6772131186456291E-2</v>
      </c>
      <c r="BE788" s="7">
        <f t="shared" ca="1" si="1605"/>
        <v>5.7112279816649195E-2</v>
      </c>
      <c r="BF788" s="7">
        <f t="shared" ca="1" si="1605"/>
        <v>5.6867979794748655E-2</v>
      </c>
      <c r="BG788" s="7">
        <f t="shared" ca="1" si="1605"/>
        <v>5.7168115388737693E-2</v>
      </c>
      <c r="BH788" s="7">
        <f t="shared" ca="1" si="1605"/>
        <v>6.042858184478591E-2</v>
      </c>
      <c r="BI788" s="7">
        <f t="shared" ca="1" si="1605"/>
        <v>6.052108698629774E-2</v>
      </c>
      <c r="BJ788" s="7">
        <f t="shared" ca="1" si="1605"/>
        <v>5.9484268385359286E-2</v>
      </c>
      <c r="BK788" s="7">
        <f t="shared" ca="1" si="1605"/>
        <v>6.1058720708857844E-2</v>
      </c>
      <c r="BL788" s="7">
        <f t="shared" ca="1" si="1605"/>
        <v>6.4271065900233695E-2</v>
      </c>
      <c r="BM788" s="7">
        <f t="shared" ca="1" si="1605"/>
        <v>6.4239508964132927E-2</v>
      </c>
      <c r="BN788" s="7">
        <f t="shared" ca="1" si="1605"/>
        <v>6.387435723184072E-2</v>
      </c>
    </row>
    <row r="789" spans="2:66">
      <c r="B789" s="3">
        <v>777</v>
      </c>
      <c r="C789" s="3">
        <f t="shared" ca="1" si="1586"/>
        <v>0.94782290921860823</v>
      </c>
      <c r="D789" s="3">
        <f t="shared" ca="1" si="1587"/>
        <v>0.82596718139044456</v>
      </c>
      <c r="E789" s="3">
        <f t="shared" ca="1" si="1588"/>
        <v>0.70653993599892762</v>
      </c>
      <c r="F789" s="7">
        <f t="shared" si="1589"/>
        <v>0.05</v>
      </c>
      <c r="G789" s="7">
        <f t="shared" ref="G789:AL789" ca="1" si="1606">F789+k*(theta-F789)*dt+vol*SQRT(F789*dt)*_xlfn.NORM.S.INV(RAND())</f>
        <v>4.9987070807102123E-2</v>
      </c>
      <c r="H789" s="7">
        <f t="shared" ca="1" si="1606"/>
        <v>5.2005362191645886E-2</v>
      </c>
      <c r="I789" s="7">
        <f t="shared" ca="1" si="1606"/>
        <v>5.2766726125983168E-2</v>
      </c>
      <c r="J789" s="7">
        <f t="shared" ca="1" si="1606"/>
        <v>5.2729541092241108E-2</v>
      </c>
      <c r="K789" s="7">
        <f t="shared" ca="1" si="1606"/>
        <v>5.320187631812049E-2</v>
      </c>
      <c r="L789" s="7">
        <f t="shared" ca="1" si="1606"/>
        <v>5.3193734147937655E-2</v>
      </c>
      <c r="M789" s="7">
        <f t="shared" ca="1" si="1606"/>
        <v>5.3642825480173677E-2</v>
      </c>
      <c r="N789" s="7">
        <f t="shared" ca="1" si="1606"/>
        <v>5.3609367611678713E-2</v>
      </c>
      <c r="O789" s="7">
        <f t="shared" ca="1" si="1606"/>
        <v>5.4979780624117812E-2</v>
      </c>
      <c r="P789" s="7">
        <f t="shared" ca="1" si="1606"/>
        <v>5.8163957050932781E-2</v>
      </c>
      <c r="Q789" s="7">
        <f t="shared" ca="1" si="1606"/>
        <v>5.8770944137983921E-2</v>
      </c>
      <c r="R789" s="7">
        <f t="shared" ca="1" si="1606"/>
        <v>5.9745541526550421E-2</v>
      </c>
      <c r="S789" s="7">
        <f t="shared" ca="1" si="1606"/>
        <v>6.16279173800122E-2</v>
      </c>
      <c r="T789" s="7">
        <f t="shared" ca="1" si="1606"/>
        <v>6.3623735360211681E-2</v>
      </c>
      <c r="U789" s="7">
        <f t="shared" ca="1" si="1606"/>
        <v>6.5900719939883501E-2</v>
      </c>
      <c r="V789" s="7">
        <f t="shared" ca="1" si="1606"/>
        <v>6.671218634271199E-2</v>
      </c>
      <c r="W789" s="7">
        <f t="shared" ca="1" si="1606"/>
        <v>6.8863115689453733E-2</v>
      </c>
      <c r="X789" s="7">
        <f t="shared" ca="1" si="1606"/>
        <v>6.8286386205604066E-2</v>
      </c>
      <c r="Y789" s="7">
        <f t="shared" ca="1" si="1606"/>
        <v>6.9325100756090371E-2</v>
      </c>
      <c r="Z789" s="7">
        <f t="shared" ca="1" si="1606"/>
        <v>6.7809558005400089E-2</v>
      </c>
      <c r="AA789" s="7">
        <f t="shared" ca="1" si="1606"/>
        <v>6.6952572762171633E-2</v>
      </c>
      <c r="AB789" s="7">
        <f t="shared" ca="1" si="1606"/>
        <v>6.721838426382655E-2</v>
      </c>
      <c r="AC789" s="7">
        <f t="shared" ca="1" si="1606"/>
        <v>6.8709840346877091E-2</v>
      </c>
      <c r="AD789" s="7">
        <f t="shared" ca="1" si="1606"/>
        <v>6.9747432429905706E-2</v>
      </c>
      <c r="AE789" s="7">
        <f t="shared" ca="1" si="1606"/>
        <v>6.9622739447375195E-2</v>
      </c>
      <c r="AF789" s="7">
        <f t="shared" ca="1" si="1606"/>
        <v>6.9963216130987438E-2</v>
      </c>
      <c r="AG789" s="7">
        <f t="shared" ca="1" si="1606"/>
        <v>7.1156014717529081E-2</v>
      </c>
      <c r="AH789" s="7">
        <f t="shared" ca="1" si="1606"/>
        <v>7.0054409326684761E-2</v>
      </c>
      <c r="AI789" s="7">
        <f t="shared" ca="1" si="1606"/>
        <v>7.2216707429540145E-2</v>
      </c>
      <c r="AJ789" s="7">
        <f t="shared" ca="1" si="1606"/>
        <v>7.1099641505407762E-2</v>
      </c>
      <c r="AK789" s="7">
        <f t="shared" ca="1" si="1606"/>
        <v>7.1318795640290811E-2</v>
      </c>
      <c r="AL789" s="7">
        <f t="shared" ca="1" si="1606"/>
        <v>7.1643183499800825E-2</v>
      </c>
      <c r="AM789" s="7">
        <f t="shared" ref="AM789:BN789" ca="1" si="1607">AL789+k*(theta-AL789)*dt+vol*SQRT(AL789*dt)*_xlfn.NORM.S.INV(RAND())</f>
        <v>7.1637204662535661E-2</v>
      </c>
      <c r="AN789" s="7">
        <f t="shared" ca="1" si="1607"/>
        <v>7.2112875878832874E-2</v>
      </c>
      <c r="AO789" s="7">
        <f t="shared" ca="1" si="1607"/>
        <v>7.6004393844264717E-2</v>
      </c>
      <c r="AP789" s="7">
        <f t="shared" ca="1" si="1607"/>
        <v>7.6001321236856559E-2</v>
      </c>
      <c r="AQ789" s="7">
        <f t="shared" ca="1" si="1607"/>
        <v>7.8111473230359954E-2</v>
      </c>
      <c r="AR789" s="7">
        <f t="shared" ca="1" si="1607"/>
        <v>7.6966880013762964E-2</v>
      </c>
      <c r="AS789" s="7">
        <f t="shared" ca="1" si="1607"/>
        <v>7.7339407628171777E-2</v>
      </c>
      <c r="AT789" s="7">
        <f t="shared" ca="1" si="1607"/>
        <v>7.4541118095227607E-2</v>
      </c>
      <c r="AU789" s="7">
        <f t="shared" ca="1" si="1607"/>
        <v>7.5569487772419397E-2</v>
      </c>
      <c r="AV789" s="7">
        <f t="shared" ca="1" si="1607"/>
        <v>7.7001631804791582E-2</v>
      </c>
      <c r="AW789" s="7">
        <f t="shared" ca="1" si="1607"/>
        <v>7.680972196866194E-2</v>
      </c>
      <c r="AX789" s="7">
        <f t="shared" ca="1" si="1607"/>
        <v>7.8292868933232257E-2</v>
      </c>
      <c r="AY789" s="7">
        <f t="shared" ca="1" si="1607"/>
        <v>7.8175441350116129E-2</v>
      </c>
      <c r="AZ789" s="7">
        <f t="shared" ca="1" si="1607"/>
        <v>7.8492154412945339E-2</v>
      </c>
      <c r="BA789" s="7">
        <f t="shared" ca="1" si="1607"/>
        <v>7.8137991378512767E-2</v>
      </c>
      <c r="BB789" s="7">
        <f t="shared" ca="1" si="1607"/>
        <v>7.6688003486339792E-2</v>
      </c>
      <c r="BC789" s="7">
        <f t="shared" ca="1" si="1607"/>
        <v>7.8222741038094054E-2</v>
      </c>
      <c r="BD789" s="7">
        <f t="shared" ca="1" si="1607"/>
        <v>7.8110025788336868E-2</v>
      </c>
      <c r="BE789" s="7">
        <f t="shared" ca="1" si="1607"/>
        <v>7.7078572587979108E-2</v>
      </c>
      <c r="BF789" s="7">
        <f t="shared" ca="1" si="1607"/>
        <v>7.5708475973111033E-2</v>
      </c>
      <c r="BG789" s="7">
        <f t="shared" ca="1" si="1607"/>
        <v>7.4678893061736015E-2</v>
      </c>
      <c r="BH789" s="7">
        <f t="shared" ca="1" si="1607"/>
        <v>7.5899460769652899E-2</v>
      </c>
      <c r="BI789" s="7">
        <f t="shared" ca="1" si="1607"/>
        <v>7.6616514788866094E-2</v>
      </c>
      <c r="BJ789" s="7">
        <f t="shared" ca="1" si="1607"/>
        <v>8.1900502072679876E-2</v>
      </c>
      <c r="BK789" s="7">
        <f t="shared" ca="1" si="1607"/>
        <v>8.5190893469288528E-2</v>
      </c>
      <c r="BL789" s="7">
        <f t="shared" ca="1" si="1607"/>
        <v>8.3986230809748361E-2</v>
      </c>
      <c r="BM789" s="7">
        <f t="shared" ca="1" si="1607"/>
        <v>8.4583952657552128E-2</v>
      </c>
      <c r="BN789" s="7">
        <f t="shared" ca="1" si="1607"/>
        <v>8.3940558528068948E-2</v>
      </c>
    </row>
    <row r="790" spans="2:66">
      <c r="B790" s="3">
        <v>778</v>
      </c>
      <c r="C790" s="3">
        <f t="shared" ca="1" si="1586"/>
        <v>0.94452148552877624</v>
      </c>
      <c r="D790" s="3">
        <f t="shared" ca="1" si="1587"/>
        <v>0.846220713895666</v>
      </c>
      <c r="E790" s="3">
        <f t="shared" ca="1" si="1588"/>
        <v>0.75426693069866613</v>
      </c>
      <c r="F790" s="7">
        <f t="shared" si="1589"/>
        <v>0.05</v>
      </c>
      <c r="G790" s="7">
        <f t="shared" ref="G790:AL790" ca="1" si="1608">F790+k*(theta-F790)*dt+vol*SQRT(F790*dt)*_xlfn.NORM.S.INV(RAND())</f>
        <v>5.1637246650525388E-2</v>
      </c>
      <c r="H790" s="7">
        <f t="shared" ca="1" si="1608"/>
        <v>5.3294525652391983E-2</v>
      </c>
      <c r="I790" s="7">
        <f t="shared" ca="1" si="1608"/>
        <v>5.4791960522382527E-2</v>
      </c>
      <c r="J790" s="7">
        <f t="shared" ca="1" si="1608"/>
        <v>5.8131067019182588E-2</v>
      </c>
      <c r="K790" s="7">
        <f t="shared" ca="1" si="1608"/>
        <v>5.9598380411020606E-2</v>
      </c>
      <c r="L790" s="7">
        <f t="shared" ca="1" si="1608"/>
        <v>6.0236705026730411E-2</v>
      </c>
      <c r="M790" s="7">
        <f t="shared" ca="1" si="1608"/>
        <v>6.0480570789453687E-2</v>
      </c>
      <c r="N790" s="7">
        <f t="shared" ca="1" si="1608"/>
        <v>5.9608050234072479E-2</v>
      </c>
      <c r="O790" s="7">
        <f t="shared" ca="1" si="1608"/>
        <v>5.9522102239047497E-2</v>
      </c>
      <c r="P790" s="7">
        <f t="shared" ca="1" si="1608"/>
        <v>6.0084488765510272E-2</v>
      </c>
      <c r="Q790" s="7">
        <f t="shared" ca="1" si="1608"/>
        <v>5.7537033737872251E-2</v>
      </c>
      <c r="R790" s="7">
        <f t="shared" ca="1" si="1608"/>
        <v>5.7650115761714596E-2</v>
      </c>
      <c r="S790" s="7">
        <f t="shared" ca="1" si="1608"/>
        <v>5.8860780881199504E-2</v>
      </c>
      <c r="T790" s="7">
        <f t="shared" ca="1" si="1608"/>
        <v>5.9666653139888545E-2</v>
      </c>
      <c r="U790" s="7">
        <f t="shared" ca="1" si="1608"/>
        <v>5.9992050825494102E-2</v>
      </c>
      <c r="V790" s="7">
        <f t="shared" ca="1" si="1608"/>
        <v>5.995454214580663E-2</v>
      </c>
      <c r="W790" s="7">
        <f t="shared" ca="1" si="1608"/>
        <v>5.8641536677297629E-2</v>
      </c>
      <c r="X790" s="7">
        <f t="shared" ca="1" si="1608"/>
        <v>5.6352975789685823E-2</v>
      </c>
      <c r="Y790" s="7">
        <f t="shared" ca="1" si="1608"/>
        <v>5.469387799848377E-2</v>
      </c>
      <c r="Z790" s="7">
        <f t="shared" ca="1" si="1608"/>
        <v>5.4974677497013895E-2</v>
      </c>
      <c r="AA790" s="7">
        <f t="shared" ca="1" si="1608"/>
        <v>5.2893857183290961E-2</v>
      </c>
      <c r="AB790" s="7">
        <f t="shared" ca="1" si="1608"/>
        <v>5.3547588084969899E-2</v>
      </c>
      <c r="AC790" s="7">
        <f t="shared" ca="1" si="1608"/>
        <v>5.1605523899096145E-2</v>
      </c>
      <c r="AD790" s="7">
        <f t="shared" ca="1" si="1608"/>
        <v>5.1407403191384586E-2</v>
      </c>
      <c r="AE790" s="7">
        <f t="shared" ca="1" si="1608"/>
        <v>5.1577321932866967E-2</v>
      </c>
      <c r="AF790" s="7">
        <f t="shared" ca="1" si="1608"/>
        <v>5.3196806221408779E-2</v>
      </c>
      <c r="AG790" s="7">
        <f t="shared" ca="1" si="1608"/>
        <v>5.1234444035428005E-2</v>
      </c>
      <c r="AH790" s="7">
        <f t="shared" ca="1" si="1608"/>
        <v>5.4417632954828751E-2</v>
      </c>
      <c r="AI790" s="7">
        <f t="shared" ca="1" si="1608"/>
        <v>5.6654058753155628E-2</v>
      </c>
      <c r="AJ790" s="7">
        <f t="shared" ca="1" si="1608"/>
        <v>5.6107845563990531E-2</v>
      </c>
      <c r="AK790" s="7">
        <f t="shared" ca="1" si="1608"/>
        <v>5.4715325439987507E-2</v>
      </c>
      <c r="AL790" s="7">
        <f t="shared" ca="1" si="1608"/>
        <v>5.5888566928836508E-2</v>
      </c>
      <c r="AM790" s="7">
        <f t="shared" ref="AM790:BN790" ca="1" si="1609">AL790+k*(theta-AL790)*dt+vol*SQRT(AL790*dt)*_xlfn.NORM.S.INV(RAND())</f>
        <v>5.2170889583531117E-2</v>
      </c>
      <c r="AN790" s="7">
        <f t="shared" ca="1" si="1609"/>
        <v>5.1284347185422303E-2</v>
      </c>
      <c r="AO790" s="7">
        <f t="shared" ca="1" si="1609"/>
        <v>5.1289794546521716E-2</v>
      </c>
      <c r="AP790" s="7">
        <f t="shared" ca="1" si="1609"/>
        <v>5.0034281761218914E-2</v>
      </c>
      <c r="AQ790" s="7">
        <f t="shared" ca="1" si="1609"/>
        <v>4.9889836090406217E-2</v>
      </c>
      <c r="AR790" s="7">
        <f t="shared" ca="1" si="1609"/>
        <v>5.3090812241393115E-2</v>
      </c>
      <c r="AS790" s="7">
        <f t="shared" ca="1" si="1609"/>
        <v>5.1969814495733992E-2</v>
      </c>
      <c r="AT790" s="7">
        <f t="shared" ca="1" si="1609"/>
        <v>5.2029821849744674E-2</v>
      </c>
      <c r="AU790" s="7">
        <f t="shared" ca="1" si="1609"/>
        <v>5.3825283375023882E-2</v>
      </c>
      <c r="AV790" s="7">
        <f t="shared" ca="1" si="1609"/>
        <v>5.4576294868929683E-2</v>
      </c>
      <c r="AW790" s="7">
        <f t="shared" ca="1" si="1609"/>
        <v>5.471914535927147E-2</v>
      </c>
      <c r="AX790" s="7">
        <f t="shared" ca="1" si="1609"/>
        <v>5.6736575011241096E-2</v>
      </c>
      <c r="AY790" s="7">
        <f t="shared" ca="1" si="1609"/>
        <v>5.6974207409026326E-2</v>
      </c>
      <c r="AZ790" s="7">
        <f t="shared" ca="1" si="1609"/>
        <v>5.8824904409719075E-2</v>
      </c>
      <c r="BA790" s="7">
        <f t="shared" ca="1" si="1609"/>
        <v>5.8976450278792829E-2</v>
      </c>
      <c r="BB790" s="7">
        <f t="shared" ca="1" si="1609"/>
        <v>5.9284614003919191E-2</v>
      </c>
      <c r="BC790" s="7">
        <f t="shared" ca="1" si="1609"/>
        <v>5.8006143085073805E-2</v>
      </c>
      <c r="BD790" s="7">
        <f t="shared" ca="1" si="1609"/>
        <v>5.7985161112216188E-2</v>
      </c>
      <c r="BE790" s="7">
        <f t="shared" ca="1" si="1609"/>
        <v>5.7196473710354086E-2</v>
      </c>
      <c r="BF790" s="7">
        <f t="shared" ca="1" si="1609"/>
        <v>5.6733417857262713E-2</v>
      </c>
      <c r="BG790" s="7">
        <f t="shared" ca="1" si="1609"/>
        <v>6.005295157129574E-2</v>
      </c>
      <c r="BH790" s="7">
        <f t="shared" ca="1" si="1609"/>
        <v>6.0006987703223262E-2</v>
      </c>
      <c r="BI790" s="7">
        <f t="shared" ca="1" si="1609"/>
        <v>6.0904082697494109E-2</v>
      </c>
      <c r="BJ790" s="7">
        <f t="shared" ca="1" si="1609"/>
        <v>6.0988225482850843E-2</v>
      </c>
      <c r="BK790" s="7">
        <f t="shared" ca="1" si="1609"/>
        <v>6.41229006547787E-2</v>
      </c>
      <c r="BL790" s="7">
        <f t="shared" ca="1" si="1609"/>
        <v>6.5938996416045337E-2</v>
      </c>
      <c r="BM790" s="7">
        <f t="shared" ca="1" si="1609"/>
        <v>6.7539320846022655E-2</v>
      </c>
      <c r="BN790" s="7">
        <f t="shared" ca="1" si="1609"/>
        <v>6.836187808219181E-2</v>
      </c>
    </row>
    <row r="791" spans="2:66">
      <c r="B791" s="3">
        <v>779</v>
      </c>
      <c r="C791" s="3">
        <f t="shared" ca="1" si="1586"/>
        <v>0.95121761682060313</v>
      </c>
      <c r="D791" s="3">
        <f t="shared" ca="1" si="1587"/>
        <v>0.83696291722500626</v>
      </c>
      <c r="E791" s="3">
        <f t="shared" ca="1" si="1588"/>
        <v>0.72272185781080867</v>
      </c>
      <c r="F791" s="7">
        <f t="shared" si="1589"/>
        <v>0.05</v>
      </c>
      <c r="G791" s="7">
        <f t="shared" ref="G791:AL791" ca="1" si="1610">F791+k*(theta-F791)*dt+vol*SQRT(F791*dt)*_xlfn.NORM.S.INV(RAND())</f>
        <v>4.8243187245868957E-2</v>
      </c>
      <c r="H791" s="7">
        <f t="shared" ca="1" si="1610"/>
        <v>4.8968871253962758E-2</v>
      </c>
      <c r="I791" s="7">
        <f t="shared" ca="1" si="1610"/>
        <v>4.8891206188372678E-2</v>
      </c>
      <c r="J791" s="7">
        <f t="shared" ca="1" si="1610"/>
        <v>4.9329467716458894E-2</v>
      </c>
      <c r="K791" s="7">
        <f t="shared" ca="1" si="1610"/>
        <v>4.9243294694529406E-2</v>
      </c>
      <c r="L791" s="7">
        <f t="shared" ca="1" si="1610"/>
        <v>4.8727322103023496E-2</v>
      </c>
      <c r="M791" s="7">
        <f t="shared" ca="1" si="1610"/>
        <v>4.9474615325952834E-2</v>
      </c>
      <c r="N791" s="7">
        <f t="shared" ca="1" si="1610"/>
        <v>4.9892635781168246E-2</v>
      </c>
      <c r="O791" s="7">
        <f t="shared" ca="1" si="1610"/>
        <v>5.0593551411481162E-2</v>
      </c>
      <c r="P791" s="7">
        <f t="shared" ca="1" si="1610"/>
        <v>5.2387547397257761E-2</v>
      </c>
      <c r="Q791" s="7">
        <f t="shared" ca="1" si="1610"/>
        <v>5.439725868022733E-2</v>
      </c>
      <c r="R791" s="7">
        <f t="shared" ca="1" si="1610"/>
        <v>5.4042197763112525E-2</v>
      </c>
      <c r="S791" s="7">
        <f t="shared" ca="1" si="1610"/>
        <v>5.5360747464674488E-2</v>
      </c>
      <c r="T791" s="7">
        <f t="shared" ca="1" si="1610"/>
        <v>5.6842803790487326E-2</v>
      </c>
      <c r="U791" s="7">
        <f t="shared" ca="1" si="1610"/>
        <v>5.6950929388602488E-2</v>
      </c>
      <c r="V791" s="7">
        <f t="shared" ca="1" si="1610"/>
        <v>5.8666789618654964E-2</v>
      </c>
      <c r="W791" s="7">
        <f t="shared" ca="1" si="1610"/>
        <v>6.0119416622004353E-2</v>
      </c>
      <c r="X791" s="7">
        <f t="shared" ca="1" si="1610"/>
        <v>6.1333284522006794E-2</v>
      </c>
      <c r="Y791" s="7">
        <f t="shared" ca="1" si="1610"/>
        <v>6.1278739159523504E-2</v>
      </c>
      <c r="Z791" s="7">
        <f t="shared" ca="1" si="1610"/>
        <v>6.3075954103541346E-2</v>
      </c>
      <c r="AA791" s="7">
        <f t="shared" ca="1" si="1610"/>
        <v>6.3129844961762729E-2</v>
      </c>
      <c r="AB791" s="7">
        <f t="shared" ca="1" si="1610"/>
        <v>6.2959607827566988E-2</v>
      </c>
      <c r="AC791" s="7">
        <f t="shared" ca="1" si="1610"/>
        <v>6.3784683869137423E-2</v>
      </c>
      <c r="AD791" s="7">
        <f t="shared" ca="1" si="1610"/>
        <v>6.2785932987462045E-2</v>
      </c>
      <c r="AE791" s="7">
        <f t="shared" ca="1" si="1610"/>
        <v>6.2235310278725739E-2</v>
      </c>
      <c r="AF791" s="7">
        <f t="shared" ca="1" si="1610"/>
        <v>6.5666843847702216E-2</v>
      </c>
      <c r="AG791" s="7">
        <f t="shared" ca="1" si="1610"/>
        <v>6.9743497311854058E-2</v>
      </c>
      <c r="AH791" s="7">
        <f t="shared" ca="1" si="1610"/>
        <v>6.9693970499203076E-2</v>
      </c>
      <c r="AI791" s="7">
        <f t="shared" ca="1" si="1610"/>
        <v>6.826309169162674E-2</v>
      </c>
      <c r="AJ791" s="7">
        <f t="shared" ca="1" si="1610"/>
        <v>6.8834619341586759E-2</v>
      </c>
      <c r="AK791" s="7">
        <f t="shared" ca="1" si="1610"/>
        <v>6.9756111991394074E-2</v>
      </c>
      <c r="AL791" s="7">
        <f t="shared" ca="1" si="1610"/>
        <v>7.0566816890285489E-2</v>
      </c>
      <c r="AM791" s="7">
        <f t="shared" ref="AM791:BN791" ca="1" si="1611">AL791+k*(theta-AL791)*dt+vol*SQRT(AL791*dt)*_xlfn.NORM.S.INV(RAND())</f>
        <v>7.1171108624274393E-2</v>
      </c>
      <c r="AN791" s="7">
        <f t="shared" ca="1" si="1611"/>
        <v>6.9821078480847884E-2</v>
      </c>
      <c r="AO791" s="7">
        <f t="shared" ca="1" si="1611"/>
        <v>6.9473827543305181E-2</v>
      </c>
      <c r="AP791" s="7">
        <f t="shared" ca="1" si="1611"/>
        <v>6.8740876007391011E-2</v>
      </c>
      <c r="AQ791" s="7">
        <f t="shared" ca="1" si="1611"/>
        <v>7.0863235538603381E-2</v>
      </c>
      <c r="AR791" s="7">
        <f t="shared" ca="1" si="1611"/>
        <v>6.9254441861202623E-2</v>
      </c>
      <c r="AS791" s="7">
        <f t="shared" ca="1" si="1611"/>
        <v>6.9021355432562326E-2</v>
      </c>
      <c r="AT791" s="7">
        <f t="shared" ca="1" si="1611"/>
        <v>6.9159981155387504E-2</v>
      </c>
      <c r="AU791" s="7">
        <f t="shared" ca="1" si="1611"/>
        <v>6.9586095258971109E-2</v>
      </c>
      <c r="AV791" s="7">
        <f t="shared" ca="1" si="1611"/>
        <v>6.8501697284051838E-2</v>
      </c>
      <c r="AW791" s="7">
        <f t="shared" ca="1" si="1611"/>
        <v>7.1004008900081184E-2</v>
      </c>
      <c r="AX791" s="7">
        <f t="shared" ca="1" si="1611"/>
        <v>7.0039126562662701E-2</v>
      </c>
      <c r="AY791" s="7">
        <f t="shared" ca="1" si="1611"/>
        <v>7.1955450660922293E-2</v>
      </c>
      <c r="AZ791" s="7">
        <f t="shared" ca="1" si="1611"/>
        <v>7.2148838525148501E-2</v>
      </c>
      <c r="BA791" s="7">
        <f t="shared" ca="1" si="1611"/>
        <v>7.3250421724173245E-2</v>
      </c>
      <c r="BB791" s="7">
        <f t="shared" ca="1" si="1611"/>
        <v>7.7451214160869586E-2</v>
      </c>
      <c r="BC791" s="7">
        <f t="shared" ca="1" si="1611"/>
        <v>7.8654982650149169E-2</v>
      </c>
      <c r="BD791" s="7">
        <f t="shared" ca="1" si="1611"/>
        <v>7.8105422920841924E-2</v>
      </c>
      <c r="BE791" s="7">
        <f t="shared" ca="1" si="1611"/>
        <v>7.9261969844372102E-2</v>
      </c>
      <c r="BF791" s="7">
        <f t="shared" ca="1" si="1611"/>
        <v>7.7108832334754851E-2</v>
      </c>
      <c r="BG791" s="7">
        <f t="shared" ca="1" si="1611"/>
        <v>7.5893204171626205E-2</v>
      </c>
      <c r="BH791" s="7">
        <f t="shared" ca="1" si="1611"/>
        <v>7.6734395143570361E-2</v>
      </c>
      <c r="BI791" s="7">
        <f t="shared" ca="1" si="1611"/>
        <v>7.6193186478198227E-2</v>
      </c>
      <c r="BJ791" s="7">
        <f t="shared" ca="1" si="1611"/>
        <v>7.6533819555722443E-2</v>
      </c>
      <c r="BK791" s="7">
        <f t="shared" ca="1" si="1611"/>
        <v>7.4621652748236705E-2</v>
      </c>
      <c r="BL791" s="7">
        <f t="shared" ca="1" si="1611"/>
        <v>7.3202462420498479E-2</v>
      </c>
      <c r="BM791" s="7">
        <f t="shared" ca="1" si="1611"/>
        <v>7.3777200251680913E-2</v>
      </c>
      <c r="BN791" s="7">
        <f t="shared" ca="1" si="1611"/>
        <v>7.2073079646934907E-2</v>
      </c>
    </row>
    <row r="792" spans="2:66">
      <c r="B792" s="3">
        <v>780</v>
      </c>
      <c r="C792" s="3">
        <f t="shared" ca="1" si="1586"/>
        <v>0.95075545415852636</v>
      </c>
      <c r="D792" s="3">
        <f t="shared" ca="1" si="1587"/>
        <v>0.85796905298015569</v>
      </c>
      <c r="E792" s="3">
        <f t="shared" ca="1" si="1588"/>
        <v>0.7622968993275171</v>
      </c>
      <c r="F792" s="7">
        <f t="shared" si="1589"/>
        <v>0.05</v>
      </c>
      <c r="G792" s="7">
        <f t="shared" ref="G792:AL792" ca="1" si="1612">F792+k*(theta-F792)*dt+vol*SQRT(F792*dt)*_xlfn.NORM.S.INV(RAND())</f>
        <v>5.1295823866431729E-2</v>
      </c>
      <c r="H792" s="7">
        <f t="shared" ca="1" si="1612"/>
        <v>5.0480517548100699E-2</v>
      </c>
      <c r="I792" s="7">
        <f t="shared" ca="1" si="1612"/>
        <v>5.0164275413896571E-2</v>
      </c>
      <c r="J792" s="7">
        <f t="shared" ca="1" si="1612"/>
        <v>5.0770151153058267E-2</v>
      </c>
      <c r="K792" s="7">
        <f t="shared" ca="1" si="1612"/>
        <v>4.9630010735461284E-2</v>
      </c>
      <c r="L792" s="7">
        <f t="shared" ca="1" si="1612"/>
        <v>5.1308736309935848E-2</v>
      </c>
      <c r="M792" s="7">
        <f t="shared" ca="1" si="1612"/>
        <v>5.1028640427149732E-2</v>
      </c>
      <c r="N792" s="7">
        <f t="shared" ca="1" si="1612"/>
        <v>5.0224517734498389E-2</v>
      </c>
      <c r="O792" s="7">
        <f t="shared" ca="1" si="1612"/>
        <v>4.997614691946807E-2</v>
      </c>
      <c r="P792" s="7">
        <f t="shared" ca="1" si="1612"/>
        <v>5.0364095474570811E-2</v>
      </c>
      <c r="Q792" s="7">
        <f t="shared" ca="1" si="1612"/>
        <v>5.073783041367852E-2</v>
      </c>
      <c r="R792" s="7">
        <f t="shared" ca="1" si="1612"/>
        <v>5.1256622336118995E-2</v>
      </c>
      <c r="S792" s="7">
        <f t="shared" ca="1" si="1612"/>
        <v>5.1980665571702958E-2</v>
      </c>
      <c r="T792" s="7">
        <f t="shared" ca="1" si="1612"/>
        <v>5.0150807956053138E-2</v>
      </c>
      <c r="U792" s="7">
        <f t="shared" ca="1" si="1612"/>
        <v>5.1681746302291845E-2</v>
      </c>
      <c r="V792" s="7">
        <f t="shared" ca="1" si="1612"/>
        <v>5.2351987563307778E-2</v>
      </c>
      <c r="W792" s="7">
        <f t="shared" ca="1" si="1612"/>
        <v>5.1034062576745143E-2</v>
      </c>
      <c r="X792" s="7">
        <f t="shared" ca="1" si="1612"/>
        <v>5.1474712915897669E-2</v>
      </c>
      <c r="Y792" s="7">
        <f t="shared" ca="1" si="1612"/>
        <v>4.9682245359630041E-2</v>
      </c>
      <c r="Z792" s="7">
        <f t="shared" ca="1" si="1612"/>
        <v>5.0730109373545003E-2</v>
      </c>
      <c r="AA792" s="7">
        <f t="shared" ca="1" si="1612"/>
        <v>4.9015647274593468E-2</v>
      </c>
      <c r="AB792" s="7">
        <f t="shared" ca="1" si="1612"/>
        <v>4.8830540861250424E-2</v>
      </c>
      <c r="AC792" s="7">
        <f t="shared" ca="1" si="1612"/>
        <v>4.8536775076897104E-2</v>
      </c>
      <c r="AD792" s="7">
        <f t="shared" ca="1" si="1612"/>
        <v>4.7107995425674239E-2</v>
      </c>
      <c r="AE792" s="7">
        <f t="shared" ca="1" si="1612"/>
        <v>4.9102566194923168E-2</v>
      </c>
      <c r="AF792" s="7">
        <f t="shared" ca="1" si="1612"/>
        <v>5.0648863431091838E-2</v>
      </c>
      <c r="AG792" s="7">
        <f t="shared" ca="1" si="1612"/>
        <v>5.281842643409463E-2</v>
      </c>
      <c r="AH792" s="7">
        <f t="shared" ca="1" si="1612"/>
        <v>5.1234913700308707E-2</v>
      </c>
      <c r="AI792" s="7">
        <f t="shared" ca="1" si="1612"/>
        <v>5.112104295761264E-2</v>
      </c>
      <c r="AJ792" s="7">
        <f t="shared" ca="1" si="1612"/>
        <v>5.2841044705426561E-2</v>
      </c>
      <c r="AK792" s="7">
        <f t="shared" ca="1" si="1612"/>
        <v>5.335905729904885E-2</v>
      </c>
      <c r="AL792" s="7">
        <f t="shared" ca="1" si="1612"/>
        <v>5.5819658750688846E-2</v>
      </c>
      <c r="AM792" s="7">
        <f t="shared" ref="AM792:BN792" ca="1" si="1613">AL792+k*(theta-AL792)*dt+vol*SQRT(AL792*dt)*_xlfn.NORM.S.INV(RAND())</f>
        <v>5.4960088296024869E-2</v>
      </c>
      <c r="AN792" s="7">
        <f t="shared" ca="1" si="1613"/>
        <v>5.3726420061089124E-2</v>
      </c>
      <c r="AO792" s="7">
        <f t="shared" ca="1" si="1613"/>
        <v>5.2800240768129815E-2</v>
      </c>
      <c r="AP792" s="7">
        <f t="shared" ca="1" si="1613"/>
        <v>5.296291251674326E-2</v>
      </c>
      <c r="AQ792" s="7">
        <f t="shared" ca="1" si="1613"/>
        <v>5.455843085186779E-2</v>
      </c>
      <c r="AR792" s="7">
        <f t="shared" ca="1" si="1613"/>
        <v>5.7625741951722022E-2</v>
      </c>
      <c r="AS792" s="7">
        <f t="shared" ca="1" si="1613"/>
        <v>5.6238843944857675E-2</v>
      </c>
      <c r="AT792" s="7">
        <f t="shared" ca="1" si="1613"/>
        <v>5.7323577757406666E-2</v>
      </c>
      <c r="AU792" s="7">
        <f t="shared" ca="1" si="1613"/>
        <v>5.7001952105836425E-2</v>
      </c>
      <c r="AV792" s="7">
        <f t="shared" ca="1" si="1613"/>
        <v>5.5886673239279525E-2</v>
      </c>
      <c r="AW792" s="7">
        <f t="shared" ca="1" si="1613"/>
        <v>5.8250994597730796E-2</v>
      </c>
      <c r="AX792" s="7">
        <f t="shared" ca="1" si="1613"/>
        <v>5.9325206633959203E-2</v>
      </c>
      <c r="AY792" s="7">
        <f t="shared" ca="1" si="1613"/>
        <v>5.8601900452435816E-2</v>
      </c>
      <c r="AZ792" s="7">
        <f t="shared" ca="1" si="1613"/>
        <v>5.7437782027211157E-2</v>
      </c>
      <c r="BA792" s="7">
        <f t="shared" ca="1" si="1613"/>
        <v>5.9710709484930694E-2</v>
      </c>
      <c r="BB792" s="7">
        <f t="shared" ca="1" si="1613"/>
        <v>6.1378343949456272E-2</v>
      </c>
      <c r="BC792" s="7">
        <f t="shared" ca="1" si="1613"/>
        <v>5.8575610719315656E-2</v>
      </c>
      <c r="BD792" s="7">
        <f t="shared" ca="1" si="1613"/>
        <v>5.9387847690796927E-2</v>
      </c>
      <c r="BE792" s="7">
        <f t="shared" ca="1" si="1613"/>
        <v>5.9572857518083028E-2</v>
      </c>
      <c r="BF792" s="7">
        <f t="shared" ca="1" si="1613"/>
        <v>5.9546655285122534E-2</v>
      </c>
      <c r="BG792" s="7">
        <f t="shared" ca="1" si="1613"/>
        <v>6.299370779784301E-2</v>
      </c>
      <c r="BH792" s="7">
        <f t="shared" ca="1" si="1613"/>
        <v>6.0340429837392483E-2</v>
      </c>
      <c r="BI792" s="7">
        <f t="shared" ca="1" si="1613"/>
        <v>6.152980451519087E-2</v>
      </c>
      <c r="BJ792" s="7">
        <f t="shared" ca="1" si="1613"/>
        <v>6.2539666263375551E-2</v>
      </c>
      <c r="BK792" s="7">
        <f t="shared" ca="1" si="1613"/>
        <v>6.2143169347887751E-2</v>
      </c>
      <c r="BL792" s="7">
        <f t="shared" ca="1" si="1613"/>
        <v>6.2672298061459589E-2</v>
      </c>
      <c r="BM792" s="7">
        <f t="shared" ca="1" si="1613"/>
        <v>6.3177906487153115E-2</v>
      </c>
      <c r="BN792" s="7">
        <f t="shared" ca="1" si="1613"/>
        <v>6.374242730717998E-2</v>
      </c>
    </row>
    <row r="793" spans="2:66">
      <c r="B793" s="3">
        <v>781</v>
      </c>
      <c r="C793" s="3">
        <f t="shared" ca="1" si="1586"/>
        <v>0.951379904377883</v>
      </c>
      <c r="D793" s="3">
        <f t="shared" ca="1" si="1587"/>
        <v>0.85194855757040988</v>
      </c>
      <c r="E793" s="3">
        <f t="shared" ca="1" si="1588"/>
        <v>0.74992550561677074</v>
      </c>
      <c r="F793" s="7">
        <f t="shared" si="1589"/>
        <v>0.05</v>
      </c>
      <c r="G793" s="7">
        <f t="shared" ref="G793:AL793" ca="1" si="1614">F793+k*(theta-F793)*dt+vol*SQRT(F793*dt)*_xlfn.NORM.S.INV(RAND())</f>
        <v>5.027679995351382E-2</v>
      </c>
      <c r="H793" s="7">
        <f t="shared" ca="1" si="1614"/>
        <v>4.9134691386789921E-2</v>
      </c>
      <c r="I793" s="7">
        <f t="shared" ca="1" si="1614"/>
        <v>5.0488796456274659E-2</v>
      </c>
      <c r="J793" s="7">
        <f t="shared" ca="1" si="1614"/>
        <v>5.0509586138290402E-2</v>
      </c>
      <c r="K793" s="7">
        <f t="shared" ca="1" si="1614"/>
        <v>4.891844941393915E-2</v>
      </c>
      <c r="L793" s="7">
        <f t="shared" ca="1" si="1614"/>
        <v>4.7281944190421331E-2</v>
      </c>
      <c r="M793" s="7">
        <f t="shared" ca="1" si="1614"/>
        <v>4.7718014129673386E-2</v>
      </c>
      <c r="N793" s="7">
        <f t="shared" ca="1" si="1614"/>
        <v>4.8176531827499272E-2</v>
      </c>
      <c r="O793" s="7">
        <f t="shared" ca="1" si="1614"/>
        <v>5.0148669957661422E-2</v>
      </c>
      <c r="P793" s="7">
        <f t="shared" ca="1" si="1614"/>
        <v>5.3214182246420785E-2</v>
      </c>
      <c r="Q793" s="7">
        <f t="shared" ca="1" si="1614"/>
        <v>5.2234142692458872E-2</v>
      </c>
      <c r="R793" s="7">
        <f t="shared" ca="1" si="1614"/>
        <v>5.2655448123178898E-2</v>
      </c>
      <c r="S793" s="7">
        <f t="shared" ca="1" si="1614"/>
        <v>5.1206427384341301E-2</v>
      </c>
      <c r="T793" s="7">
        <f t="shared" ca="1" si="1614"/>
        <v>5.2718106277358227E-2</v>
      </c>
      <c r="U793" s="7">
        <f t="shared" ca="1" si="1614"/>
        <v>5.3842300211514427E-2</v>
      </c>
      <c r="V793" s="7">
        <f t="shared" ca="1" si="1614"/>
        <v>5.4178745133013302E-2</v>
      </c>
      <c r="W793" s="7">
        <f t="shared" ca="1" si="1614"/>
        <v>5.3910304790187345E-2</v>
      </c>
      <c r="X793" s="7">
        <f t="shared" ca="1" si="1614"/>
        <v>5.3773703141718428E-2</v>
      </c>
      <c r="Y793" s="7">
        <f t="shared" ca="1" si="1614"/>
        <v>5.2769166690319648E-2</v>
      </c>
      <c r="Z793" s="7">
        <f t="shared" ca="1" si="1614"/>
        <v>5.2205328352029866E-2</v>
      </c>
      <c r="AA793" s="7">
        <f t="shared" ca="1" si="1614"/>
        <v>5.2147013489566463E-2</v>
      </c>
      <c r="AB793" s="7">
        <f t="shared" ca="1" si="1614"/>
        <v>5.2415742169412444E-2</v>
      </c>
      <c r="AC793" s="7">
        <f t="shared" ca="1" si="1614"/>
        <v>5.2563692534778959E-2</v>
      </c>
      <c r="AD793" s="7">
        <f t="shared" ca="1" si="1614"/>
        <v>5.2562260314884784E-2</v>
      </c>
      <c r="AE793" s="7">
        <f t="shared" ca="1" si="1614"/>
        <v>5.1997044490460713E-2</v>
      </c>
      <c r="AF793" s="7">
        <f t="shared" ca="1" si="1614"/>
        <v>5.2778913679149775E-2</v>
      </c>
      <c r="AG793" s="7">
        <f t="shared" ca="1" si="1614"/>
        <v>5.4334116292916033E-2</v>
      </c>
      <c r="AH793" s="7">
        <f t="shared" ca="1" si="1614"/>
        <v>5.3488206763276605E-2</v>
      </c>
      <c r="AI793" s="7">
        <f t="shared" ca="1" si="1614"/>
        <v>5.7125169986053902E-2</v>
      </c>
      <c r="AJ793" s="7">
        <f t="shared" ca="1" si="1614"/>
        <v>6.0485005599903947E-2</v>
      </c>
      <c r="AK793" s="7">
        <f t="shared" ca="1" si="1614"/>
        <v>6.2120464408072271E-2</v>
      </c>
      <c r="AL793" s="7">
        <f t="shared" ca="1" si="1614"/>
        <v>6.0201990534420761E-2</v>
      </c>
      <c r="AM793" s="7">
        <f t="shared" ref="AM793:BN793" ca="1" si="1615">AL793+k*(theta-AL793)*dt+vol*SQRT(AL793*dt)*_xlfn.NORM.S.INV(RAND())</f>
        <v>6.0446991341086713E-2</v>
      </c>
      <c r="AN793" s="7">
        <f t="shared" ca="1" si="1615"/>
        <v>6.2027522128260487E-2</v>
      </c>
      <c r="AO793" s="7">
        <f t="shared" ca="1" si="1615"/>
        <v>6.2694116741055919E-2</v>
      </c>
      <c r="AP793" s="7">
        <f t="shared" ca="1" si="1615"/>
        <v>6.4411070139008583E-2</v>
      </c>
      <c r="AQ793" s="7">
        <f t="shared" ca="1" si="1615"/>
        <v>6.4841134355043656E-2</v>
      </c>
      <c r="AR793" s="7">
        <f t="shared" ca="1" si="1615"/>
        <v>6.4398310592327049E-2</v>
      </c>
      <c r="AS793" s="7">
        <f t="shared" ca="1" si="1615"/>
        <v>6.5966538809134487E-2</v>
      </c>
      <c r="AT793" s="7">
        <f t="shared" ca="1" si="1615"/>
        <v>6.4580123884068225E-2</v>
      </c>
      <c r="AU793" s="7">
        <f t="shared" ca="1" si="1615"/>
        <v>6.3957577537535781E-2</v>
      </c>
      <c r="AV793" s="7">
        <f t="shared" ca="1" si="1615"/>
        <v>6.2740765734788803E-2</v>
      </c>
      <c r="AW793" s="7">
        <f t="shared" ca="1" si="1615"/>
        <v>6.426087779484857E-2</v>
      </c>
      <c r="AX793" s="7">
        <f t="shared" ca="1" si="1615"/>
        <v>6.2025229771446797E-2</v>
      </c>
      <c r="AY793" s="7">
        <f t="shared" ca="1" si="1615"/>
        <v>6.3395911414634229E-2</v>
      </c>
      <c r="AZ793" s="7">
        <f t="shared" ca="1" si="1615"/>
        <v>6.4283580117207653E-2</v>
      </c>
      <c r="BA793" s="7">
        <f t="shared" ca="1" si="1615"/>
        <v>6.3955284607697754E-2</v>
      </c>
      <c r="BB793" s="7">
        <f t="shared" ca="1" si="1615"/>
        <v>6.5511004405002224E-2</v>
      </c>
      <c r="BC793" s="7">
        <f t="shared" ca="1" si="1615"/>
        <v>6.6529195146734166E-2</v>
      </c>
      <c r="BD793" s="7">
        <f t="shared" ca="1" si="1615"/>
        <v>6.5301807025890446E-2</v>
      </c>
      <c r="BE793" s="7">
        <f t="shared" ca="1" si="1615"/>
        <v>6.2820802867567513E-2</v>
      </c>
      <c r="BF793" s="7">
        <f t="shared" ca="1" si="1615"/>
        <v>6.4741516052854858E-2</v>
      </c>
      <c r="BG793" s="7">
        <f t="shared" ca="1" si="1615"/>
        <v>6.4192002680080074E-2</v>
      </c>
      <c r="BH793" s="7">
        <f t="shared" ca="1" si="1615"/>
        <v>6.4316336077865396E-2</v>
      </c>
      <c r="BI793" s="7">
        <f t="shared" ca="1" si="1615"/>
        <v>6.4340709445233929E-2</v>
      </c>
      <c r="BJ793" s="7">
        <f t="shared" ca="1" si="1615"/>
        <v>6.3476514507854728E-2</v>
      </c>
      <c r="BK793" s="7">
        <f t="shared" ca="1" si="1615"/>
        <v>6.0849719865598943E-2</v>
      </c>
      <c r="BL793" s="7">
        <f t="shared" ca="1" si="1615"/>
        <v>5.9885384454254995E-2</v>
      </c>
      <c r="BM793" s="7">
        <f t="shared" ca="1" si="1615"/>
        <v>5.9845852494117079E-2</v>
      </c>
      <c r="BN793" s="7">
        <f t="shared" ca="1" si="1615"/>
        <v>6.0436828449808001E-2</v>
      </c>
    </row>
    <row r="794" spans="2:66">
      <c r="B794" s="3">
        <v>782</v>
      </c>
      <c r="C794" s="3">
        <f t="shared" ca="1" si="1586"/>
        <v>0.95184995932735528</v>
      </c>
      <c r="D794" s="3">
        <f t="shared" ca="1" si="1587"/>
        <v>0.84668655408337168</v>
      </c>
      <c r="E794" s="3">
        <f t="shared" ca="1" si="1588"/>
        <v>0.73383961801163933</v>
      </c>
      <c r="F794" s="7">
        <f t="shared" si="1589"/>
        <v>0.05</v>
      </c>
      <c r="G794" s="7">
        <f t="shared" ref="G794:AL794" ca="1" si="1616">F794+k*(theta-F794)*dt+vol*SQRT(F794*dt)*_xlfn.NORM.S.INV(RAND())</f>
        <v>4.9995683305291284E-2</v>
      </c>
      <c r="H794" s="7">
        <f t="shared" ca="1" si="1616"/>
        <v>5.1239790420357541E-2</v>
      </c>
      <c r="I794" s="7">
        <f t="shared" ca="1" si="1616"/>
        <v>5.0100322045883036E-2</v>
      </c>
      <c r="J794" s="7">
        <f t="shared" ca="1" si="1616"/>
        <v>4.9036900935472479E-2</v>
      </c>
      <c r="K794" s="7">
        <f t="shared" ca="1" si="1616"/>
        <v>4.8366080830219579E-2</v>
      </c>
      <c r="L794" s="7">
        <f t="shared" ca="1" si="1616"/>
        <v>4.8737656124825973E-2</v>
      </c>
      <c r="M794" s="7">
        <f t="shared" ca="1" si="1616"/>
        <v>4.7854895156783872E-2</v>
      </c>
      <c r="N794" s="7">
        <f t="shared" ca="1" si="1616"/>
        <v>4.8470591110715722E-2</v>
      </c>
      <c r="O794" s="7">
        <f t="shared" ca="1" si="1616"/>
        <v>4.9789469237544882E-2</v>
      </c>
      <c r="P794" s="7">
        <f t="shared" ca="1" si="1616"/>
        <v>4.9011564103664175E-2</v>
      </c>
      <c r="Q794" s="7">
        <f t="shared" ca="1" si="1616"/>
        <v>4.957139505451176E-2</v>
      </c>
      <c r="R794" s="7">
        <f t="shared" ca="1" si="1616"/>
        <v>5.3358009722640522E-2</v>
      </c>
      <c r="S794" s="7">
        <f t="shared" ca="1" si="1616"/>
        <v>5.4715352462374682E-2</v>
      </c>
      <c r="T794" s="7">
        <f t="shared" ca="1" si="1616"/>
        <v>5.687862442005201E-2</v>
      </c>
      <c r="U794" s="7">
        <f t="shared" ca="1" si="1616"/>
        <v>5.6690144139845688E-2</v>
      </c>
      <c r="V794" s="7">
        <f t="shared" ca="1" si="1616"/>
        <v>5.5136058912761313E-2</v>
      </c>
      <c r="W794" s="7">
        <f t="shared" ca="1" si="1616"/>
        <v>5.5489948753694882E-2</v>
      </c>
      <c r="X794" s="7">
        <f t="shared" ca="1" si="1616"/>
        <v>5.5374383186848154E-2</v>
      </c>
      <c r="Y794" s="7">
        <f t="shared" ca="1" si="1616"/>
        <v>5.6494901195027279E-2</v>
      </c>
      <c r="Z794" s="7">
        <f t="shared" ca="1" si="1616"/>
        <v>5.463042355905802E-2</v>
      </c>
      <c r="AA794" s="7">
        <f t="shared" ca="1" si="1616"/>
        <v>5.7272328228269977E-2</v>
      </c>
      <c r="AB794" s="7">
        <f t="shared" ca="1" si="1616"/>
        <v>5.9538173824765964E-2</v>
      </c>
      <c r="AC794" s="7">
        <f t="shared" ca="1" si="1616"/>
        <v>5.7148783477241075E-2</v>
      </c>
      <c r="AD794" s="7">
        <f t="shared" ca="1" si="1616"/>
        <v>5.8083809345875759E-2</v>
      </c>
      <c r="AE794" s="7">
        <f t="shared" ca="1" si="1616"/>
        <v>5.853453298591102E-2</v>
      </c>
      <c r="AF794" s="7">
        <f t="shared" ca="1" si="1616"/>
        <v>6.056080139259893E-2</v>
      </c>
      <c r="AG794" s="7">
        <f t="shared" ca="1" si="1616"/>
        <v>6.1802054880212468E-2</v>
      </c>
      <c r="AH794" s="7">
        <f t="shared" ca="1" si="1616"/>
        <v>6.2639143777469666E-2</v>
      </c>
      <c r="AI794" s="7">
        <f t="shared" ca="1" si="1616"/>
        <v>5.9582382775724349E-2</v>
      </c>
      <c r="AJ794" s="7">
        <f t="shared" ca="1" si="1616"/>
        <v>6.0042306902038399E-2</v>
      </c>
      <c r="AK794" s="7">
        <f t="shared" ca="1" si="1616"/>
        <v>6.2185198442882637E-2</v>
      </c>
      <c r="AL794" s="7">
        <f t="shared" ca="1" si="1616"/>
        <v>6.1884902337847096E-2</v>
      </c>
      <c r="AM794" s="7">
        <f t="shared" ref="AM794:BN794" ca="1" si="1617">AL794+k*(theta-AL794)*dt+vol*SQRT(AL794*dt)*_xlfn.NORM.S.INV(RAND())</f>
        <v>6.0888280581304785E-2</v>
      </c>
      <c r="AN794" s="7">
        <f t="shared" ca="1" si="1617"/>
        <v>6.232714386770568E-2</v>
      </c>
      <c r="AO794" s="7">
        <f t="shared" ca="1" si="1617"/>
        <v>6.3664588566740468E-2</v>
      </c>
      <c r="AP794" s="7">
        <f t="shared" ca="1" si="1617"/>
        <v>6.6296255156778769E-2</v>
      </c>
      <c r="AQ794" s="7">
        <f t="shared" ca="1" si="1617"/>
        <v>6.5375645718733985E-2</v>
      </c>
      <c r="AR794" s="7">
        <f t="shared" ca="1" si="1617"/>
        <v>6.8140033436612485E-2</v>
      </c>
      <c r="AS794" s="7">
        <f t="shared" ca="1" si="1617"/>
        <v>6.8164091956122011E-2</v>
      </c>
      <c r="AT794" s="7">
        <f t="shared" ca="1" si="1617"/>
        <v>6.9090371661515437E-2</v>
      </c>
      <c r="AU794" s="7">
        <f t="shared" ca="1" si="1617"/>
        <v>6.9983651939923522E-2</v>
      </c>
      <c r="AV794" s="7">
        <f t="shared" ca="1" si="1617"/>
        <v>6.9127045279914437E-2</v>
      </c>
      <c r="AW794" s="7">
        <f t="shared" ca="1" si="1617"/>
        <v>7.0439831400759115E-2</v>
      </c>
      <c r="AX794" s="7">
        <f t="shared" ca="1" si="1617"/>
        <v>7.3156714613916526E-2</v>
      </c>
      <c r="AY794" s="7">
        <f t="shared" ca="1" si="1617"/>
        <v>7.2481791359223391E-2</v>
      </c>
      <c r="AZ794" s="7">
        <f t="shared" ca="1" si="1617"/>
        <v>7.4003308177429616E-2</v>
      </c>
      <c r="BA794" s="7">
        <f t="shared" ca="1" si="1617"/>
        <v>7.4187229171649396E-2</v>
      </c>
      <c r="BB794" s="7">
        <f t="shared" ca="1" si="1617"/>
        <v>7.3323523406793822E-2</v>
      </c>
      <c r="BC794" s="7">
        <f t="shared" ca="1" si="1617"/>
        <v>7.4844949607088068E-2</v>
      </c>
      <c r="BD794" s="7">
        <f t="shared" ca="1" si="1617"/>
        <v>7.4426601919079752E-2</v>
      </c>
      <c r="BE794" s="7">
        <f t="shared" ca="1" si="1617"/>
        <v>7.2169736511743743E-2</v>
      </c>
      <c r="BF794" s="7">
        <f t="shared" ca="1" si="1617"/>
        <v>7.1260553658535744E-2</v>
      </c>
      <c r="BG794" s="7">
        <f t="shared" ca="1" si="1617"/>
        <v>7.2770728845272067E-2</v>
      </c>
      <c r="BH794" s="7">
        <f t="shared" ca="1" si="1617"/>
        <v>7.2860393378100061E-2</v>
      </c>
      <c r="BI794" s="7">
        <f t="shared" ca="1" si="1617"/>
        <v>7.0147376130228728E-2</v>
      </c>
      <c r="BJ794" s="7">
        <f t="shared" ca="1" si="1617"/>
        <v>7.1574103797133012E-2</v>
      </c>
      <c r="BK794" s="7">
        <f t="shared" ca="1" si="1617"/>
        <v>7.3858034135780362E-2</v>
      </c>
      <c r="BL794" s="7">
        <f t="shared" ca="1" si="1617"/>
        <v>7.4677893763900022E-2</v>
      </c>
      <c r="BM794" s="7">
        <f t="shared" ca="1" si="1617"/>
        <v>7.4120848683006904E-2</v>
      </c>
      <c r="BN794" s="7">
        <f t="shared" ca="1" si="1617"/>
        <v>7.3966452649001521E-2</v>
      </c>
    </row>
    <row r="795" spans="2:66">
      <c r="B795" s="3">
        <v>783</v>
      </c>
      <c r="C795" s="3">
        <f t="shared" ca="1" si="1586"/>
        <v>0.9484577540483754</v>
      </c>
      <c r="D795" s="3">
        <f t="shared" ca="1" si="1587"/>
        <v>0.83889506142570247</v>
      </c>
      <c r="E795" s="3">
        <f t="shared" ca="1" si="1588"/>
        <v>0.73779957656207962</v>
      </c>
      <c r="F795" s="7">
        <f t="shared" si="1589"/>
        <v>0.05</v>
      </c>
      <c r="G795" s="7">
        <f t="shared" ref="G795:AL795" ca="1" si="1618">F795+k*(theta-F795)*dt+vol*SQRT(F795*dt)*_xlfn.NORM.S.INV(RAND())</f>
        <v>5.2484199602628692E-2</v>
      </c>
      <c r="H795" s="7">
        <f t="shared" ca="1" si="1618"/>
        <v>5.1602861576599483E-2</v>
      </c>
      <c r="I795" s="7">
        <f t="shared" ca="1" si="1618"/>
        <v>5.1403103530620178E-2</v>
      </c>
      <c r="J795" s="7">
        <f t="shared" ca="1" si="1618"/>
        <v>5.3561703826331443E-2</v>
      </c>
      <c r="K795" s="7">
        <f t="shared" ca="1" si="1618"/>
        <v>5.4255353722641522E-2</v>
      </c>
      <c r="L795" s="7">
        <f t="shared" ca="1" si="1618"/>
        <v>5.3547499912821671E-2</v>
      </c>
      <c r="M795" s="7">
        <f t="shared" ca="1" si="1618"/>
        <v>5.3298315998907983E-2</v>
      </c>
      <c r="N795" s="7">
        <f t="shared" ca="1" si="1618"/>
        <v>5.3209018438769094E-2</v>
      </c>
      <c r="O795" s="7">
        <f t="shared" ca="1" si="1618"/>
        <v>5.1509426973362742E-2</v>
      </c>
      <c r="P795" s="7">
        <f t="shared" ca="1" si="1618"/>
        <v>5.523323559837192E-2</v>
      </c>
      <c r="Q795" s="7">
        <f t="shared" ca="1" si="1618"/>
        <v>5.4911644991032037E-2</v>
      </c>
      <c r="R795" s="7">
        <f t="shared" ca="1" si="1618"/>
        <v>5.5588550344777603E-2</v>
      </c>
      <c r="S795" s="7">
        <f t="shared" ca="1" si="1618"/>
        <v>5.6162765559206261E-2</v>
      </c>
      <c r="T795" s="7">
        <f t="shared" ca="1" si="1618"/>
        <v>5.8172564056163743E-2</v>
      </c>
      <c r="U795" s="7">
        <f t="shared" ca="1" si="1618"/>
        <v>5.959717319546981E-2</v>
      </c>
      <c r="V795" s="7">
        <f t="shared" ca="1" si="1618"/>
        <v>5.9760883566946747E-2</v>
      </c>
      <c r="W795" s="7">
        <f t="shared" ca="1" si="1618"/>
        <v>6.0140986805853905E-2</v>
      </c>
      <c r="X795" s="7">
        <f t="shared" ca="1" si="1618"/>
        <v>6.2480199827239478E-2</v>
      </c>
      <c r="Y795" s="7">
        <f t="shared" ca="1" si="1618"/>
        <v>6.4537264030064365E-2</v>
      </c>
      <c r="Z795" s="7">
        <f t="shared" ca="1" si="1618"/>
        <v>6.3594350986352036E-2</v>
      </c>
      <c r="AA795" s="7">
        <f t="shared" ca="1" si="1618"/>
        <v>6.2125867307966841E-2</v>
      </c>
      <c r="AB795" s="7">
        <f t="shared" ca="1" si="1618"/>
        <v>6.4738367243788231E-2</v>
      </c>
      <c r="AC795" s="7">
        <f t="shared" ca="1" si="1618"/>
        <v>6.3274084865964267E-2</v>
      </c>
      <c r="AD795" s="7">
        <f t="shared" ca="1" si="1618"/>
        <v>6.4590136053415168E-2</v>
      </c>
      <c r="AE795" s="7">
        <f t="shared" ca="1" si="1618"/>
        <v>6.4949048070084697E-2</v>
      </c>
      <c r="AF795" s="7">
        <f t="shared" ca="1" si="1618"/>
        <v>6.4060808298150904E-2</v>
      </c>
      <c r="AG795" s="7">
        <f t="shared" ca="1" si="1618"/>
        <v>6.6234802331426743E-2</v>
      </c>
      <c r="AH795" s="7">
        <f t="shared" ca="1" si="1618"/>
        <v>6.5371603919064131E-2</v>
      </c>
      <c r="AI795" s="7">
        <f t="shared" ca="1" si="1618"/>
        <v>6.3030059816174239E-2</v>
      </c>
      <c r="AJ795" s="7">
        <f t="shared" ca="1" si="1618"/>
        <v>6.2683175757480072E-2</v>
      </c>
      <c r="AK795" s="7">
        <f t="shared" ca="1" si="1618"/>
        <v>6.1598136087069544E-2</v>
      </c>
      <c r="AL795" s="7">
        <f t="shared" ca="1" si="1618"/>
        <v>5.9043699004174596E-2</v>
      </c>
      <c r="AM795" s="7">
        <f t="shared" ref="AM795:BN795" ca="1" si="1619">AL795+k*(theta-AL795)*dt+vol*SQRT(AL795*dt)*_xlfn.NORM.S.INV(RAND())</f>
        <v>5.9817246260540406E-2</v>
      </c>
      <c r="AN795" s="7">
        <f t="shared" ca="1" si="1619"/>
        <v>5.7435354000519766E-2</v>
      </c>
      <c r="AO795" s="7">
        <f t="shared" ca="1" si="1619"/>
        <v>5.4032381777448624E-2</v>
      </c>
      <c r="AP795" s="7">
        <f t="shared" ca="1" si="1619"/>
        <v>5.7125497700494403E-2</v>
      </c>
      <c r="AQ795" s="7">
        <f t="shared" ca="1" si="1619"/>
        <v>5.8007720725596519E-2</v>
      </c>
      <c r="AR795" s="7">
        <f t="shared" ca="1" si="1619"/>
        <v>5.8619367047950177E-2</v>
      </c>
      <c r="AS795" s="7">
        <f t="shared" ca="1" si="1619"/>
        <v>5.7741206575510573E-2</v>
      </c>
      <c r="AT795" s="7">
        <f t="shared" ca="1" si="1619"/>
        <v>6.090895094177478E-2</v>
      </c>
      <c r="AU795" s="7">
        <f t="shared" ca="1" si="1619"/>
        <v>6.2230044593116325E-2</v>
      </c>
      <c r="AV795" s="7">
        <f t="shared" ca="1" si="1619"/>
        <v>6.2176029276670715E-2</v>
      </c>
      <c r="AW795" s="7">
        <f t="shared" ca="1" si="1619"/>
        <v>6.4205491751980245E-2</v>
      </c>
      <c r="AX795" s="7">
        <f t="shared" ca="1" si="1619"/>
        <v>6.4353867576290441E-2</v>
      </c>
      <c r="AY795" s="7">
        <f t="shared" ca="1" si="1619"/>
        <v>6.5647694664630191E-2</v>
      </c>
      <c r="AZ795" s="7">
        <f t="shared" ca="1" si="1619"/>
        <v>6.7417994020476213E-2</v>
      </c>
      <c r="BA795" s="7">
        <f t="shared" ca="1" si="1619"/>
        <v>6.5331692647967329E-2</v>
      </c>
      <c r="BB795" s="7">
        <f t="shared" ca="1" si="1619"/>
        <v>6.7267005524867793E-2</v>
      </c>
      <c r="BC795" s="7">
        <f t="shared" ca="1" si="1619"/>
        <v>6.7507016676875489E-2</v>
      </c>
      <c r="BD795" s="7">
        <f t="shared" ca="1" si="1619"/>
        <v>6.6969411703124385E-2</v>
      </c>
      <c r="BE795" s="7">
        <f t="shared" ca="1" si="1619"/>
        <v>6.6254883878843554E-2</v>
      </c>
      <c r="BF795" s="7">
        <f t="shared" ca="1" si="1619"/>
        <v>6.7048649040761327E-2</v>
      </c>
      <c r="BG795" s="7">
        <f t="shared" ca="1" si="1619"/>
        <v>6.4713521247479602E-2</v>
      </c>
      <c r="BH795" s="7">
        <f t="shared" ca="1" si="1619"/>
        <v>6.4249952873529609E-2</v>
      </c>
      <c r="BI795" s="7">
        <f t="shared" ca="1" si="1619"/>
        <v>6.3933177547839254E-2</v>
      </c>
      <c r="BJ795" s="7">
        <f t="shared" ca="1" si="1619"/>
        <v>6.470908824550925E-2</v>
      </c>
      <c r="BK795" s="7">
        <f t="shared" ca="1" si="1619"/>
        <v>6.6674927464534892E-2</v>
      </c>
      <c r="BL795" s="7">
        <f t="shared" ca="1" si="1619"/>
        <v>6.8998874923782302E-2</v>
      </c>
      <c r="BM795" s="7">
        <f t="shared" ca="1" si="1619"/>
        <v>6.8868872885527774E-2</v>
      </c>
      <c r="BN795" s="7">
        <f t="shared" ca="1" si="1619"/>
        <v>6.898658479854762E-2</v>
      </c>
    </row>
    <row r="796" spans="2:66">
      <c r="B796" s="3">
        <v>784</v>
      </c>
      <c r="C796" s="3">
        <f t="shared" ca="1" si="1586"/>
        <v>0.95098621177155163</v>
      </c>
      <c r="D796" s="3">
        <f t="shared" ca="1" si="1587"/>
        <v>0.85018005174745737</v>
      </c>
      <c r="E796" s="3">
        <f t="shared" ca="1" si="1588"/>
        <v>0.75279676995164468</v>
      </c>
      <c r="F796" s="7">
        <f t="shared" si="1589"/>
        <v>0.05</v>
      </c>
      <c r="G796" s="7">
        <f t="shared" ref="G796:AL796" ca="1" si="1620">F796+k*(theta-F796)*dt+vol*SQRT(F796*dt)*_xlfn.NORM.S.INV(RAND())</f>
        <v>4.8866490827423219E-2</v>
      </c>
      <c r="H796" s="7">
        <f t="shared" ca="1" si="1620"/>
        <v>4.9672872252466735E-2</v>
      </c>
      <c r="I796" s="7">
        <f t="shared" ca="1" si="1620"/>
        <v>4.846206926692511E-2</v>
      </c>
      <c r="J796" s="7">
        <f t="shared" ca="1" si="1620"/>
        <v>4.9675235671334493E-2</v>
      </c>
      <c r="K796" s="7">
        <f t="shared" ca="1" si="1620"/>
        <v>5.085033354967973E-2</v>
      </c>
      <c r="L796" s="7">
        <f t="shared" ca="1" si="1620"/>
        <v>4.9468835833804591E-2</v>
      </c>
      <c r="M796" s="7">
        <f t="shared" ca="1" si="1620"/>
        <v>5.0877679151580681E-2</v>
      </c>
      <c r="N796" s="7">
        <f t="shared" ca="1" si="1620"/>
        <v>4.9300665028240313E-2</v>
      </c>
      <c r="O796" s="7">
        <f t="shared" ca="1" si="1620"/>
        <v>5.0696820434046143E-2</v>
      </c>
      <c r="P796" s="7">
        <f t="shared" ca="1" si="1620"/>
        <v>5.2344771659495602E-2</v>
      </c>
      <c r="Q796" s="7">
        <f t="shared" ca="1" si="1620"/>
        <v>5.2852808782427693E-2</v>
      </c>
      <c r="R796" s="7">
        <f t="shared" ca="1" si="1620"/>
        <v>5.1998993802984547E-2</v>
      </c>
      <c r="S796" s="7">
        <f t="shared" ca="1" si="1620"/>
        <v>5.1576337656314752E-2</v>
      </c>
      <c r="T796" s="7">
        <f t="shared" ca="1" si="1620"/>
        <v>5.0184645037846143E-2</v>
      </c>
      <c r="U796" s="7">
        <f t="shared" ca="1" si="1620"/>
        <v>5.1161246024335E-2</v>
      </c>
      <c r="V796" s="7">
        <f t="shared" ca="1" si="1620"/>
        <v>5.4255529563081321E-2</v>
      </c>
      <c r="W796" s="7">
        <f t="shared" ca="1" si="1620"/>
        <v>5.2412003550812422E-2</v>
      </c>
      <c r="X796" s="7">
        <f t="shared" ca="1" si="1620"/>
        <v>5.2831426054468007E-2</v>
      </c>
      <c r="Y796" s="7">
        <f t="shared" ca="1" si="1620"/>
        <v>5.1558927365351399E-2</v>
      </c>
      <c r="Z796" s="7">
        <f t="shared" ca="1" si="1620"/>
        <v>5.2587698375784385E-2</v>
      </c>
      <c r="AA796" s="7">
        <f t="shared" ca="1" si="1620"/>
        <v>5.3523463419475129E-2</v>
      </c>
      <c r="AB796" s="7">
        <f t="shared" ca="1" si="1620"/>
        <v>5.5041801450735228E-2</v>
      </c>
      <c r="AC796" s="7">
        <f t="shared" ca="1" si="1620"/>
        <v>5.7637158506978724E-2</v>
      </c>
      <c r="AD796" s="7">
        <f t="shared" ca="1" si="1620"/>
        <v>5.7978509531103103E-2</v>
      </c>
      <c r="AE796" s="7">
        <f t="shared" ca="1" si="1620"/>
        <v>5.7822950214687245E-2</v>
      </c>
      <c r="AF796" s="7">
        <f t="shared" ca="1" si="1620"/>
        <v>5.9500677015532751E-2</v>
      </c>
      <c r="AG796" s="7">
        <f t="shared" ca="1" si="1620"/>
        <v>5.8389584530799996E-2</v>
      </c>
      <c r="AH796" s="7">
        <f t="shared" ca="1" si="1620"/>
        <v>6.0184761467605589E-2</v>
      </c>
      <c r="AI796" s="7">
        <f t="shared" ca="1" si="1620"/>
        <v>5.9675120116600776E-2</v>
      </c>
      <c r="AJ796" s="7">
        <f t="shared" ca="1" si="1620"/>
        <v>5.9857729194543186E-2</v>
      </c>
      <c r="AK796" s="7">
        <f t="shared" ca="1" si="1620"/>
        <v>6.0377162670402537E-2</v>
      </c>
      <c r="AL796" s="7">
        <f t="shared" ca="1" si="1620"/>
        <v>6.0108582027487548E-2</v>
      </c>
      <c r="AM796" s="7">
        <f t="shared" ref="AM796:BN796" ca="1" si="1621">AL796+k*(theta-AL796)*dt+vol*SQRT(AL796*dt)*_xlfn.NORM.S.INV(RAND())</f>
        <v>5.8118793689701888E-2</v>
      </c>
      <c r="AN796" s="7">
        <f t="shared" ca="1" si="1621"/>
        <v>5.829132673286775E-2</v>
      </c>
      <c r="AO796" s="7">
        <f t="shared" ca="1" si="1621"/>
        <v>5.9542505675906521E-2</v>
      </c>
      <c r="AP796" s="7">
        <f t="shared" ca="1" si="1621"/>
        <v>5.9276916166383441E-2</v>
      </c>
      <c r="AQ796" s="7">
        <f t="shared" ca="1" si="1621"/>
        <v>5.831955193865692E-2</v>
      </c>
      <c r="AR796" s="7">
        <f t="shared" ca="1" si="1621"/>
        <v>5.8177785915114737E-2</v>
      </c>
      <c r="AS796" s="7">
        <f t="shared" ca="1" si="1621"/>
        <v>5.7547162325711013E-2</v>
      </c>
      <c r="AT796" s="7">
        <f t="shared" ca="1" si="1621"/>
        <v>5.7515495532059618E-2</v>
      </c>
      <c r="AU796" s="7">
        <f t="shared" ca="1" si="1621"/>
        <v>5.901737838560224E-2</v>
      </c>
      <c r="AV796" s="7">
        <f t="shared" ca="1" si="1621"/>
        <v>5.9676967412666419E-2</v>
      </c>
      <c r="AW796" s="7">
        <f t="shared" ca="1" si="1621"/>
        <v>5.8957323836899819E-2</v>
      </c>
      <c r="AX796" s="7">
        <f t="shared" ca="1" si="1621"/>
        <v>5.930797067899829E-2</v>
      </c>
      <c r="AY796" s="7">
        <f t="shared" ca="1" si="1621"/>
        <v>5.9051780533224615E-2</v>
      </c>
      <c r="AZ796" s="7">
        <f t="shared" ca="1" si="1621"/>
        <v>5.8713207919338213E-2</v>
      </c>
      <c r="BA796" s="7">
        <f t="shared" ca="1" si="1621"/>
        <v>6.0209839672859922E-2</v>
      </c>
      <c r="BB796" s="7">
        <f t="shared" ca="1" si="1621"/>
        <v>6.1931024006405232E-2</v>
      </c>
      <c r="BC796" s="7">
        <f t="shared" ca="1" si="1621"/>
        <v>6.059129799561442E-2</v>
      </c>
      <c r="BD796" s="7">
        <f t="shared" ca="1" si="1621"/>
        <v>6.0027971878121637E-2</v>
      </c>
      <c r="BE796" s="7">
        <f t="shared" ca="1" si="1621"/>
        <v>6.0914588680905921E-2</v>
      </c>
      <c r="BF796" s="7">
        <f t="shared" ca="1" si="1621"/>
        <v>6.0007009705372247E-2</v>
      </c>
      <c r="BG796" s="7">
        <f t="shared" ca="1" si="1621"/>
        <v>6.1032096728194138E-2</v>
      </c>
      <c r="BH796" s="7">
        <f t="shared" ca="1" si="1621"/>
        <v>6.2146539771171509E-2</v>
      </c>
      <c r="BI796" s="7">
        <f t="shared" ca="1" si="1621"/>
        <v>6.15008162289837E-2</v>
      </c>
      <c r="BJ796" s="7">
        <f t="shared" ca="1" si="1621"/>
        <v>6.5622688279010299E-2</v>
      </c>
      <c r="BK796" s="7">
        <f t="shared" ca="1" si="1621"/>
        <v>6.6061315381339997E-2</v>
      </c>
      <c r="BL796" s="7">
        <f t="shared" ca="1" si="1621"/>
        <v>6.7327298872829386E-2</v>
      </c>
      <c r="BM796" s="7">
        <f t="shared" ca="1" si="1621"/>
        <v>6.6900233213538149E-2</v>
      </c>
      <c r="BN796" s="7">
        <f t="shared" ca="1" si="1621"/>
        <v>6.6338728693386542E-2</v>
      </c>
    </row>
    <row r="797" spans="2:66">
      <c r="B797" s="3">
        <v>785</v>
      </c>
      <c r="C797" s="3">
        <f t="shared" ca="1" si="1586"/>
        <v>0.94519605509404059</v>
      </c>
      <c r="D797" s="3">
        <f t="shared" ca="1" si="1587"/>
        <v>0.82730901787256006</v>
      </c>
      <c r="E797" s="3">
        <f t="shared" ca="1" si="1588"/>
        <v>0.72738299415868601</v>
      </c>
      <c r="F797" s="7">
        <f t="shared" si="1589"/>
        <v>0.05</v>
      </c>
      <c r="G797" s="7">
        <f t="shared" ref="G797:AL797" ca="1" si="1622">F797+k*(theta-F797)*dt+vol*SQRT(F797*dt)*_xlfn.NORM.S.INV(RAND())</f>
        <v>5.2092788779117445E-2</v>
      </c>
      <c r="H797" s="7">
        <f t="shared" ca="1" si="1622"/>
        <v>5.0584346202036258E-2</v>
      </c>
      <c r="I797" s="7">
        <f t="shared" ca="1" si="1622"/>
        <v>5.3447189916749599E-2</v>
      </c>
      <c r="J797" s="7">
        <f t="shared" ca="1" si="1622"/>
        <v>5.4189239560351474E-2</v>
      </c>
      <c r="K797" s="7">
        <f t="shared" ca="1" si="1622"/>
        <v>5.7039675110838559E-2</v>
      </c>
      <c r="L797" s="7">
        <f t="shared" ca="1" si="1622"/>
        <v>5.8120229257157166E-2</v>
      </c>
      <c r="M797" s="7">
        <f t="shared" ca="1" si="1622"/>
        <v>5.9847648399154525E-2</v>
      </c>
      <c r="N797" s="7">
        <f t="shared" ca="1" si="1622"/>
        <v>6.0712574865263783E-2</v>
      </c>
      <c r="O797" s="7">
        <f t="shared" ca="1" si="1622"/>
        <v>6.0818145501177714E-2</v>
      </c>
      <c r="P797" s="7">
        <f t="shared" ca="1" si="1622"/>
        <v>5.971603205033512E-2</v>
      </c>
      <c r="Q797" s="7">
        <f t="shared" ca="1" si="1622"/>
        <v>5.9787017939203643E-2</v>
      </c>
      <c r="R797" s="7">
        <f t="shared" ca="1" si="1622"/>
        <v>6.204404139881442E-2</v>
      </c>
      <c r="S797" s="7">
        <f t="shared" ca="1" si="1622"/>
        <v>6.2249631813530291E-2</v>
      </c>
      <c r="T797" s="7">
        <f t="shared" ca="1" si="1622"/>
        <v>6.5415528262257563E-2</v>
      </c>
      <c r="U797" s="7">
        <f t="shared" ca="1" si="1622"/>
        <v>6.4440953423475375E-2</v>
      </c>
      <c r="V797" s="7">
        <f t="shared" ca="1" si="1622"/>
        <v>6.5523245722304987E-2</v>
      </c>
      <c r="W797" s="7">
        <f t="shared" ca="1" si="1622"/>
        <v>6.6523494926809229E-2</v>
      </c>
      <c r="X797" s="7">
        <f t="shared" ca="1" si="1622"/>
        <v>6.6965500567435263E-2</v>
      </c>
      <c r="Y797" s="7">
        <f t="shared" ca="1" si="1622"/>
        <v>6.4009878809602891E-2</v>
      </c>
      <c r="Z797" s="7">
        <f t="shared" ca="1" si="1622"/>
        <v>6.5809795294878681E-2</v>
      </c>
      <c r="AA797" s="7">
        <f t="shared" ca="1" si="1622"/>
        <v>6.8109863981143728E-2</v>
      </c>
      <c r="AB797" s="7">
        <f t="shared" ca="1" si="1622"/>
        <v>6.8938177532299999E-2</v>
      </c>
      <c r="AC797" s="7">
        <f t="shared" ca="1" si="1622"/>
        <v>6.7341350838466429E-2</v>
      </c>
      <c r="AD797" s="7">
        <f t="shared" ca="1" si="1622"/>
        <v>6.5603974931936523E-2</v>
      </c>
      <c r="AE797" s="7">
        <f t="shared" ca="1" si="1622"/>
        <v>6.444345121998353E-2</v>
      </c>
      <c r="AF797" s="7">
        <f t="shared" ca="1" si="1622"/>
        <v>6.607251886411046E-2</v>
      </c>
      <c r="AG797" s="7">
        <f t="shared" ca="1" si="1622"/>
        <v>6.7706552612478738E-2</v>
      </c>
      <c r="AH797" s="7">
        <f t="shared" ca="1" si="1622"/>
        <v>6.8547617944561934E-2</v>
      </c>
      <c r="AI797" s="7">
        <f t="shared" ca="1" si="1622"/>
        <v>6.7003716259915566E-2</v>
      </c>
      <c r="AJ797" s="7">
        <f t="shared" ca="1" si="1622"/>
        <v>6.7995755661527338E-2</v>
      </c>
      <c r="AK797" s="7">
        <f t="shared" ca="1" si="1622"/>
        <v>6.9256261582674852E-2</v>
      </c>
      <c r="AL797" s="7">
        <f t="shared" ca="1" si="1622"/>
        <v>6.9979861423869541E-2</v>
      </c>
      <c r="AM797" s="7">
        <f t="shared" ref="AM797:BN797" ca="1" si="1623">AL797+k*(theta-AL797)*dt+vol*SQRT(AL797*dt)*_xlfn.NORM.S.INV(RAND())</f>
        <v>7.0641998339473919E-2</v>
      </c>
      <c r="AN797" s="7">
        <f t="shared" ca="1" si="1623"/>
        <v>6.7605016767822046E-2</v>
      </c>
      <c r="AO797" s="7">
        <f t="shared" ca="1" si="1623"/>
        <v>6.6340833995504042E-2</v>
      </c>
      <c r="AP797" s="7">
        <f t="shared" ca="1" si="1623"/>
        <v>6.9203166227306698E-2</v>
      </c>
      <c r="AQ797" s="7">
        <f t="shared" ca="1" si="1623"/>
        <v>6.563797876932434E-2</v>
      </c>
      <c r="AR797" s="7">
        <f t="shared" ca="1" si="1623"/>
        <v>6.6770820565999561E-2</v>
      </c>
      <c r="AS797" s="7">
        <f t="shared" ca="1" si="1623"/>
        <v>6.5824354446595373E-2</v>
      </c>
      <c r="AT797" s="7">
        <f t="shared" ca="1" si="1623"/>
        <v>6.5144840592032932E-2</v>
      </c>
      <c r="AU797" s="7">
        <f t="shared" ca="1" si="1623"/>
        <v>6.6512720391246283E-2</v>
      </c>
      <c r="AV797" s="7">
        <f t="shared" ca="1" si="1623"/>
        <v>6.3208285969739333E-2</v>
      </c>
      <c r="AW797" s="7">
        <f t="shared" ca="1" si="1623"/>
        <v>6.4116852309525685E-2</v>
      </c>
      <c r="AX797" s="7">
        <f t="shared" ca="1" si="1623"/>
        <v>6.4479503000716379E-2</v>
      </c>
      <c r="AY797" s="7">
        <f t="shared" ca="1" si="1623"/>
        <v>6.3462297441816681E-2</v>
      </c>
      <c r="AZ797" s="7">
        <f t="shared" ca="1" si="1623"/>
        <v>6.2437142824357056E-2</v>
      </c>
      <c r="BA797" s="7">
        <f t="shared" ca="1" si="1623"/>
        <v>6.1886761277324558E-2</v>
      </c>
      <c r="BB797" s="7">
        <f t="shared" ca="1" si="1623"/>
        <v>6.1220546811656049E-2</v>
      </c>
      <c r="BC797" s="7">
        <f t="shared" ca="1" si="1623"/>
        <v>6.5160147895866286E-2</v>
      </c>
      <c r="BD797" s="7">
        <f t="shared" ca="1" si="1623"/>
        <v>6.3815800794579658E-2</v>
      </c>
      <c r="BE797" s="7">
        <f t="shared" ca="1" si="1623"/>
        <v>6.3120787552266217E-2</v>
      </c>
      <c r="BF797" s="7">
        <f t="shared" ca="1" si="1623"/>
        <v>6.3732830083245248E-2</v>
      </c>
      <c r="BG797" s="7">
        <f t="shared" ca="1" si="1623"/>
        <v>6.383790333053356E-2</v>
      </c>
      <c r="BH797" s="7">
        <f t="shared" ca="1" si="1623"/>
        <v>6.4495983710896904E-2</v>
      </c>
      <c r="BI797" s="7">
        <f t="shared" ca="1" si="1623"/>
        <v>6.449999306367396E-2</v>
      </c>
      <c r="BJ797" s="7">
        <f t="shared" ca="1" si="1623"/>
        <v>6.4156818911797475E-2</v>
      </c>
      <c r="BK797" s="7">
        <f t="shared" ca="1" si="1623"/>
        <v>6.3998804686090316E-2</v>
      </c>
      <c r="BL797" s="7">
        <f t="shared" ca="1" si="1623"/>
        <v>6.4305865017025843E-2</v>
      </c>
      <c r="BM797" s="7">
        <f t="shared" ca="1" si="1623"/>
        <v>6.367139228650906E-2</v>
      </c>
      <c r="BN797" s="7">
        <f t="shared" ca="1" si="1623"/>
        <v>6.2352001552985682E-2</v>
      </c>
    </row>
    <row r="798" spans="2:66">
      <c r="B798" s="3">
        <v>786</v>
      </c>
      <c r="C798" s="3">
        <f t="shared" ca="1" si="1586"/>
        <v>0.95067767061773234</v>
      </c>
      <c r="D798" s="3">
        <f t="shared" ca="1" si="1587"/>
        <v>0.85788288044882843</v>
      </c>
      <c r="E798" s="3">
        <f t="shared" ca="1" si="1588"/>
        <v>0.75822489894195977</v>
      </c>
      <c r="F798" s="7">
        <f t="shared" si="1589"/>
        <v>0.05</v>
      </c>
      <c r="G798" s="7">
        <f t="shared" ref="G798:AL798" ca="1" si="1624">F798+k*(theta-F798)*dt+vol*SQRT(F798*dt)*_xlfn.NORM.S.INV(RAND())</f>
        <v>5.1108902420913392E-2</v>
      </c>
      <c r="H798" s="7">
        <f t="shared" ca="1" si="1624"/>
        <v>5.1909351880378762E-2</v>
      </c>
      <c r="I798" s="7">
        <f t="shared" ca="1" si="1624"/>
        <v>5.226296138303857E-2</v>
      </c>
      <c r="J798" s="7">
        <f t="shared" ca="1" si="1624"/>
        <v>5.2419971379555473E-2</v>
      </c>
      <c r="K798" s="7">
        <f t="shared" ca="1" si="1624"/>
        <v>5.1122128324570859E-2</v>
      </c>
      <c r="L798" s="7">
        <f t="shared" ca="1" si="1624"/>
        <v>4.9368629692448887E-2</v>
      </c>
      <c r="M798" s="7">
        <f t="shared" ca="1" si="1624"/>
        <v>4.9919409431179514E-2</v>
      </c>
      <c r="N798" s="7">
        <f t="shared" ca="1" si="1624"/>
        <v>5.0276400590243304E-2</v>
      </c>
      <c r="O798" s="7">
        <f t="shared" ca="1" si="1624"/>
        <v>4.9378388497289476E-2</v>
      </c>
      <c r="P798" s="7">
        <f t="shared" ca="1" si="1624"/>
        <v>4.9220593378283155E-2</v>
      </c>
      <c r="Q798" s="7">
        <f t="shared" ca="1" si="1624"/>
        <v>4.9975797415622976E-2</v>
      </c>
      <c r="R798" s="7">
        <f t="shared" ca="1" si="1624"/>
        <v>4.8365005282845562E-2</v>
      </c>
      <c r="S798" s="7">
        <f t="shared" ca="1" si="1624"/>
        <v>4.7581411713675435E-2</v>
      </c>
      <c r="T798" s="7">
        <f t="shared" ca="1" si="1624"/>
        <v>4.7210373236088565E-2</v>
      </c>
      <c r="U798" s="7">
        <f t="shared" ca="1" si="1624"/>
        <v>4.6346704641475472E-2</v>
      </c>
      <c r="V798" s="7">
        <f t="shared" ca="1" si="1624"/>
        <v>4.6475375232473137E-2</v>
      </c>
      <c r="W798" s="7">
        <f t="shared" ca="1" si="1624"/>
        <v>4.7045089569891028E-2</v>
      </c>
      <c r="X798" s="7">
        <f t="shared" ca="1" si="1624"/>
        <v>4.731697875054941E-2</v>
      </c>
      <c r="Y798" s="7">
        <f t="shared" ca="1" si="1624"/>
        <v>4.8582731997322645E-2</v>
      </c>
      <c r="Z798" s="7">
        <f t="shared" ca="1" si="1624"/>
        <v>4.7930562109524538E-2</v>
      </c>
      <c r="AA798" s="7">
        <f t="shared" ca="1" si="1624"/>
        <v>4.7854420042104759E-2</v>
      </c>
      <c r="AB798" s="7">
        <f t="shared" ca="1" si="1624"/>
        <v>4.8264900806437784E-2</v>
      </c>
      <c r="AC798" s="7">
        <f t="shared" ca="1" si="1624"/>
        <v>4.9269347315052572E-2</v>
      </c>
      <c r="AD798" s="7">
        <f t="shared" ca="1" si="1624"/>
        <v>4.8657624065087043E-2</v>
      </c>
      <c r="AE798" s="7">
        <f t="shared" ca="1" si="1624"/>
        <v>4.9297461775897521E-2</v>
      </c>
      <c r="AF798" s="7">
        <f t="shared" ca="1" si="1624"/>
        <v>5.1216403648884856E-2</v>
      </c>
      <c r="AG798" s="7">
        <f t="shared" ca="1" si="1624"/>
        <v>5.1498669410539495E-2</v>
      </c>
      <c r="AH798" s="7">
        <f t="shared" ca="1" si="1624"/>
        <v>5.1876039708634386E-2</v>
      </c>
      <c r="AI798" s="7">
        <f t="shared" ca="1" si="1624"/>
        <v>5.4178487594384275E-2</v>
      </c>
      <c r="AJ798" s="7">
        <f t="shared" ca="1" si="1624"/>
        <v>5.6590237656716585E-2</v>
      </c>
      <c r="AK798" s="7">
        <f t="shared" ca="1" si="1624"/>
        <v>5.8975198531125358E-2</v>
      </c>
      <c r="AL798" s="7">
        <f t="shared" ca="1" si="1624"/>
        <v>6.0269840535303813E-2</v>
      </c>
      <c r="AM798" s="7">
        <f t="shared" ref="AM798:BN798" ca="1" si="1625">AL798+k*(theta-AL798)*dt+vol*SQRT(AL798*dt)*_xlfn.NORM.S.INV(RAND())</f>
        <v>5.9539073039863895E-2</v>
      </c>
      <c r="AN798" s="7">
        <f t="shared" ca="1" si="1625"/>
        <v>5.9900769309528909E-2</v>
      </c>
      <c r="AO798" s="7">
        <f t="shared" ca="1" si="1625"/>
        <v>5.8247061052432401E-2</v>
      </c>
      <c r="AP798" s="7">
        <f t="shared" ca="1" si="1625"/>
        <v>5.78067038328735E-2</v>
      </c>
      <c r="AQ798" s="7">
        <f t="shared" ca="1" si="1625"/>
        <v>5.8211925207662718E-2</v>
      </c>
      <c r="AR798" s="7">
        <f t="shared" ca="1" si="1625"/>
        <v>5.7852409769468476E-2</v>
      </c>
      <c r="AS798" s="7">
        <f t="shared" ca="1" si="1625"/>
        <v>5.8467618900364837E-2</v>
      </c>
      <c r="AT798" s="7">
        <f t="shared" ca="1" si="1625"/>
        <v>5.8087747804113576E-2</v>
      </c>
      <c r="AU798" s="7">
        <f t="shared" ca="1" si="1625"/>
        <v>5.9805407473694158E-2</v>
      </c>
      <c r="AV798" s="7">
        <f t="shared" ca="1" si="1625"/>
        <v>6.1237011422496483E-2</v>
      </c>
      <c r="AW798" s="7">
        <f t="shared" ca="1" si="1625"/>
        <v>6.2133235313134812E-2</v>
      </c>
      <c r="AX798" s="7">
        <f t="shared" ca="1" si="1625"/>
        <v>6.3942839026679313E-2</v>
      </c>
      <c r="AY798" s="7">
        <f t="shared" ca="1" si="1625"/>
        <v>6.4173162259014732E-2</v>
      </c>
      <c r="AZ798" s="7">
        <f t="shared" ca="1" si="1625"/>
        <v>6.2779576683430968E-2</v>
      </c>
      <c r="BA798" s="7">
        <f t="shared" ca="1" si="1625"/>
        <v>6.4158374144526409E-2</v>
      </c>
      <c r="BB798" s="7">
        <f t="shared" ca="1" si="1625"/>
        <v>6.4299453971349702E-2</v>
      </c>
      <c r="BC798" s="7">
        <f t="shared" ca="1" si="1625"/>
        <v>6.532308752793782E-2</v>
      </c>
      <c r="BD798" s="7">
        <f t="shared" ca="1" si="1625"/>
        <v>6.7706103017638006E-2</v>
      </c>
      <c r="BE798" s="7">
        <f t="shared" ca="1" si="1625"/>
        <v>6.4699630012823278E-2</v>
      </c>
      <c r="BF798" s="7">
        <f t="shared" ca="1" si="1625"/>
        <v>6.5346109163256824E-2</v>
      </c>
      <c r="BG798" s="7">
        <f t="shared" ca="1" si="1625"/>
        <v>6.3099952157716271E-2</v>
      </c>
      <c r="BH798" s="7">
        <f t="shared" ca="1" si="1625"/>
        <v>6.1827620056094226E-2</v>
      </c>
      <c r="BI798" s="7">
        <f t="shared" ca="1" si="1625"/>
        <v>6.0194597808485094E-2</v>
      </c>
      <c r="BJ798" s="7">
        <f t="shared" ca="1" si="1625"/>
        <v>5.972819413448989E-2</v>
      </c>
      <c r="BK798" s="7">
        <f t="shared" ca="1" si="1625"/>
        <v>6.0157356925629048E-2</v>
      </c>
      <c r="BL798" s="7">
        <f t="shared" ca="1" si="1625"/>
        <v>6.0995696548918184E-2</v>
      </c>
      <c r="BM798" s="7">
        <f t="shared" ca="1" si="1625"/>
        <v>5.981672816490434E-2</v>
      </c>
      <c r="BN798" s="7">
        <f t="shared" ca="1" si="1625"/>
        <v>5.993665850174347E-2</v>
      </c>
    </row>
    <row r="799" spans="2:66">
      <c r="B799" s="3">
        <v>787</v>
      </c>
      <c r="C799" s="3">
        <f t="shared" ca="1" si="1586"/>
        <v>0.94822695933494805</v>
      </c>
      <c r="D799" s="3">
        <f t="shared" ca="1" si="1587"/>
        <v>0.84115859925336778</v>
      </c>
      <c r="E799" s="3">
        <f t="shared" ca="1" si="1588"/>
        <v>0.73495869130311542</v>
      </c>
      <c r="F799" s="7">
        <f t="shared" si="1589"/>
        <v>0.05</v>
      </c>
      <c r="G799" s="7">
        <f t="shared" ref="G799:AL799" ca="1" si="1626">F799+k*(theta-F799)*dt+vol*SQRT(F799*dt)*_xlfn.NORM.S.INV(RAND())</f>
        <v>5.1944667317273534E-2</v>
      </c>
      <c r="H799" s="7">
        <f t="shared" ca="1" si="1626"/>
        <v>5.3818085891179951E-2</v>
      </c>
      <c r="I799" s="7">
        <f t="shared" ca="1" si="1626"/>
        <v>5.3439293861232501E-2</v>
      </c>
      <c r="J799" s="7">
        <f t="shared" ca="1" si="1626"/>
        <v>5.3442218714342862E-2</v>
      </c>
      <c r="K799" s="7">
        <f t="shared" ca="1" si="1626"/>
        <v>5.282884643392511E-2</v>
      </c>
      <c r="L799" s="7">
        <f t="shared" ca="1" si="1626"/>
        <v>5.3507986796400529E-2</v>
      </c>
      <c r="M799" s="7">
        <f t="shared" ca="1" si="1626"/>
        <v>5.343085841774587E-2</v>
      </c>
      <c r="N799" s="7">
        <f t="shared" ca="1" si="1626"/>
        <v>5.4088509910769557E-2</v>
      </c>
      <c r="O799" s="7">
        <f t="shared" ca="1" si="1626"/>
        <v>5.225818048175606E-2</v>
      </c>
      <c r="P799" s="7">
        <f t="shared" ca="1" si="1626"/>
        <v>5.4290083210691252E-2</v>
      </c>
      <c r="Q799" s="7">
        <f t="shared" ca="1" si="1626"/>
        <v>5.4888030559973232E-2</v>
      </c>
      <c r="R799" s="7">
        <f t="shared" ca="1" si="1626"/>
        <v>5.46814746669428E-2</v>
      </c>
      <c r="S799" s="7">
        <f t="shared" ca="1" si="1626"/>
        <v>5.4732335918155142E-2</v>
      </c>
      <c r="T799" s="7">
        <f t="shared" ca="1" si="1626"/>
        <v>5.640986888110177E-2</v>
      </c>
      <c r="U799" s="7">
        <f t="shared" ca="1" si="1626"/>
        <v>5.6072888050731115E-2</v>
      </c>
      <c r="V799" s="7">
        <f t="shared" ca="1" si="1626"/>
        <v>5.7972130877845876E-2</v>
      </c>
      <c r="W799" s="7">
        <f t="shared" ca="1" si="1626"/>
        <v>5.8336748488034627E-2</v>
      </c>
      <c r="X799" s="7">
        <f t="shared" ca="1" si="1626"/>
        <v>5.9791166469475208E-2</v>
      </c>
      <c r="Y799" s="7">
        <f t="shared" ca="1" si="1626"/>
        <v>5.8709375061141683E-2</v>
      </c>
      <c r="Z799" s="7">
        <f t="shared" ca="1" si="1626"/>
        <v>5.9999250501608085E-2</v>
      </c>
      <c r="AA799" s="7">
        <f t="shared" ca="1" si="1626"/>
        <v>5.8042004787658537E-2</v>
      </c>
      <c r="AB799" s="7">
        <f t="shared" ca="1" si="1626"/>
        <v>5.9238874838816923E-2</v>
      </c>
      <c r="AC799" s="7">
        <f t="shared" ca="1" si="1626"/>
        <v>6.0343808579569461E-2</v>
      </c>
      <c r="AD799" s="7">
        <f t="shared" ca="1" si="1626"/>
        <v>5.7791583021263679E-2</v>
      </c>
      <c r="AE799" s="7">
        <f t="shared" ca="1" si="1626"/>
        <v>5.8770849451812858E-2</v>
      </c>
      <c r="AF799" s="7">
        <f t="shared" ca="1" si="1626"/>
        <v>6.1427783062455728E-2</v>
      </c>
      <c r="AG799" s="7">
        <f t="shared" ca="1" si="1626"/>
        <v>6.1112334158053228E-2</v>
      </c>
      <c r="AH799" s="7">
        <f t="shared" ca="1" si="1626"/>
        <v>6.0984554417848127E-2</v>
      </c>
      <c r="AI799" s="7">
        <f t="shared" ca="1" si="1626"/>
        <v>6.1698166383791241E-2</v>
      </c>
      <c r="AJ799" s="7">
        <f t="shared" ca="1" si="1626"/>
        <v>6.2029177755131129E-2</v>
      </c>
      <c r="AK799" s="7">
        <f t="shared" ca="1" si="1626"/>
        <v>6.226047355944387E-2</v>
      </c>
      <c r="AL799" s="7">
        <f t="shared" ca="1" si="1626"/>
        <v>6.4848598087523829E-2</v>
      </c>
      <c r="AM799" s="7">
        <f t="shared" ref="AM799:BN799" ca="1" si="1627">AL799+k*(theta-AL799)*dt+vol*SQRT(AL799*dt)*_xlfn.NORM.S.INV(RAND())</f>
        <v>6.4628384462508778E-2</v>
      </c>
      <c r="AN799" s="7">
        <f t="shared" ca="1" si="1627"/>
        <v>6.4811314193051639E-2</v>
      </c>
      <c r="AO799" s="7">
        <f t="shared" ca="1" si="1627"/>
        <v>6.3070724637494746E-2</v>
      </c>
      <c r="AP799" s="7">
        <f t="shared" ca="1" si="1627"/>
        <v>6.4986975775898098E-2</v>
      </c>
      <c r="AQ799" s="7">
        <f t="shared" ca="1" si="1627"/>
        <v>6.6613112246006773E-2</v>
      </c>
      <c r="AR799" s="7">
        <f t="shared" ca="1" si="1627"/>
        <v>6.5943371495720715E-2</v>
      </c>
      <c r="AS799" s="7">
        <f t="shared" ca="1" si="1627"/>
        <v>6.8938352073791329E-2</v>
      </c>
      <c r="AT799" s="7">
        <f t="shared" ca="1" si="1627"/>
        <v>6.8979851750625223E-2</v>
      </c>
      <c r="AU799" s="7">
        <f t="shared" ca="1" si="1627"/>
        <v>7.0606193313567558E-2</v>
      </c>
      <c r="AV799" s="7">
        <f t="shared" ca="1" si="1627"/>
        <v>7.0625905426453542E-2</v>
      </c>
      <c r="AW799" s="7">
        <f t="shared" ca="1" si="1627"/>
        <v>6.9502697793121668E-2</v>
      </c>
      <c r="AX799" s="7">
        <f t="shared" ca="1" si="1627"/>
        <v>7.0281824344569366E-2</v>
      </c>
      <c r="AY799" s="7">
        <f t="shared" ca="1" si="1627"/>
        <v>6.7666802690622446E-2</v>
      </c>
      <c r="AZ799" s="7">
        <f t="shared" ca="1" si="1627"/>
        <v>6.8710903183397107E-2</v>
      </c>
      <c r="BA799" s="7">
        <f t="shared" ca="1" si="1627"/>
        <v>6.6423774062124949E-2</v>
      </c>
      <c r="BB799" s="7">
        <f t="shared" ca="1" si="1627"/>
        <v>6.5986125384045635E-2</v>
      </c>
      <c r="BC799" s="7">
        <f t="shared" ca="1" si="1627"/>
        <v>6.5291159578857616E-2</v>
      </c>
      <c r="BD799" s="7">
        <f t="shared" ca="1" si="1627"/>
        <v>6.481566344046126E-2</v>
      </c>
      <c r="BE799" s="7">
        <f t="shared" ca="1" si="1627"/>
        <v>6.6954065784581462E-2</v>
      </c>
      <c r="BF799" s="7">
        <f t="shared" ca="1" si="1627"/>
        <v>6.4210232473978307E-2</v>
      </c>
      <c r="BG799" s="7">
        <f t="shared" ca="1" si="1627"/>
        <v>6.4546380271576873E-2</v>
      </c>
      <c r="BH799" s="7">
        <f t="shared" ca="1" si="1627"/>
        <v>6.6628644747107571E-2</v>
      </c>
      <c r="BI799" s="7">
        <f t="shared" ca="1" si="1627"/>
        <v>6.6562716882565265E-2</v>
      </c>
      <c r="BJ799" s="7">
        <f t="shared" ca="1" si="1627"/>
        <v>6.6323256071863498E-2</v>
      </c>
      <c r="BK799" s="7">
        <f t="shared" ca="1" si="1627"/>
        <v>7.0547129128752953E-2</v>
      </c>
      <c r="BL799" s="7">
        <f t="shared" ca="1" si="1627"/>
        <v>7.054781412075134E-2</v>
      </c>
      <c r="BM799" s="7">
        <f t="shared" ca="1" si="1627"/>
        <v>6.7898219941559659E-2</v>
      </c>
      <c r="BN799" s="7">
        <f t="shared" ca="1" si="1627"/>
        <v>6.6731146020554202E-2</v>
      </c>
    </row>
    <row r="800" spans="2:66">
      <c r="B800" s="3">
        <v>788</v>
      </c>
      <c r="C800" s="3">
        <f t="shared" ca="1" si="1586"/>
        <v>0.94964004348371045</v>
      </c>
      <c r="D800" s="3">
        <f t="shared" ca="1" si="1587"/>
        <v>0.83870260085427617</v>
      </c>
      <c r="E800" s="3">
        <f t="shared" ca="1" si="1588"/>
        <v>0.74074267317560194</v>
      </c>
      <c r="F800" s="7">
        <f t="shared" si="1589"/>
        <v>0.05</v>
      </c>
      <c r="G800" s="7">
        <f t="shared" ref="G800:AL800" ca="1" si="1628">F800+k*(theta-F800)*dt+vol*SQRT(F800*dt)*_xlfn.NORM.S.INV(RAND())</f>
        <v>4.7814460714459453E-2</v>
      </c>
      <c r="H800" s="7">
        <f t="shared" ca="1" si="1628"/>
        <v>4.8419524319643338E-2</v>
      </c>
      <c r="I800" s="7">
        <f t="shared" ca="1" si="1628"/>
        <v>5.318837496229821E-2</v>
      </c>
      <c r="J800" s="7">
        <f t="shared" ca="1" si="1628"/>
        <v>5.1515130387890823E-2</v>
      </c>
      <c r="K800" s="7">
        <f t="shared" ca="1" si="1628"/>
        <v>5.2558366518410671E-2</v>
      </c>
      <c r="L800" s="7">
        <f t="shared" ca="1" si="1628"/>
        <v>5.2338201553105625E-2</v>
      </c>
      <c r="M800" s="7">
        <f t="shared" ca="1" si="1628"/>
        <v>5.0804370114894075E-2</v>
      </c>
      <c r="N800" s="7">
        <f t="shared" ca="1" si="1628"/>
        <v>5.2514559065726524E-2</v>
      </c>
      <c r="O800" s="7">
        <f t="shared" ca="1" si="1628"/>
        <v>5.3436205341457113E-2</v>
      </c>
      <c r="P800" s="7">
        <f t="shared" ca="1" si="1628"/>
        <v>5.3673125621013805E-2</v>
      </c>
      <c r="Q800" s="7">
        <f t="shared" ca="1" si="1628"/>
        <v>5.3804894821007525E-2</v>
      </c>
      <c r="R800" s="7">
        <f t="shared" ca="1" si="1628"/>
        <v>5.6664124361670537E-2</v>
      </c>
      <c r="S800" s="7">
        <f t="shared" ca="1" si="1628"/>
        <v>5.6850565933445722E-2</v>
      </c>
      <c r="T800" s="7">
        <f t="shared" ca="1" si="1628"/>
        <v>5.9043147772403708E-2</v>
      </c>
      <c r="U800" s="7">
        <f t="shared" ca="1" si="1628"/>
        <v>6.1222388488999586E-2</v>
      </c>
      <c r="V800" s="7">
        <f t="shared" ca="1" si="1628"/>
        <v>6.0826513825051158E-2</v>
      </c>
      <c r="W800" s="7">
        <f t="shared" ca="1" si="1628"/>
        <v>6.5443744070766557E-2</v>
      </c>
      <c r="X800" s="7">
        <f t="shared" ca="1" si="1628"/>
        <v>6.404961534513251E-2</v>
      </c>
      <c r="Y800" s="7">
        <f t="shared" ca="1" si="1628"/>
        <v>6.4346637415565913E-2</v>
      </c>
      <c r="Z800" s="7">
        <f t="shared" ca="1" si="1628"/>
        <v>6.3053999275883579E-2</v>
      </c>
      <c r="AA800" s="7">
        <f t="shared" ca="1" si="1628"/>
        <v>6.0654863492525794E-2</v>
      </c>
      <c r="AB800" s="7">
        <f t="shared" ca="1" si="1628"/>
        <v>6.1459115100590753E-2</v>
      </c>
      <c r="AC800" s="7">
        <f t="shared" ca="1" si="1628"/>
        <v>6.1453244972329429E-2</v>
      </c>
      <c r="AD800" s="7">
        <f t="shared" ca="1" si="1628"/>
        <v>6.1342466417462251E-2</v>
      </c>
      <c r="AE800" s="7">
        <f t="shared" ca="1" si="1628"/>
        <v>6.1612155698164674E-2</v>
      </c>
      <c r="AF800" s="7">
        <f t="shared" ca="1" si="1628"/>
        <v>6.4518187364706298E-2</v>
      </c>
      <c r="AG800" s="7">
        <f t="shared" ca="1" si="1628"/>
        <v>6.2836922210481372E-2</v>
      </c>
      <c r="AH800" s="7">
        <f t="shared" ca="1" si="1628"/>
        <v>6.320469890264481E-2</v>
      </c>
      <c r="AI800" s="7">
        <f t="shared" ca="1" si="1628"/>
        <v>6.2508352621601829E-2</v>
      </c>
      <c r="AJ800" s="7">
        <f t="shared" ca="1" si="1628"/>
        <v>6.4636346781497975E-2</v>
      </c>
      <c r="AK800" s="7">
        <f t="shared" ca="1" si="1628"/>
        <v>6.2543612128356546E-2</v>
      </c>
      <c r="AL800" s="7">
        <f t="shared" ca="1" si="1628"/>
        <v>6.3624897871229921E-2</v>
      </c>
      <c r="AM800" s="7">
        <f t="shared" ref="AM800:BN800" ca="1" si="1629">AL800+k*(theta-AL800)*dt+vol*SQRT(AL800*dt)*_xlfn.NORM.S.INV(RAND())</f>
        <v>6.183038101297926E-2</v>
      </c>
      <c r="AN800" s="7">
        <f t="shared" ca="1" si="1629"/>
        <v>6.4264135246140289E-2</v>
      </c>
      <c r="AO800" s="7">
        <f t="shared" ca="1" si="1629"/>
        <v>6.273191757731951E-2</v>
      </c>
      <c r="AP800" s="7">
        <f t="shared" ca="1" si="1629"/>
        <v>6.4638356267063726E-2</v>
      </c>
      <c r="AQ800" s="7">
        <f t="shared" ca="1" si="1629"/>
        <v>6.4101674998068986E-2</v>
      </c>
      <c r="AR800" s="7">
        <f t="shared" ca="1" si="1629"/>
        <v>6.2786737937933809E-2</v>
      </c>
      <c r="AS800" s="7">
        <f t="shared" ca="1" si="1629"/>
        <v>6.1060430221957035E-2</v>
      </c>
      <c r="AT800" s="7">
        <f t="shared" ca="1" si="1629"/>
        <v>5.9804426994509059E-2</v>
      </c>
      <c r="AU800" s="7">
        <f t="shared" ca="1" si="1629"/>
        <v>6.2329940832405777E-2</v>
      </c>
      <c r="AV800" s="7">
        <f t="shared" ca="1" si="1629"/>
        <v>6.0662214293512234E-2</v>
      </c>
      <c r="AW800" s="7">
        <f t="shared" ca="1" si="1629"/>
        <v>6.1012105454068169E-2</v>
      </c>
      <c r="AX800" s="7">
        <f t="shared" ca="1" si="1629"/>
        <v>6.2280978526228215E-2</v>
      </c>
      <c r="AY800" s="7">
        <f t="shared" ca="1" si="1629"/>
        <v>6.161110240066367E-2</v>
      </c>
      <c r="AZ800" s="7">
        <f t="shared" ca="1" si="1629"/>
        <v>6.1329650278560632E-2</v>
      </c>
      <c r="BA800" s="7">
        <f t="shared" ca="1" si="1629"/>
        <v>6.3131722036608079E-2</v>
      </c>
      <c r="BB800" s="7">
        <f t="shared" ca="1" si="1629"/>
        <v>6.2364513233452962E-2</v>
      </c>
      <c r="BC800" s="7">
        <f t="shared" ca="1" si="1629"/>
        <v>6.2447962818810654E-2</v>
      </c>
      <c r="BD800" s="7">
        <f t="shared" ca="1" si="1629"/>
        <v>6.2045005819784241E-2</v>
      </c>
      <c r="BE800" s="7">
        <f t="shared" ca="1" si="1629"/>
        <v>6.3254737114364523E-2</v>
      </c>
      <c r="BF800" s="7">
        <f t="shared" ca="1" si="1629"/>
        <v>6.2084171076114206E-2</v>
      </c>
      <c r="BG800" s="7">
        <f t="shared" ca="1" si="1629"/>
        <v>6.0807348856736804E-2</v>
      </c>
      <c r="BH800" s="7">
        <f t="shared" ca="1" si="1629"/>
        <v>6.0069165318847192E-2</v>
      </c>
      <c r="BI800" s="7">
        <f t="shared" ca="1" si="1629"/>
        <v>6.1383309908902846E-2</v>
      </c>
      <c r="BJ800" s="7">
        <f t="shared" ca="1" si="1629"/>
        <v>6.3199072644088014E-2</v>
      </c>
      <c r="BK800" s="7">
        <f t="shared" ca="1" si="1629"/>
        <v>6.3463825505483948E-2</v>
      </c>
      <c r="BL800" s="7">
        <f t="shared" ca="1" si="1629"/>
        <v>6.2926518623130367E-2</v>
      </c>
      <c r="BM800" s="7">
        <f t="shared" ca="1" si="1629"/>
        <v>6.1639585531989172E-2</v>
      </c>
      <c r="BN800" s="7">
        <f t="shared" ca="1" si="1629"/>
        <v>6.1610937487805814E-2</v>
      </c>
    </row>
    <row r="801" spans="2:66">
      <c r="B801" s="3">
        <v>789</v>
      </c>
      <c r="C801" s="3">
        <f t="shared" ca="1" si="1586"/>
        <v>0.95032249569051075</v>
      </c>
      <c r="D801" s="3">
        <f t="shared" ca="1" si="1587"/>
        <v>0.8491400759848674</v>
      </c>
      <c r="E801" s="3">
        <f t="shared" ca="1" si="1588"/>
        <v>0.75355881778024325</v>
      </c>
      <c r="F801" s="7">
        <f t="shared" si="1589"/>
        <v>0.05</v>
      </c>
      <c r="G801" s="7">
        <f t="shared" ref="G801:AL801" ca="1" si="1630">F801+k*(theta-F801)*dt+vol*SQRT(F801*dt)*_xlfn.NORM.S.INV(RAND())</f>
        <v>4.8807371667842395E-2</v>
      </c>
      <c r="H801" s="7">
        <f t="shared" ca="1" si="1630"/>
        <v>4.8506632408921599E-2</v>
      </c>
      <c r="I801" s="7">
        <f t="shared" ca="1" si="1630"/>
        <v>4.9610857193423022E-2</v>
      </c>
      <c r="J801" s="7">
        <f t="shared" ca="1" si="1630"/>
        <v>5.1867820934270496E-2</v>
      </c>
      <c r="K801" s="7">
        <f t="shared" ca="1" si="1630"/>
        <v>5.2702391869349899E-2</v>
      </c>
      <c r="L801" s="7">
        <f t="shared" ca="1" si="1630"/>
        <v>5.1826998731088446E-2</v>
      </c>
      <c r="M801" s="7">
        <f t="shared" ca="1" si="1630"/>
        <v>5.0511937667840304E-2</v>
      </c>
      <c r="N801" s="7">
        <f t="shared" ca="1" si="1630"/>
        <v>5.0740998585959721E-2</v>
      </c>
      <c r="O801" s="7">
        <f t="shared" ca="1" si="1630"/>
        <v>5.1989758512944906E-2</v>
      </c>
      <c r="P801" s="7">
        <f t="shared" ca="1" si="1630"/>
        <v>5.0483984077936112E-2</v>
      </c>
      <c r="Q801" s="7">
        <f t="shared" ca="1" si="1630"/>
        <v>5.4397842505530924E-2</v>
      </c>
      <c r="R801" s="7">
        <f t="shared" ca="1" si="1630"/>
        <v>5.4183500211523419E-2</v>
      </c>
      <c r="S801" s="7">
        <f t="shared" ca="1" si="1630"/>
        <v>5.4559313731196601E-2</v>
      </c>
      <c r="T801" s="7">
        <f t="shared" ca="1" si="1630"/>
        <v>5.5574285807936837E-2</v>
      </c>
      <c r="U801" s="7">
        <f t="shared" ca="1" si="1630"/>
        <v>5.541851379934451E-2</v>
      </c>
      <c r="V801" s="7">
        <f t="shared" ca="1" si="1630"/>
        <v>5.6673075519476535E-2</v>
      </c>
      <c r="W801" s="7">
        <f t="shared" ca="1" si="1630"/>
        <v>5.5010992412652594E-2</v>
      </c>
      <c r="X801" s="7">
        <f t="shared" ca="1" si="1630"/>
        <v>5.7396879992980515E-2</v>
      </c>
      <c r="Y801" s="7">
        <f t="shared" ca="1" si="1630"/>
        <v>5.6274798242864819E-2</v>
      </c>
      <c r="Z801" s="7">
        <f t="shared" ca="1" si="1630"/>
        <v>5.5510022118320658E-2</v>
      </c>
      <c r="AA801" s="7">
        <f t="shared" ca="1" si="1630"/>
        <v>5.5602864251311467E-2</v>
      </c>
      <c r="AB801" s="7">
        <f t="shared" ca="1" si="1630"/>
        <v>5.6791756227461292E-2</v>
      </c>
      <c r="AC801" s="7">
        <f t="shared" ca="1" si="1630"/>
        <v>5.6234793570307529E-2</v>
      </c>
      <c r="AD801" s="7">
        <f t="shared" ca="1" si="1630"/>
        <v>5.5866060574166217E-2</v>
      </c>
      <c r="AE801" s="7">
        <f t="shared" ca="1" si="1630"/>
        <v>5.7075276038972236E-2</v>
      </c>
      <c r="AF801" s="7">
        <f t="shared" ca="1" si="1630"/>
        <v>5.647926836409254E-2</v>
      </c>
      <c r="AG801" s="7">
        <f t="shared" ca="1" si="1630"/>
        <v>5.6566521583275221E-2</v>
      </c>
      <c r="AH801" s="7">
        <f t="shared" ca="1" si="1630"/>
        <v>5.6684855562405288E-2</v>
      </c>
      <c r="AI801" s="7">
        <f t="shared" ca="1" si="1630"/>
        <v>5.6482629388946874E-2</v>
      </c>
      <c r="AJ801" s="7">
        <f t="shared" ca="1" si="1630"/>
        <v>5.7682706678148163E-2</v>
      </c>
      <c r="AK801" s="7">
        <f t="shared" ca="1" si="1630"/>
        <v>5.824975170029166E-2</v>
      </c>
      <c r="AL801" s="7">
        <f t="shared" ca="1" si="1630"/>
        <v>5.5899156201858619E-2</v>
      </c>
      <c r="AM801" s="7">
        <f t="shared" ref="AM801:BN801" ca="1" si="1631">AL801+k*(theta-AL801)*dt+vol*SQRT(AL801*dt)*_xlfn.NORM.S.INV(RAND())</f>
        <v>5.6874484615656758E-2</v>
      </c>
      <c r="AN801" s="7">
        <f t="shared" ca="1" si="1631"/>
        <v>5.6622990388793648E-2</v>
      </c>
      <c r="AO801" s="7">
        <f t="shared" ca="1" si="1631"/>
        <v>5.721231164576665E-2</v>
      </c>
      <c r="AP801" s="7">
        <f t="shared" ca="1" si="1631"/>
        <v>5.6205398467496018E-2</v>
      </c>
      <c r="AQ801" s="7">
        <f t="shared" ca="1" si="1631"/>
        <v>5.7780718837580805E-2</v>
      </c>
      <c r="AR801" s="7">
        <f t="shared" ca="1" si="1631"/>
        <v>5.8715732895529775E-2</v>
      </c>
      <c r="AS801" s="7">
        <f t="shared" ca="1" si="1631"/>
        <v>5.8129164953510101E-2</v>
      </c>
      <c r="AT801" s="7">
        <f t="shared" ca="1" si="1631"/>
        <v>5.910097561048034E-2</v>
      </c>
      <c r="AU801" s="7">
        <f t="shared" ca="1" si="1631"/>
        <v>6.1462882565908851E-2</v>
      </c>
      <c r="AV801" s="7">
        <f t="shared" ca="1" si="1631"/>
        <v>6.2213074782961147E-2</v>
      </c>
      <c r="AW801" s="7">
        <f t="shared" ca="1" si="1631"/>
        <v>6.1092749690819861E-2</v>
      </c>
      <c r="AX801" s="7">
        <f t="shared" ca="1" si="1631"/>
        <v>5.9488021831352648E-2</v>
      </c>
      <c r="AY801" s="7">
        <f t="shared" ca="1" si="1631"/>
        <v>5.9323647572247881E-2</v>
      </c>
      <c r="AZ801" s="7">
        <f t="shared" ca="1" si="1631"/>
        <v>5.83335879553607E-2</v>
      </c>
      <c r="BA801" s="7">
        <f t="shared" ca="1" si="1631"/>
        <v>5.7499790354724932E-2</v>
      </c>
      <c r="BB801" s="7">
        <f t="shared" ca="1" si="1631"/>
        <v>5.8758575139948019E-2</v>
      </c>
      <c r="BC801" s="7">
        <f t="shared" ca="1" si="1631"/>
        <v>5.7002576426837821E-2</v>
      </c>
      <c r="BD801" s="7">
        <f t="shared" ca="1" si="1631"/>
        <v>5.6860484677034639E-2</v>
      </c>
      <c r="BE801" s="7">
        <f t="shared" ca="1" si="1631"/>
        <v>5.92993099021102E-2</v>
      </c>
      <c r="BF801" s="7">
        <f t="shared" ca="1" si="1631"/>
        <v>6.0304163149194831E-2</v>
      </c>
      <c r="BG801" s="7">
        <f t="shared" ca="1" si="1631"/>
        <v>6.0309240200339835E-2</v>
      </c>
      <c r="BH801" s="7">
        <f t="shared" ca="1" si="1631"/>
        <v>5.9597702631053351E-2</v>
      </c>
      <c r="BI801" s="7">
        <f t="shared" ca="1" si="1631"/>
        <v>5.90018393110378E-2</v>
      </c>
      <c r="BJ801" s="7">
        <f t="shared" ca="1" si="1631"/>
        <v>6.0002567022353209E-2</v>
      </c>
      <c r="BK801" s="7">
        <f t="shared" ca="1" si="1631"/>
        <v>6.218426508388341E-2</v>
      </c>
      <c r="BL801" s="7">
        <f t="shared" ca="1" si="1631"/>
        <v>6.5331615431128032E-2</v>
      </c>
      <c r="BM801" s="7">
        <f t="shared" ca="1" si="1631"/>
        <v>6.5006967113203779E-2</v>
      </c>
      <c r="BN801" s="7">
        <f t="shared" ca="1" si="1631"/>
        <v>6.5436737598863065E-2</v>
      </c>
    </row>
    <row r="802" spans="2:66">
      <c r="B802" s="3">
        <v>790</v>
      </c>
      <c r="C802" s="3">
        <f t="shared" ca="1" si="1586"/>
        <v>0.94878470306941243</v>
      </c>
      <c r="D802" s="3">
        <f t="shared" ca="1" si="1587"/>
        <v>0.84277670382627301</v>
      </c>
      <c r="E802" s="3">
        <f t="shared" ca="1" si="1588"/>
        <v>0.74675080077991307</v>
      </c>
      <c r="F802" s="7">
        <f t="shared" si="1589"/>
        <v>0.05</v>
      </c>
      <c r="G802" s="7">
        <f t="shared" ref="G802:AL802" ca="1" si="1632">F802+k*(theta-F802)*dt+vol*SQRT(F802*dt)*_xlfn.NORM.S.INV(RAND())</f>
        <v>5.1329368521141158E-2</v>
      </c>
      <c r="H802" s="7">
        <f t="shared" ca="1" si="1632"/>
        <v>5.1347091010275486E-2</v>
      </c>
      <c r="I802" s="7">
        <f t="shared" ca="1" si="1632"/>
        <v>5.1538929435444983E-2</v>
      </c>
      <c r="J802" s="7">
        <f t="shared" ca="1" si="1632"/>
        <v>5.1817182296075702E-2</v>
      </c>
      <c r="K802" s="7">
        <f t="shared" ca="1" si="1632"/>
        <v>5.2359713086396503E-2</v>
      </c>
      <c r="L802" s="7">
        <f t="shared" ca="1" si="1632"/>
        <v>5.356045912022904E-2</v>
      </c>
      <c r="M802" s="7">
        <f t="shared" ca="1" si="1632"/>
        <v>5.5101286149247718E-2</v>
      </c>
      <c r="N802" s="7">
        <f t="shared" ca="1" si="1632"/>
        <v>5.2780114561027512E-2</v>
      </c>
      <c r="O802" s="7">
        <f t="shared" ca="1" si="1632"/>
        <v>5.6012827539506364E-2</v>
      </c>
      <c r="P802" s="7">
        <f t="shared" ca="1" si="1632"/>
        <v>5.1918967133336158E-2</v>
      </c>
      <c r="Q802" s="7">
        <f t="shared" ca="1" si="1632"/>
        <v>5.3114540339010578E-2</v>
      </c>
      <c r="R802" s="7">
        <f t="shared" ca="1" si="1632"/>
        <v>5.2603405142248733E-2</v>
      </c>
      <c r="S802" s="7">
        <f t="shared" ca="1" si="1632"/>
        <v>5.4979744972035546E-2</v>
      </c>
      <c r="T802" s="7">
        <f t="shared" ca="1" si="1632"/>
        <v>5.6049540036330975E-2</v>
      </c>
      <c r="U802" s="7">
        <f t="shared" ca="1" si="1632"/>
        <v>5.7563157591382433E-2</v>
      </c>
      <c r="V802" s="7">
        <f t="shared" ca="1" si="1632"/>
        <v>5.7086720852899488E-2</v>
      </c>
      <c r="W802" s="7">
        <f t="shared" ca="1" si="1632"/>
        <v>5.6176114679354398E-2</v>
      </c>
      <c r="X802" s="7">
        <f t="shared" ca="1" si="1632"/>
        <v>5.742067571337775E-2</v>
      </c>
      <c r="Y802" s="7">
        <f t="shared" ca="1" si="1632"/>
        <v>5.626005127712732E-2</v>
      </c>
      <c r="Z802" s="7">
        <f t="shared" ca="1" si="1632"/>
        <v>5.7428836412556666E-2</v>
      </c>
      <c r="AA802" s="7">
        <f t="shared" ca="1" si="1632"/>
        <v>5.8614208199677109E-2</v>
      </c>
      <c r="AB802" s="7">
        <f t="shared" ca="1" si="1632"/>
        <v>5.8192090695323315E-2</v>
      </c>
      <c r="AC802" s="7">
        <f t="shared" ca="1" si="1632"/>
        <v>5.775471330991859E-2</v>
      </c>
      <c r="AD802" s="7">
        <f t="shared" ca="1" si="1632"/>
        <v>6.0300164226844304E-2</v>
      </c>
      <c r="AE802" s="7">
        <f t="shared" ca="1" si="1632"/>
        <v>6.1738387183606365E-2</v>
      </c>
      <c r="AF802" s="7">
        <f t="shared" ca="1" si="1632"/>
        <v>6.3313952568213733E-2</v>
      </c>
      <c r="AG802" s="7">
        <f t="shared" ca="1" si="1632"/>
        <v>6.1384329267788189E-2</v>
      </c>
      <c r="AH802" s="7">
        <f t="shared" ca="1" si="1632"/>
        <v>6.1130996402635876E-2</v>
      </c>
      <c r="AI802" s="7">
        <f t="shared" ca="1" si="1632"/>
        <v>6.296018918429043E-2</v>
      </c>
      <c r="AJ802" s="7">
        <f t="shared" ca="1" si="1632"/>
        <v>6.2611251548151697E-2</v>
      </c>
      <c r="AK802" s="7">
        <f t="shared" ca="1" si="1632"/>
        <v>6.3192651681221429E-2</v>
      </c>
      <c r="AL802" s="7">
        <f t="shared" ca="1" si="1632"/>
        <v>6.2995901650404196E-2</v>
      </c>
      <c r="AM802" s="7">
        <f t="shared" ref="AM802:BN802" ca="1" si="1633">AL802+k*(theta-AL802)*dt+vol*SQRT(AL802*dt)*_xlfn.NORM.S.INV(RAND())</f>
        <v>5.9755442682216775E-2</v>
      </c>
      <c r="AN802" s="7">
        <f t="shared" ca="1" si="1633"/>
        <v>5.9726181334461906E-2</v>
      </c>
      <c r="AO802" s="7">
        <f t="shared" ca="1" si="1633"/>
        <v>6.2519680231574518E-2</v>
      </c>
      <c r="AP802" s="7">
        <f t="shared" ca="1" si="1633"/>
        <v>5.9725351189855988E-2</v>
      </c>
      <c r="AQ802" s="7">
        <f t="shared" ca="1" si="1633"/>
        <v>5.7307623994785256E-2</v>
      </c>
      <c r="AR802" s="7">
        <f t="shared" ca="1" si="1633"/>
        <v>5.7839517704037446E-2</v>
      </c>
      <c r="AS802" s="7">
        <f t="shared" ca="1" si="1633"/>
        <v>6.0310248260021286E-2</v>
      </c>
      <c r="AT802" s="7">
        <f t="shared" ca="1" si="1633"/>
        <v>5.9502971766742324E-2</v>
      </c>
      <c r="AU802" s="7">
        <f t="shared" ca="1" si="1633"/>
        <v>5.8693506210924472E-2</v>
      </c>
      <c r="AV802" s="7">
        <f t="shared" ca="1" si="1633"/>
        <v>5.9487475891583728E-2</v>
      </c>
      <c r="AW802" s="7">
        <f t="shared" ca="1" si="1633"/>
        <v>5.9495050533676264E-2</v>
      </c>
      <c r="AX802" s="7">
        <f t="shared" ca="1" si="1633"/>
        <v>6.1756598240489576E-2</v>
      </c>
      <c r="AY802" s="7">
        <f t="shared" ca="1" si="1633"/>
        <v>6.2205707111083974E-2</v>
      </c>
      <c r="AZ802" s="7">
        <f t="shared" ca="1" si="1633"/>
        <v>6.0804915743913626E-2</v>
      </c>
      <c r="BA802" s="7">
        <f t="shared" ca="1" si="1633"/>
        <v>6.0654342858991489E-2</v>
      </c>
      <c r="BB802" s="7">
        <f t="shared" ca="1" si="1633"/>
        <v>6.062943241912875E-2</v>
      </c>
      <c r="BC802" s="7">
        <f t="shared" ca="1" si="1633"/>
        <v>6.122349338606068E-2</v>
      </c>
      <c r="BD802" s="7">
        <f t="shared" ca="1" si="1633"/>
        <v>5.8750825610219964E-2</v>
      </c>
      <c r="BE802" s="7">
        <f t="shared" ca="1" si="1633"/>
        <v>5.9811310536198696E-2</v>
      </c>
      <c r="BF802" s="7">
        <f t="shared" ca="1" si="1633"/>
        <v>5.8267055943200245E-2</v>
      </c>
      <c r="BG802" s="7">
        <f t="shared" ca="1" si="1633"/>
        <v>6.052485322891045E-2</v>
      </c>
      <c r="BH802" s="7">
        <f t="shared" ca="1" si="1633"/>
        <v>5.9219225070924753E-2</v>
      </c>
      <c r="BI802" s="7">
        <f t="shared" ca="1" si="1633"/>
        <v>6.1668990685715602E-2</v>
      </c>
      <c r="BJ802" s="7">
        <f t="shared" ca="1" si="1633"/>
        <v>6.1036824018170226E-2</v>
      </c>
      <c r="BK802" s="7">
        <f t="shared" ca="1" si="1633"/>
        <v>6.3242086599156963E-2</v>
      </c>
      <c r="BL802" s="7">
        <f t="shared" ca="1" si="1633"/>
        <v>6.4196016357501232E-2</v>
      </c>
      <c r="BM802" s="7">
        <f t="shared" ca="1" si="1633"/>
        <v>6.5292705000301196E-2</v>
      </c>
      <c r="BN802" s="7">
        <f t="shared" ca="1" si="1633"/>
        <v>6.6756441151960041E-2</v>
      </c>
    </row>
    <row r="803" spans="2:66">
      <c r="B803" s="3">
        <v>791</v>
      </c>
      <c r="C803" s="3">
        <f t="shared" ca="1" si="1586"/>
        <v>0.94657647831838687</v>
      </c>
      <c r="D803" s="3">
        <f t="shared" ca="1" si="1587"/>
        <v>0.84049593423124536</v>
      </c>
      <c r="E803" s="3">
        <f t="shared" ca="1" si="1588"/>
        <v>0.74572976777081745</v>
      </c>
      <c r="F803" s="7">
        <f t="shared" si="1589"/>
        <v>0.05</v>
      </c>
      <c r="G803" s="7">
        <f t="shared" ref="G803:AL803" ca="1" si="1634">F803+k*(theta-F803)*dt+vol*SQRT(F803*dt)*_xlfn.NORM.S.INV(RAND())</f>
        <v>4.9651892929803113E-2</v>
      </c>
      <c r="H803" s="7">
        <f t="shared" ca="1" si="1634"/>
        <v>5.0036402144896262E-2</v>
      </c>
      <c r="I803" s="7">
        <f t="shared" ca="1" si="1634"/>
        <v>4.9453505099198866E-2</v>
      </c>
      <c r="J803" s="7">
        <f t="shared" ca="1" si="1634"/>
        <v>5.129921216204554E-2</v>
      </c>
      <c r="K803" s="7">
        <f t="shared" ca="1" si="1634"/>
        <v>5.3755357900209425E-2</v>
      </c>
      <c r="L803" s="7">
        <f t="shared" ca="1" si="1634"/>
        <v>5.6202974196088475E-2</v>
      </c>
      <c r="M803" s="7">
        <f t="shared" ca="1" si="1634"/>
        <v>5.9689233252205522E-2</v>
      </c>
      <c r="N803" s="7">
        <f t="shared" ca="1" si="1634"/>
        <v>5.8941462535776583E-2</v>
      </c>
      <c r="O803" s="7">
        <f t="shared" ca="1" si="1634"/>
        <v>5.9230800640058978E-2</v>
      </c>
      <c r="P803" s="7">
        <f t="shared" ca="1" si="1634"/>
        <v>6.1223921153564752E-2</v>
      </c>
      <c r="Q803" s="7">
        <f t="shared" ca="1" si="1634"/>
        <v>5.9357362970911327E-2</v>
      </c>
      <c r="R803" s="7">
        <f t="shared" ca="1" si="1634"/>
        <v>5.9631570746109197E-2</v>
      </c>
      <c r="S803" s="7">
        <f t="shared" ca="1" si="1634"/>
        <v>5.9308485084744511E-2</v>
      </c>
      <c r="T803" s="7">
        <f t="shared" ca="1" si="1634"/>
        <v>6.1510370886735867E-2</v>
      </c>
      <c r="U803" s="7">
        <f t="shared" ca="1" si="1634"/>
        <v>6.0957440980114512E-2</v>
      </c>
      <c r="V803" s="7">
        <f t="shared" ca="1" si="1634"/>
        <v>5.9889589701447962E-2</v>
      </c>
      <c r="W803" s="7">
        <f t="shared" ca="1" si="1634"/>
        <v>5.9329529021188765E-2</v>
      </c>
      <c r="X803" s="7">
        <f t="shared" ca="1" si="1634"/>
        <v>5.9923834751279492E-2</v>
      </c>
      <c r="Y803" s="7">
        <f t="shared" ca="1" si="1634"/>
        <v>5.9275130817170125E-2</v>
      </c>
      <c r="Z803" s="7">
        <f t="shared" ca="1" si="1634"/>
        <v>5.8369013470345371E-2</v>
      </c>
      <c r="AA803" s="7">
        <f t="shared" ca="1" si="1634"/>
        <v>5.7242200525138988E-2</v>
      </c>
      <c r="AB803" s="7">
        <f t="shared" ca="1" si="1634"/>
        <v>5.7312568434252142E-2</v>
      </c>
      <c r="AC803" s="7">
        <f t="shared" ca="1" si="1634"/>
        <v>5.884569539541034E-2</v>
      </c>
      <c r="AD803" s="7">
        <f t="shared" ca="1" si="1634"/>
        <v>5.7893056209415747E-2</v>
      </c>
      <c r="AE803" s="7">
        <f t="shared" ca="1" si="1634"/>
        <v>5.5745313166060725E-2</v>
      </c>
      <c r="AF803" s="7">
        <f t="shared" ca="1" si="1634"/>
        <v>5.774426790341268E-2</v>
      </c>
      <c r="AG803" s="7">
        <f t="shared" ca="1" si="1634"/>
        <v>5.8388456658939297E-2</v>
      </c>
      <c r="AH803" s="7">
        <f t="shared" ca="1" si="1634"/>
        <v>6.0352106693218076E-2</v>
      </c>
      <c r="AI803" s="7">
        <f t="shared" ca="1" si="1634"/>
        <v>5.9882311210950112E-2</v>
      </c>
      <c r="AJ803" s="7">
        <f t="shared" ca="1" si="1634"/>
        <v>5.9513307999401958E-2</v>
      </c>
      <c r="AK803" s="7">
        <f t="shared" ca="1" si="1634"/>
        <v>5.956824501438749E-2</v>
      </c>
      <c r="AL803" s="7">
        <f t="shared" ca="1" si="1634"/>
        <v>5.9377324893472645E-2</v>
      </c>
      <c r="AM803" s="7">
        <f t="shared" ref="AM803:BN803" ca="1" si="1635">AL803+k*(theta-AL803)*dt+vol*SQRT(AL803*dt)*_xlfn.NORM.S.INV(RAND())</f>
        <v>6.0845855362428446E-2</v>
      </c>
      <c r="AN803" s="7">
        <f t="shared" ca="1" si="1635"/>
        <v>6.2451738102439439E-2</v>
      </c>
      <c r="AO803" s="7">
        <f t="shared" ca="1" si="1635"/>
        <v>6.2958423587661655E-2</v>
      </c>
      <c r="AP803" s="7">
        <f t="shared" ca="1" si="1635"/>
        <v>6.0048972201763022E-2</v>
      </c>
      <c r="AQ803" s="7">
        <f t="shared" ca="1" si="1635"/>
        <v>6.2046272681464829E-2</v>
      </c>
      <c r="AR803" s="7">
        <f t="shared" ca="1" si="1635"/>
        <v>6.0006862249980059E-2</v>
      </c>
      <c r="AS803" s="7">
        <f t="shared" ca="1" si="1635"/>
        <v>5.9998988674796278E-2</v>
      </c>
      <c r="AT803" s="7">
        <f t="shared" ca="1" si="1635"/>
        <v>6.0328177266277073E-2</v>
      </c>
      <c r="AU803" s="7">
        <f t="shared" ca="1" si="1635"/>
        <v>6.1388113813383348E-2</v>
      </c>
      <c r="AV803" s="7">
        <f t="shared" ca="1" si="1635"/>
        <v>5.8344985118225785E-2</v>
      </c>
      <c r="AW803" s="7">
        <f t="shared" ca="1" si="1635"/>
        <v>5.8384626259033595E-2</v>
      </c>
      <c r="AX803" s="7">
        <f t="shared" ca="1" si="1635"/>
        <v>5.7373520560727483E-2</v>
      </c>
      <c r="AY803" s="7">
        <f t="shared" ca="1" si="1635"/>
        <v>5.7880541858285749E-2</v>
      </c>
      <c r="AZ803" s="7">
        <f t="shared" ca="1" si="1635"/>
        <v>5.82898173910322E-2</v>
      </c>
      <c r="BA803" s="7">
        <f t="shared" ca="1" si="1635"/>
        <v>5.6916427763709108E-2</v>
      </c>
      <c r="BB803" s="7">
        <f t="shared" ca="1" si="1635"/>
        <v>5.6978984182059031E-2</v>
      </c>
      <c r="BC803" s="7">
        <f t="shared" ca="1" si="1635"/>
        <v>5.7522349593986694E-2</v>
      </c>
      <c r="BD803" s="7">
        <f t="shared" ca="1" si="1635"/>
        <v>5.837400448803292E-2</v>
      </c>
      <c r="BE803" s="7">
        <f t="shared" ca="1" si="1635"/>
        <v>5.7213893314402707E-2</v>
      </c>
      <c r="BF803" s="7">
        <f t="shared" ca="1" si="1635"/>
        <v>5.9316605611515687E-2</v>
      </c>
      <c r="BG803" s="7">
        <f t="shared" ca="1" si="1635"/>
        <v>6.1277406345598716E-2</v>
      </c>
      <c r="BH803" s="7">
        <f t="shared" ca="1" si="1635"/>
        <v>6.1291537472825987E-2</v>
      </c>
      <c r="BI803" s="7">
        <f t="shared" ca="1" si="1635"/>
        <v>6.4434759517566206E-2</v>
      </c>
      <c r="BJ803" s="7">
        <f t="shared" ca="1" si="1635"/>
        <v>6.3950654344358163E-2</v>
      </c>
      <c r="BK803" s="7">
        <f t="shared" ca="1" si="1635"/>
        <v>6.3429210972844985E-2</v>
      </c>
      <c r="BL803" s="7">
        <f t="shared" ca="1" si="1635"/>
        <v>6.0315582124916535E-2</v>
      </c>
      <c r="BM803" s="7">
        <f t="shared" ca="1" si="1635"/>
        <v>6.0433576566205953E-2</v>
      </c>
      <c r="BN803" s="7">
        <f t="shared" ca="1" si="1635"/>
        <v>6.0753529537296083E-2</v>
      </c>
    </row>
    <row r="804" spans="2:66">
      <c r="B804" s="3">
        <v>792</v>
      </c>
      <c r="C804" s="3">
        <f t="shared" ca="1" si="1586"/>
        <v>0.9496012827206054</v>
      </c>
      <c r="D804" s="3">
        <f t="shared" ca="1" si="1587"/>
        <v>0.85208681772156336</v>
      </c>
      <c r="E804" s="3">
        <f t="shared" ca="1" si="1588"/>
        <v>0.74868884699115834</v>
      </c>
      <c r="F804" s="7">
        <f t="shared" si="1589"/>
        <v>0.05</v>
      </c>
      <c r="G804" s="7">
        <f t="shared" ref="G804:AL804" ca="1" si="1636">F804+k*(theta-F804)*dt+vol*SQRT(F804*dt)*_xlfn.NORM.S.INV(RAND())</f>
        <v>4.8719087048561344E-2</v>
      </c>
      <c r="H804" s="7">
        <f t="shared" ca="1" si="1636"/>
        <v>4.7646611401438395E-2</v>
      </c>
      <c r="I804" s="7">
        <f t="shared" ca="1" si="1636"/>
        <v>4.9404388684451551E-2</v>
      </c>
      <c r="J804" s="7">
        <f t="shared" ca="1" si="1636"/>
        <v>4.9758181242711093E-2</v>
      </c>
      <c r="K804" s="7">
        <f t="shared" ca="1" si="1636"/>
        <v>5.1588099288905134E-2</v>
      </c>
      <c r="L804" s="7">
        <f t="shared" ca="1" si="1636"/>
        <v>5.2394087169561385E-2</v>
      </c>
      <c r="M804" s="7">
        <f t="shared" ca="1" si="1636"/>
        <v>5.3128696391743668E-2</v>
      </c>
      <c r="N804" s="7">
        <f t="shared" ca="1" si="1636"/>
        <v>5.4373262293446606E-2</v>
      </c>
      <c r="O804" s="7">
        <f t="shared" ca="1" si="1636"/>
        <v>5.3976518922874112E-2</v>
      </c>
      <c r="P804" s="7">
        <f t="shared" ca="1" si="1636"/>
        <v>5.4961856058066791E-2</v>
      </c>
      <c r="Q804" s="7">
        <f t="shared" ca="1" si="1636"/>
        <v>5.4606230137639357E-2</v>
      </c>
      <c r="R804" s="7">
        <f t="shared" ca="1" si="1636"/>
        <v>5.318562643650783E-2</v>
      </c>
      <c r="S804" s="7">
        <f t="shared" ca="1" si="1636"/>
        <v>5.3166176344731607E-2</v>
      </c>
      <c r="T804" s="7">
        <f t="shared" ca="1" si="1636"/>
        <v>5.2886136127544822E-2</v>
      </c>
      <c r="U804" s="7">
        <f t="shared" ca="1" si="1636"/>
        <v>5.1094070326220126E-2</v>
      </c>
      <c r="V804" s="7">
        <f t="shared" ca="1" si="1636"/>
        <v>5.1393153931471279E-2</v>
      </c>
      <c r="W804" s="7">
        <f t="shared" ca="1" si="1636"/>
        <v>4.918182195287131E-2</v>
      </c>
      <c r="X804" s="7">
        <f t="shared" ca="1" si="1636"/>
        <v>4.953191924536661E-2</v>
      </c>
      <c r="Y804" s="7">
        <f t="shared" ca="1" si="1636"/>
        <v>5.0157781244106338E-2</v>
      </c>
      <c r="Z804" s="7">
        <f t="shared" ca="1" si="1636"/>
        <v>5.0762168679440438E-2</v>
      </c>
      <c r="AA804" s="7">
        <f t="shared" ca="1" si="1636"/>
        <v>5.0338646782175818E-2</v>
      </c>
      <c r="AB804" s="7">
        <f t="shared" ca="1" si="1636"/>
        <v>5.2802996133101521E-2</v>
      </c>
      <c r="AC804" s="7">
        <f t="shared" ca="1" si="1636"/>
        <v>5.2808806407954913E-2</v>
      </c>
      <c r="AD804" s="7">
        <f t="shared" ca="1" si="1636"/>
        <v>5.4225198578950543E-2</v>
      </c>
      <c r="AE804" s="7">
        <f t="shared" ca="1" si="1636"/>
        <v>5.4462412064145468E-2</v>
      </c>
      <c r="AF804" s="7">
        <f t="shared" ca="1" si="1636"/>
        <v>5.5040104599932582E-2</v>
      </c>
      <c r="AG804" s="7">
        <f t="shared" ca="1" si="1636"/>
        <v>5.4186685389803951E-2</v>
      </c>
      <c r="AH804" s="7">
        <f t="shared" ca="1" si="1636"/>
        <v>5.69533170553344E-2</v>
      </c>
      <c r="AI804" s="7">
        <f t="shared" ca="1" si="1636"/>
        <v>5.5743486712132924E-2</v>
      </c>
      <c r="AJ804" s="7">
        <f t="shared" ca="1" si="1636"/>
        <v>5.7160717068359151E-2</v>
      </c>
      <c r="AK804" s="7">
        <f t="shared" ca="1" si="1636"/>
        <v>5.8581448795653183E-2</v>
      </c>
      <c r="AL804" s="7">
        <f t="shared" ca="1" si="1636"/>
        <v>5.8859329714117947E-2</v>
      </c>
      <c r="AM804" s="7">
        <f t="shared" ref="AM804:BN804" ca="1" si="1637">AL804+k*(theta-AL804)*dt+vol*SQRT(AL804*dt)*_xlfn.NORM.S.INV(RAND())</f>
        <v>5.9636987943461423E-2</v>
      </c>
      <c r="AN804" s="7">
        <f t="shared" ca="1" si="1637"/>
        <v>5.7833833660798459E-2</v>
      </c>
      <c r="AO804" s="7">
        <f t="shared" ca="1" si="1637"/>
        <v>6.0252459485402733E-2</v>
      </c>
      <c r="AP804" s="7">
        <f t="shared" ca="1" si="1637"/>
        <v>6.1782684336238729E-2</v>
      </c>
      <c r="AQ804" s="7">
        <f t="shared" ca="1" si="1637"/>
        <v>6.3505671457259411E-2</v>
      </c>
      <c r="AR804" s="7">
        <f t="shared" ca="1" si="1637"/>
        <v>6.3084779330964319E-2</v>
      </c>
      <c r="AS804" s="7">
        <f t="shared" ca="1" si="1637"/>
        <v>6.1244425558808414E-2</v>
      </c>
      <c r="AT804" s="7">
        <f t="shared" ca="1" si="1637"/>
        <v>6.0690703207652623E-2</v>
      </c>
      <c r="AU804" s="7">
        <f t="shared" ca="1" si="1637"/>
        <v>6.2175756102865527E-2</v>
      </c>
      <c r="AV804" s="7">
        <f t="shared" ca="1" si="1637"/>
        <v>6.3820759159261692E-2</v>
      </c>
      <c r="AW804" s="7">
        <f t="shared" ca="1" si="1637"/>
        <v>6.4357659698917019E-2</v>
      </c>
      <c r="AX804" s="7">
        <f t="shared" ca="1" si="1637"/>
        <v>6.4991247851922562E-2</v>
      </c>
      <c r="AY804" s="7">
        <f t="shared" ca="1" si="1637"/>
        <v>6.4355141158811996E-2</v>
      </c>
      <c r="AZ804" s="7">
        <f t="shared" ca="1" si="1637"/>
        <v>6.3675720634052871E-2</v>
      </c>
      <c r="BA804" s="7">
        <f t="shared" ca="1" si="1637"/>
        <v>6.4073033733584625E-2</v>
      </c>
      <c r="BB804" s="7">
        <f t="shared" ca="1" si="1637"/>
        <v>6.4618542025036446E-2</v>
      </c>
      <c r="BC804" s="7">
        <f t="shared" ca="1" si="1637"/>
        <v>6.5787912045907476E-2</v>
      </c>
      <c r="BD804" s="7">
        <f t="shared" ca="1" si="1637"/>
        <v>6.8105131539048069E-2</v>
      </c>
      <c r="BE804" s="7">
        <f t="shared" ca="1" si="1637"/>
        <v>6.8072078115437487E-2</v>
      </c>
      <c r="BF804" s="7">
        <f t="shared" ca="1" si="1637"/>
        <v>6.8798027462212988E-2</v>
      </c>
      <c r="BG804" s="7">
        <f t="shared" ca="1" si="1637"/>
        <v>6.7006367764593441E-2</v>
      </c>
      <c r="BH804" s="7">
        <f t="shared" ca="1" si="1637"/>
        <v>6.578736652380815E-2</v>
      </c>
      <c r="BI804" s="7">
        <f t="shared" ca="1" si="1637"/>
        <v>6.4604790142291091E-2</v>
      </c>
      <c r="BJ804" s="7">
        <f t="shared" ca="1" si="1637"/>
        <v>6.5359517260235367E-2</v>
      </c>
      <c r="BK804" s="7">
        <f t="shared" ca="1" si="1637"/>
        <v>6.5888630601111567E-2</v>
      </c>
      <c r="BL804" s="7">
        <f t="shared" ca="1" si="1637"/>
        <v>6.6124202630432477E-2</v>
      </c>
      <c r="BM804" s="7">
        <f t="shared" ca="1" si="1637"/>
        <v>6.4469224606625464E-2</v>
      </c>
      <c r="BN804" s="7">
        <f t="shared" ca="1" si="1637"/>
        <v>6.4775562964170738E-2</v>
      </c>
    </row>
    <row r="805" spans="2:66">
      <c r="B805" s="3">
        <v>793</v>
      </c>
      <c r="C805" s="3">
        <f t="shared" ca="1" si="1586"/>
        <v>0.94987846794513398</v>
      </c>
      <c r="D805" s="3">
        <f t="shared" ca="1" si="1587"/>
        <v>0.84281255261677512</v>
      </c>
      <c r="E805" s="3">
        <f t="shared" ca="1" si="1588"/>
        <v>0.73318845840497926</v>
      </c>
      <c r="F805" s="7">
        <f t="shared" si="1589"/>
        <v>0.05</v>
      </c>
      <c r="G805" s="7">
        <f t="shared" ref="G805:AL805" ca="1" si="1638">F805+k*(theta-F805)*dt+vol*SQRT(F805*dt)*_xlfn.NORM.S.INV(RAND())</f>
        <v>4.8404906208027135E-2</v>
      </c>
      <c r="H805" s="7">
        <f t="shared" ca="1" si="1638"/>
        <v>4.8182761323819184E-2</v>
      </c>
      <c r="I805" s="7">
        <f t="shared" ca="1" si="1638"/>
        <v>5.0398336195681522E-2</v>
      </c>
      <c r="J805" s="7">
        <f t="shared" ca="1" si="1638"/>
        <v>5.1415134797046402E-2</v>
      </c>
      <c r="K805" s="7">
        <f t="shared" ca="1" si="1638"/>
        <v>5.2956006107456668E-2</v>
      </c>
      <c r="L805" s="7">
        <f t="shared" ca="1" si="1638"/>
        <v>5.2968475872799486E-2</v>
      </c>
      <c r="M805" s="7">
        <f t="shared" ca="1" si="1638"/>
        <v>5.4348413142066135E-2</v>
      </c>
      <c r="N805" s="7">
        <f t="shared" ca="1" si="1638"/>
        <v>5.2409836760797163E-2</v>
      </c>
      <c r="O805" s="7">
        <f t="shared" ca="1" si="1638"/>
        <v>5.1795635861045783E-2</v>
      </c>
      <c r="P805" s="7">
        <f t="shared" ca="1" si="1638"/>
        <v>5.1226285464999168E-2</v>
      </c>
      <c r="Q805" s="7">
        <f t="shared" ca="1" si="1638"/>
        <v>5.2948980865093059E-2</v>
      </c>
      <c r="R805" s="7">
        <f t="shared" ca="1" si="1638"/>
        <v>5.3300476139093667E-2</v>
      </c>
      <c r="S805" s="7">
        <f t="shared" ca="1" si="1638"/>
        <v>5.5816340098267615E-2</v>
      </c>
      <c r="T805" s="7">
        <f t="shared" ca="1" si="1638"/>
        <v>5.7171352425993825E-2</v>
      </c>
      <c r="U805" s="7">
        <f t="shared" ca="1" si="1638"/>
        <v>5.9946977734592566E-2</v>
      </c>
      <c r="V805" s="7">
        <f t="shared" ca="1" si="1638"/>
        <v>5.9624731939439096E-2</v>
      </c>
      <c r="W805" s="7">
        <f t="shared" ca="1" si="1638"/>
        <v>5.7662691285032826E-2</v>
      </c>
      <c r="X805" s="7">
        <f t="shared" ca="1" si="1638"/>
        <v>5.9963062762481083E-2</v>
      </c>
      <c r="Y805" s="7">
        <f t="shared" ca="1" si="1638"/>
        <v>5.9992422628505633E-2</v>
      </c>
      <c r="Z805" s="7">
        <f t="shared" ca="1" si="1638"/>
        <v>6.0117176969262352E-2</v>
      </c>
      <c r="AA805" s="7">
        <f t="shared" ca="1" si="1638"/>
        <v>5.9992488521090973E-2</v>
      </c>
      <c r="AB805" s="7">
        <f t="shared" ca="1" si="1638"/>
        <v>5.7764236083250556E-2</v>
      </c>
      <c r="AC805" s="7">
        <f t="shared" ca="1" si="1638"/>
        <v>5.9260671953612169E-2</v>
      </c>
      <c r="AD805" s="7">
        <f t="shared" ca="1" si="1638"/>
        <v>5.8166627136588593E-2</v>
      </c>
      <c r="AE805" s="7">
        <f t="shared" ca="1" si="1638"/>
        <v>5.6690335769617718E-2</v>
      </c>
      <c r="AF805" s="7">
        <f t="shared" ca="1" si="1638"/>
        <v>5.7536167511577911E-2</v>
      </c>
      <c r="AG805" s="7">
        <f t="shared" ca="1" si="1638"/>
        <v>5.9448312340737511E-2</v>
      </c>
      <c r="AH805" s="7">
        <f t="shared" ca="1" si="1638"/>
        <v>6.1193398726007694E-2</v>
      </c>
      <c r="AI805" s="7">
        <f t="shared" ca="1" si="1638"/>
        <v>6.1046808572775842E-2</v>
      </c>
      <c r="AJ805" s="7">
        <f t="shared" ca="1" si="1638"/>
        <v>6.1295497197966932E-2</v>
      </c>
      <c r="AK805" s="7">
        <f t="shared" ca="1" si="1638"/>
        <v>6.0681238554444558E-2</v>
      </c>
      <c r="AL805" s="7">
        <f t="shared" ca="1" si="1638"/>
        <v>6.1995746730599863E-2</v>
      </c>
      <c r="AM805" s="7">
        <f t="shared" ref="AM805:BN805" ca="1" si="1639">AL805+k*(theta-AL805)*dt+vol*SQRT(AL805*dt)*_xlfn.NORM.S.INV(RAND())</f>
        <v>6.3974403073199376E-2</v>
      </c>
      <c r="AN805" s="7">
        <f t="shared" ca="1" si="1639"/>
        <v>6.6079746877859252E-2</v>
      </c>
      <c r="AO805" s="7">
        <f t="shared" ca="1" si="1639"/>
        <v>6.6352754986381351E-2</v>
      </c>
      <c r="AP805" s="7">
        <f t="shared" ca="1" si="1639"/>
        <v>6.924104081659764E-2</v>
      </c>
      <c r="AQ805" s="7">
        <f t="shared" ca="1" si="1639"/>
        <v>6.6769552350895864E-2</v>
      </c>
      <c r="AR805" s="7">
        <f t="shared" ca="1" si="1639"/>
        <v>6.8585733686632663E-2</v>
      </c>
      <c r="AS805" s="7">
        <f t="shared" ca="1" si="1639"/>
        <v>6.9319367175918564E-2</v>
      </c>
      <c r="AT805" s="7">
        <f t="shared" ca="1" si="1639"/>
        <v>6.6941209243855909E-2</v>
      </c>
      <c r="AU805" s="7">
        <f t="shared" ca="1" si="1639"/>
        <v>6.9897029361133012E-2</v>
      </c>
      <c r="AV805" s="7">
        <f t="shared" ca="1" si="1639"/>
        <v>6.8602246488206453E-2</v>
      </c>
      <c r="AW805" s="7">
        <f t="shared" ca="1" si="1639"/>
        <v>7.0096448797875494E-2</v>
      </c>
      <c r="AX805" s="7">
        <f t="shared" ca="1" si="1639"/>
        <v>6.8817524764032648E-2</v>
      </c>
      <c r="AY805" s="7">
        <f t="shared" ca="1" si="1639"/>
        <v>7.0328530813334206E-2</v>
      </c>
      <c r="AZ805" s="7">
        <f t="shared" ca="1" si="1639"/>
        <v>7.3005413971867467E-2</v>
      </c>
      <c r="BA805" s="7">
        <f t="shared" ca="1" si="1639"/>
        <v>7.3327355380923845E-2</v>
      </c>
      <c r="BB805" s="7">
        <f t="shared" ca="1" si="1639"/>
        <v>7.3382365970536281E-2</v>
      </c>
      <c r="BC805" s="7">
        <f t="shared" ca="1" si="1639"/>
        <v>7.1769715963459546E-2</v>
      </c>
      <c r="BD805" s="7">
        <f t="shared" ca="1" si="1639"/>
        <v>7.5431956180196921E-2</v>
      </c>
      <c r="BE805" s="7">
        <f t="shared" ca="1" si="1639"/>
        <v>7.4183023402305259E-2</v>
      </c>
      <c r="BF805" s="7">
        <f t="shared" ca="1" si="1639"/>
        <v>7.3482947093377979E-2</v>
      </c>
      <c r="BG805" s="7">
        <f t="shared" ca="1" si="1639"/>
        <v>7.302748957000775E-2</v>
      </c>
      <c r="BH805" s="7">
        <f t="shared" ca="1" si="1639"/>
        <v>7.0598517918330675E-2</v>
      </c>
      <c r="BI805" s="7">
        <f t="shared" ca="1" si="1639"/>
        <v>6.7214713124269118E-2</v>
      </c>
      <c r="BJ805" s="7">
        <f t="shared" ca="1" si="1639"/>
        <v>6.5802988914568844E-2</v>
      </c>
      <c r="BK805" s="7">
        <f t="shared" ca="1" si="1639"/>
        <v>6.4445270568069007E-2</v>
      </c>
      <c r="BL805" s="7">
        <f t="shared" ca="1" si="1639"/>
        <v>6.4281826163119685E-2</v>
      </c>
      <c r="BM805" s="7">
        <f t="shared" ca="1" si="1639"/>
        <v>6.354934815793549E-2</v>
      </c>
      <c r="BN805" s="7">
        <f t="shared" ca="1" si="1639"/>
        <v>6.5870298396120366E-2</v>
      </c>
    </row>
    <row r="806" spans="2:66">
      <c r="B806" s="3">
        <v>794</v>
      </c>
      <c r="C806" s="3">
        <f t="shared" ca="1" si="1586"/>
        <v>0.94842768043842451</v>
      </c>
      <c r="D806" s="3">
        <f t="shared" ca="1" si="1587"/>
        <v>0.84502587152026387</v>
      </c>
      <c r="E806" s="3">
        <f t="shared" ca="1" si="1588"/>
        <v>0.75063575055732012</v>
      </c>
      <c r="F806" s="7">
        <f t="shared" si="1589"/>
        <v>0.05</v>
      </c>
      <c r="G806" s="7">
        <f t="shared" ref="G806:AL806" ca="1" si="1640">F806+k*(theta-F806)*dt+vol*SQRT(F806*dt)*_xlfn.NORM.S.INV(RAND())</f>
        <v>5.2180813684259732E-2</v>
      </c>
      <c r="H806" s="7">
        <f t="shared" ca="1" si="1640"/>
        <v>5.2335648217757436E-2</v>
      </c>
      <c r="I806" s="7">
        <f t="shared" ca="1" si="1640"/>
        <v>5.1728125122891884E-2</v>
      </c>
      <c r="J806" s="7">
        <f t="shared" ca="1" si="1640"/>
        <v>5.1818437302733285E-2</v>
      </c>
      <c r="K806" s="7">
        <f t="shared" ca="1" si="1640"/>
        <v>5.2691674802825265E-2</v>
      </c>
      <c r="L806" s="7">
        <f t="shared" ca="1" si="1640"/>
        <v>5.4065757233165174E-2</v>
      </c>
      <c r="M806" s="7">
        <f t="shared" ca="1" si="1640"/>
        <v>5.4392761991239054E-2</v>
      </c>
      <c r="N806" s="7">
        <f t="shared" ca="1" si="1640"/>
        <v>5.4598597850231009E-2</v>
      </c>
      <c r="O806" s="7">
        <f t="shared" ca="1" si="1640"/>
        <v>5.4160050332762964E-2</v>
      </c>
      <c r="P806" s="7">
        <f t="shared" ca="1" si="1640"/>
        <v>5.4235471350561948E-2</v>
      </c>
      <c r="Q806" s="7">
        <f t="shared" ca="1" si="1640"/>
        <v>5.3189527196239088E-2</v>
      </c>
      <c r="R806" s="7">
        <f t="shared" ca="1" si="1640"/>
        <v>5.625857915187777E-2</v>
      </c>
      <c r="S806" s="7">
        <f t="shared" ca="1" si="1640"/>
        <v>5.6439633986399292E-2</v>
      </c>
      <c r="T806" s="7">
        <f t="shared" ca="1" si="1640"/>
        <v>5.6935116624259201E-2</v>
      </c>
      <c r="U806" s="7">
        <f t="shared" ca="1" si="1640"/>
        <v>5.6623507917713797E-2</v>
      </c>
      <c r="V806" s="7">
        <f t="shared" ca="1" si="1640"/>
        <v>5.8321198175596181E-2</v>
      </c>
      <c r="W806" s="7">
        <f t="shared" ca="1" si="1640"/>
        <v>5.7111924308485308E-2</v>
      </c>
      <c r="X806" s="7">
        <f t="shared" ca="1" si="1640"/>
        <v>5.7649390882828194E-2</v>
      </c>
      <c r="Y806" s="7">
        <f t="shared" ca="1" si="1640"/>
        <v>5.7182071059664462E-2</v>
      </c>
      <c r="Z806" s="7">
        <f t="shared" ca="1" si="1640"/>
        <v>5.5961878131942679E-2</v>
      </c>
      <c r="AA806" s="7">
        <f t="shared" ca="1" si="1640"/>
        <v>5.7916194298525403E-2</v>
      </c>
      <c r="AB806" s="7">
        <f t="shared" ca="1" si="1640"/>
        <v>5.6725889467616357E-2</v>
      </c>
      <c r="AC806" s="7">
        <f t="shared" ca="1" si="1640"/>
        <v>5.9120983913192773E-2</v>
      </c>
      <c r="AD806" s="7">
        <f t="shared" ca="1" si="1640"/>
        <v>5.8815066840739193E-2</v>
      </c>
      <c r="AE806" s="7">
        <f t="shared" ca="1" si="1640"/>
        <v>6.0151529247866431E-2</v>
      </c>
      <c r="AF806" s="7">
        <f t="shared" ca="1" si="1640"/>
        <v>5.7666409520278912E-2</v>
      </c>
      <c r="AG806" s="7">
        <f t="shared" ca="1" si="1640"/>
        <v>5.8797770059562007E-2</v>
      </c>
      <c r="AH806" s="7">
        <f t="shared" ca="1" si="1640"/>
        <v>5.918342014887186E-2</v>
      </c>
      <c r="AI806" s="7">
        <f t="shared" ca="1" si="1640"/>
        <v>5.8299787731657768E-2</v>
      </c>
      <c r="AJ806" s="7">
        <f t="shared" ca="1" si="1640"/>
        <v>5.6605396321819837E-2</v>
      </c>
      <c r="AK806" s="7">
        <f t="shared" ca="1" si="1640"/>
        <v>5.8266551496311401E-2</v>
      </c>
      <c r="AL806" s="7">
        <f t="shared" ca="1" si="1640"/>
        <v>5.6307859961178965E-2</v>
      </c>
      <c r="AM806" s="7">
        <f t="shared" ref="AM806:BN806" ca="1" si="1641">AL806+k*(theta-AL806)*dt+vol*SQRT(AL806*dt)*_xlfn.NORM.S.INV(RAND())</f>
        <v>5.877557776024081E-2</v>
      </c>
      <c r="AN806" s="7">
        <f t="shared" ca="1" si="1641"/>
        <v>5.863660707512805E-2</v>
      </c>
      <c r="AO806" s="7">
        <f t="shared" ca="1" si="1641"/>
        <v>5.7507209752561267E-2</v>
      </c>
      <c r="AP806" s="7">
        <f t="shared" ca="1" si="1641"/>
        <v>5.7124264960258152E-2</v>
      </c>
      <c r="AQ806" s="7">
        <f t="shared" ca="1" si="1641"/>
        <v>5.523063025591083E-2</v>
      </c>
      <c r="AR806" s="7">
        <f t="shared" ca="1" si="1641"/>
        <v>5.7438174282210284E-2</v>
      </c>
      <c r="AS806" s="7">
        <f t="shared" ca="1" si="1641"/>
        <v>5.8913897194040978E-2</v>
      </c>
      <c r="AT806" s="7">
        <f t="shared" ca="1" si="1641"/>
        <v>6.0570710105146551E-2</v>
      </c>
      <c r="AU806" s="7">
        <f t="shared" ca="1" si="1641"/>
        <v>6.1391498383908741E-2</v>
      </c>
      <c r="AV806" s="7">
        <f t="shared" ca="1" si="1641"/>
        <v>5.9699016856905603E-2</v>
      </c>
      <c r="AW806" s="7">
        <f t="shared" ca="1" si="1641"/>
        <v>5.9560128797992613E-2</v>
      </c>
      <c r="AX806" s="7">
        <f t="shared" ca="1" si="1641"/>
        <v>5.7717626453875993E-2</v>
      </c>
      <c r="AY806" s="7">
        <f t="shared" ca="1" si="1641"/>
        <v>5.7453488877221508E-2</v>
      </c>
      <c r="AZ806" s="7">
        <f t="shared" ca="1" si="1641"/>
        <v>5.8335266328732066E-2</v>
      </c>
      <c r="BA806" s="7">
        <f t="shared" ca="1" si="1641"/>
        <v>5.8078742054858558E-2</v>
      </c>
      <c r="BB806" s="7">
        <f t="shared" ca="1" si="1641"/>
        <v>5.5923473199124815E-2</v>
      </c>
      <c r="BC806" s="7">
        <f t="shared" ca="1" si="1641"/>
        <v>5.596049830017738E-2</v>
      </c>
      <c r="BD806" s="7">
        <f t="shared" ca="1" si="1641"/>
        <v>5.7891368021384018E-2</v>
      </c>
      <c r="BE806" s="7">
        <f t="shared" ca="1" si="1641"/>
        <v>5.7987150652646209E-2</v>
      </c>
      <c r="BF806" s="7">
        <f t="shared" ca="1" si="1641"/>
        <v>5.8339259506544131E-2</v>
      </c>
      <c r="BG806" s="7">
        <f t="shared" ca="1" si="1641"/>
        <v>5.9774966527856965E-2</v>
      </c>
      <c r="BH806" s="7">
        <f t="shared" ca="1" si="1641"/>
        <v>6.2418134584360602E-2</v>
      </c>
      <c r="BI806" s="7">
        <f t="shared" ca="1" si="1641"/>
        <v>6.371932930898494E-2</v>
      </c>
      <c r="BJ806" s="7">
        <f t="shared" ca="1" si="1641"/>
        <v>6.5233654012075024E-2</v>
      </c>
      <c r="BK806" s="7">
        <f t="shared" ca="1" si="1641"/>
        <v>6.1416744754080495E-2</v>
      </c>
      <c r="BL806" s="7">
        <f t="shared" ca="1" si="1641"/>
        <v>6.0263736413946223E-2</v>
      </c>
      <c r="BM806" s="7">
        <f t="shared" ca="1" si="1641"/>
        <v>6.0918990558464156E-2</v>
      </c>
      <c r="BN806" s="7">
        <f t="shared" ca="1" si="1641"/>
        <v>6.0753006202249119E-2</v>
      </c>
    </row>
    <row r="807" spans="2:66">
      <c r="B807" s="3">
        <v>795</v>
      </c>
      <c r="C807" s="3">
        <f t="shared" ca="1" si="1586"/>
        <v>0.94684223356356978</v>
      </c>
      <c r="D807" s="3">
        <f t="shared" ca="1" si="1587"/>
        <v>0.8365357023899207</v>
      </c>
      <c r="E807" s="3">
        <f t="shared" ca="1" si="1588"/>
        <v>0.71765565202824966</v>
      </c>
      <c r="F807" s="7">
        <f t="shared" si="1589"/>
        <v>0.05</v>
      </c>
      <c r="G807" s="7">
        <f t="shared" ref="G807:AL807" ca="1" si="1642">F807+k*(theta-F807)*dt+vol*SQRT(F807*dt)*_xlfn.NORM.S.INV(RAND())</f>
        <v>5.1218870678278579E-2</v>
      </c>
      <c r="H807" s="7">
        <f t="shared" ca="1" si="1642"/>
        <v>5.4233767393850003E-2</v>
      </c>
      <c r="I807" s="7">
        <f t="shared" ca="1" si="1642"/>
        <v>5.3284310879956387E-2</v>
      </c>
      <c r="J807" s="7">
        <f t="shared" ca="1" si="1642"/>
        <v>5.3174919472776576E-2</v>
      </c>
      <c r="K807" s="7">
        <f t="shared" ca="1" si="1642"/>
        <v>5.4573010863056125E-2</v>
      </c>
      <c r="L807" s="7">
        <f t="shared" ca="1" si="1642"/>
        <v>5.4146431231209539E-2</v>
      </c>
      <c r="M807" s="7">
        <f t="shared" ca="1" si="1642"/>
        <v>5.5896935783763702E-2</v>
      </c>
      <c r="N807" s="7">
        <f t="shared" ca="1" si="1642"/>
        <v>5.6902417907710369E-2</v>
      </c>
      <c r="O807" s="7">
        <f t="shared" ca="1" si="1642"/>
        <v>5.6285443163796411E-2</v>
      </c>
      <c r="P807" s="7">
        <f t="shared" ca="1" si="1642"/>
        <v>5.7379764274556391E-2</v>
      </c>
      <c r="Q807" s="7">
        <f t="shared" ca="1" si="1642"/>
        <v>5.8377676757234112E-2</v>
      </c>
      <c r="R807" s="7">
        <f t="shared" ca="1" si="1642"/>
        <v>5.6287001599599304E-2</v>
      </c>
      <c r="S807" s="7">
        <f t="shared" ca="1" si="1642"/>
        <v>5.7097301860627364E-2</v>
      </c>
      <c r="T807" s="7">
        <f t="shared" ca="1" si="1642"/>
        <v>6.0274266542445762E-2</v>
      </c>
      <c r="U807" s="7">
        <f t="shared" ca="1" si="1642"/>
        <v>6.2123049058888206E-2</v>
      </c>
      <c r="V807" s="7">
        <f t="shared" ca="1" si="1642"/>
        <v>6.0450156402932893E-2</v>
      </c>
      <c r="W807" s="7">
        <f t="shared" ca="1" si="1642"/>
        <v>6.2847983954947645E-2</v>
      </c>
      <c r="X807" s="7">
        <f t="shared" ca="1" si="1642"/>
        <v>6.1424337753041298E-2</v>
      </c>
      <c r="Y807" s="7">
        <f t="shared" ca="1" si="1642"/>
        <v>6.1593456819405375E-2</v>
      </c>
      <c r="Z807" s="7">
        <f t="shared" ca="1" si="1642"/>
        <v>6.1733370666603296E-2</v>
      </c>
      <c r="AA807" s="7">
        <f t="shared" ca="1" si="1642"/>
        <v>6.1138904106854845E-2</v>
      </c>
      <c r="AB807" s="7">
        <f t="shared" ca="1" si="1642"/>
        <v>6.2773595718022171E-2</v>
      </c>
      <c r="AC807" s="7">
        <f t="shared" ca="1" si="1642"/>
        <v>6.2396947210707203E-2</v>
      </c>
      <c r="AD807" s="7">
        <f t="shared" ca="1" si="1642"/>
        <v>6.4419923794228923E-2</v>
      </c>
      <c r="AE807" s="7">
        <f t="shared" ca="1" si="1642"/>
        <v>6.5014032206160297E-2</v>
      </c>
      <c r="AF807" s="7">
        <f t="shared" ca="1" si="1642"/>
        <v>6.377371292334133E-2</v>
      </c>
      <c r="AG807" s="7">
        <f t="shared" ca="1" si="1642"/>
        <v>6.5121981143311691E-2</v>
      </c>
      <c r="AH807" s="7">
        <f t="shared" ca="1" si="1642"/>
        <v>6.5172900740082224E-2</v>
      </c>
      <c r="AI807" s="7">
        <f t="shared" ca="1" si="1642"/>
        <v>6.2468532924746273E-2</v>
      </c>
      <c r="AJ807" s="7">
        <f t="shared" ca="1" si="1642"/>
        <v>6.0436500229660906E-2</v>
      </c>
      <c r="AK807" s="7">
        <f t="shared" ca="1" si="1642"/>
        <v>5.952566296197908E-2</v>
      </c>
      <c r="AL807" s="7">
        <f t="shared" ca="1" si="1642"/>
        <v>6.2346389790996465E-2</v>
      </c>
      <c r="AM807" s="7">
        <f t="shared" ref="AM807:BN807" ca="1" si="1643">AL807+k*(theta-AL807)*dt+vol*SQRT(AL807*dt)*_xlfn.NORM.S.INV(RAND())</f>
        <v>6.2175264569374333E-2</v>
      </c>
      <c r="AN807" s="7">
        <f t="shared" ca="1" si="1643"/>
        <v>6.2367930411485979E-2</v>
      </c>
      <c r="AO807" s="7">
        <f t="shared" ca="1" si="1643"/>
        <v>6.339619362121153E-2</v>
      </c>
      <c r="AP807" s="7">
        <f t="shared" ca="1" si="1643"/>
        <v>6.4769073751393971E-2</v>
      </c>
      <c r="AQ807" s="7">
        <f t="shared" ca="1" si="1643"/>
        <v>6.9000037357632424E-2</v>
      </c>
      <c r="AR807" s="7">
        <f t="shared" ca="1" si="1643"/>
        <v>6.9071275810139832E-2</v>
      </c>
      <c r="AS807" s="7">
        <f t="shared" ca="1" si="1643"/>
        <v>7.0618526324592978E-2</v>
      </c>
      <c r="AT807" s="7">
        <f t="shared" ca="1" si="1643"/>
        <v>7.219265134904175E-2</v>
      </c>
      <c r="AU807" s="7">
        <f t="shared" ca="1" si="1643"/>
        <v>7.3220041285112419E-2</v>
      </c>
      <c r="AV807" s="7">
        <f t="shared" ca="1" si="1643"/>
        <v>7.600050171609983E-2</v>
      </c>
      <c r="AW807" s="7">
        <f t="shared" ca="1" si="1643"/>
        <v>7.5884547408128888E-2</v>
      </c>
      <c r="AX807" s="7">
        <f t="shared" ca="1" si="1643"/>
        <v>7.5362003389569693E-2</v>
      </c>
      <c r="AY807" s="7">
        <f t="shared" ca="1" si="1643"/>
        <v>7.2798739638227666E-2</v>
      </c>
      <c r="AZ807" s="7">
        <f t="shared" ca="1" si="1643"/>
        <v>7.2806207805691497E-2</v>
      </c>
      <c r="BA807" s="7">
        <f t="shared" ca="1" si="1643"/>
        <v>7.4375429235372284E-2</v>
      </c>
      <c r="BB807" s="7">
        <f t="shared" ca="1" si="1643"/>
        <v>7.6597159577437846E-2</v>
      </c>
      <c r="BC807" s="7">
        <f t="shared" ca="1" si="1643"/>
        <v>7.7387953719451036E-2</v>
      </c>
      <c r="BD807" s="7">
        <f t="shared" ca="1" si="1643"/>
        <v>7.8650313783104789E-2</v>
      </c>
      <c r="BE807" s="7">
        <f t="shared" ca="1" si="1643"/>
        <v>8.0278971708255542E-2</v>
      </c>
      <c r="BF807" s="7">
        <f t="shared" ca="1" si="1643"/>
        <v>8.1851689785233203E-2</v>
      </c>
      <c r="BG807" s="7">
        <f t="shared" ca="1" si="1643"/>
        <v>8.3300587885989277E-2</v>
      </c>
      <c r="BH807" s="7">
        <f t="shared" ca="1" si="1643"/>
        <v>8.3267395628051952E-2</v>
      </c>
      <c r="BI807" s="7">
        <f t="shared" ca="1" si="1643"/>
        <v>8.1769248921194845E-2</v>
      </c>
      <c r="BJ807" s="7">
        <f t="shared" ca="1" si="1643"/>
        <v>8.2417610194678567E-2</v>
      </c>
      <c r="BK807" s="7">
        <f t="shared" ca="1" si="1643"/>
        <v>8.12480831389817E-2</v>
      </c>
      <c r="BL807" s="7">
        <f t="shared" ca="1" si="1643"/>
        <v>8.2007975514008069E-2</v>
      </c>
      <c r="BM807" s="7">
        <f t="shared" ca="1" si="1643"/>
        <v>8.447604866740277E-2</v>
      </c>
      <c r="BN807" s="7">
        <f t="shared" ca="1" si="1643"/>
        <v>8.2747237185641961E-2</v>
      </c>
    </row>
    <row r="808" spans="2:66">
      <c r="B808" s="3">
        <v>796</v>
      </c>
      <c r="C808" s="3">
        <f t="shared" ca="1" si="1586"/>
        <v>0.94728471854224472</v>
      </c>
      <c r="D808" s="3">
        <f t="shared" ca="1" si="1587"/>
        <v>0.83824871082311647</v>
      </c>
      <c r="E808" s="3">
        <f t="shared" ca="1" si="1588"/>
        <v>0.73523494658766175</v>
      </c>
      <c r="F808" s="7">
        <f t="shared" si="1589"/>
        <v>0.05</v>
      </c>
      <c r="G808" s="7">
        <f t="shared" ref="G808:AL808" ca="1" si="1644">F808+k*(theta-F808)*dt+vol*SQRT(F808*dt)*_xlfn.NORM.S.INV(RAND())</f>
        <v>5.044496140257921E-2</v>
      </c>
      <c r="H808" s="7">
        <f t="shared" ca="1" si="1644"/>
        <v>5.1377315920324261E-2</v>
      </c>
      <c r="I808" s="7">
        <f t="shared" ca="1" si="1644"/>
        <v>5.3893309795399816E-2</v>
      </c>
      <c r="J808" s="7">
        <f t="shared" ca="1" si="1644"/>
        <v>5.572007029794511E-2</v>
      </c>
      <c r="K808" s="7">
        <f t="shared" ca="1" si="1644"/>
        <v>5.552302876152744E-2</v>
      </c>
      <c r="L808" s="7">
        <f t="shared" ca="1" si="1644"/>
        <v>5.5635990952812402E-2</v>
      </c>
      <c r="M808" s="7">
        <f t="shared" ca="1" si="1644"/>
        <v>5.4262699448686808E-2</v>
      </c>
      <c r="N808" s="7">
        <f t="shared" ca="1" si="1644"/>
        <v>5.3920584940154531E-2</v>
      </c>
      <c r="O808" s="7">
        <f t="shared" ca="1" si="1644"/>
        <v>5.5343306386305767E-2</v>
      </c>
      <c r="P808" s="7">
        <f t="shared" ca="1" si="1644"/>
        <v>5.7094183283654065E-2</v>
      </c>
      <c r="Q808" s="7">
        <f t="shared" ca="1" si="1644"/>
        <v>5.6651482692057144E-2</v>
      </c>
      <c r="R808" s="7">
        <f t="shared" ca="1" si="1644"/>
        <v>5.8226628059412477E-2</v>
      </c>
      <c r="S808" s="7">
        <f t="shared" ca="1" si="1644"/>
        <v>5.8203344611991524E-2</v>
      </c>
      <c r="T808" s="7">
        <f t="shared" ca="1" si="1644"/>
        <v>5.7418755405032065E-2</v>
      </c>
      <c r="U808" s="7">
        <f t="shared" ca="1" si="1644"/>
        <v>6.1018474381737943E-2</v>
      </c>
      <c r="V808" s="7">
        <f t="shared" ca="1" si="1644"/>
        <v>6.0312711457317439E-2</v>
      </c>
      <c r="W808" s="7">
        <f t="shared" ca="1" si="1644"/>
        <v>5.9996630367049407E-2</v>
      </c>
      <c r="X808" s="7">
        <f t="shared" ca="1" si="1644"/>
        <v>6.0975955270096797E-2</v>
      </c>
      <c r="Y808" s="7">
        <f t="shared" ca="1" si="1644"/>
        <v>6.1658743528605446E-2</v>
      </c>
      <c r="Z808" s="7">
        <f t="shared" ca="1" si="1644"/>
        <v>6.2981617377978749E-2</v>
      </c>
      <c r="AA808" s="7">
        <f t="shared" ca="1" si="1644"/>
        <v>6.3563487607611935E-2</v>
      </c>
      <c r="AB808" s="7">
        <f t="shared" ca="1" si="1644"/>
        <v>6.249538930642385E-2</v>
      </c>
      <c r="AC808" s="7">
        <f t="shared" ca="1" si="1644"/>
        <v>6.426983368973864E-2</v>
      </c>
      <c r="AD808" s="7">
        <f t="shared" ca="1" si="1644"/>
        <v>6.3538749289843197E-2</v>
      </c>
      <c r="AE808" s="7">
        <f t="shared" ca="1" si="1644"/>
        <v>6.0102012893582107E-2</v>
      </c>
      <c r="AF808" s="7">
        <f t="shared" ca="1" si="1644"/>
        <v>6.1816416627052687E-2</v>
      </c>
      <c r="AG808" s="7">
        <f t="shared" ca="1" si="1644"/>
        <v>6.0097882536020115E-2</v>
      </c>
      <c r="AH808" s="7">
        <f t="shared" ca="1" si="1644"/>
        <v>6.2629635801583261E-2</v>
      </c>
      <c r="AI808" s="7">
        <f t="shared" ca="1" si="1644"/>
        <v>6.0986022795378209E-2</v>
      </c>
      <c r="AJ808" s="7">
        <f t="shared" ca="1" si="1644"/>
        <v>6.143574597598609E-2</v>
      </c>
      <c r="AK808" s="7">
        <f t="shared" ca="1" si="1644"/>
        <v>6.2079197829229819E-2</v>
      </c>
      <c r="AL808" s="7">
        <f t="shared" ca="1" si="1644"/>
        <v>6.0994702114095453E-2</v>
      </c>
      <c r="AM808" s="7">
        <f t="shared" ref="AM808:BN808" ca="1" si="1645">AL808+k*(theta-AL808)*dt+vol*SQRT(AL808*dt)*_xlfn.NORM.S.INV(RAND())</f>
        <v>5.9495708909852001E-2</v>
      </c>
      <c r="AN808" s="7">
        <f t="shared" ca="1" si="1645"/>
        <v>6.0627952599807328E-2</v>
      </c>
      <c r="AO808" s="7">
        <f t="shared" ca="1" si="1645"/>
        <v>6.2492646587990072E-2</v>
      </c>
      <c r="AP808" s="7">
        <f t="shared" ca="1" si="1645"/>
        <v>6.2905959893672397E-2</v>
      </c>
      <c r="AQ808" s="7">
        <f t="shared" ca="1" si="1645"/>
        <v>6.1223345453825309E-2</v>
      </c>
      <c r="AR808" s="7">
        <f t="shared" ca="1" si="1645"/>
        <v>6.2296375065277812E-2</v>
      </c>
      <c r="AS808" s="7">
        <f t="shared" ca="1" si="1645"/>
        <v>6.3105371513230424E-2</v>
      </c>
      <c r="AT808" s="7">
        <f t="shared" ca="1" si="1645"/>
        <v>6.3052072551023658E-2</v>
      </c>
      <c r="AU808" s="7">
        <f t="shared" ca="1" si="1645"/>
        <v>6.1266046628520726E-2</v>
      </c>
      <c r="AV808" s="7">
        <f t="shared" ca="1" si="1645"/>
        <v>6.1810348471021598E-2</v>
      </c>
      <c r="AW808" s="7">
        <f t="shared" ca="1" si="1645"/>
        <v>6.7413609888690551E-2</v>
      </c>
      <c r="AX808" s="7">
        <f t="shared" ca="1" si="1645"/>
        <v>6.3399737094520875E-2</v>
      </c>
      <c r="AY808" s="7">
        <f t="shared" ca="1" si="1645"/>
        <v>6.5263645504606435E-2</v>
      </c>
      <c r="AZ808" s="7">
        <f t="shared" ca="1" si="1645"/>
        <v>6.5549240693648647E-2</v>
      </c>
      <c r="BA808" s="7">
        <f t="shared" ca="1" si="1645"/>
        <v>6.5179070718794807E-2</v>
      </c>
      <c r="BB808" s="7">
        <f t="shared" ca="1" si="1645"/>
        <v>6.6638790595168043E-2</v>
      </c>
      <c r="BC808" s="7">
        <f t="shared" ca="1" si="1645"/>
        <v>6.8295722796930219E-2</v>
      </c>
      <c r="BD808" s="7">
        <f t="shared" ca="1" si="1645"/>
        <v>6.8619244088427761E-2</v>
      </c>
      <c r="BE808" s="7">
        <f t="shared" ca="1" si="1645"/>
        <v>6.6343509919943616E-2</v>
      </c>
      <c r="BF808" s="7">
        <f t="shared" ca="1" si="1645"/>
        <v>6.7686279945154332E-2</v>
      </c>
      <c r="BG808" s="7">
        <f t="shared" ca="1" si="1645"/>
        <v>6.8231842561216005E-2</v>
      </c>
      <c r="BH808" s="7">
        <f t="shared" ca="1" si="1645"/>
        <v>6.8289019243526108E-2</v>
      </c>
      <c r="BI808" s="7">
        <f t="shared" ca="1" si="1645"/>
        <v>6.6081492295692018E-2</v>
      </c>
      <c r="BJ808" s="7">
        <f t="shared" ca="1" si="1645"/>
        <v>6.5222321657221E-2</v>
      </c>
      <c r="BK808" s="7">
        <f t="shared" ca="1" si="1645"/>
        <v>6.6750277846014713E-2</v>
      </c>
      <c r="BL808" s="7">
        <f t="shared" ca="1" si="1645"/>
        <v>6.8514715794594283E-2</v>
      </c>
      <c r="BM808" s="7">
        <f t="shared" ca="1" si="1645"/>
        <v>7.0358888396462954E-2</v>
      </c>
      <c r="BN808" s="7">
        <f t="shared" ca="1" si="1645"/>
        <v>7.1771491515909239E-2</v>
      </c>
    </row>
    <row r="809" spans="2:66">
      <c r="B809" s="3">
        <v>797</v>
      </c>
      <c r="C809" s="3">
        <f t="shared" ca="1" si="1586"/>
        <v>0.94631871641688259</v>
      </c>
      <c r="D809" s="3">
        <f t="shared" ca="1" si="1587"/>
        <v>0.83622640571276363</v>
      </c>
      <c r="E809" s="3">
        <f t="shared" ca="1" si="1588"/>
        <v>0.7252109207992431</v>
      </c>
      <c r="F809" s="7">
        <f t="shared" si="1589"/>
        <v>0.05</v>
      </c>
      <c r="G809" s="7">
        <f t="shared" ref="G809:AL809" ca="1" si="1646">F809+k*(theta-F809)*dt+vol*SQRT(F809*dt)*_xlfn.NORM.S.INV(RAND())</f>
        <v>5.3155867270955622E-2</v>
      </c>
      <c r="H809" s="7">
        <f t="shared" ca="1" si="1646"/>
        <v>5.2446285759654002E-2</v>
      </c>
      <c r="I809" s="7">
        <f t="shared" ca="1" si="1646"/>
        <v>5.4425273425184224E-2</v>
      </c>
      <c r="J809" s="7">
        <f t="shared" ca="1" si="1646"/>
        <v>5.377386888478923E-2</v>
      </c>
      <c r="K809" s="7">
        <f t="shared" ca="1" si="1646"/>
        <v>5.5304220140695623E-2</v>
      </c>
      <c r="L809" s="7">
        <f t="shared" ca="1" si="1646"/>
        <v>5.528986793020383E-2</v>
      </c>
      <c r="M809" s="7">
        <f t="shared" ca="1" si="1646"/>
        <v>5.6914200677629326E-2</v>
      </c>
      <c r="N809" s="7">
        <f t="shared" ca="1" si="1646"/>
        <v>5.7828418541672401E-2</v>
      </c>
      <c r="O809" s="7">
        <f t="shared" ca="1" si="1646"/>
        <v>5.7135624509536909E-2</v>
      </c>
      <c r="P809" s="7">
        <f t="shared" ca="1" si="1646"/>
        <v>5.7275001887447191E-2</v>
      </c>
      <c r="Q809" s="7">
        <f t="shared" ca="1" si="1646"/>
        <v>5.8561656651542365E-2</v>
      </c>
      <c r="R809" s="7">
        <f t="shared" ca="1" si="1646"/>
        <v>5.9962627577948312E-2</v>
      </c>
      <c r="S809" s="7">
        <f t="shared" ca="1" si="1646"/>
        <v>5.7346165299720017E-2</v>
      </c>
      <c r="T809" s="7">
        <f t="shared" ca="1" si="1646"/>
        <v>5.6567098420538878E-2</v>
      </c>
      <c r="U809" s="7">
        <f t="shared" ca="1" si="1646"/>
        <v>5.8303975640545694E-2</v>
      </c>
      <c r="V809" s="7">
        <f t="shared" ca="1" si="1646"/>
        <v>5.7229155067893764E-2</v>
      </c>
      <c r="W809" s="7">
        <f t="shared" ca="1" si="1646"/>
        <v>5.6294613811985701E-2</v>
      </c>
      <c r="X809" s="7">
        <f t="shared" ca="1" si="1646"/>
        <v>5.6115613695190934E-2</v>
      </c>
      <c r="Y809" s="7">
        <f t="shared" ca="1" si="1646"/>
        <v>5.7221623206989813E-2</v>
      </c>
      <c r="Z809" s="7">
        <f t="shared" ca="1" si="1646"/>
        <v>5.8886966050400391E-2</v>
      </c>
      <c r="AA809" s="7">
        <f t="shared" ca="1" si="1646"/>
        <v>6.1503684588158865E-2</v>
      </c>
      <c r="AB809" s="7">
        <f t="shared" ca="1" si="1646"/>
        <v>6.2200774420190827E-2</v>
      </c>
      <c r="AC809" s="7">
        <f t="shared" ca="1" si="1646"/>
        <v>6.274743142401959E-2</v>
      </c>
      <c r="AD809" s="7">
        <f t="shared" ca="1" si="1646"/>
        <v>6.1321789450420924E-2</v>
      </c>
      <c r="AE809" s="7">
        <f t="shared" ca="1" si="1646"/>
        <v>6.0223670031828463E-2</v>
      </c>
      <c r="AF809" s="7">
        <f t="shared" ca="1" si="1646"/>
        <v>6.0785599695139775E-2</v>
      </c>
      <c r="AG809" s="7">
        <f t="shared" ca="1" si="1646"/>
        <v>6.3136585238460358E-2</v>
      </c>
      <c r="AH809" s="7">
        <f t="shared" ca="1" si="1646"/>
        <v>6.4375614451212232E-2</v>
      </c>
      <c r="AI809" s="7">
        <f t="shared" ca="1" si="1646"/>
        <v>6.3746379605697415E-2</v>
      </c>
      <c r="AJ809" s="7">
        <f t="shared" ca="1" si="1646"/>
        <v>6.6868150404320884E-2</v>
      </c>
      <c r="AK809" s="7">
        <f t="shared" ca="1" si="1646"/>
        <v>6.8607879301587821E-2</v>
      </c>
      <c r="AL809" s="7">
        <f t="shared" ca="1" si="1646"/>
        <v>6.5653287051205281E-2</v>
      </c>
      <c r="AM809" s="7">
        <f t="shared" ref="AM809:BN809" ca="1" si="1647">AL809+k*(theta-AL809)*dt+vol*SQRT(AL809*dt)*_xlfn.NORM.S.INV(RAND())</f>
        <v>6.7943668292949858E-2</v>
      </c>
      <c r="AN809" s="7">
        <f t="shared" ca="1" si="1647"/>
        <v>6.9725921397910437E-2</v>
      </c>
      <c r="AO809" s="7">
        <f t="shared" ca="1" si="1647"/>
        <v>6.7392028180804392E-2</v>
      </c>
      <c r="AP809" s="7">
        <f t="shared" ca="1" si="1647"/>
        <v>6.7396240436561672E-2</v>
      </c>
      <c r="AQ809" s="7">
        <f t="shared" ca="1" si="1647"/>
        <v>6.6099424251743172E-2</v>
      </c>
      <c r="AR809" s="7">
        <f t="shared" ca="1" si="1647"/>
        <v>6.6027172655861055E-2</v>
      </c>
      <c r="AS809" s="7">
        <f t="shared" ca="1" si="1647"/>
        <v>6.5858890940712497E-2</v>
      </c>
      <c r="AT809" s="7">
        <f t="shared" ca="1" si="1647"/>
        <v>6.5441546923517557E-2</v>
      </c>
      <c r="AU809" s="7">
        <f t="shared" ca="1" si="1647"/>
        <v>6.6350411478076909E-2</v>
      </c>
      <c r="AV809" s="7">
        <f t="shared" ca="1" si="1647"/>
        <v>6.8583424882483007E-2</v>
      </c>
      <c r="AW809" s="7">
        <f t="shared" ca="1" si="1647"/>
        <v>6.9019049723982984E-2</v>
      </c>
      <c r="AX809" s="7">
        <f t="shared" ca="1" si="1647"/>
        <v>6.679206840491092E-2</v>
      </c>
      <c r="AY809" s="7">
        <f t="shared" ca="1" si="1647"/>
        <v>6.9211699811768029E-2</v>
      </c>
      <c r="AZ809" s="7">
        <f t="shared" ca="1" si="1647"/>
        <v>7.2735140676430762E-2</v>
      </c>
      <c r="BA809" s="7">
        <f t="shared" ca="1" si="1647"/>
        <v>7.2899510066795611E-2</v>
      </c>
      <c r="BB809" s="7">
        <f t="shared" ca="1" si="1647"/>
        <v>7.3705805789785014E-2</v>
      </c>
      <c r="BC809" s="7">
        <f t="shared" ca="1" si="1647"/>
        <v>7.6918724436816077E-2</v>
      </c>
      <c r="BD809" s="7">
        <f t="shared" ca="1" si="1647"/>
        <v>7.5070069677058135E-2</v>
      </c>
      <c r="BE809" s="7">
        <f t="shared" ca="1" si="1647"/>
        <v>7.4704641941386818E-2</v>
      </c>
      <c r="BF809" s="7">
        <f t="shared" ca="1" si="1647"/>
        <v>7.5484286015229149E-2</v>
      </c>
      <c r="BG809" s="7">
        <f t="shared" ca="1" si="1647"/>
        <v>7.3967834575764738E-2</v>
      </c>
      <c r="BH809" s="7">
        <f t="shared" ca="1" si="1647"/>
        <v>7.2138982915722807E-2</v>
      </c>
      <c r="BI809" s="7">
        <f t="shared" ca="1" si="1647"/>
        <v>7.4713655630527426E-2</v>
      </c>
      <c r="BJ809" s="7">
        <f t="shared" ca="1" si="1647"/>
        <v>7.4328977973825053E-2</v>
      </c>
      <c r="BK809" s="7">
        <f t="shared" ca="1" si="1647"/>
        <v>7.4888304780558052E-2</v>
      </c>
      <c r="BL809" s="7">
        <f t="shared" ca="1" si="1647"/>
        <v>7.362985454646756E-2</v>
      </c>
      <c r="BM809" s="7">
        <f t="shared" ca="1" si="1647"/>
        <v>7.3276587851608524E-2</v>
      </c>
      <c r="BN809" s="7">
        <f t="shared" ca="1" si="1647"/>
        <v>7.2805658855575286E-2</v>
      </c>
    </row>
    <row r="810" spans="2:66">
      <c r="B810" s="3">
        <v>798</v>
      </c>
      <c r="C810" s="3">
        <f t="shared" ca="1" si="1586"/>
        <v>0.9462473693818042</v>
      </c>
      <c r="D810" s="3">
        <f t="shared" ca="1" si="1587"/>
        <v>0.83852424008493642</v>
      </c>
      <c r="E810" s="3">
        <f t="shared" ca="1" si="1588"/>
        <v>0.72609113929981484</v>
      </c>
      <c r="F810" s="7">
        <f t="shared" si="1589"/>
        <v>0.05</v>
      </c>
      <c r="G810" s="7">
        <f t="shared" ref="G810:AL810" ca="1" si="1648">F810+k*(theta-F810)*dt+vol*SQRT(F810*dt)*_xlfn.NORM.S.INV(RAND())</f>
        <v>5.4529202430537452E-2</v>
      </c>
      <c r="H810" s="7">
        <f t="shared" ca="1" si="1648"/>
        <v>5.3971807810777116E-2</v>
      </c>
      <c r="I810" s="7">
        <f t="shared" ca="1" si="1648"/>
        <v>5.3274844777017931E-2</v>
      </c>
      <c r="J810" s="7">
        <f t="shared" ca="1" si="1648"/>
        <v>5.3738259967059901E-2</v>
      </c>
      <c r="K810" s="7">
        <f t="shared" ca="1" si="1648"/>
        <v>5.6097585828047976E-2</v>
      </c>
      <c r="L810" s="7">
        <f t="shared" ca="1" si="1648"/>
        <v>5.655012991219853E-2</v>
      </c>
      <c r="M810" s="7">
        <f t="shared" ca="1" si="1648"/>
        <v>5.5553706330755737E-2</v>
      </c>
      <c r="N810" s="7">
        <f t="shared" ca="1" si="1648"/>
        <v>5.5579117424128022E-2</v>
      </c>
      <c r="O810" s="7">
        <f t="shared" ca="1" si="1648"/>
        <v>5.7072411399787151E-2</v>
      </c>
      <c r="P810" s="7">
        <f t="shared" ca="1" si="1648"/>
        <v>5.8540224958829844E-2</v>
      </c>
      <c r="Q810" s="7">
        <f t="shared" ca="1" si="1648"/>
        <v>5.810776052076775E-2</v>
      </c>
      <c r="R810" s="7">
        <f t="shared" ca="1" si="1648"/>
        <v>5.7583698247369419E-2</v>
      </c>
      <c r="S810" s="7">
        <f t="shared" ca="1" si="1648"/>
        <v>5.793810214541046E-2</v>
      </c>
      <c r="T810" s="7">
        <f t="shared" ca="1" si="1648"/>
        <v>5.7089409142649303E-2</v>
      </c>
      <c r="U810" s="7">
        <f t="shared" ca="1" si="1648"/>
        <v>5.7493051813647819E-2</v>
      </c>
      <c r="V810" s="7">
        <f t="shared" ca="1" si="1648"/>
        <v>5.7086102175531027E-2</v>
      </c>
      <c r="W810" s="7">
        <f t="shared" ca="1" si="1648"/>
        <v>5.5472945598254567E-2</v>
      </c>
      <c r="X810" s="7">
        <f t="shared" ca="1" si="1648"/>
        <v>5.5692022219404891E-2</v>
      </c>
      <c r="Y810" s="7">
        <f t="shared" ca="1" si="1648"/>
        <v>5.8588215680756041E-2</v>
      </c>
      <c r="Z810" s="7">
        <f t="shared" ca="1" si="1648"/>
        <v>5.7486226910595545E-2</v>
      </c>
      <c r="AA810" s="7">
        <f t="shared" ca="1" si="1648"/>
        <v>5.7438370573285526E-2</v>
      </c>
      <c r="AB810" s="7">
        <f t="shared" ca="1" si="1648"/>
        <v>5.6463730306818852E-2</v>
      </c>
      <c r="AC810" s="7">
        <f t="shared" ca="1" si="1648"/>
        <v>5.7235385020842557E-2</v>
      </c>
      <c r="AD810" s="7">
        <f t="shared" ca="1" si="1648"/>
        <v>6.0233294494385879E-2</v>
      </c>
      <c r="AE810" s="7">
        <f t="shared" ca="1" si="1648"/>
        <v>5.9898133204079676E-2</v>
      </c>
      <c r="AF810" s="7">
        <f t="shared" ca="1" si="1648"/>
        <v>6.1610267859189619E-2</v>
      </c>
      <c r="AG810" s="7">
        <f t="shared" ca="1" si="1648"/>
        <v>6.2564950247154846E-2</v>
      </c>
      <c r="AH810" s="7">
        <f t="shared" ca="1" si="1648"/>
        <v>6.2828735259320964E-2</v>
      </c>
      <c r="AI810" s="7">
        <f t="shared" ca="1" si="1648"/>
        <v>6.4695281281516165E-2</v>
      </c>
      <c r="AJ810" s="7">
        <f t="shared" ca="1" si="1648"/>
        <v>6.5013312304727316E-2</v>
      </c>
      <c r="AK810" s="7">
        <f t="shared" ca="1" si="1648"/>
        <v>6.5457388364599536E-2</v>
      </c>
      <c r="AL810" s="7">
        <f t="shared" ca="1" si="1648"/>
        <v>6.5154422533288348E-2</v>
      </c>
      <c r="AM810" s="7">
        <f t="shared" ref="AM810:BN810" ca="1" si="1649">AL810+k*(theta-AL810)*dt+vol*SQRT(AL810*dt)*_xlfn.NORM.S.INV(RAND())</f>
        <v>6.4557431928582557E-2</v>
      </c>
      <c r="AN810" s="7">
        <f t="shared" ca="1" si="1649"/>
        <v>6.6181738346970165E-2</v>
      </c>
      <c r="AO810" s="7">
        <f t="shared" ca="1" si="1649"/>
        <v>6.6564204219049752E-2</v>
      </c>
      <c r="AP810" s="7">
        <f t="shared" ca="1" si="1649"/>
        <v>6.7892217877430008E-2</v>
      </c>
      <c r="AQ810" s="7">
        <f t="shared" ca="1" si="1649"/>
        <v>6.8061935341333576E-2</v>
      </c>
      <c r="AR810" s="7">
        <f t="shared" ca="1" si="1649"/>
        <v>6.9496192570512483E-2</v>
      </c>
      <c r="AS810" s="7">
        <f t="shared" ca="1" si="1649"/>
        <v>6.922758296692158E-2</v>
      </c>
      <c r="AT810" s="7">
        <f t="shared" ca="1" si="1649"/>
        <v>6.9504267268883604E-2</v>
      </c>
      <c r="AU810" s="7">
        <f t="shared" ca="1" si="1649"/>
        <v>7.2032921518969312E-2</v>
      </c>
      <c r="AV810" s="7">
        <f t="shared" ca="1" si="1649"/>
        <v>6.9812309150476801E-2</v>
      </c>
      <c r="AW810" s="7">
        <f t="shared" ca="1" si="1649"/>
        <v>7.0305508410013942E-2</v>
      </c>
      <c r="AX810" s="7">
        <f t="shared" ca="1" si="1649"/>
        <v>7.28867228578816E-2</v>
      </c>
      <c r="AY810" s="7">
        <f t="shared" ca="1" si="1649"/>
        <v>7.3706266808838447E-2</v>
      </c>
      <c r="AZ810" s="7">
        <f t="shared" ca="1" si="1649"/>
        <v>7.0620537321694141E-2</v>
      </c>
      <c r="BA810" s="7">
        <f t="shared" ca="1" si="1649"/>
        <v>7.1803191385956325E-2</v>
      </c>
      <c r="BB810" s="7">
        <f t="shared" ca="1" si="1649"/>
        <v>7.301966472927518E-2</v>
      </c>
      <c r="BC810" s="7">
        <f t="shared" ca="1" si="1649"/>
        <v>7.2903570329641273E-2</v>
      </c>
      <c r="BD810" s="7">
        <f t="shared" ca="1" si="1649"/>
        <v>7.3856039930575365E-2</v>
      </c>
      <c r="BE810" s="7">
        <f t="shared" ca="1" si="1649"/>
        <v>7.2035471075480959E-2</v>
      </c>
      <c r="BF810" s="7">
        <f t="shared" ca="1" si="1649"/>
        <v>7.476782569583755E-2</v>
      </c>
      <c r="BG810" s="7">
        <f t="shared" ca="1" si="1649"/>
        <v>7.0994452993211027E-2</v>
      </c>
      <c r="BH810" s="7">
        <f t="shared" ca="1" si="1649"/>
        <v>7.2636670419512994E-2</v>
      </c>
      <c r="BI810" s="7">
        <f t="shared" ca="1" si="1649"/>
        <v>7.3788704722010517E-2</v>
      </c>
      <c r="BJ810" s="7">
        <f t="shared" ca="1" si="1649"/>
        <v>7.5027065512845742E-2</v>
      </c>
      <c r="BK810" s="7">
        <f t="shared" ca="1" si="1649"/>
        <v>7.4372046919975093E-2</v>
      </c>
      <c r="BL810" s="7">
        <f t="shared" ca="1" si="1649"/>
        <v>7.4072023373676979E-2</v>
      </c>
      <c r="BM810" s="7">
        <f t="shared" ca="1" si="1649"/>
        <v>7.479216931026629E-2</v>
      </c>
      <c r="BN810" s="7">
        <f t="shared" ca="1" si="1649"/>
        <v>7.4527281639290371E-2</v>
      </c>
    </row>
    <row r="811" spans="2:66">
      <c r="B811" s="3">
        <v>799</v>
      </c>
      <c r="C811" s="3">
        <f t="shared" ca="1" si="1586"/>
        <v>0.94804052692499952</v>
      </c>
      <c r="D811" s="3">
        <f t="shared" ca="1" si="1587"/>
        <v>0.84200509824021075</v>
      </c>
      <c r="E811" s="3">
        <f t="shared" ca="1" si="1588"/>
        <v>0.7379372126390078</v>
      </c>
      <c r="F811" s="7">
        <f t="shared" si="1589"/>
        <v>0.05</v>
      </c>
      <c r="G811" s="7">
        <f t="shared" ref="G811:AL811" ca="1" si="1650">F811+k*(theta-F811)*dt+vol*SQRT(F811*dt)*_xlfn.NORM.S.INV(RAND())</f>
        <v>5.2691797405225338E-2</v>
      </c>
      <c r="H811" s="7">
        <f t="shared" ca="1" si="1650"/>
        <v>5.3615609080478653E-2</v>
      </c>
      <c r="I811" s="7">
        <f t="shared" ca="1" si="1650"/>
        <v>5.2693720314072538E-2</v>
      </c>
      <c r="J811" s="7">
        <f t="shared" ca="1" si="1650"/>
        <v>5.3873151648845263E-2</v>
      </c>
      <c r="K811" s="7">
        <f t="shared" ca="1" si="1650"/>
        <v>5.4534944483006692E-2</v>
      </c>
      <c r="L811" s="7">
        <f t="shared" ca="1" si="1650"/>
        <v>5.4629323268702248E-2</v>
      </c>
      <c r="M811" s="7">
        <f t="shared" ca="1" si="1650"/>
        <v>5.6448630316525986E-2</v>
      </c>
      <c r="N811" s="7">
        <f t="shared" ca="1" si="1650"/>
        <v>5.3833759277903695E-2</v>
      </c>
      <c r="O811" s="7">
        <f t="shared" ca="1" si="1650"/>
        <v>5.2006220721113133E-2</v>
      </c>
      <c r="P811" s="7">
        <f t="shared" ca="1" si="1650"/>
        <v>5.2023017695408028E-2</v>
      </c>
      <c r="Q811" s="7">
        <f t="shared" ca="1" si="1650"/>
        <v>5.3946158428496101E-2</v>
      </c>
      <c r="R811" s="7">
        <f t="shared" ca="1" si="1650"/>
        <v>5.2869896511554368E-2</v>
      </c>
      <c r="S811" s="7">
        <f t="shared" ca="1" si="1650"/>
        <v>5.1476854095511636E-2</v>
      </c>
      <c r="T811" s="7">
        <f t="shared" ca="1" si="1650"/>
        <v>5.4016027233863867E-2</v>
      </c>
      <c r="U811" s="7">
        <f t="shared" ca="1" si="1650"/>
        <v>5.503896123868135E-2</v>
      </c>
      <c r="V811" s="7">
        <f t="shared" ca="1" si="1650"/>
        <v>5.5690317835527449E-2</v>
      </c>
      <c r="W811" s="7">
        <f t="shared" ca="1" si="1650"/>
        <v>5.5962672412029763E-2</v>
      </c>
      <c r="X811" s="7">
        <f t="shared" ca="1" si="1650"/>
        <v>5.6019711630859483E-2</v>
      </c>
      <c r="Y811" s="7">
        <f t="shared" ca="1" si="1650"/>
        <v>5.6694607034314365E-2</v>
      </c>
      <c r="Z811" s="7">
        <f t="shared" ca="1" si="1650"/>
        <v>6.0121306715195957E-2</v>
      </c>
      <c r="AA811" s="7">
        <f t="shared" ca="1" si="1650"/>
        <v>6.0120279460353816E-2</v>
      </c>
      <c r="AB811" s="7">
        <f t="shared" ca="1" si="1650"/>
        <v>6.2582436511712358E-2</v>
      </c>
      <c r="AC811" s="7">
        <f t="shared" ca="1" si="1650"/>
        <v>6.0894786255844921E-2</v>
      </c>
      <c r="AD811" s="7">
        <f t="shared" ca="1" si="1650"/>
        <v>6.3380543296116434E-2</v>
      </c>
      <c r="AE811" s="7">
        <f t="shared" ca="1" si="1650"/>
        <v>6.4004149918824874E-2</v>
      </c>
      <c r="AF811" s="7">
        <f t="shared" ca="1" si="1650"/>
        <v>6.5258306265566238E-2</v>
      </c>
      <c r="AG811" s="7">
        <f t="shared" ca="1" si="1650"/>
        <v>6.5297170959522643E-2</v>
      </c>
      <c r="AH811" s="7">
        <f t="shared" ca="1" si="1650"/>
        <v>6.2797362762655434E-2</v>
      </c>
      <c r="AI811" s="7">
        <f t="shared" ca="1" si="1650"/>
        <v>6.2092285825622401E-2</v>
      </c>
      <c r="AJ811" s="7">
        <f t="shared" ca="1" si="1650"/>
        <v>6.1438332312372668E-2</v>
      </c>
      <c r="AK811" s="7">
        <f t="shared" ca="1" si="1650"/>
        <v>5.9697925958010399E-2</v>
      </c>
      <c r="AL811" s="7">
        <f t="shared" ca="1" si="1650"/>
        <v>5.8838913539310339E-2</v>
      </c>
      <c r="AM811" s="7">
        <f t="shared" ref="AM811:BN811" ca="1" si="1651">AL811+k*(theta-AL811)*dt+vol*SQRT(AL811*dt)*_xlfn.NORM.S.INV(RAND())</f>
        <v>5.994113279014697E-2</v>
      </c>
      <c r="AN811" s="7">
        <f t="shared" ca="1" si="1651"/>
        <v>5.9653512263041483E-2</v>
      </c>
      <c r="AO811" s="7">
        <f t="shared" ca="1" si="1651"/>
        <v>5.9446692625899779E-2</v>
      </c>
      <c r="AP811" s="7">
        <f t="shared" ca="1" si="1651"/>
        <v>6.0748604025510279E-2</v>
      </c>
      <c r="AQ811" s="7">
        <f t="shared" ca="1" si="1651"/>
        <v>6.2537241342549246E-2</v>
      </c>
      <c r="AR811" s="7">
        <f t="shared" ca="1" si="1651"/>
        <v>6.2944003450353517E-2</v>
      </c>
      <c r="AS811" s="7">
        <f t="shared" ca="1" si="1651"/>
        <v>6.1129707657749846E-2</v>
      </c>
      <c r="AT811" s="7">
        <f t="shared" ca="1" si="1651"/>
        <v>6.2524981903608862E-2</v>
      </c>
      <c r="AU811" s="7">
        <f t="shared" ca="1" si="1651"/>
        <v>6.1271729851060899E-2</v>
      </c>
      <c r="AV811" s="7">
        <f t="shared" ca="1" si="1651"/>
        <v>6.4017332931636334E-2</v>
      </c>
      <c r="AW811" s="7">
        <f t="shared" ca="1" si="1651"/>
        <v>6.2537687825545987E-2</v>
      </c>
      <c r="AX811" s="7">
        <f t="shared" ca="1" si="1651"/>
        <v>6.5502172381273052E-2</v>
      </c>
      <c r="AY811" s="7">
        <f t="shared" ca="1" si="1651"/>
        <v>6.6321165387926623E-2</v>
      </c>
      <c r="AZ811" s="7">
        <f t="shared" ca="1" si="1651"/>
        <v>6.5298082538803967E-2</v>
      </c>
      <c r="BA811" s="7">
        <f t="shared" ca="1" si="1651"/>
        <v>6.5568094520124284E-2</v>
      </c>
      <c r="BB811" s="7">
        <f t="shared" ca="1" si="1651"/>
        <v>6.6999954928454855E-2</v>
      </c>
      <c r="BC811" s="7">
        <f t="shared" ca="1" si="1651"/>
        <v>6.9480979531387072E-2</v>
      </c>
      <c r="BD811" s="7">
        <f t="shared" ca="1" si="1651"/>
        <v>6.8014388456321434E-2</v>
      </c>
      <c r="BE811" s="7">
        <f t="shared" ca="1" si="1651"/>
        <v>6.6559485118004566E-2</v>
      </c>
      <c r="BF811" s="7">
        <f t="shared" ca="1" si="1651"/>
        <v>6.6592729174710291E-2</v>
      </c>
      <c r="BG811" s="7">
        <f t="shared" ca="1" si="1651"/>
        <v>6.7936923488442033E-2</v>
      </c>
      <c r="BH811" s="7">
        <f t="shared" ca="1" si="1651"/>
        <v>6.9303004686683045E-2</v>
      </c>
      <c r="BI811" s="7">
        <f t="shared" ca="1" si="1651"/>
        <v>7.1745312577567208E-2</v>
      </c>
      <c r="BJ811" s="7">
        <f t="shared" ca="1" si="1651"/>
        <v>7.0204977033052257E-2</v>
      </c>
      <c r="BK811" s="7">
        <f t="shared" ca="1" si="1651"/>
        <v>6.9521675777705419E-2</v>
      </c>
      <c r="BL811" s="7">
        <f t="shared" ca="1" si="1651"/>
        <v>6.849193174970708E-2</v>
      </c>
      <c r="BM811" s="7">
        <f t="shared" ca="1" si="1651"/>
        <v>6.787574428031784E-2</v>
      </c>
      <c r="BN811" s="7">
        <f t="shared" ca="1" si="1651"/>
        <v>6.6954463891526789E-2</v>
      </c>
    </row>
    <row r="812" spans="2:66">
      <c r="B812" s="3">
        <v>800</v>
      </c>
      <c r="C812" s="3">
        <f t="shared" ca="1" si="1586"/>
        <v>0.94768998413747285</v>
      </c>
      <c r="D812" s="3">
        <f t="shared" ca="1" si="1587"/>
        <v>0.83686428063427087</v>
      </c>
      <c r="E812" s="3">
        <f t="shared" ca="1" si="1588"/>
        <v>0.73111249159894376</v>
      </c>
      <c r="F812" s="7">
        <f t="shared" si="1589"/>
        <v>0.05</v>
      </c>
      <c r="G812" s="7">
        <f t="shared" ref="G812:AL812" ca="1" si="1652">F812+k*(theta-F812)*dt+vol*SQRT(F812*dt)*_xlfn.NORM.S.INV(RAND())</f>
        <v>4.7786546399444636E-2</v>
      </c>
      <c r="H812" s="7">
        <f t="shared" ca="1" si="1652"/>
        <v>5.0372790532778038E-2</v>
      </c>
      <c r="I812" s="7">
        <f t="shared" ca="1" si="1652"/>
        <v>5.2888142247639075E-2</v>
      </c>
      <c r="J812" s="7">
        <f t="shared" ca="1" si="1652"/>
        <v>5.2259446629679789E-2</v>
      </c>
      <c r="K812" s="7">
        <f t="shared" ca="1" si="1652"/>
        <v>5.5364957007285415E-2</v>
      </c>
      <c r="L812" s="7">
        <f t="shared" ca="1" si="1652"/>
        <v>5.4578788945455932E-2</v>
      </c>
      <c r="M812" s="7">
        <f t="shared" ca="1" si="1652"/>
        <v>5.5876957606147297E-2</v>
      </c>
      <c r="N812" s="7">
        <f t="shared" ca="1" si="1652"/>
        <v>5.4454943650248555E-2</v>
      </c>
      <c r="O812" s="7">
        <f t="shared" ca="1" si="1652"/>
        <v>5.6390455118954165E-2</v>
      </c>
      <c r="P812" s="7">
        <f t="shared" ca="1" si="1652"/>
        <v>5.7224106335884151E-2</v>
      </c>
      <c r="Q812" s="7">
        <f t="shared" ca="1" si="1652"/>
        <v>5.7537079472402983E-2</v>
      </c>
      <c r="R812" s="7">
        <f t="shared" ca="1" si="1652"/>
        <v>5.9771033984171537E-2</v>
      </c>
      <c r="S812" s="7">
        <f t="shared" ca="1" si="1652"/>
        <v>5.9551071356198394E-2</v>
      </c>
      <c r="T812" s="7">
        <f t="shared" ca="1" si="1652"/>
        <v>5.8714798599962349E-2</v>
      </c>
      <c r="U812" s="7">
        <f t="shared" ca="1" si="1652"/>
        <v>6.1010590566743447E-2</v>
      </c>
      <c r="V812" s="7">
        <f t="shared" ca="1" si="1652"/>
        <v>6.0153322173096366E-2</v>
      </c>
      <c r="W812" s="7">
        <f t="shared" ca="1" si="1652"/>
        <v>6.3126004806192237E-2</v>
      </c>
      <c r="X812" s="7">
        <f t="shared" ca="1" si="1652"/>
        <v>6.3042394849076838E-2</v>
      </c>
      <c r="Y812" s="7">
        <f t="shared" ca="1" si="1652"/>
        <v>6.3661000411979057E-2</v>
      </c>
      <c r="Z812" s="7">
        <f t="shared" ca="1" si="1652"/>
        <v>6.1407967190877689E-2</v>
      </c>
      <c r="AA812" s="7">
        <f t="shared" ca="1" si="1652"/>
        <v>6.2349990494366285E-2</v>
      </c>
      <c r="AB812" s="7">
        <f t="shared" ca="1" si="1652"/>
        <v>6.1397450847320706E-2</v>
      </c>
      <c r="AC812" s="7">
        <f t="shared" ca="1" si="1652"/>
        <v>6.1855847816438159E-2</v>
      </c>
      <c r="AD812" s="7">
        <f t="shared" ca="1" si="1652"/>
        <v>6.2859524026364272E-2</v>
      </c>
      <c r="AE812" s="7">
        <f t="shared" ca="1" si="1652"/>
        <v>6.2139198880917061E-2</v>
      </c>
      <c r="AF812" s="7">
        <f t="shared" ca="1" si="1652"/>
        <v>6.1639325262484626E-2</v>
      </c>
      <c r="AG812" s="7">
        <f t="shared" ca="1" si="1652"/>
        <v>6.0811731366165002E-2</v>
      </c>
      <c r="AH812" s="7">
        <f t="shared" ca="1" si="1652"/>
        <v>5.8662877204361863E-2</v>
      </c>
      <c r="AI812" s="7">
        <f t="shared" ca="1" si="1652"/>
        <v>5.9889894053146035E-2</v>
      </c>
      <c r="AJ812" s="7">
        <f t="shared" ca="1" si="1652"/>
        <v>6.1392201520257692E-2</v>
      </c>
      <c r="AK812" s="7">
        <f t="shared" ca="1" si="1652"/>
        <v>6.1861836202790468E-2</v>
      </c>
      <c r="AL812" s="7">
        <f t="shared" ca="1" si="1652"/>
        <v>6.4765340548400538E-2</v>
      </c>
      <c r="AM812" s="7">
        <f t="shared" ref="AM812:BN812" ca="1" si="1653">AL812+k*(theta-AL812)*dt+vol*SQRT(AL812*dt)*_xlfn.NORM.S.INV(RAND())</f>
        <v>6.4631910246366317E-2</v>
      </c>
      <c r="AN812" s="7">
        <f t="shared" ca="1" si="1653"/>
        <v>6.913677904564075E-2</v>
      </c>
      <c r="AO812" s="7">
        <f t="shared" ca="1" si="1653"/>
        <v>6.8554151643188496E-2</v>
      </c>
      <c r="AP812" s="7">
        <f t="shared" ca="1" si="1653"/>
        <v>6.9514699528747753E-2</v>
      </c>
      <c r="AQ812" s="7">
        <f t="shared" ca="1" si="1653"/>
        <v>7.0432723731996827E-2</v>
      </c>
      <c r="AR812" s="7">
        <f t="shared" ca="1" si="1653"/>
        <v>7.0939354341920641E-2</v>
      </c>
      <c r="AS812" s="7">
        <f t="shared" ca="1" si="1653"/>
        <v>6.8631907375297507E-2</v>
      </c>
      <c r="AT812" s="7">
        <f t="shared" ca="1" si="1653"/>
        <v>6.785642326906402E-2</v>
      </c>
      <c r="AU812" s="7">
        <f t="shared" ca="1" si="1653"/>
        <v>6.7228413986889626E-2</v>
      </c>
      <c r="AV812" s="7">
        <f t="shared" ca="1" si="1653"/>
        <v>6.7867648742587633E-2</v>
      </c>
      <c r="AW812" s="7">
        <f t="shared" ca="1" si="1653"/>
        <v>7.1383229176728513E-2</v>
      </c>
      <c r="AX812" s="7">
        <f t="shared" ca="1" si="1653"/>
        <v>7.1371943825547193E-2</v>
      </c>
      <c r="AY812" s="7">
        <f t="shared" ca="1" si="1653"/>
        <v>7.0900515539316464E-2</v>
      </c>
      <c r="AZ812" s="7">
        <f t="shared" ca="1" si="1653"/>
        <v>6.8925246350441408E-2</v>
      </c>
      <c r="BA812" s="7">
        <f t="shared" ca="1" si="1653"/>
        <v>6.9434850825495262E-2</v>
      </c>
      <c r="BB812" s="7">
        <f t="shared" ca="1" si="1653"/>
        <v>6.7530513986161306E-2</v>
      </c>
      <c r="BC812" s="7">
        <f t="shared" ca="1" si="1653"/>
        <v>6.8153990820860322E-2</v>
      </c>
      <c r="BD812" s="7">
        <f t="shared" ca="1" si="1653"/>
        <v>6.8091196531685383E-2</v>
      </c>
      <c r="BE812" s="7">
        <f t="shared" ca="1" si="1653"/>
        <v>6.7026412536841162E-2</v>
      </c>
      <c r="BF812" s="7">
        <f t="shared" ca="1" si="1653"/>
        <v>6.5417630293463425E-2</v>
      </c>
      <c r="BG812" s="7">
        <f t="shared" ca="1" si="1653"/>
        <v>6.793169759954204E-2</v>
      </c>
      <c r="BH812" s="7">
        <f t="shared" ca="1" si="1653"/>
        <v>6.5833997748504097E-2</v>
      </c>
      <c r="BI812" s="7">
        <f t="shared" ca="1" si="1653"/>
        <v>6.5445744542570364E-2</v>
      </c>
      <c r="BJ812" s="7">
        <f t="shared" ca="1" si="1653"/>
        <v>6.3681356191527649E-2</v>
      </c>
      <c r="BK812" s="7">
        <f t="shared" ca="1" si="1653"/>
        <v>6.1981346728882197E-2</v>
      </c>
      <c r="BL812" s="7">
        <f t="shared" ca="1" si="1653"/>
        <v>6.2232173803176548E-2</v>
      </c>
      <c r="BM812" s="7">
        <f t="shared" ca="1" si="1653"/>
        <v>6.3321851026733628E-2</v>
      </c>
      <c r="BN812" s="7">
        <f t="shared" ca="1" si="1653"/>
        <v>6.421007960269963E-2</v>
      </c>
    </row>
    <row r="813" spans="2:66">
      <c r="B813" s="3">
        <v>801</v>
      </c>
      <c r="C813" s="3">
        <f t="shared" ca="1" si="1586"/>
        <v>0.94681025315352108</v>
      </c>
      <c r="D813" s="3">
        <f t="shared" ca="1" si="1587"/>
        <v>0.83373135648587759</v>
      </c>
      <c r="E813" s="3">
        <f t="shared" ca="1" si="1588"/>
        <v>0.707290896581108</v>
      </c>
      <c r="F813" s="7">
        <f t="shared" si="1589"/>
        <v>0.05</v>
      </c>
      <c r="G813" s="7">
        <f t="shared" ref="G813:AL813" ca="1" si="1654">F813+k*(theta-F813)*dt+vol*SQRT(F813*dt)*_xlfn.NORM.S.INV(RAND())</f>
        <v>5.3245361072806204E-2</v>
      </c>
      <c r="H813" s="7">
        <f t="shared" ca="1" si="1654"/>
        <v>5.3894761583587657E-2</v>
      </c>
      <c r="I813" s="7">
        <f t="shared" ca="1" si="1654"/>
        <v>5.2218705974278086E-2</v>
      </c>
      <c r="J813" s="7">
        <f t="shared" ca="1" si="1654"/>
        <v>5.2724905386439279E-2</v>
      </c>
      <c r="K813" s="7">
        <f t="shared" ca="1" si="1654"/>
        <v>5.2725753470499626E-2</v>
      </c>
      <c r="L813" s="7">
        <f t="shared" ca="1" si="1654"/>
        <v>5.4178603555174461E-2</v>
      </c>
      <c r="M813" s="7">
        <f t="shared" ca="1" si="1654"/>
        <v>5.5169824918873615E-2</v>
      </c>
      <c r="N813" s="7">
        <f t="shared" ca="1" si="1654"/>
        <v>5.7857119217576934E-2</v>
      </c>
      <c r="O813" s="7">
        <f t="shared" ca="1" si="1654"/>
        <v>5.6726522026466317E-2</v>
      </c>
      <c r="P813" s="7">
        <f t="shared" ca="1" si="1654"/>
        <v>5.9119410935275479E-2</v>
      </c>
      <c r="Q813" s="7">
        <f t="shared" ca="1" si="1654"/>
        <v>5.8017897421671842E-2</v>
      </c>
      <c r="R813" s="7">
        <f t="shared" ca="1" si="1654"/>
        <v>5.7669121518731693E-2</v>
      </c>
      <c r="S813" s="7">
        <f t="shared" ca="1" si="1654"/>
        <v>5.7027844286979934E-2</v>
      </c>
      <c r="T813" s="7">
        <f t="shared" ca="1" si="1654"/>
        <v>5.7618413954273383E-2</v>
      </c>
      <c r="U813" s="7">
        <f t="shared" ca="1" si="1654"/>
        <v>5.999984834919276E-2</v>
      </c>
      <c r="V813" s="7">
        <f t="shared" ca="1" si="1654"/>
        <v>6.1513560073570589E-2</v>
      </c>
      <c r="W813" s="7">
        <f t="shared" ca="1" si="1654"/>
        <v>6.1771461050874679E-2</v>
      </c>
      <c r="X813" s="7">
        <f t="shared" ca="1" si="1654"/>
        <v>6.1486468717502206E-2</v>
      </c>
      <c r="Y813" s="7">
        <f t="shared" ca="1" si="1654"/>
        <v>6.0578745360822812E-2</v>
      </c>
      <c r="Z813" s="7">
        <f t="shared" ca="1" si="1654"/>
        <v>6.1527900670090369E-2</v>
      </c>
      <c r="AA813" s="7">
        <f t="shared" ca="1" si="1654"/>
        <v>6.2142928514095606E-2</v>
      </c>
      <c r="AB813" s="7">
        <f t="shared" ca="1" si="1654"/>
        <v>6.2525882600678942E-2</v>
      </c>
      <c r="AC813" s="7">
        <f t="shared" ca="1" si="1654"/>
        <v>6.3863971093537919E-2</v>
      </c>
      <c r="AD813" s="7">
        <f t="shared" ca="1" si="1654"/>
        <v>6.2325323646751023E-2</v>
      </c>
      <c r="AE813" s="7">
        <f t="shared" ca="1" si="1654"/>
        <v>6.1914335095626792E-2</v>
      </c>
      <c r="AF813" s="7">
        <f t="shared" ca="1" si="1654"/>
        <v>6.2355140057809531E-2</v>
      </c>
      <c r="AG813" s="7">
        <f t="shared" ca="1" si="1654"/>
        <v>6.2391685372697916E-2</v>
      </c>
      <c r="AH813" s="7">
        <f t="shared" ca="1" si="1654"/>
        <v>6.457306079327689E-2</v>
      </c>
      <c r="AI813" s="7">
        <f t="shared" ca="1" si="1654"/>
        <v>6.4496515328529611E-2</v>
      </c>
      <c r="AJ813" s="7">
        <f t="shared" ca="1" si="1654"/>
        <v>6.6100304219834566E-2</v>
      </c>
      <c r="AK813" s="7">
        <f t="shared" ca="1" si="1654"/>
        <v>6.835203783478111E-2</v>
      </c>
      <c r="AL813" s="7">
        <f t="shared" ca="1" si="1654"/>
        <v>6.7923882962399415E-2</v>
      </c>
      <c r="AM813" s="7">
        <f t="shared" ref="AM813:BN813" ca="1" si="1655">AL813+k*(theta-AL813)*dt+vol*SQRT(AL813*dt)*_xlfn.NORM.S.INV(RAND())</f>
        <v>7.0442945181268757E-2</v>
      </c>
      <c r="AN813" s="7">
        <f t="shared" ca="1" si="1655"/>
        <v>7.1677936283420701E-2</v>
      </c>
      <c r="AO813" s="7">
        <f t="shared" ca="1" si="1655"/>
        <v>7.5970337935530818E-2</v>
      </c>
      <c r="AP813" s="7">
        <f t="shared" ca="1" si="1655"/>
        <v>7.583301009028004E-2</v>
      </c>
      <c r="AQ813" s="7">
        <f t="shared" ca="1" si="1655"/>
        <v>7.532987004882466E-2</v>
      </c>
      <c r="AR813" s="7">
        <f t="shared" ca="1" si="1655"/>
        <v>7.7116407996220368E-2</v>
      </c>
      <c r="AS813" s="7">
        <f t="shared" ca="1" si="1655"/>
        <v>7.871008640228748E-2</v>
      </c>
      <c r="AT813" s="7">
        <f t="shared" ca="1" si="1655"/>
        <v>8.0181293343576834E-2</v>
      </c>
      <c r="AU813" s="7">
        <f t="shared" ca="1" si="1655"/>
        <v>8.0828813245484007E-2</v>
      </c>
      <c r="AV813" s="7">
        <f t="shared" ca="1" si="1655"/>
        <v>7.9799264525333383E-2</v>
      </c>
      <c r="AW813" s="7">
        <f t="shared" ca="1" si="1655"/>
        <v>8.0774116784109187E-2</v>
      </c>
      <c r="AX813" s="7">
        <f t="shared" ca="1" si="1655"/>
        <v>8.2709089576745748E-2</v>
      </c>
      <c r="AY813" s="7">
        <f t="shared" ca="1" si="1655"/>
        <v>8.3012419282650421E-2</v>
      </c>
      <c r="AZ813" s="7">
        <f t="shared" ca="1" si="1655"/>
        <v>8.3759154212213763E-2</v>
      </c>
      <c r="BA813" s="7">
        <f t="shared" ca="1" si="1655"/>
        <v>8.4308135947052068E-2</v>
      </c>
      <c r="BB813" s="7">
        <f t="shared" ca="1" si="1655"/>
        <v>8.3747499308792175E-2</v>
      </c>
      <c r="BC813" s="7">
        <f t="shared" ca="1" si="1655"/>
        <v>8.4144843780432119E-2</v>
      </c>
      <c r="BD813" s="7">
        <f t="shared" ca="1" si="1655"/>
        <v>8.563810263387274E-2</v>
      </c>
      <c r="BE813" s="7">
        <f t="shared" ca="1" si="1655"/>
        <v>8.3248503369671989E-2</v>
      </c>
      <c r="BF813" s="7">
        <f t="shared" ca="1" si="1655"/>
        <v>8.4926867157653796E-2</v>
      </c>
      <c r="BG813" s="7">
        <f t="shared" ca="1" si="1655"/>
        <v>8.4495448069144913E-2</v>
      </c>
      <c r="BH813" s="7">
        <f t="shared" ca="1" si="1655"/>
        <v>8.3131550095909917E-2</v>
      </c>
      <c r="BI813" s="7">
        <f t="shared" ca="1" si="1655"/>
        <v>8.4745150367535299E-2</v>
      </c>
      <c r="BJ813" s="7">
        <f t="shared" ca="1" si="1655"/>
        <v>8.3316566475599721E-2</v>
      </c>
      <c r="BK813" s="7">
        <f t="shared" ca="1" si="1655"/>
        <v>8.3027488848036207E-2</v>
      </c>
      <c r="BL813" s="7">
        <f t="shared" ca="1" si="1655"/>
        <v>8.566601503934404E-2</v>
      </c>
      <c r="BM813" s="7">
        <f t="shared" ca="1" si="1655"/>
        <v>8.5180735148767492E-2</v>
      </c>
      <c r="BN813" s="7">
        <f t="shared" ca="1" si="1655"/>
        <v>8.390631911587379E-2</v>
      </c>
    </row>
    <row r="814" spans="2:66">
      <c r="B814" s="3">
        <v>802</v>
      </c>
      <c r="C814" s="3">
        <f t="shared" ca="1" si="1586"/>
        <v>0.95022189101565069</v>
      </c>
      <c r="D814" s="3">
        <f t="shared" ca="1" si="1587"/>
        <v>0.84460167731254399</v>
      </c>
      <c r="E814" s="3">
        <f t="shared" ca="1" si="1588"/>
        <v>0.73009081718993873</v>
      </c>
      <c r="F814" s="7">
        <f t="shared" si="1589"/>
        <v>0.05</v>
      </c>
      <c r="G814" s="7">
        <f t="shared" ref="G814:AL814" ca="1" si="1656">F814+k*(theta-F814)*dt+vol*SQRT(F814*dt)*_xlfn.NORM.S.INV(RAND())</f>
        <v>4.9287191026124742E-2</v>
      </c>
      <c r="H814" s="7">
        <f t="shared" ca="1" si="1656"/>
        <v>4.9435803521165354E-2</v>
      </c>
      <c r="I814" s="7">
        <f t="shared" ca="1" si="1656"/>
        <v>5.1489373802883577E-2</v>
      </c>
      <c r="J814" s="7">
        <f t="shared" ca="1" si="1656"/>
        <v>5.157231092642698E-2</v>
      </c>
      <c r="K814" s="7">
        <f t="shared" ca="1" si="1656"/>
        <v>5.2557220595514945E-2</v>
      </c>
      <c r="L814" s="7">
        <f t="shared" ca="1" si="1656"/>
        <v>5.1356459891425656E-2</v>
      </c>
      <c r="M814" s="7">
        <f t="shared" ca="1" si="1656"/>
        <v>5.0774775828966848E-2</v>
      </c>
      <c r="N814" s="7">
        <f t="shared" ca="1" si="1656"/>
        <v>5.0916273883690945E-2</v>
      </c>
      <c r="O814" s="7">
        <f t="shared" ca="1" si="1656"/>
        <v>5.1420946569860786E-2</v>
      </c>
      <c r="P814" s="7">
        <f t="shared" ca="1" si="1656"/>
        <v>5.299948697255448E-2</v>
      </c>
      <c r="Q814" s="7">
        <f t="shared" ca="1" si="1656"/>
        <v>5.0907183027368193E-2</v>
      </c>
      <c r="R814" s="7">
        <f t="shared" ca="1" si="1656"/>
        <v>5.0905827138301156E-2</v>
      </c>
      <c r="S814" s="7">
        <f t="shared" ca="1" si="1656"/>
        <v>5.0218549390306289E-2</v>
      </c>
      <c r="T814" s="7">
        <f t="shared" ca="1" si="1656"/>
        <v>5.0804488620244836E-2</v>
      </c>
      <c r="U814" s="7">
        <f t="shared" ca="1" si="1656"/>
        <v>5.113373926867669E-2</v>
      </c>
      <c r="V814" s="7">
        <f t="shared" ca="1" si="1656"/>
        <v>5.0558422512832019E-2</v>
      </c>
      <c r="W814" s="7">
        <f t="shared" ca="1" si="1656"/>
        <v>4.9844976604095335E-2</v>
      </c>
      <c r="X814" s="7">
        <f t="shared" ca="1" si="1656"/>
        <v>5.3053302254650506E-2</v>
      </c>
      <c r="Y814" s="7">
        <f t="shared" ca="1" si="1656"/>
        <v>5.4362490059006445E-2</v>
      </c>
      <c r="Z814" s="7">
        <f t="shared" ca="1" si="1656"/>
        <v>5.5047435258194666E-2</v>
      </c>
      <c r="AA814" s="7">
        <f t="shared" ca="1" si="1656"/>
        <v>5.521891411137822E-2</v>
      </c>
      <c r="AB814" s="7">
        <f t="shared" ca="1" si="1656"/>
        <v>5.6999187620499936E-2</v>
      </c>
      <c r="AC814" s="7">
        <f t="shared" ca="1" si="1656"/>
        <v>6.009084547857288E-2</v>
      </c>
      <c r="AD814" s="7">
        <f t="shared" ca="1" si="1656"/>
        <v>6.1145984814070763E-2</v>
      </c>
      <c r="AE814" s="7">
        <f t="shared" ca="1" si="1656"/>
        <v>6.3163566945279387E-2</v>
      </c>
      <c r="AF814" s="7">
        <f t="shared" ca="1" si="1656"/>
        <v>6.3303351117971418E-2</v>
      </c>
      <c r="AG814" s="7">
        <f t="shared" ca="1" si="1656"/>
        <v>6.3650027976074816E-2</v>
      </c>
      <c r="AH814" s="7">
        <f t="shared" ca="1" si="1656"/>
        <v>6.6217400460710965E-2</v>
      </c>
      <c r="AI814" s="7">
        <f t="shared" ca="1" si="1656"/>
        <v>6.6050661285289428E-2</v>
      </c>
      <c r="AJ814" s="7">
        <f t="shared" ca="1" si="1656"/>
        <v>6.5563097388590147E-2</v>
      </c>
      <c r="AK814" s="7">
        <f t="shared" ca="1" si="1656"/>
        <v>6.6932937583270638E-2</v>
      </c>
      <c r="AL814" s="7">
        <f t="shared" ca="1" si="1656"/>
        <v>6.3803019597277605E-2</v>
      </c>
      <c r="AM814" s="7">
        <f t="shared" ref="AM814:BN814" ca="1" si="1657">AL814+k*(theta-AL814)*dt+vol*SQRT(AL814*dt)*_xlfn.NORM.S.INV(RAND())</f>
        <v>6.5501107372310463E-2</v>
      </c>
      <c r="AN814" s="7">
        <f t="shared" ca="1" si="1657"/>
        <v>6.5273022960550445E-2</v>
      </c>
      <c r="AO814" s="7">
        <f t="shared" ca="1" si="1657"/>
        <v>6.512242484294696E-2</v>
      </c>
      <c r="AP814" s="7">
        <f t="shared" ca="1" si="1657"/>
        <v>6.4747106620661687E-2</v>
      </c>
      <c r="AQ814" s="7">
        <f t="shared" ca="1" si="1657"/>
        <v>6.6505569940774834E-2</v>
      </c>
      <c r="AR814" s="7">
        <f t="shared" ca="1" si="1657"/>
        <v>6.6402536733452117E-2</v>
      </c>
      <c r="AS814" s="7">
        <f t="shared" ca="1" si="1657"/>
        <v>6.6124513698247206E-2</v>
      </c>
      <c r="AT814" s="7">
        <f t="shared" ca="1" si="1657"/>
        <v>6.8378481486490672E-2</v>
      </c>
      <c r="AU814" s="7">
        <f t="shared" ca="1" si="1657"/>
        <v>7.002576751693855E-2</v>
      </c>
      <c r="AV814" s="7">
        <f t="shared" ca="1" si="1657"/>
        <v>6.8420725608512978E-2</v>
      </c>
      <c r="AW814" s="7">
        <f t="shared" ca="1" si="1657"/>
        <v>6.9756468462759014E-2</v>
      </c>
      <c r="AX814" s="7">
        <f t="shared" ca="1" si="1657"/>
        <v>6.9853345005422646E-2</v>
      </c>
      <c r="AY814" s="7">
        <f t="shared" ca="1" si="1657"/>
        <v>7.1728276871540569E-2</v>
      </c>
      <c r="AZ814" s="7">
        <f t="shared" ca="1" si="1657"/>
        <v>7.3431905235480099E-2</v>
      </c>
      <c r="BA814" s="7">
        <f t="shared" ca="1" si="1657"/>
        <v>7.5716649958808085E-2</v>
      </c>
      <c r="BB814" s="7">
        <f t="shared" ca="1" si="1657"/>
        <v>7.4922255054200734E-2</v>
      </c>
      <c r="BC814" s="7">
        <f t="shared" ca="1" si="1657"/>
        <v>7.6122807019295691E-2</v>
      </c>
      <c r="BD814" s="7">
        <f t="shared" ca="1" si="1657"/>
        <v>7.6082517425698659E-2</v>
      </c>
      <c r="BE814" s="7">
        <f t="shared" ca="1" si="1657"/>
        <v>7.7393505587944181E-2</v>
      </c>
      <c r="BF814" s="7">
        <f t="shared" ca="1" si="1657"/>
        <v>7.4850111712136125E-2</v>
      </c>
      <c r="BG814" s="7">
        <f t="shared" ca="1" si="1657"/>
        <v>7.4032914264830899E-2</v>
      </c>
      <c r="BH814" s="7">
        <f t="shared" ca="1" si="1657"/>
        <v>7.4449330879587605E-2</v>
      </c>
      <c r="BI814" s="7">
        <f t="shared" ca="1" si="1657"/>
        <v>7.6955037259912484E-2</v>
      </c>
      <c r="BJ814" s="7">
        <f t="shared" ca="1" si="1657"/>
        <v>7.6361052809063815E-2</v>
      </c>
      <c r="BK814" s="7">
        <f t="shared" ca="1" si="1657"/>
        <v>7.8287349629326028E-2</v>
      </c>
      <c r="BL814" s="7">
        <f t="shared" ca="1" si="1657"/>
        <v>7.918100597240342E-2</v>
      </c>
      <c r="BM814" s="7">
        <f t="shared" ca="1" si="1657"/>
        <v>7.8625104156841402E-2</v>
      </c>
      <c r="BN814" s="7">
        <f t="shared" ca="1" si="1657"/>
        <v>7.6076845534674503E-2</v>
      </c>
    </row>
    <row r="815" spans="2:66">
      <c r="B815" s="3">
        <v>803</v>
      </c>
      <c r="C815" s="3">
        <f t="shared" ca="1" si="1586"/>
        <v>0.94667534653395813</v>
      </c>
      <c r="D815" s="3">
        <f t="shared" ca="1" si="1587"/>
        <v>0.83093039113630662</v>
      </c>
      <c r="E815" s="3">
        <f t="shared" ca="1" si="1588"/>
        <v>0.72891224250828024</v>
      </c>
      <c r="F815" s="7">
        <f t="shared" si="1589"/>
        <v>0.05</v>
      </c>
      <c r="G815" s="7">
        <f t="shared" ref="G815:AL815" ca="1" si="1658">F815+k*(theta-F815)*dt+vol*SQRT(F815*dt)*_xlfn.NORM.S.INV(RAND())</f>
        <v>5.0136893003866159E-2</v>
      </c>
      <c r="H815" s="7">
        <f t="shared" ca="1" si="1658"/>
        <v>5.104385748526518E-2</v>
      </c>
      <c r="I815" s="7">
        <f t="shared" ca="1" si="1658"/>
        <v>5.0465592818325231E-2</v>
      </c>
      <c r="J815" s="7">
        <f t="shared" ca="1" si="1658"/>
        <v>5.3811238842944441E-2</v>
      </c>
      <c r="K815" s="7">
        <f t="shared" ca="1" si="1658"/>
        <v>5.525313745661134E-2</v>
      </c>
      <c r="L815" s="7">
        <f t="shared" ca="1" si="1658"/>
        <v>5.8249052079609315E-2</v>
      </c>
      <c r="M815" s="7">
        <f t="shared" ca="1" si="1658"/>
        <v>5.7377879340268438E-2</v>
      </c>
      <c r="N815" s="7">
        <f t="shared" ca="1" si="1658"/>
        <v>5.6317155170016168E-2</v>
      </c>
      <c r="O815" s="7">
        <f t="shared" ca="1" si="1658"/>
        <v>5.8147808896618434E-2</v>
      </c>
      <c r="P815" s="7">
        <f t="shared" ca="1" si="1658"/>
        <v>5.8564497803462186E-2</v>
      </c>
      <c r="Q815" s="7">
        <f t="shared" ca="1" si="1658"/>
        <v>5.8221699060566276E-2</v>
      </c>
      <c r="R815" s="7">
        <f t="shared" ca="1" si="1658"/>
        <v>5.7873510369545994E-2</v>
      </c>
      <c r="S815" s="7">
        <f t="shared" ca="1" si="1658"/>
        <v>6.1267097295746885E-2</v>
      </c>
      <c r="T815" s="7">
        <f t="shared" ca="1" si="1658"/>
        <v>6.1956316572389356E-2</v>
      </c>
      <c r="U815" s="7">
        <f t="shared" ca="1" si="1658"/>
        <v>6.2786922499350001E-2</v>
      </c>
      <c r="V815" s="7">
        <f t="shared" ca="1" si="1658"/>
        <v>6.2871578224108826E-2</v>
      </c>
      <c r="W815" s="7">
        <f t="shared" ca="1" si="1658"/>
        <v>6.1442784484408451E-2</v>
      </c>
      <c r="X815" s="7">
        <f t="shared" ca="1" si="1658"/>
        <v>6.1391782848244862E-2</v>
      </c>
      <c r="Y815" s="7">
        <f t="shared" ca="1" si="1658"/>
        <v>6.3092055814325448E-2</v>
      </c>
      <c r="Z815" s="7">
        <f t="shared" ca="1" si="1658"/>
        <v>6.4237398033473614E-2</v>
      </c>
      <c r="AA815" s="7">
        <f t="shared" ca="1" si="1658"/>
        <v>6.7117228452201236E-2</v>
      </c>
      <c r="AB815" s="7">
        <f t="shared" ca="1" si="1658"/>
        <v>6.676695787085439E-2</v>
      </c>
      <c r="AC815" s="7">
        <f t="shared" ca="1" si="1658"/>
        <v>6.458412840712438E-2</v>
      </c>
      <c r="AD815" s="7">
        <f t="shared" ca="1" si="1658"/>
        <v>6.564099714728544E-2</v>
      </c>
      <c r="AE815" s="7">
        <f t="shared" ca="1" si="1658"/>
        <v>6.647066955570155E-2</v>
      </c>
      <c r="AF815" s="7">
        <f t="shared" ca="1" si="1658"/>
        <v>6.7274984183911007E-2</v>
      </c>
      <c r="AG815" s="7">
        <f t="shared" ca="1" si="1658"/>
        <v>6.8151627678396512E-2</v>
      </c>
      <c r="AH815" s="7">
        <f t="shared" ca="1" si="1658"/>
        <v>6.8631968489266504E-2</v>
      </c>
      <c r="AI815" s="7">
        <f t="shared" ca="1" si="1658"/>
        <v>6.6427074681071854E-2</v>
      </c>
      <c r="AJ815" s="7">
        <f t="shared" ca="1" si="1658"/>
        <v>6.6757684877694734E-2</v>
      </c>
      <c r="AK815" s="7">
        <f t="shared" ca="1" si="1658"/>
        <v>6.7824679455974632E-2</v>
      </c>
      <c r="AL815" s="7">
        <f t="shared" ca="1" si="1658"/>
        <v>6.722336038671578E-2</v>
      </c>
      <c r="AM815" s="7">
        <f t="shared" ref="AM815:BN815" ca="1" si="1659">AL815+k*(theta-AL815)*dt+vol*SQRT(AL815*dt)*_xlfn.NORM.S.INV(RAND())</f>
        <v>6.7122481775011456E-2</v>
      </c>
      <c r="AN815" s="7">
        <f t="shared" ca="1" si="1659"/>
        <v>6.9304304092993985E-2</v>
      </c>
      <c r="AO815" s="7">
        <f t="shared" ca="1" si="1659"/>
        <v>6.8704628616095567E-2</v>
      </c>
      <c r="AP815" s="7">
        <f t="shared" ca="1" si="1659"/>
        <v>6.7797999440446996E-2</v>
      </c>
      <c r="AQ815" s="7">
        <f t="shared" ca="1" si="1659"/>
        <v>6.7762752971762819E-2</v>
      </c>
      <c r="AR815" s="7">
        <f t="shared" ca="1" si="1659"/>
        <v>6.874085360633829E-2</v>
      </c>
      <c r="AS815" s="7">
        <f t="shared" ca="1" si="1659"/>
        <v>6.95652437559863E-2</v>
      </c>
      <c r="AT815" s="7">
        <f t="shared" ca="1" si="1659"/>
        <v>6.8927729787756964E-2</v>
      </c>
      <c r="AU815" s="7">
        <f t="shared" ca="1" si="1659"/>
        <v>6.8232930534049066E-2</v>
      </c>
      <c r="AV815" s="7">
        <f t="shared" ca="1" si="1659"/>
        <v>6.9265848991435383E-2</v>
      </c>
      <c r="AW815" s="7">
        <f t="shared" ca="1" si="1659"/>
        <v>6.5211249477881386E-2</v>
      </c>
      <c r="AX815" s="7">
        <f t="shared" ca="1" si="1659"/>
        <v>6.3527682073481737E-2</v>
      </c>
      <c r="AY815" s="7">
        <f t="shared" ca="1" si="1659"/>
        <v>6.4634379436856376E-2</v>
      </c>
      <c r="AZ815" s="7">
        <f t="shared" ca="1" si="1659"/>
        <v>6.276579116095643E-2</v>
      </c>
      <c r="BA815" s="7">
        <f t="shared" ca="1" si="1659"/>
        <v>6.2281080577065003E-2</v>
      </c>
      <c r="BB815" s="7">
        <f t="shared" ca="1" si="1659"/>
        <v>6.4522748444444708E-2</v>
      </c>
      <c r="BC815" s="7">
        <f t="shared" ca="1" si="1659"/>
        <v>6.477243142576096E-2</v>
      </c>
      <c r="BD815" s="7">
        <f t="shared" ca="1" si="1659"/>
        <v>6.4422571222630995E-2</v>
      </c>
      <c r="BE815" s="7">
        <f t="shared" ca="1" si="1659"/>
        <v>6.3056982765986549E-2</v>
      </c>
      <c r="BF815" s="7">
        <f t="shared" ca="1" si="1659"/>
        <v>6.3598630564668079E-2</v>
      </c>
      <c r="BG815" s="7">
        <f t="shared" ca="1" si="1659"/>
        <v>6.3619196209220685E-2</v>
      </c>
      <c r="BH815" s="7">
        <f t="shared" ca="1" si="1659"/>
        <v>6.4051686776277511E-2</v>
      </c>
      <c r="BI815" s="7">
        <f t="shared" ca="1" si="1659"/>
        <v>6.3790003615911806E-2</v>
      </c>
      <c r="BJ815" s="7">
        <f t="shared" ca="1" si="1659"/>
        <v>6.450356178110099E-2</v>
      </c>
      <c r="BK815" s="7">
        <f t="shared" ca="1" si="1659"/>
        <v>6.5482618099924311E-2</v>
      </c>
      <c r="BL815" s="7">
        <f t="shared" ca="1" si="1659"/>
        <v>6.63195669226469E-2</v>
      </c>
      <c r="BM815" s="7">
        <f t="shared" ca="1" si="1659"/>
        <v>6.5058644990625761E-2</v>
      </c>
      <c r="BN815" s="7">
        <f t="shared" ca="1" si="1659"/>
        <v>6.7592915814986776E-2</v>
      </c>
    </row>
    <row r="816" spans="2:66">
      <c r="B816" s="3">
        <v>804</v>
      </c>
      <c r="C816" s="3">
        <f t="shared" ca="1" si="1586"/>
        <v>0.94577796409296111</v>
      </c>
      <c r="D816" s="3">
        <f t="shared" ca="1" si="1587"/>
        <v>0.82106278979575409</v>
      </c>
      <c r="E816" s="3">
        <f t="shared" ca="1" si="1588"/>
        <v>0.70477187817176767</v>
      </c>
      <c r="F816" s="7">
        <f t="shared" si="1589"/>
        <v>0.05</v>
      </c>
      <c r="G816" s="7">
        <f t="shared" ref="G816:AL816" ca="1" si="1660">F816+k*(theta-F816)*dt+vol*SQRT(F816*dt)*_xlfn.NORM.S.INV(RAND())</f>
        <v>5.2052730944501927E-2</v>
      </c>
      <c r="H816" s="7">
        <f t="shared" ca="1" si="1660"/>
        <v>5.3717358970691416E-2</v>
      </c>
      <c r="I816" s="7">
        <f t="shared" ca="1" si="1660"/>
        <v>5.4726066168224063E-2</v>
      </c>
      <c r="J816" s="7">
        <f t="shared" ca="1" si="1660"/>
        <v>5.3917352991003795E-2</v>
      </c>
      <c r="K816" s="7">
        <f t="shared" ca="1" si="1660"/>
        <v>5.5411114071050066E-2</v>
      </c>
      <c r="L816" s="7">
        <f t="shared" ca="1" si="1660"/>
        <v>5.6720952802997868E-2</v>
      </c>
      <c r="M816" s="7">
        <f t="shared" ca="1" si="1660"/>
        <v>5.6694393099698356E-2</v>
      </c>
      <c r="N816" s="7">
        <f t="shared" ca="1" si="1660"/>
        <v>5.7137219353274531E-2</v>
      </c>
      <c r="O816" s="7">
        <f t="shared" ca="1" si="1660"/>
        <v>5.8742023358408779E-2</v>
      </c>
      <c r="P816" s="7">
        <f t="shared" ca="1" si="1660"/>
        <v>5.9550269577737333E-2</v>
      </c>
      <c r="Q816" s="7">
        <f t="shared" ca="1" si="1660"/>
        <v>6.0299891544371313E-2</v>
      </c>
      <c r="R816" s="7">
        <f t="shared" ca="1" si="1660"/>
        <v>6.1124962733299475E-2</v>
      </c>
      <c r="S816" s="7">
        <f t="shared" ca="1" si="1660"/>
        <v>6.1827998386557732E-2</v>
      </c>
      <c r="T816" s="7">
        <f t="shared" ca="1" si="1660"/>
        <v>6.2434993206860023E-2</v>
      </c>
      <c r="U816" s="7">
        <f t="shared" ca="1" si="1660"/>
        <v>6.2809583952080181E-2</v>
      </c>
      <c r="V816" s="7">
        <f t="shared" ca="1" si="1660"/>
        <v>6.4997232798115714E-2</v>
      </c>
      <c r="W816" s="7">
        <f t="shared" ca="1" si="1660"/>
        <v>6.4349094652340275E-2</v>
      </c>
      <c r="X816" s="7">
        <f t="shared" ca="1" si="1660"/>
        <v>6.2137224386291288E-2</v>
      </c>
      <c r="Y816" s="7">
        <f t="shared" ca="1" si="1660"/>
        <v>6.4544604781857653E-2</v>
      </c>
      <c r="Z816" s="7">
        <f t="shared" ca="1" si="1660"/>
        <v>6.6177898472587871E-2</v>
      </c>
      <c r="AA816" s="7">
        <f t="shared" ca="1" si="1660"/>
        <v>6.9160873588492433E-2</v>
      </c>
      <c r="AB816" s="7">
        <f t="shared" ca="1" si="1660"/>
        <v>6.9650923361228495E-2</v>
      </c>
      <c r="AC816" s="7">
        <f t="shared" ca="1" si="1660"/>
        <v>7.3017027053067271E-2</v>
      </c>
      <c r="AD816" s="7">
        <f t="shared" ca="1" si="1660"/>
        <v>7.5045504303150976E-2</v>
      </c>
      <c r="AE816" s="7">
        <f t="shared" ca="1" si="1660"/>
        <v>7.8001156892885462E-2</v>
      </c>
      <c r="AF816" s="7">
        <f t="shared" ca="1" si="1660"/>
        <v>7.7063214386225709E-2</v>
      </c>
      <c r="AG816" s="7">
        <f t="shared" ca="1" si="1660"/>
        <v>7.5898091688139713E-2</v>
      </c>
      <c r="AH816" s="7">
        <f t="shared" ca="1" si="1660"/>
        <v>7.5227510965829456E-2</v>
      </c>
      <c r="AI816" s="7">
        <f t="shared" ca="1" si="1660"/>
        <v>7.7819242736455241E-2</v>
      </c>
      <c r="AJ816" s="7">
        <f t="shared" ca="1" si="1660"/>
        <v>7.6450899310644721E-2</v>
      </c>
      <c r="AK816" s="7">
        <f t="shared" ca="1" si="1660"/>
        <v>7.6557176543020966E-2</v>
      </c>
      <c r="AL816" s="7">
        <f t="shared" ca="1" si="1660"/>
        <v>7.6968788252213427E-2</v>
      </c>
      <c r="AM816" s="7">
        <f t="shared" ref="AM816:BN816" ca="1" si="1661">AL816+k*(theta-AL816)*dt+vol*SQRT(AL816*dt)*_xlfn.NORM.S.INV(RAND())</f>
        <v>7.5018385192387196E-2</v>
      </c>
      <c r="AN816" s="7">
        <f t="shared" ca="1" si="1661"/>
        <v>7.5963606712550369E-2</v>
      </c>
      <c r="AO816" s="7">
        <f t="shared" ca="1" si="1661"/>
        <v>7.4652946365930062E-2</v>
      </c>
      <c r="AP816" s="7">
        <f t="shared" ca="1" si="1661"/>
        <v>7.5013063473284833E-2</v>
      </c>
      <c r="AQ816" s="7">
        <f t="shared" ca="1" si="1661"/>
        <v>7.6488188680859701E-2</v>
      </c>
      <c r="AR816" s="7">
        <f t="shared" ca="1" si="1661"/>
        <v>7.6343439519564932E-2</v>
      </c>
      <c r="AS816" s="7">
        <f t="shared" ca="1" si="1661"/>
        <v>7.7497523483382721E-2</v>
      </c>
      <c r="AT816" s="7">
        <f t="shared" ca="1" si="1661"/>
        <v>7.6293436961072353E-2</v>
      </c>
      <c r="AU816" s="7">
        <f t="shared" ca="1" si="1661"/>
        <v>7.7528907111175299E-2</v>
      </c>
      <c r="AV816" s="7">
        <f t="shared" ca="1" si="1661"/>
        <v>7.4461829218031156E-2</v>
      </c>
      <c r="AW816" s="7">
        <f t="shared" ca="1" si="1661"/>
        <v>7.3072009389733766E-2</v>
      </c>
      <c r="AX816" s="7">
        <f t="shared" ca="1" si="1661"/>
        <v>7.3956019027071454E-2</v>
      </c>
      <c r="AY816" s="7">
        <f t="shared" ca="1" si="1661"/>
        <v>7.2699079215294213E-2</v>
      </c>
      <c r="AZ816" s="7">
        <f t="shared" ca="1" si="1661"/>
        <v>7.1544524582158792E-2</v>
      </c>
      <c r="BA816" s="7">
        <f t="shared" ca="1" si="1661"/>
        <v>7.1572183204755821E-2</v>
      </c>
      <c r="BB816" s="7">
        <f t="shared" ca="1" si="1661"/>
        <v>7.2052652877947349E-2</v>
      </c>
      <c r="BC816" s="7">
        <f t="shared" ca="1" si="1661"/>
        <v>7.4617658535575324E-2</v>
      </c>
      <c r="BD816" s="7">
        <f t="shared" ca="1" si="1661"/>
        <v>7.6109346450534493E-2</v>
      </c>
      <c r="BE816" s="7">
        <f t="shared" ca="1" si="1661"/>
        <v>7.9845033959883779E-2</v>
      </c>
      <c r="BF816" s="7">
        <f t="shared" ca="1" si="1661"/>
        <v>8.0952908788570838E-2</v>
      </c>
      <c r="BG816" s="7">
        <f t="shared" ca="1" si="1661"/>
        <v>7.9957970395639927E-2</v>
      </c>
      <c r="BH816" s="7">
        <f t="shared" ca="1" si="1661"/>
        <v>8.1493284059800261E-2</v>
      </c>
      <c r="BI816" s="7">
        <f t="shared" ca="1" si="1661"/>
        <v>7.7681232231791283E-2</v>
      </c>
      <c r="BJ816" s="7">
        <f t="shared" ca="1" si="1661"/>
        <v>7.7536551218754912E-2</v>
      </c>
      <c r="BK816" s="7">
        <f t="shared" ca="1" si="1661"/>
        <v>7.9011007126899679E-2</v>
      </c>
      <c r="BL816" s="7">
        <f t="shared" ca="1" si="1661"/>
        <v>7.9122757397557086E-2</v>
      </c>
      <c r="BM816" s="7">
        <f t="shared" ca="1" si="1661"/>
        <v>7.7854346609017785E-2</v>
      </c>
      <c r="BN816" s="7">
        <f t="shared" ca="1" si="1661"/>
        <v>7.8100152049308438E-2</v>
      </c>
    </row>
    <row r="817" spans="2:66">
      <c r="B817" s="3">
        <v>805</v>
      </c>
      <c r="C817" s="3">
        <f t="shared" ca="1" si="1586"/>
        <v>0.9439893384562924</v>
      </c>
      <c r="D817" s="3">
        <f t="shared" ca="1" si="1587"/>
        <v>0.82773600674321823</v>
      </c>
      <c r="E817" s="3">
        <f t="shared" ca="1" si="1588"/>
        <v>0.72586907226643016</v>
      </c>
      <c r="F817" s="7">
        <f t="shared" si="1589"/>
        <v>0.05</v>
      </c>
      <c r="G817" s="7">
        <f t="shared" ref="G817:AL817" ca="1" si="1662">F817+k*(theta-F817)*dt+vol*SQRT(F817*dt)*_xlfn.NORM.S.INV(RAND())</f>
        <v>5.0811663478183125E-2</v>
      </c>
      <c r="H817" s="7">
        <f t="shared" ca="1" si="1662"/>
        <v>5.3998503383587353E-2</v>
      </c>
      <c r="I817" s="7">
        <f t="shared" ca="1" si="1662"/>
        <v>5.4972816315617845E-2</v>
      </c>
      <c r="J817" s="7">
        <f t="shared" ca="1" si="1662"/>
        <v>5.7869307734998432E-2</v>
      </c>
      <c r="K817" s="7">
        <f t="shared" ca="1" si="1662"/>
        <v>5.6034748917879185E-2</v>
      </c>
      <c r="L817" s="7">
        <f t="shared" ca="1" si="1662"/>
        <v>5.6726746165003492E-2</v>
      </c>
      <c r="M817" s="7">
        <f t="shared" ca="1" si="1662"/>
        <v>5.8742775504388771E-2</v>
      </c>
      <c r="N817" s="7">
        <f t="shared" ca="1" si="1662"/>
        <v>6.0490962418598693E-2</v>
      </c>
      <c r="O817" s="7">
        <f t="shared" ca="1" si="1662"/>
        <v>6.1789016564389641E-2</v>
      </c>
      <c r="P817" s="7">
        <f t="shared" ca="1" si="1662"/>
        <v>6.3807262041366469E-2</v>
      </c>
      <c r="Q817" s="7">
        <f t="shared" ca="1" si="1662"/>
        <v>6.6441080378934439E-2</v>
      </c>
      <c r="R817" s="7">
        <f t="shared" ca="1" si="1662"/>
        <v>6.4550759461763974E-2</v>
      </c>
      <c r="S817" s="7">
        <f t="shared" ca="1" si="1662"/>
        <v>6.545765454767441E-2</v>
      </c>
      <c r="T817" s="7">
        <f t="shared" ca="1" si="1662"/>
        <v>6.7935216551032809E-2</v>
      </c>
      <c r="U817" s="7">
        <f t="shared" ca="1" si="1662"/>
        <v>6.8415361119138512E-2</v>
      </c>
      <c r="V817" s="7">
        <f t="shared" ca="1" si="1662"/>
        <v>6.8713208843506235E-2</v>
      </c>
      <c r="W817" s="7">
        <f t="shared" ca="1" si="1662"/>
        <v>6.7094233860234553E-2</v>
      </c>
      <c r="X817" s="7">
        <f t="shared" ca="1" si="1662"/>
        <v>6.5066358261235774E-2</v>
      </c>
      <c r="Y817" s="7">
        <f t="shared" ca="1" si="1662"/>
        <v>6.6561331363379397E-2</v>
      </c>
      <c r="Z817" s="7">
        <f t="shared" ca="1" si="1662"/>
        <v>6.4878139257433562E-2</v>
      </c>
      <c r="AA817" s="7">
        <f t="shared" ca="1" si="1662"/>
        <v>6.6421238049977474E-2</v>
      </c>
      <c r="AB817" s="7">
        <f t="shared" ca="1" si="1662"/>
        <v>6.5137395141072613E-2</v>
      </c>
      <c r="AC817" s="7">
        <f t="shared" ca="1" si="1662"/>
        <v>6.54196774399117E-2</v>
      </c>
      <c r="AD817" s="7">
        <f t="shared" ca="1" si="1662"/>
        <v>6.6272819120044513E-2</v>
      </c>
      <c r="AE817" s="7">
        <f t="shared" ca="1" si="1662"/>
        <v>6.5440512704038653E-2</v>
      </c>
      <c r="AF817" s="7">
        <f t="shared" ca="1" si="1662"/>
        <v>6.3443960750727182E-2</v>
      </c>
      <c r="AG817" s="7">
        <f t="shared" ca="1" si="1662"/>
        <v>6.442909464284767E-2</v>
      </c>
      <c r="AH817" s="7">
        <f t="shared" ca="1" si="1662"/>
        <v>6.4621846302795355E-2</v>
      </c>
      <c r="AI817" s="7">
        <f t="shared" ca="1" si="1662"/>
        <v>6.4329354771546998E-2</v>
      </c>
      <c r="AJ817" s="7">
        <f t="shared" ca="1" si="1662"/>
        <v>6.5485344591997466E-2</v>
      </c>
      <c r="AK817" s="7">
        <f t="shared" ca="1" si="1662"/>
        <v>6.4691371125304875E-2</v>
      </c>
      <c r="AL817" s="7">
        <f t="shared" ca="1" si="1662"/>
        <v>6.4425290232589388E-2</v>
      </c>
      <c r="AM817" s="7">
        <f t="shared" ref="AM817:BN817" ca="1" si="1663">AL817+k*(theta-AL817)*dt+vol*SQRT(AL817*dt)*_xlfn.NORM.S.INV(RAND())</f>
        <v>6.6306582494916347E-2</v>
      </c>
      <c r="AN817" s="7">
        <f t="shared" ca="1" si="1663"/>
        <v>6.5035806916771827E-2</v>
      </c>
      <c r="AO817" s="7">
        <f t="shared" ca="1" si="1663"/>
        <v>6.691465399276661E-2</v>
      </c>
      <c r="AP817" s="7">
        <f t="shared" ca="1" si="1663"/>
        <v>6.786581985067533E-2</v>
      </c>
      <c r="AQ817" s="7">
        <f t="shared" ca="1" si="1663"/>
        <v>6.6944654569229864E-2</v>
      </c>
      <c r="AR817" s="7">
        <f t="shared" ca="1" si="1663"/>
        <v>6.7612375250987705E-2</v>
      </c>
      <c r="AS817" s="7">
        <f t="shared" ca="1" si="1663"/>
        <v>6.9085440808468748E-2</v>
      </c>
      <c r="AT817" s="7">
        <f t="shared" ca="1" si="1663"/>
        <v>6.5546502714592378E-2</v>
      </c>
      <c r="AU817" s="7">
        <f t="shared" ca="1" si="1663"/>
        <v>6.4298225781284676E-2</v>
      </c>
      <c r="AV817" s="7">
        <f t="shared" ca="1" si="1663"/>
        <v>6.6658807808127857E-2</v>
      </c>
      <c r="AW817" s="7">
        <f t="shared" ca="1" si="1663"/>
        <v>6.7080616441582155E-2</v>
      </c>
      <c r="AX817" s="7">
        <f t="shared" ca="1" si="1663"/>
        <v>6.5778368167718995E-2</v>
      </c>
      <c r="AY817" s="7">
        <f t="shared" ca="1" si="1663"/>
        <v>6.5395257398319306E-2</v>
      </c>
      <c r="AZ817" s="7">
        <f t="shared" ca="1" si="1663"/>
        <v>6.6037284733267657E-2</v>
      </c>
      <c r="BA817" s="7">
        <f t="shared" ca="1" si="1663"/>
        <v>6.2940877486719213E-2</v>
      </c>
      <c r="BB817" s="7">
        <f t="shared" ca="1" si="1663"/>
        <v>6.22960740635016E-2</v>
      </c>
      <c r="BC817" s="7">
        <f t="shared" ca="1" si="1663"/>
        <v>6.3053600133164467E-2</v>
      </c>
      <c r="BD817" s="7">
        <f t="shared" ca="1" si="1663"/>
        <v>6.2573277582348402E-2</v>
      </c>
      <c r="BE817" s="7">
        <f t="shared" ca="1" si="1663"/>
        <v>6.4376764448979482E-2</v>
      </c>
      <c r="BF817" s="7">
        <f t="shared" ca="1" si="1663"/>
        <v>6.4234217504289204E-2</v>
      </c>
      <c r="BG817" s="7">
        <f t="shared" ca="1" si="1663"/>
        <v>6.334797639298427E-2</v>
      </c>
      <c r="BH817" s="7">
        <f t="shared" ca="1" si="1663"/>
        <v>6.4177483181692099E-2</v>
      </c>
      <c r="BI817" s="7">
        <f t="shared" ca="1" si="1663"/>
        <v>6.6669534950624235E-2</v>
      </c>
      <c r="BJ817" s="7">
        <f t="shared" ca="1" si="1663"/>
        <v>6.7652223419949808E-2</v>
      </c>
      <c r="BK817" s="7">
        <f t="shared" ca="1" si="1663"/>
        <v>6.7212296318465106E-2</v>
      </c>
      <c r="BL817" s="7">
        <f t="shared" ca="1" si="1663"/>
        <v>6.8989901957750954E-2</v>
      </c>
      <c r="BM817" s="7">
        <f t="shared" ca="1" si="1663"/>
        <v>6.6067784408684466E-2</v>
      </c>
      <c r="BN817" s="7">
        <f t="shared" ca="1" si="1663"/>
        <v>6.3585890378295165E-2</v>
      </c>
    </row>
    <row r="818" spans="2:66">
      <c r="B818" s="3">
        <v>806</v>
      </c>
      <c r="C818" s="3">
        <f t="shared" ca="1" si="1586"/>
        <v>0.95446772943470881</v>
      </c>
      <c r="D818" s="3">
        <f t="shared" ca="1" si="1587"/>
        <v>0.86602798384551061</v>
      </c>
      <c r="E818" s="3">
        <f t="shared" ca="1" si="1588"/>
        <v>0.7716660220094137</v>
      </c>
      <c r="F818" s="7">
        <f t="shared" si="1589"/>
        <v>0.05</v>
      </c>
      <c r="G818" s="7">
        <f t="shared" ref="G818:AL818" ca="1" si="1664">F818+k*(theta-F818)*dt+vol*SQRT(F818*dt)*_xlfn.NORM.S.INV(RAND())</f>
        <v>5.0619797410752003E-2</v>
      </c>
      <c r="H818" s="7">
        <f t="shared" ca="1" si="1664"/>
        <v>5.173742374218071E-2</v>
      </c>
      <c r="I818" s="7">
        <f t="shared" ca="1" si="1664"/>
        <v>4.7893763450200265E-2</v>
      </c>
      <c r="J818" s="7">
        <f t="shared" ca="1" si="1664"/>
        <v>4.7321980186822751E-2</v>
      </c>
      <c r="K818" s="7">
        <f t="shared" ca="1" si="1664"/>
        <v>4.7025034201910752E-2</v>
      </c>
      <c r="L818" s="7">
        <f t="shared" ca="1" si="1664"/>
        <v>4.700798109852166E-2</v>
      </c>
      <c r="M818" s="7">
        <f t="shared" ca="1" si="1664"/>
        <v>4.661295769780386E-2</v>
      </c>
      <c r="N818" s="7">
        <f t="shared" ca="1" si="1664"/>
        <v>4.4065016190740103E-2</v>
      </c>
      <c r="O818" s="7">
        <f t="shared" ca="1" si="1664"/>
        <v>4.2547930874061821E-2</v>
      </c>
      <c r="P818" s="7">
        <f t="shared" ca="1" si="1664"/>
        <v>4.2673935015437467E-2</v>
      </c>
      <c r="Q818" s="7">
        <f t="shared" ca="1" si="1664"/>
        <v>4.1711523211849677E-2</v>
      </c>
      <c r="R818" s="7">
        <f t="shared" ca="1" si="1664"/>
        <v>4.3821966933341325E-2</v>
      </c>
      <c r="S818" s="7">
        <f t="shared" ca="1" si="1664"/>
        <v>4.4264172040305076E-2</v>
      </c>
      <c r="T818" s="7">
        <f t="shared" ca="1" si="1664"/>
        <v>4.516508875909242E-2</v>
      </c>
      <c r="U818" s="7">
        <f t="shared" ca="1" si="1664"/>
        <v>4.5557285963658406E-2</v>
      </c>
      <c r="V818" s="7">
        <f t="shared" ca="1" si="1664"/>
        <v>4.5444412678877513E-2</v>
      </c>
      <c r="W818" s="7">
        <f t="shared" ca="1" si="1664"/>
        <v>4.6075923461097644E-2</v>
      </c>
      <c r="X818" s="7">
        <f t="shared" ca="1" si="1664"/>
        <v>4.5327006493624492E-2</v>
      </c>
      <c r="Y818" s="7">
        <f t="shared" ca="1" si="1664"/>
        <v>4.5652399499976425E-2</v>
      </c>
      <c r="Z818" s="7">
        <f t="shared" ca="1" si="1664"/>
        <v>4.5847207703164958E-2</v>
      </c>
      <c r="AA818" s="7">
        <f t="shared" ca="1" si="1664"/>
        <v>4.6214379090145981E-2</v>
      </c>
      <c r="AB818" s="7">
        <f t="shared" ca="1" si="1664"/>
        <v>4.6025452592703985E-2</v>
      </c>
      <c r="AC818" s="7">
        <f t="shared" ca="1" si="1664"/>
        <v>4.7831499390627731E-2</v>
      </c>
      <c r="AD818" s="7">
        <f t="shared" ca="1" si="1664"/>
        <v>4.9089911937315468E-2</v>
      </c>
      <c r="AE818" s="7">
        <f t="shared" ca="1" si="1664"/>
        <v>4.9697465072452172E-2</v>
      </c>
      <c r="AF818" s="7">
        <f t="shared" ca="1" si="1664"/>
        <v>5.0422515752631132E-2</v>
      </c>
      <c r="AG818" s="7">
        <f t="shared" ca="1" si="1664"/>
        <v>5.1789949189651095E-2</v>
      </c>
      <c r="AH818" s="7">
        <f t="shared" ca="1" si="1664"/>
        <v>5.1875388727642587E-2</v>
      </c>
      <c r="AI818" s="7">
        <f t="shared" ca="1" si="1664"/>
        <v>5.331563814986498E-2</v>
      </c>
      <c r="AJ818" s="7">
        <f t="shared" ca="1" si="1664"/>
        <v>5.1936610556757572E-2</v>
      </c>
      <c r="AK818" s="7">
        <f t="shared" ca="1" si="1664"/>
        <v>5.1911373545506942E-2</v>
      </c>
      <c r="AL818" s="7">
        <f t="shared" ca="1" si="1664"/>
        <v>5.1037949328567499E-2</v>
      </c>
      <c r="AM818" s="7">
        <f t="shared" ref="AM818:BN818" ca="1" si="1665">AL818+k*(theta-AL818)*dt+vol*SQRT(AL818*dt)*_xlfn.NORM.S.INV(RAND())</f>
        <v>5.2242301207771957E-2</v>
      </c>
      <c r="AN818" s="7">
        <f t="shared" ca="1" si="1665"/>
        <v>5.2436480163847124E-2</v>
      </c>
      <c r="AO818" s="7">
        <f t="shared" ca="1" si="1665"/>
        <v>5.385696307012746E-2</v>
      </c>
      <c r="AP818" s="7">
        <f t="shared" ca="1" si="1665"/>
        <v>5.5751005156324356E-2</v>
      </c>
      <c r="AQ818" s="7">
        <f t="shared" ca="1" si="1665"/>
        <v>5.5044893327077973E-2</v>
      </c>
      <c r="AR818" s="7">
        <f t="shared" ca="1" si="1665"/>
        <v>5.4060232662192682E-2</v>
      </c>
      <c r="AS818" s="7">
        <f t="shared" ca="1" si="1665"/>
        <v>5.3653071887284638E-2</v>
      </c>
      <c r="AT818" s="7">
        <f t="shared" ca="1" si="1665"/>
        <v>5.5087785875210661E-2</v>
      </c>
      <c r="AU818" s="7">
        <f t="shared" ca="1" si="1665"/>
        <v>5.6431793997687087E-2</v>
      </c>
      <c r="AV818" s="7">
        <f t="shared" ca="1" si="1665"/>
        <v>5.7568903642351447E-2</v>
      </c>
      <c r="AW818" s="7">
        <f t="shared" ca="1" si="1665"/>
        <v>5.681781353712459E-2</v>
      </c>
      <c r="AX818" s="7">
        <f t="shared" ca="1" si="1665"/>
        <v>5.6569866550321937E-2</v>
      </c>
      <c r="AY818" s="7">
        <f t="shared" ca="1" si="1665"/>
        <v>5.5455110234618701E-2</v>
      </c>
      <c r="AZ818" s="7">
        <f t="shared" ca="1" si="1665"/>
        <v>5.6552514054611425E-2</v>
      </c>
      <c r="BA818" s="7">
        <f t="shared" ca="1" si="1665"/>
        <v>5.6846794121089346E-2</v>
      </c>
      <c r="BB818" s="7">
        <f t="shared" ca="1" si="1665"/>
        <v>5.5395219295989125E-2</v>
      </c>
      <c r="BC818" s="7">
        <f t="shared" ca="1" si="1665"/>
        <v>5.5718336765530029E-2</v>
      </c>
      <c r="BD818" s="7">
        <f t="shared" ca="1" si="1665"/>
        <v>5.8559967756545657E-2</v>
      </c>
      <c r="BE818" s="7">
        <f t="shared" ca="1" si="1665"/>
        <v>5.841499733839841E-2</v>
      </c>
      <c r="BF818" s="7">
        <f t="shared" ca="1" si="1665"/>
        <v>6.0182044076353851E-2</v>
      </c>
      <c r="BG818" s="7">
        <f t="shared" ca="1" si="1665"/>
        <v>6.1984965282166904E-2</v>
      </c>
      <c r="BH818" s="7">
        <f t="shared" ca="1" si="1665"/>
        <v>6.2380361787800716E-2</v>
      </c>
      <c r="BI818" s="7">
        <f t="shared" ca="1" si="1665"/>
        <v>6.3933230456393333E-2</v>
      </c>
      <c r="BJ818" s="7">
        <f t="shared" ca="1" si="1665"/>
        <v>6.2571282297269964E-2</v>
      </c>
      <c r="BK818" s="7">
        <f t="shared" ca="1" si="1665"/>
        <v>6.0275954190852091E-2</v>
      </c>
      <c r="BL818" s="7">
        <f t="shared" ca="1" si="1665"/>
        <v>5.8624499957343375E-2</v>
      </c>
      <c r="BM818" s="7">
        <f t="shared" ca="1" si="1665"/>
        <v>5.6503909831169492E-2</v>
      </c>
      <c r="BN818" s="7">
        <f t="shared" ca="1" si="1665"/>
        <v>5.6574467536158038E-2</v>
      </c>
    </row>
    <row r="819" spans="2:66">
      <c r="B819" s="3">
        <v>807</v>
      </c>
      <c r="C819" s="3">
        <f t="shared" ca="1" si="1586"/>
        <v>0.94803729799473413</v>
      </c>
      <c r="D819" s="3">
        <f t="shared" ca="1" si="1587"/>
        <v>0.83397584651464174</v>
      </c>
      <c r="E819" s="3">
        <f t="shared" ca="1" si="1588"/>
        <v>0.72570746642305239</v>
      </c>
      <c r="F819" s="7">
        <f t="shared" si="1589"/>
        <v>0.05</v>
      </c>
      <c r="G819" s="7">
        <f t="shared" ref="G819:AL819" ca="1" si="1666">F819+k*(theta-F819)*dt+vol*SQRT(F819*dt)*_xlfn.NORM.S.INV(RAND())</f>
        <v>5.1142103162066029E-2</v>
      </c>
      <c r="H819" s="7">
        <f t="shared" ca="1" si="1666"/>
        <v>5.1475984933924142E-2</v>
      </c>
      <c r="I819" s="7">
        <f t="shared" ca="1" si="1666"/>
        <v>5.3720518533370454E-2</v>
      </c>
      <c r="J819" s="7">
        <f t="shared" ca="1" si="1666"/>
        <v>5.463213245549968E-2</v>
      </c>
      <c r="K819" s="7">
        <f t="shared" ca="1" si="1666"/>
        <v>5.5247394783403819E-2</v>
      </c>
      <c r="L819" s="7">
        <f t="shared" ca="1" si="1666"/>
        <v>5.4383287261214566E-2</v>
      </c>
      <c r="M819" s="7">
        <f t="shared" ca="1" si="1666"/>
        <v>5.4970751293751542E-2</v>
      </c>
      <c r="N819" s="7">
        <f t="shared" ca="1" si="1666"/>
        <v>5.4481069809333697E-2</v>
      </c>
      <c r="O819" s="7">
        <f t="shared" ca="1" si="1666"/>
        <v>5.3115676480697982E-2</v>
      </c>
      <c r="P819" s="7">
        <f t="shared" ca="1" si="1666"/>
        <v>5.303627895760215E-2</v>
      </c>
      <c r="Q819" s="7">
        <f t="shared" ca="1" si="1666"/>
        <v>5.4132005826297201E-2</v>
      </c>
      <c r="R819" s="7">
        <f t="shared" ca="1" si="1666"/>
        <v>5.6113292430079661E-2</v>
      </c>
      <c r="S819" s="7">
        <f t="shared" ca="1" si="1666"/>
        <v>5.8699121860576839E-2</v>
      </c>
      <c r="T819" s="7">
        <f t="shared" ca="1" si="1666"/>
        <v>5.869200085069777E-2</v>
      </c>
      <c r="U819" s="7">
        <f t="shared" ca="1" si="1666"/>
        <v>6.0793745273140999E-2</v>
      </c>
      <c r="V819" s="7">
        <f t="shared" ca="1" si="1666"/>
        <v>6.2638245041595861E-2</v>
      </c>
      <c r="W819" s="7">
        <f t="shared" ca="1" si="1666"/>
        <v>6.4425405164774796E-2</v>
      </c>
      <c r="X819" s="7">
        <f t="shared" ca="1" si="1666"/>
        <v>6.4965574341995819E-2</v>
      </c>
      <c r="Y819" s="7">
        <f t="shared" ca="1" si="1666"/>
        <v>6.5032649657796177E-2</v>
      </c>
      <c r="Z819" s="7">
        <f t="shared" ca="1" si="1666"/>
        <v>6.6650598987123777E-2</v>
      </c>
      <c r="AA819" s="7">
        <f t="shared" ca="1" si="1666"/>
        <v>6.6405301052320259E-2</v>
      </c>
      <c r="AB819" s="7">
        <f t="shared" ca="1" si="1666"/>
        <v>6.6922133715903859E-2</v>
      </c>
      <c r="AC819" s="7">
        <f t="shared" ca="1" si="1666"/>
        <v>6.6745580716386838E-2</v>
      </c>
      <c r="AD819" s="7">
        <f t="shared" ca="1" si="1666"/>
        <v>6.5938116690809567E-2</v>
      </c>
      <c r="AE819" s="7">
        <f t="shared" ca="1" si="1666"/>
        <v>6.5946342135926775E-2</v>
      </c>
      <c r="AF819" s="7">
        <f t="shared" ca="1" si="1666"/>
        <v>6.5477329225184872E-2</v>
      </c>
      <c r="AG819" s="7">
        <f t="shared" ca="1" si="1666"/>
        <v>6.5574600438325956E-2</v>
      </c>
      <c r="AH819" s="7">
        <f t="shared" ca="1" si="1666"/>
        <v>6.3688256600491641E-2</v>
      </c>
      <c r="AI819" s="7">
        <f t="shared" ca="1" si="1666"/>
        <v>6.3554250656714759E-2</v>
      </c>
      <c r="AJ819" s="7">
        <f t="shared" ca="1" si="1666"/>
        <v>6.4584645292246917E-2</v>
      </c>
      <c r="AK819" s="7">
        <f t="shared" ca="1" si="1666"/>
        <v>6.371319613949239E-2</v>
      </c>
      <c r="AL819" s="7">
        <f t="shared" ca="1" si="1666"/>
        <v>6.3565142499019997E-2</v>
      </c>
      <c r="AM819" s="7">
        <f t="shared" ref="AM819:BN819" ca="1" si="1667">AL819+k*(theta-AL819)*dt+vol*SQRT(AL819*dt)*_xlfn.NORM.S.INV(RAND())</f>
        <v>6.4400785190936977E-2</v>
      </c>
      <c r="AN819" s="7">
        <f t="shared" ca="1" si="1667"/>
        <v>6.5388534175519597E-2</v>
      </c>
      <c r="AO819" s="7">
        <f t="shared" ca="1" si="1667"/>
        <v>6.8358005042428366E-2</v>
      </c>
      <c r="AP819" s="7">
        <f t="shared" ca="1" si="1667"/>
        <v>6.939625238629589E-2</v>
      </c>
      <c r="AQ819" s="7">
        <f t="shared" ca="1" si="1667"/>
        <v>7.0352033232296482E-2</v>
      </c>
      <c r="AR819" s="7">
        <f t="shared" ca="1" si="1667"/>
        <v>7.0862838068788972E-2</v>
      </c>
      <c r="AS819" s="7">
        <f t="shared" ca="1" si="1667"/>
        <v>7.0827202828659744E-2</v>
      </c>
      <c r="AT819" s="7">
        <f t="shared" ca="1" si="1667"/>
        <v>7.1983859301901404E-2</v>
      </c>
      <c r="AU819" s="7">
        <f t="shared" ca="1" si="1667"/>
        <v>7.233764679384394E-2</v>
      </c>
      <c r="AV819" s="7">
        <f t="shared" ca="1" si="1667"/>
        <v>7.0680139421745766E-2</v>
      </c>
      <c r="AW819" s="7">
        <f t="shared" ca="1" si="1667"/>
        <v>7.349324544118592E-2</v>
      </c>
      <c r="AX819" s="7">
        <f t="shared" ca="1" si="1667"/>
        <v>7.1216641205904471E-2</v>
      </c>
      <c r="AY819" s="7">
        <f t="shared" ca="1" si="1667"/>
        <v>7.0579818804406794E-2</v>
      </c>
      <c r="AZ819" s="7">
        <f t="shared" ca="1" si="1667"/>
        <v>7.157395295382038E-2</v>
      </c>
      <c r="BA819" s="7">
        <f t="shared" ca="1" si="1667"/>
        <v>7.2343198881623688E-2</v>
      </c>
      <c r="BB819" s="7">
        <f t="shared" ca="1" si="1667"/>
        <v>7.26025927582655E-2</v>
      </c>
      <c r="BC819" s="7">
        <f t="shared" ca="1" si="1667"/>
        <v>6.9008845358402529E-2</v>
      </c>
      <c r="BD819" s="7">
        <f t="shared" ca="1" si="1667"/>
        <v>6.8371950150808297E-2</v>
      </c>
      <c r="BE819" s="7">
        <f t="shared" ca="1" si="1667"/>
        <v>6.7497790512988362E-2</v>
      </c>
      <c r="BF819" s="7">
        <f t="shared" ca="1" si="1667"/>
        <v>6.7251873946642005E-2</v>
      </c>
      <c r="BG819" s="7">
        <f t="shared" ca="1" si="1667"/>
        <v>6.6384133073105409E-2</v>
      </c>
      <c r="BH819" s="7">
        <f t="shared" ca="1" si="1667"/>
        <v>6.8519016858631793E-2</v>
      </c>
      <c r="BI819" s="7">
        <f t="shared" ca="1" si="1667"/>
        <v>6.6704709913652363E-2</v>
      </c>
      <c r="BJ819" s="7">
        <f t="shared" ca="1" si="1667"/>
        <v>6.7287051175429199E-2</v>
      </c>
      <c r="BK819" s="7">
        <f t="shared" ca="1" si="1667"/>
        <v>6.6996126547105239E-2</v>
      </c>
      <c r="BL819" s="7">
        <f t="shared" ca="1" si="1667"/>
        <v>6.6852622371017842E-2</v>
      </c>
      <c r="BM819" s="7">
        <f t="shared" ca="1" si="1667"/>
        <v>6.5565811379467279E-2</v>
      </c>
      <c r="BN819" s="7">
        <f t="shared" ca="1" si="1667"/>
        <v>6.6736136198594892E-2</v>
      </c>
    </row>
    <row r="820" spans="2:66">
      <c r="B820" s="3">
        <v>808</v>
      </c>
      <c r="C820" s="3">
        <f t="shared" ca="1" si="1586"/>
        <v>0.94750641470013575</v>
      </c>
      <c r="D820" s="3">
        <f t="shared" ca="1" si="1587"/>
        <v>0.85049932287265662</v>
      </c>
      <c r="E820" s="3">
        <f t="shared" ca="1" si="1588"/>
        <v>0.74129659599519537</v>
      </c>
      <c r="F820" s="7">
        <f t="shared" si="1589"/>
        <v>0.05</v>
      </c>
      <c r="G820" s="7">
        <f t="shared" ref="G820:AL820" ca="1" si="1668">F820+k*(theta-F820)*dt+vol*SQRT(F820*dt)*_xlfn.NORM.S.INV(RAND())</f>
        <v>5.0203454955804826E-2</v>
      </c>
      <c r="H820" s="7">
        <f t="shared" ca="1" si="1668"/>
        <v>5.2533071592295907E-2</v>
      </c>
      <c r="I820" s="7">
        <f t="shared" ca="1" si="1668"/>
        <v>5.2161948393841973E-2</v>
      </c>
      <c r="J820" s="7">
        <f t="shared" ca="1" si="1668"/>
        <v>5.3624029479031943E-2</v>
      </c>
      <c r="K820" s="7">
        <f t="shared" ca="1" si="1668"/>
        <v>5.5223977343048514E-2</v>
      </c>
      <c r="L820" s="7">
        <f t="shared" ca="1" si="1668"/>
        <v>5.5572956510619165E-2</v>
      </c>
      <c r="M820" s="7">
        <f t="shared" ca="1" si="1668"/>
        <v>5.6256211190685204E-2</v>
      </c>
      <c r="N820" s="7">
        <f t="shared" ca="1" si="1668"/>
        <v>5.5714701610863004E-2</v>
      </c>
      <c r="O820" s="7">
        <f t="shared" ca="1" si="1668"/>
        <v>5.608027973358231E-2</v>
      </c>
      <c r="P820" s="7">
        <f t="shared" ca="1" si="1668"/>
        <v>5.426644042235524E-2</v>
      </c>
      <c r="Q820" s="7">
        <f t="shared" ca="1" si="1668"/>
        <v>5.5421791764714221E-2</v>
      </c>
      <c r="R820" s="7">
        <f t="shared" ca="1" si="1668"/>
        <v>5.574168094528905E-2</v>
      </c>
      <c r="S820" s="7">
        <f t="shared" ca="1" si="1668"/>
        <v>5.6185647254651243E-2</v>
      </c>
      <c r="T820" s="7">
        <f t="shared" ca="1" si="1668"/>
        <v>5.592787748361959E-2</v>
      </c>
      <c r="U820" s="7">
        <f t="shared" ca="1" si="1668"/>
        <v>5.5376282229630494E-2</v>
      </c>
      <c r="V820" s="7">
        <f t="shared" ca="1" si="1668"/>
        <v>5.2742523955291581E-2</v>
      </c>
      <c r="W820" s="7">
        <f t="shared" ca="1" si="1668"/>
        <v>5.1209668084594151E-2</v>
      </c>
      <c r="X820" s="7">
        <f t="shared" ca="1" si="1668"/>
        <v>4.9665694556503111E-2</v>
      </c>
      <c r="Y820" s="7">
        <f t="shared" ca="1" si="1668"/>
        <v>5.1263330937454304E-2</v>
      </c>
      <c r="Z820" s="7">
        <f t="shared" ca="1" si="1668"/>
        <v>5.1369249510888233E-2</v>
      </c>
      <c r="AA820" s="7">
        <f t="shared" ca="1" si="1668"/>
        <v>5.2178639124552777E-2</v>
      </c>
      <c r="AB820" s="7">
        <f t="shared" ca="1" si="1668"/>
        <v>5.3220500020049036E-2</v>
      </c>
      <c r="AC820" s="7">
        <f t="shared" ca="1" si="1668"/>
        <v>5.337761222962626E-2</v>
      </c>
      <c r="AD820" s="7">
        <f t="shared" ca="1" si="1668"/>
        <v>5.3524757006339158E-2</v>
      </c>
      <c r="AE820" s="7">
        <f t="shared" ca="1" si="1668"/>
        <v>5.3897356080822786E-2</v>
      </c>
      <c r="AF820" s="7">
        <f t="shared" ca="1" si="1668"/>
        <v>5.2577978818675743E-2</v>
      </c>
      <c r="AG820" s="7">
        <f t="shared" ca="1" si="1668"/>
        <v>5.3379658375580959E-2</v>
      </c>
      <c r="AH820" s="7">
        <f t="shared" ca="1" si="1668"/>
        <v>5.3394854145936171E-2</v>
      </c>
      <c r="AI820" s="7">
        <f t="shared" ca="1" si="1668"/>
        <v>5.4391722327520216E-2</v>
      </c>
      <c r="AJ820" s="7">
        <f t="shared" ca="1" si="1668"/>
        <v>5.5632901403910751E-2</v>
      </c>
      <c r="AK820" s="7">
        <f t="shared" ca="1" si="1668"/>
        <v>5.3271000149845114E-2</v>
      </c>
      <c r="AL820" s="7">
        <f t="shared" ca="1" si="1668"/>
        <v>5.3642219360103056E-2</v>
      </c>
      <c r="AM820" s="7">
        <f t="shared" ref="AM820:BN820" ca="1" si="1669">AL820+k*(theta-AL820)*dt+vol*SQRT(AL820*dt)*_xlfn.NORM.S.INV(RAND())</f>
        <v>5.624647286691483E-2</v>
      </c>
      <c r="AN820" s="7">
        <f t="shared" ca="1" si="1669"/>
        <v>5.735263947879448E-2</v>
      </c>
      <c r="AO820" s="7">
        <f t="shared" ca="1" si="1669"/>
        <v>6.0550830239966519E-2</v>
      </c>
      <c r="AP820" s="7">
        <f t="shared" ca="1" si="1669"/>
        <v>6.1021274572702358E-2</v>
      </c>
      <c r="AQ820" s="7">
        <f t="shared" ca="1" si="1669"/>
        <v>6.149948117981658E-2</v>
      </c>
      <c r="AR820" s="7">
        <f t="shared" ca="1" si="1669"/>
        <v>6.3420086141804111E-2</v>
      </c>
      <c r="AS820" s="7">
        <f t="shared" ca="1" si="1669"/>
        <v>6.5734473717818528E-2</v>
      </c>
      <c r="AT820" s="7">
        <f t="shared" ca="1" si="1669"/>
        <v>6.7270398306605222E-2</v>
      </c>
      <c r="AU820" s="7">
        <f t="shared" ca="1" si="1669"/>
        <v>6.3918722914864404E-2</v>
      </c>
      <c r="AV820" s="7">
        <f t="shared" ca="1" si="1669"/>
        <v>6.4353557226946065E-2</v>
      </c>
      <c r="AW820" s="7">
        <f t="shared" ca="1" si="1669"/>
        <v>6.8353200873446984E-2</v>
      </c>
      <c r="AX820" s="7">
        <f t="shared" ca="1" si="1669"/>
        <v>6.7546616773497423E-2</v>
      </c>
      <c r="AY820" s="7">
        <f t="shared" ca="1" si="1669"/>
        <v>6.757154148624786E-2</v>
      </c>
      <c r="AZ820" s="7">
        <f t="shared" ca="1" si="1669"/>
        <v>6.8716883600917031E-2</v>
      </c>
      <c r="BA820" s="7">
        <f t="shared" ca="1" si="1669"/>
        <v>7.0392633986176553E-2</v>
      </c>
      <c r="BB820" s="7">
        <f t="shared" ca="1" si="1669"/>
        <v>7.156083575605976E-2</v>
      </c>
      <c r="BC820" s="7">
        <f t="shared" ca="1" si="1669"/>
        <v>7.2438378589081462E-2</v>
      </c>
      <c r="BD820" s="7">
        <f t="shared" ca="1" si="1669"/>
        <v>7.2812236828544277E-2</v>
      </c>
      <c r="BE820" s="7">
        <f t="shared" ca="1" si="1669"/>
        <v>7.3320085124491161E-2</v>
      </c>
      <c r="BF820" s="7">
        <f t="shared" ca="1" si="1669"/>
        <v>7.0158248691586392E-2</v>
      </c>
      <c r="BG820" s="7">
        <f t="shared" ca="1" si="1669"/>
        <v>6.993343553334995E-2</v>
      </c>
      <c r="BH820" s="7">
        <f t="shared" ca="1" si="1669"/>
        <v>7.3462843382967657E-2</v>
      </c>
      <c r="BI820" s="7">
        <f t="shared" ca="1" si="1669"/>
        <v>7.2938185772646755E-2</v>
      </c>
      <c r="BJ820" s="7">
        <f t="shared" ca="1" si="1669"/>
        <v>7.2145139130000396E-2</v>
      </c>
      <c r="BK820" s="7">
        <f t="shared" ca="1" si="1669"/>
        <v>7.1887839198608208E-2</v>
      </c>
      <c r="BL820" s="7">
        <f t="shared" ca="1" si="1669"/>
        <v>6.9742977010609497E-2</v>
      </c>
      <c r="BM820" s="7">
        <f t="shared" ca="1" si="1669"/>
        <v>6.8874595852743803E-2</v>
      </c>
      <c r="BN820" s="7">
        <f t="shared" ca="1" si="1669"/>
        <v>6.6894303895328119E-2</v>
      </c>
    </row>
    <row r="821" spans="2:66">
      <c r="B821" s="3">
        <v>809</v>
      </c>
      <c r="C821" s="3">
        <f t="shared" ca="1" si="1586"/>
        <v>0.94959879026185123</v>
      </c>
      <c r="D821" s="3">
        <f t="shared" ca="1" si="1587"/>
        <v>0.84601868066441388</v>
      </c>
      <c r="E821" s="3">
        <f t="shared" ca="1" si="1588"/>
        <v>0.74527050158765029</v>
      </c>
      <c r="F821" s="7">
        <f t="shared" si="1589"/>
        <v>0.05</v>
      </c>
      <c r="G821" s="7">
        <f t="shared" ref="G821:AL821" ca="1" si="1670">F821+k*(theta-F821)*dt+vol*SQRT(F821*dt)*_xlfn.NORM.S.INV(RAND())</f>
        <v>4.9770186785041109E-2</v>
      </c>
      <c r="H821" s="7">
        <f t="shared" ca="1" si="1670"/>
        <v>4.9788117389903103E-2</v>
      </c>
      <c r="I821" s="7">
        <f t="shared" ca="1" si="1670"/>
        <v>4.892275483515246E-2</v>
      </c>
      <c r="J821" s="7">
        <f t="shared" ca="1" si="1670"/>
        <v>4.9259988380240829E-2</v>
      </c>
      <c r="K821" s="7">
        <f t="shared" ca="1" si="1670"/>
        <v>4.9933718850626148E-2</v>
      </c>
      <c r="L821" s="7">
        <f t="shared" ca="1" si="1670"/>
        <v>5.3248095286655868E-2</v>
      </c>
      <c r="M821" s="7">
        <f t="shared" ca="1" si="1670"/>
        <v>5.4244769668792034E-2</v>
      </c>
      <c r="N821" s="7">
        <f t="shared" ca="1" si="1670"/>
        <v>5.3950921658545023E-2</v>
      </c>
      <c r="O821" s="7">
        <f t="shared" ca="1" si="1670"/>
        <v>5.311438732541033E-2</v>
      </c>
      <c r="P821" s="7">
        <f t="shared" ca="1" si="1670"/>
        <v>5.3586355132306099E-2</v>
      </c>
      <c r="Q821" s="7">
        <f t="shared" ca="1" si="1670"/>
        <v>5.4769220276915553E-2</v>
      </c>
      <c r="R821" s="7">
        <f t="shared" ca="1" si="1670"/>
        <v>5.5127066450287594E-2</v>
      </c>
      <c r="S821" s="7">
        <f t="shared" ca="1" si="1670"/>
        <v>5.5709322555868489E-2</v>
      </c>
      <c r="T821" s="7">
        <f t="shared" ca="1" si="1670"/>
        <v>5.5866538951149743E-2</v>
      </c>
      <c r="U821" s="7">
        <f t="shared" ca="1" si="1670"/>
        <v>5.5976995973994637E-2</v>
      </c>
      <c r="V821" s="7">
        <f t="shared" ca="1" si="1670"/>
        <v>5.5422645009852639E-2</v>
      </c>
      <c r="W821" s="7">
        <f t="shared" ca="1" si="1670"/>
        <v>5.584020050443729E-2</v>
      </c>
      <c r="X821" s="7">
        <f t="shared" ca="1" si="1670"/>
        <v>5.6503496052524825E-2</v>
      </c>
      <c r="Y821" s="7">
        <f t="shared" ca="1" si="1670"/>
        <v>5.658201844586E-2</v>
      </c>
      <c r="Z821" s="7">
        <f t="shared" ca="1" si="1670"/>
        <v>5.7470450517052844E-2</v>
      </c>
      <c r="AA821" s="7">
        <f t="shared" ca="1" si="1670"/>
        <v>5.9593506167352352E-2</v>
      </c>
      <c r="AB821" s="7">
        <f t="shared" ca="1" si="1670"/>
        <v>5.8308854061147504E-2</v>
      </c>
      <c r="AC821" s="7">
        <f t="shared" ca="1" si="1670"/>
        <v>5.6459946514174894E-2</v>
      </c>
      <c r="AD821" s="7">
        <f t="shared" ca="1" si="1670"/>
        <v>5.6121312803867313E-2</v>
      </c>
      <c r="AE821" s="7">
        <f t="shared" ca="1" si="1670"/>
        <v>5.7153124202720972E-2</v>
      </c>
      <c r="AF821" s="7">
        <f t="shared" ca="1" si="1670"/>
        <v>5.6164137854214348E-2</v>
      </c>
      <c r="AG821" s="7">
        <f t="shared" ca="1" si="1670"/>
        <v>5.6634452565925843E-2</v>
      </c>
      <c r="AH821" s="7">
        <f t="shared" ca="1" si="1670"/>
        <v>5.74145358841614E-2</v>
      </c>
      <c r="AI821" s="7">
        <f t="shared" ca="1" si="1670"/>
        <v>5.8624438384530263E-2</v>
      </c>
      <c r="AJ821" s="7">
        <f t="shared" ca="1" si="1670"/>
        <v>5.7537706084218355E-2</v>
      </c>
      <c r="AK821" s="7">
        <f t="shared" ca="1" si="1670"/>
        <v>6.0207747853039076E-2</v>
      </c>
      <c r="AL821" s="7">
        <f t="shared" ca="1" si="1670"/>
        <v>6.149718530862542E-2</v>
      </c>
      <c r="AM821" s="7">
        <f t="shared" ref="AM821:BN821" ca="1" si="1671">AL821+k*(theta-AL821)*dt+vol*SQRT(AL821*dt)*_xlfn.NORM.S.INV(RAND())</f>
        <v>6.2109672345205626E-2</v>
      </c>
      <c r="AN821" s="7">
        <f t="shared" ca="1" si="1671"/>
        <v>6.1685449974065207E-2</v>
      </c>
      <c r="AO821" s="7">
        <f t="shared" ca="1" si="1671"/>
        <v>6.1966741419206002E-2</v>
      </c>
      <c r="AP821" s="7">
        <f t="shared" ca="1" si="1671"/>
        <v>6.2237830068448873E-2</v>
      </c>
      <c r="AQ821" s="7">
        <f t="shared" ca="1" si="1671"/>
        <v>6.2702613418654768E-2</v>
      </c>
      <c r="AR821" s="7">
        <f t="shared" ca="1" si="1671"/>
        <v>6.2576697538472559E-2</v>
      </c>
      <c r="AS821" s="7">
        <f t="shared" ca="1" si="1671"/>
        <v>6.2895895756547027E-2</v>
      </c>
      <c r="AT821" s="7">
        <f t="shared" ca="1" si="1671"/>
        <v>6.1703768124103789E-2</v>
      </c>
      <c r="AU821" s="7">
        <f t="shared" ca="1" si="1671"/>
        <v>6.1077051985950308E-2</v>
      </c>
      <c r="AV821" s="7">
        <f t="shared" ca="1" si="1671"/>
        <v>5.9580390620066703E-2</v>
      </c>
      <c r="AW821" s="7">
        <f t="shared" ca="1" si="1671"/>
        <v>6.0377830433667401E-2</v>
      </c>
      <c r="AX821" s="7">
        <f t="shared" ca="1" si="1671"/>
        <v>6.0197117762406195E-2</v>
      </c>
      <c r="AY821" s="7">
        <f t="shared" ca="1" si="1671"/>
        <v>5.9533251684017956E-2</v>
      </c>
      <c r="AZ821" s="7">
        <f t="shared" ca="1" si="1671"/>
        <v>5.9156960362215426E-2</v>
      </c>
      <c r="BA821" s="7">
        <f t="shared" ca="1" si="1671"/>
        <v>6.0639062458998846E-2</v>
      </c>
      <c r="BB821" s="7">
        <f t="shared" ca="1" si="1671"/>
        <v>6.1458759037185992E-2</v>
      </c>
      <c r="BC821" s="7">
        <f t="shared" ca="1" si="1671"/>
        <v>6.3105836834737888E-2</v>
      </c>
      <c r="BD821" s="7">
        <f t="shared" ca="1" si="1671"/>
        <v>6.3923340726260491E-2</v>
      </c>
      <c r="BE821" s="7">
        <f t="shared" ca="1" si="1671"/>
        <v>6.5505910284237259E-2</v>
      </c>
      <c r="BF821" s="7">
        <f t="shared" ca="1" si="1671"/>
        <v>6.693400882944614E-2</v>
      </c>
      <c r="BG821" s="7">
        <f t="shared" ca="1" si="1671"/>
        <v>6.7019318891519034E-2</v>
      </c>
      <c r="BH821" s="7">
        <f t="shared" ca="1" si="1671"/>
        <v>6.6767765317488098E-2</v>
      </c>
      <c r="BI821" s="7">
        <f t="shared" ca="1" si="1671"/>
        <v>6.6070502262136385E-2</v>
      </c>
      <c r="BJ821" s="7">
        <f t="shared" ca="1" si="1671"/>
        <v>6.6449024396700362E-2</v>
      </c>
      <c r="BK821" s="7">
        <f t="shared" ca="1" si="1671"/>
        <v>6.7046582290221715E-2</v>
      </c>
      <c r="BL821" s="7">
        <f t="shared" ca="1" si="1671"/>
        <v>6.7302765764809286E-2</v>
      </c>
      <c r="BM821" s="7">
        <f t="shared" ca="1" si="1671"/>
        <v>6.7268099168776019E-2</v>
      </c>
      <c r="BN821" s="7">
        <f t="shared" ca="1" si="1671"/>
        <v>6.4086300823673739E-2</v>
      </c>
    </row>
    <row r="822" spans="2:66">
      <c r="B822" s="3">
        <v>810</v>
      </c>
      <c r="C822" s="3">
        <f t="shared" ca="1" si="1586"/>
        <v>0.95059869014565557</v>
      </c>
      <c r="D822" s="3">
        <f t="shared" ca="1" si="1587"/>
        <v>0.83925387344431457</v>
      </c>
      <c r="E822" s="3">
        <f t="shared" ca="1" si="1588"/>
        <v>0.73430628454532598</v>
      </c>
      <c r="F822" s="7">
        <f t="shared" si="1589"/>
        <v>0.05</v>
      </c>
      <c r="G822" s="7">
        <f t="shared" ref="G822:AL822" ca="1" si="1672">F822+k*(theta-F822)*dt+vol*SQRT(F822*dt)*_xlfn.NORM.S.INV(RAND())</f>
        <v>4.8715516515231913E-2</v>
      </c>
      <c r="H822" s="7">
        <f t="shared" ca="1" si="1672"/>
        <v>4.8876446755107279E-2</v>
      </c>
      <c r="I822" s="7">
        <f t="shared" ca="1" si="1672"/>
        <v>4.7593842659442998E-2</v>
      </c>
      <c r="J822" s="7">
        <f t="shared" ca="1" si="1672"/>
        <v>4.8522935331974444E-2</v>
      </c>
      <c r="K822" s="7">
        <f t="shared" ca="1" si="1672"/>
        <v>4.7406208417951325E-2</v>
      </c>
      <c r="L822" s="7">
        <f t="shared" ca="1" si="1672"/>
        <v>5.0273620906048866E-2</v>
      </c>
      <c r="M822" s="7">
        <f t="shared" ca="1" si="1672"/>
        <v>5.1717460651753575E-2</v>
      </c>
      <c r="N822" s="7">
        <f t="shared" ca="1" si="1672"/>
        <v>5.3771509574110095E-2</v>
      </c>
      <c r="O822" s="7">
        <f t="shared" ca="1" si="1672"/>
        <v>5.1787285940497606E-2</v>
      </c>
      <c r="P822" s="7">
        <f t="shared" ca="1" si="1672"/>
        <v>5.3531886181351566E-2</v>
      </c>
      <c r="Q822" s="7">
        <f t="shared" ca="1" si="1672"/>
        <v>5.5762799790007998E-2</v>
      </c>
      <c r="R822" s="7">
        <f t="shared" ca="1" si="1672"/>
        <v>5.7676454937302724E-2</v>
      </c>
      <c r="S822" s="7">
        <f t="shared" ca="1" si="1672"/>
        <v>6.155953112950098E-2</v>
      </c>
      <c r="T822" s="7">
        <f t="shared" ca="1" si="1672"/>
        <v>6.3870460739945206E-2</v>
      </c>
      <c r="U822" s="7">
        <f t="shared" ca="1" si="1672"/>
        <v>6.3969532616367064E-2</v>
      </c>
      <c r="V822" s="7">
        <f t="shared" ca="1" si="1672"/>
        <v>6.5436525366800946E-2</v>
      </c>
      <c r="W822" s="7">
        <f t="shared" ca="1" si="1672"/>
        <v>6.5676869097528026E-2</v>
      </c>
      <c r="X822" s="7">
        <f t="shared" ca="1" si="1672"/>
        <v>6.3772209414244677E-2</v>
      </c>
      <c r="Y822" s="7">
        <f t="shared" ca="1" si="1672"/>
        <v>6.4126751696545428E-2</v>
      </c>
      <c r="Z822" s="7">
        <f t="shared" ca="1" si="1672"/>
        <v>6.3618127818273459E-2</v>
      </c>
      <c r="AA822" s="7">
        <f t="shared" ca="1" si="1672"/>
        <v>6.2736749561355526E-2</v>
      </c>
      <c r="AB822" s="7">
        <f t="shared" ca="1" si="1672"/>
        <v>6.3144968252972167E-2</v>
      </c>
      <c r="AC822" s="7">
        <f t="shared" ca="1" si="1672"/>
        <v>6.0861238822401034E-2</v>
      </c>
      <c r="AD822" s="7">
        <f t="shared" ca="1" si="1672"/>
        <v>6.0770039544722945E-2</v>
      </c>
      <c r="AE822" s="7">
        <f t="shared" ca="1" si="1672"/>
        <v>6.1000170257720275E-2</v>
      </c>
      <c r="AF822" s="7">
        <f t="shared" ca="1" si="1672"/>
        <v>6.106629626126487E-2</v>
      </c>
      <c r="AG822" s="7">
        <f t="shared" ca="1" si="1672"/>
        <v>6.120647933461433E-2</v>
      </c>
      <c r="AH822" s="7">
        <f t="shared" ca="1" si="1672"/>
        <v>6.256197944198387E-2</v>
      </c>
      <c r="AI822" s="7">
        <f t="shared" ca="1" si="1672"/>
        <v>6.1743436100718967E-2</v>
      </c>
      <c r="AJ822" s="7">
        <f t="shared" ca="1" si="1672"/>
        <v>6.3071303895878297E-2</v>
      </c>
      <c r="AK822" s="7">
        <f t="shared" ca="1" si="1672"/>
        <v>6.3330340532198964E-2</v>
      </c>
      <c r="AL822" s="7">
        <f t="shared" ca="1" si="1672"/>
        <v>6.0873186099789006E-2</v>
      </c>
      <c r="AM822" s="7">
        <f t="shared" ref="AM822:BN822" ca="1" si="1673">AL822+k*(theta-AL822)*dt+vol*SQRT(AL822*dt)*_xlfn.NORM.S.INV(RAND())</f>
        <v>6.1303542905865635E-2</v>
      </c>
      <c r="AN822" s="7">
        <f t="shared" ca="1" si="1673"/>
        <v>6.110675389707413E-2</v>
      </c>
      <c r="AO822" s="7">
        <f t="shared" ca="1" si="1673"/>
        <v>6.0461872774065922E-2</v>
      </c>
      <c r="AP822" s="7">
        <f t="shared" ca="1" si="1673"/>
        <v>6.3496384207433462E-2</v>
      </c>
      <c r="AQ822" s="7">
        <f t="shared" ca="1" si="1673"/>
        <v>6.471378250464721E-2</v>
      </c>
      <c r="AR822" s="7">
        <f t="shared" ca="1" si="1673"/>
        <v>6.5303187308053581E-2</v>
      </c>
      <c r="AS822" s="7">
        <f t="shared" ca="1" si="1673"/>
        <v>6.6637054772032481E-2</v>
      </c>
      <c r="AT822" s="7">
        <f t="shared" ca="1" si="1673"/>
        <v>6.670012475513605E-2</v>
      </c>
      <c r="AU822" s="7">
        <f t="shared" ca="1" si="1673"/>
        <v>6.6956308693457769E-2</v>
      </c>
      <c r="AV822" s="7">
        <f t="shared" ca="1" si="1673"/>
        <v>6.8284211974379852E-2</v>
      </c>
      <c r="AW822" s="7">
        <f t="shared" ca="1" si="1673"/>
        <v>6.7431487634255854E-2</v>
      </c>
      <c r="AX822" s="7">
        <f t="shared" ca="1" si="1673"/>
        <v>6.8885966915760946E-2</v>
      </c>
      <c r="AY822" s="7">
        <f t="shared" ca="1" si="1673"/>
        <v>7.0616446208372027E-2</v>
      </c>
      <c r="AZ822" s="7">
        <f t="shared" ca="1" si="1673"/>
        <v>7.0162803064553234E-2</v>
      </c>
      <c r="BA822" s="7">
        <f t="shared" ca="1" si="1673"/>
        <v>6.9165631273273478E-2</v>
      </c>
      <c r="BB822" s="7">
        <f t="shared" ca="1" si="1673"/>
        <v>6.9585122573098887E-2</v>
      </c>
      <c r="BC822" s="7">
        <f t="shared" ca="1" si="1673"/>
        <v>6.6685159853079726E-2</v>
      </c>
      <c r="BD822" s="7">
        <f t="shared" ca="1" si="1673"/>
        <v>6.6457804284689836E-2</v>
      </c>
      <c r="BE822" s="7">
        <f t="shared" ca="1" si="1673"/>
        <v>6.5300622406366138E-2</v>
      </c>
      <c r="BF822" s="7">
        <f t="shared" ca="1" si="1673"/>
        <v>6.5032410765244103E-2</v>
      </c>
      <c r="BG822" s="7">
        <f t="shared" ca="1" si="1673"/>
        <v>6.5130713039004265E-2</v>
      </c>
      <c r="BH822" s="7">
        <f t="shared" ca="1" si="1673"/>
        <v>6.5192908777427477E-2</v>
      </c>
      <c r="BI822" s="7">
        <f t="shared" ca="1" si="1673"/>
        <v>6.5493994321177307E-2</v>
      </c>
      <c r="BJ822" s="7">
        <f t="shared" ca="1" si="1673"/>
        <v>6.5100872404951035E-2</v>
      </c>
      <c r="BK822" s="7">
        <f t="shared" ca="1" si="1673"/>
        <v>6.7335173275040336E-2</v>
      </c>
      <c r="BL822" s="7">
        <f t="shared" ca="1" si="1673"/>
        <v>6.7375427544255642E-2</v>
      </c>
      <c r="BM822" s="7">
        <f t="shared" ca="1" si="1673"/>
        <v>6.6000740322373422E-2</v>
      </c>
      <c r="BN822" s="7">
        <f t="shared" ca="1" si="1673"/>
        <v>6.7073815047853896E-2</v>
      </c>
    </row>
    <row r="823" spans="2:66">
      <c r="B823" s="3">
        <v>811</v>
      </c>
      <c r="C823" s="3">
        <f t="shared" ca="1" si="1586"/>
        <v>0.95298806265549352</v>
      </c>
      <c r="D823" s="3">
        <f t="shared" ca="1" si="1587"/>
        <v>0.84784124997266364</v>
      </c>
      <c r="E823" s="3">
        <f t="shared" ca="1" si="1588"/>
        <v>0.74449686629098843</v>
      </c>
      <c r="F823" s="7">
        <f t="shared" si="1589"/>
        <v>0.05</v>
      </c>
      <c r="G823" s="7">
        <f t="shared" ref="G823:AL823" ca="1" si="1674">F823+k*(theta-F823)*dt+vol*SQRT(F823*dt)*_xlfn.NORM.S.INV(RAND())</f>
        <v>4.8363386828340384E-2</v>
      </c>
      <c r="H823" s="7">
        <f t="shared" ca="1" si="1674"/>
        <v>4.5970401974575664E-2</v>
      </c>
      <c r="I823" s="7">
        <f t="shared" ca="1" si="1674"/>
        <v>4.6600196414726396E-2</v>
      </c>
      <c r="J823" s="7">
        <f t="shared" ca="1" si="1674"/>
        <v>4.8392921932222652E-2</v>
      </c>
      <c r="K823" s="7">
        <f t="shared" ca="1" si="1674"/>
        <v>4.5422177522236158E-2</v>
      </c>
      <c r="L823" s="7">
        <f t="shared" ca="1" si="1674"/>
        <v>4.5254560177010808E-2</v>
      </c>
      <c r="M823" s="7">
        <f t="shared" ca="1" si="1674"/>
        <v>4.6776226288981183E-2</v>
      </c>
      <c r="N823" s="7">
        <f t="shared" ca="1" si="1674"/>
        <v>4.8943441678077834E-2</v>
      </c>
      <c r="O823" s="7">
        <f t="shared" ca="1" si="1674"/>
        <v>5.0517007262048913E-2</v>
      </c>
      <c r="P823" s="7">
        <f t="shared" ca="1" si="1674"/>
        <v>5.0534181122365851E-2</v>
      </c>
      <c r="Q823" s="7">
        <f t="shared" ca="1" si="1674"/>
        <v>5.106031651349284E-2</v>
      </c>
      <c r="R823" s="7">
        <f t="shared" ca="1" si="1674"/>
        <v>5.1555439070638198E-2</v>
      </c>
      <c r="S823" s="7">
        <f t="shared" ca="1" si="1674"/>
        <v>5.2252403134279576E-2</v>
      </c>
      <c r="T823" s="7">
        <f t="shared" ca="1" si="1674"/>
        <v>5.3084993970613212E-2</v>
      </c>
      <c r="U823" s="7">
        <f t="shared" ca="1" si="1674"/>
        <v>5.3948430387248766E-2</v>
      </c>
      <c r="V823" s="7">
        <f t="shared" ca="1" si="1674"/>
        <v>5.5035717626061013E-2</v>
      </c>
      <c r="W823" s="7">
        <f t="shared" ca="1" si="1674"/>
        <v>5.705916092652745E-2</v>
      </c>
      <c r="X823" s="7">
        <f t="shared" ca="1" si="1674"/>
        <v>5.996271601871285E-2</v>
      </c>
      <c r="Y823" s="7">
        <f t="shared" ca="1" si="1674"/>
        <v>5.7531303487024538E-2</v>
      </c>
      <c r="Z823" s="7">
        <f t="shared" ca="1" si="1674"/>
        <v>5.7231079160726492E-2</v>
      </c>
      <c r="AA823" s="7">
        <f t="shared" ca="1" si="1674"/>
        <v>5.8004041248135567E-2</v>
      </c>
      <c r="AB823" s="7">
        <f t="shared" ca="1" si="1674"/>
        <v>5.8274614821234277E-2</v>
      </c>
      <c r="AC823" s="7">
        <f t="shared" ca="1" si="1674"/>
        <v>6.1895321216001227E-2</v>
      </c>
      <c r="AD823" s="7">
        <f t="shared" ca="1" si="1674"/>
        <v>6.035691552860125E-2</v>
      </c>
      <c r="AE823" s="7">
        <f t="shared" ca="1" si="1674"/>
        <v>6.002922180354911E-2</v>
      </c>
      <c r="AF823" s="7">
        <f t="shared" ca="1" si="1674"/>
        <v>6.0227592388741896E-2</v>
      </c>
      <c r="AG823" s="7">
        <f t="shared" ca="1" si="1674"/>
        <v>6.1617329221622733E-2</v>
      </c>
      <c r="AH823" s="7">
        <f t="shared" ca="1" si="1674"/>
        <v>6.1915297649366048E-2</v>
      </c>
      <c r="AI823" s="7">
        <f t="shared" ca="1" si="1674"/>
        <v>6.2244358428014082E-2</v>
      </c>
      <c r="AJ823" s="7">
        <f t="shared" ca="1" si="1674"/>
        <v>6.2584615016105086E-2</v>
      </c>
      <c r="AK823" s="7">
        <f t="shared" ca="1" si="1674"/>
        <v>6.148620006346734E-2</v>
      </c>
      <c r="AL823" s="7">
        <f t="shared" ca="1" si="1674"/>
        <v>6.0847834082807105E-2</v>
      </c>
      <c r="AM823" s="7">
        <f t="shared" ref="AM823:BN823" ca="1" si="1675">AL823+k*(theta-AL823)*dt+vol*SQRT(AL823*dt)*_xlfn.NORM.S.INV(RAND())</f>
        <v>5.8512372748317977E-2</v>
      </c>
      <c r="AN823" s="7">
        <f t="shared" ca="1" si="1675"/>
        <v>5.8201818921577601E-2</v>
      </c>
      <c r="AO823" s="7">
        <f t="shared" ca="1" si="1675"/>
        <v>5.9048796601357804E-2</v>
      </c>
      <c r="AP823" s="7">
        <f t="shared" ca="1" si="1675"/>
        <v>5.7462333899277171E-2</v>
      </c>
      <c r="AQ823" s="7">
        <f t="shared" ca="1" si="1675"/>
        <v>5.8637028415633237E-2</v>
      </c>
      <c r="AR823" s="7">
        <f t="shared" ca="1" si="1675"/>
        <v>6.0831752649947821E-2</v>
      </c>
      <c r="AS823" s="7">
        <f t="shared" ca="1" si="1675"/>
        <v>5.9037356525872269E-2</v>
      </c>
      <c r="AT823" s="7">
        <f t="shared" ca="1" si="1675"/>
        <v>6.0932505680770743E-2</v>
      </c>
      <c r="AU823" s="7">
        <f t="shared" ca="1" si="1675"/>
        <v>6.1384831569744613E-2</v>
      </c>
      <c r="AV823" s="7">
        <f t="shared" ca="1" si="1675"/>
        <v>6.0939777549869588E-2</v>
      </c>
      <c r="AW823" s="7">
        <f t="shared" ca="1" si="1675"/>
        <v>6.372760465849743E-2</v>
      </c>
      <c r="AX823" s="7">
        <f t="shared" ca="1" si="1675"/>
        <v>6.3979826082145794E-2</v>
      </c>
      <c r="AY823" s="7">
        <f t="shared" ca="1" si="1675"/>
        <v>6.3322690448370411E-2</v>
      </c>
      <c r="AZ823" s="7">
        <f t="shared" ca="1" si="1675"/>
        <v>6.4192673278675449E-2</v>
      </c>
      <c r="BA823" s="7">
        <f t="shared" ca="1" si="1675"/>
        <v>6.4762742674924739E-2</v>
      </c>
      <c r="BB823" s="7">
        <f t="shared" ca="1" si="1675"/>
        <v>6.4007891164053268E-2</v>
      </c>
      <c r="BC823" s="7">
        <f t="shared" ca="1" si="1675"/>
        <v>6.3380305540552989E-2</v>
      </c>
      <c r="BD823" s="7">
        <f t="shared" ca="1" si="1675"/>
        <v>6.4149293425722426E-2</v>
      </c>
      <c r="BE823" s="7">
        <f t="shared" ca="1" si="1675"/>
        <v>6.6633914172675349E-2</v>
      </c>
      <c r="BF823" s="7">
        <f t="shared" ca="1" si="1675"/>
        <v>7.0109093604324921E-2</v>
      </c>
      <c r="BG823" s="7">
        <f t="shared" ca="1" si="1675"/>
        <v>7.1148837984484181E-2</v>
      </c>
      <c r="BH823" s="7">
        <f t="shared" ca="1" si="1675"/>
        <v>6.9494583522957953E-2</v>
      </c>
      <c r="BI823" s="7">
        <f t="shared" ca="1" si="1675"/>
        <v>7.0571612653368004E-2</v>
      </c>
      <c r="BJ823" s="7">
        <f t="shared" ca="1" si="1675"/>
        <v>6.8532770725938233E-2</v>
      </c>
      <c r="BK823" s="7">
        <f t="shared" ca="1" si="1675"/>
        <v>7.1251128106691278E-2</v>
      </c>
      <c r="BL823" s="7">
        <f t="shared" ca="1" si="1675"/>
        <v>7.0883599063859076E-2</v>
      </c>
      <c r="BM823" s="7">
        <f t="shared" ca="1" si="1675"/>
        <v>7.0443087519027725E-2</v>
      </c>
      <c r="BN823" s="7">
        <f t="shared" ca="1" si="1675"/>
        <v>6.9421804128876372E-2</v>
      </c>
    </row>
    <row r="824" spans="2:66">
      <c r="B824" s="3">
        <v>812</v>
      </c>
      <c r="C824" s="3">
        <f t="shared" ca="1" si="1586"/>
        <v>0.94798348814898281</v>
      </c>
      <c r="D824" s="3">
        <f t="shared" ca="1" si="1587"/>
        <v>0.8211656717740935</v>
      </c>
      <c r="E824" s="3">
        <f t="shared" ca="1" si="1588"/>
        <v>0.70250961881028817</v>
      </c>
      <c r="F824" s="7">
        <f t="shared" si="1589"/>
        <v>0.05</v>
      </c>
      <c r="G824" s="7">
        <f t="shared" ref="G824:AL824" ca="1" si="1676">F824+k*(theta-F824)*dt+vol*SQRT(F824*dt)*_xlfn.NORM.S.INV(RAND())</f>
        <v>4.8504889413440826E-2</v>
      </c>
      <c r="H824" s="7">
        <f t="shared" ca="1" si="1676"/>
        <v>5.0973095015102186E-2</v>
      </c>
      <c r="I824" s="7">
        <f t="shared" ca="1" si="1676"/>
        <v>5.0536758466489494E-2</v>
      </c>
      <c r="J824" s="7">
        <f t="shared" ca="1" si="1676"/>
        <v>5.3109034553573159E-2</v>
      </c>
      <c r="K824" s="7">
        <f t="shared" ca="1" si="1676"/>
        <v>5.3202659390108896E-2</v>
      </c>
      <c r="L824" s="7">
        <f t="shared" ca="1" si="1676"/>
        <v>5.1846201703469028E-2</v>
      </c>
      <c r="M824" s="7">
        <f t="shared" ca="1" si="1676"/>
        <v>5.2431632826790683E-2</v>
      </c>
      <c r="N824" s="7">
        <f t="shared" ca="1" si="1676"/>
        <v>5.3814645770450809E-2</v>
      </c>
      <c r="O824" s="7">
        <f t="shared" ca="1" si="1676"/>
        <v>5.5536569315573547E-2</v>
      </c>
      <c r="P824" s="7">
        <f t="shared" ca="1" si="1676"/>
        <v>5.8852855275988526E-2</v>
      </c>
      <c r="Q824" s="7">
        <f t="shared" ca="1" si="1676"/>
        <v>6.2209991587015075E-2</v>
      </c>
      <c r="R824" s="7">
        <f t="shared" ca="1" si="1676"/>
        <v>6.3310649854342316E-2</v>
      </c>
      <c r="S824" s="7">
        <f t="shared" ca="1" si="1676"/>
        <v>6.4862804363905277E-2</v>
      </c>
      <c r="T824" s="7">
        <f t="shared" ca="1" si="1676"/>
        <v>6.2736474868219205E-2</v>
      </c>
      <c r="U824" s="7">
        <f t="shared" ca="1" si="1676"/>
        <v>6.4625918309096475E-2</v>
      </c>
      <c r="V824" s="7">
        <f t="shared" ca="1" si="1676"/>
        <v>6.7595748481170462E-2</v>
      </c>
      <c r="W824" s="7">
        <f t="shared" ca="1" si="1676"/>
        <v>6.8605166183482905E-2</v>
      </c>
      <c r="X824" s="7">
        <f t="shared" ca="1" si="1676"/>
        <v>6.9075219948488961E-2</v>
      </c>
      <c r="Y824" s="7">
        <f t="shared" ca="1" si="1676"/>
        <v>6.9565880406636443E-2</v>
      </c>
      <c r="Z824" s="7">
        <f t="shared" ca="1" si="1676"/>
        <v>6.8723531664480211E-2</v>
      </c>
      <c r="AA824" s="7">
        <f t="shared" ca="1" si="1676"/>
        <v>6.9876051351043925E-2</v>
      </c>
      <c r="AB824" s="7">
        <f t="shared" ca="1" si="1676"/>
        <v>7.0547681856325095E-2</v>
      </c>
      <c r="AC824" s="7">
        <f t="shared" ca="1" si="1676"/>
        <v>7.0113566194765109E-2</v>
      </c>
      <c r="AD824" s="7">
        <f t="shared" ca="1" si="1676"/>
        <v>7.0615759686527182E-2</v>
      </c>
      <c r="AE824" s="7">
        <f t="shared" ca="1" si="1676"/>
        <v>7.1652562562625019E-2</v>
      </c>
      <c r="AF824" s="7">
        <f t="shared" ca="1" si="1676"/>
        <v>7.2248800986860345E-2</v>
      </c>
      <c r="AG824" s="7">
        <f t="shared" ca="1" si="1676"/>
        <v>7.2620799933062766E-2</v>
      </c>
      <c r="AH824" s="7">
        <f t="shared" ca="1" si="1676"/>
        <v>7.3291117066311418E-2</v>
      </c>
      <c r="AI824" s="7">
        <f t="shared" ca="1" si="1676"/>
        <v>7.5897070837393568E-2</v>
      </c>
      <c r="AJ824" s="7">
        <f t="shared" ca="1" si="1676"/>
        <v>7.5720762971382194E-2</v>
      </c>
      <c r="AK824" s="7">
        <f t="shared" ca="1" si="1676"/>
        <v>7.7440801722910235E-2</v>
      </c>
      <c r="AL824" s="7">
        <f t="shared" ca="1" si="1676"/>
        <v>8.0147119682586171E-2</v>
      </c>
      <c r="AM824" s="7">
        <f t="shared" ref="AM824:BN824" ca="1" si="1677">AL824+k*(theta-AL824)*dt+vol*SQRT(AL824*dt)*_xlfn.NORM.S.INV(RAND())</f>
        <v>8.3036950171333238E-2</v>
      </c>
      <c r="AN824" s="7">
        <f t="shared" ca="1" si="1677"/>
        <v>8.1090506423657491E-2</v>
      </c>
      <c r="AO824" s="7">
        <f t="shared" ca="1" si="1677"/>
        <v>7.9945487877289667E-2</v>
      </c>
      <c r="AP824" s="7">
        <f t="shared" ca="1" si="1677"/>
        <v>8.1798238976912505E-2</v>
      </c>
      <c r="AQ824" s="7">
        <f t="shared" ca="1" si="1677"/>
        <v>8.0084954675897602E-2</v>
      </c>
      <c r="AR824" s="7">
        <f t="shared" ca="1" si="1677"/>
        <v>7.9232450009921657E-2</v>
      </c>
      <c r="AS824" s="7">
        <f t="shared" ca="1" si="1677"/>
        <v>7.6793670093414035E-2</v>
      </c>
      <c r="AT824" s="7">
        <f t="shared" ca="1" si="1677"/>
        <v>7.6365299466209902E-2</v>
      </c>
      <c r="AU824" s="7">
        <f t="shared" ca="1" si="1677"/>
        <v>7.6725654355495498E-2</v>
      </c>
      <c r="AV824" s="7">
        <f t="shared" ca="1" si="1677"/>
        <v>7.7383775803735427E-2</v>
      </c>
      <c r="AW824" s="7">
        <f t="shared" ca="1" si="1677"/>
        <v>7.7859457783346131E-2</v>
      </c>
      <c r="AX824" s="7">
        <f t="shared" ca="1" si="1677"/>
        <v>7.7607464203807486E-2</v>
      </c>
      <c r="AY824" s="7">
        <f t="shared" ca="1" si="1677"/>
        <v>7.6596563651329358E-2</v>
      </c>
      <c r="AZ824" s="7">
        <f t="shared" ca="1" si="1677"/>
        <v>7.7493572082829823E-2</v>
      </c>
      <c r="BA824" s="7">
        <f t="shared" ca="1" si="1677"/>
        <v>7.9338509100437396E-2</v>
      </c>
      <c r="BB824" s="7">
        <f t="shared" ca="1" si="1677"/>
        <v>7.9099479897315791E-2</v>
      </c>
      <c r="BC824" s="7">
        <f t="shared" ca="1" si="1677"/>
        <v>7.8698875444734681E-2</v>
      </c>
      <c r="BD824" s="7">
        <f t="shared" ca="1" si="1677"/>
        <v>7.6829543025303426E-2</v>
      </c>
      <c r="BE824" s="7">
        <f t="shared" ca="1" si="1677"/>
        <v>7.4741708346298855E-2</v>
      </c>
      <c r="BF824" s="7">
        <f t="shared" ca="1" si="1677"/>
        <v>7.6521790055501956E-2</v>
      </c>
      <c r="BG824" s="7">
        <f t="shared" ca="1" si="1677"/>
        <v>7.7009913734111632E-2</v>
      </c>
      <c r="BH824" s="7">
        <f t="shared" ca="1" si="1677"/>
        <v>7.5790629656573738E-2</v>
      </c>
      <c r="BI824" s="7">
        <f t="shared" ca="1" si="1677"/>
        <v>7.4581050368613497E-2</v>
      </c>
      <c r="BJ824" s="7">
        <f t="shared" ca="1" si="1677"/>
        <v>7.6816225497383081E-2</v>
      </c>
      <c r="BK824" s="7">
        <f t="shared" ca="1" si="1677"/>
        <v>7.9562617107761691E-2</v>
      </c>
      <c r="BL824" s="7">
        <f t="shared" ca="1" si="1677"/>
        <v>8.205684323277862E-2</v>
      </c>
      <c r="BM824" s="7">
        <f t="shared" ca="1" si="1677"/>
        <v>8.380117404442626E-2</v>
      </c>
      <c r="BN824" s="7">
        <f t="shared" ca="1" si="1677"/>
        <v>8.1474601532143753E-2</v>
      </c>
    </row>
    <row r="825" spans="2:66">
      <c r="B825" s="3">
        <v>813</v>
      </c>
      <c r="C825" s="3">
        <f t="shared" ca="1" si="1586"/>
        <v>0.94782140563328832</v>
      </c>
      <c r="D825" s="3">
        <f t="shared" ca="1" si="1587"/>
        <v>0.85009072875251279</v>
      </c>
      <c r="E825" s="3">
        <f t="shared" ca="1" si="1588"/>
        <v>0.74742473005516896</v>
      </c>
      <c r="F825" s="7">
        <f t="shared" si="1589"/>
        <v>0.05</v>
      </c>
      <c r="G825" s="7">
        <f t="shared" ref="G825:AL825" ca="1" si="1678">F825+k*(theta-F825)*dt+vol*SQRT(F825*dt)*_xlfn.NORM.S.INV(RAND())</f>
        <v>4.9591954150095936E-2</v>
      </c>
      <c r="H825" s="7">
        <f t="shared" ca="1" si="1678"/>
        <v>5.0491233352067386E-2</v>
      </c>
      <c r="I825" s="7">
        <f t="shared" ca="1" si="1678"/>
        <v>5.0607147794087468E-2</v>
      </c>
      <c r="J825" s="7">
        <f t="shared" ca="1" si="1678"/>
        <v>5.0649360141767498E-2</v>
      </c>
      <c r="K825" s="7">
        <f t="shared" ca="1" si="1678"/>
        <v>5.5142150797530154E-2</v>
      </c>
      <c r="L825" s="7">
        <f t="shared" ca="1" si="1678"/>
        <v>5.854169764690885E-2</v>
      </c>
      <c r="M825" s="7">
        <f t="shared" ca="1" si="1678"/>
        <v>5.7642671953613896E-2</v>
      </c>
      <c r="N825" s="7">
        <f t="shared" ca="1" si="1678"/>
        <v>5.6881739272960252E-2</v>
      </c>
      <c r="O825" s="7">
        <f t="shared" ca="1" si="1678"/>
        <v>5.6536108754727261E-2</v>
      </c>
      <c r="P825" s="7">
        <f t="shared" ca="1" si="1678"/>
        <v>5.449890451177461E-2</v>
      </c>
      <c r="Q825" s="7">
        <f t="shared" ca="1" si="1678"/>
        <v>5.2487253509117426E-2</v>
      </c>
      <c r="R825" s="7">
        <f t="shared" ca="1" si="1678"/>
        <v>5.3594243940088444E-2</v>
      </c>
      <c r="S825" s="7">
        <f t="shared" ca="1" si="1678"/>
        <v>5.4659246520157613E-2</v>
      </c>
      <c r="T825" s="7">
        <f t="shared" ca="1" si="1678"/>
        <v>5.2068776604814043E-2</v>
      </c>
      <c r="U825" s="7">
        <f t="shared" ca="1" si="1678"/>
        <v>4.9898431600948652E-2</v>
      </c>
      <c r="V825" s="7">
        <f t="shared" ca="1" si="1678"/>
        <v>4.9777292895530373E-2</v>
      </c>
      <c r="W825" s="7">
        <f t="shared" ca="1" si="1678"/>
        <v>4.8272591913878997E-2</v>
      </c>
      <c r="X825" s="7">
        <f t="shared" ca="1" si="1678"/>
        <v>5.1361354372212557E-2</v>
      </c>
      <c r="Y825" s="7">
        <f t="shared" ca="1" si="1678"/>
        <v>5.3699221811018799E-2</v>
      </c>
      <c r="Z825" s="7">
        <f t="shared" ca="1" si="1678"/>
        <v>5.1825684629405601E-2</v>
      </c>
      <c r="AA825" s="7">
        <f t="shared" ca="1" si="1678"/>
        <v>5.261253489507102E-2</v>
      </c>
      <c r="AB825" s="7">
        <f t="shared" ca="1" si="1678"/>
        <v>5.4252511469509851E-2</v>
      </c>
      <c r="AC825" s="7">
        <f t="shared" ca="1" si="1678"/>
        <v>5.1571017396030205E-2</v>
      </c>
      <c r="AD825" s="7">
        <f t="shared" ca="1" si="1678"/>
        <v>5.273719669773317E-2</v>
      </c>
      <c r="AE825" s="7">
        <f t="shared" ca="1" si="1678"/>
        <v>5.3872086764997933E-2</v>
      </c>
      <c r="AF825" s="7">
        <f t="shared" ca="1" si="1678"/>
        <v>5.3811844432985687E-2</v>
      </c>
      <c r="AG825" s="7">
        <f t="shared" ca="1" si="1678"/>
        <v>5.3425589369895221E-2</v>
      </c>
      <c r="AH825" s="7">
        <f t="shared" ca="1" si="1678"/>
        <v>5.3821007265881335E-2</v>
      </c>
      <c r="AI825" s="7">
        <f t="shared" ca="1" si="1678"/>
        <v>5.6318838152028344E-2</v>
      </c>
      <c r="AJ825" s="7">
        <f t="shared" ca="1" si="1678"/>
        <v>5.887030631360992E-2</v>
      </c>
      <c r="AK825" s="7">
        <f t="shared" ca="1" si="1678"/>
        <v>5.874450375897701E-2</v>
      </c>
      <c r="AL825" s="7">
        <f t="shared" ca="1" si="1678"/>
        <v>6.0935325759657336E-2</v>
      </c>
      <c r="AM825" s="7">
        <f t="shared" ref="AM825:BN825" ca="1" si="1679">AL825+k*(theta-AL825)*dt+vol*SQRT(AL825*dt)*_xlfn.NORM.S.INV(RAND())</f>
        <v>6.0451289390376348E-2</v>
      </c>
      <c r="AN825" s="7">
        <f t="shared" ca="1" si="1679"/>
        <v>6.0284180756652567E-2</v>
      </c>
      <c r="AO825" s="7">
        <f t="shared" ca="1" si="1679"/>
        <v>5.9011047226451917E-2</v>
      </c>
      <c r="AP825" s="7">
        <f t="shared" ca="1" si="1679"/>
        <v>6.1338500516003265E-2</v>
      </c>
      <c r="AQ825" s="7">
        <f t="shared" ca="1" si="1679"/>
        <v>6.2842199300757753E-2</v>
      </c>
      <c r="AR825" s="7">
        <f t="shared" ca="1" si="1679"/>
        <v>6.3743299873840864E-2</v>
      </c>
      <c r="AS825" s="7">
        <f t="shared" ca="1" si="1679"/>
        <v>6.4619279198584748E-2</v>
      </c>
      <c r="AT825" s="7">
        <f t="shared" ca="1" si="1679"/>
        <v>6.3312650288555331E-2</v>
      </c>
      <c r="AU825" s="7">
        <f t="shared" ca="1" si="1679"/>
        <v>6.4850754219021089E-2</v>
      </c>
      <c r="AV825" s="7">
        <f t="shared" ca="1" si="1679"/>
        <v>6.413534469947757E-2</v>
      </c>
      <c r="AW825" s="7">
        <f t="shared" ca="1" si="1679"/>
        <v>6.2569372228092279E-2</v>
      </c>
      <c r="AX825" s="7">
        <f t="shared" ca="1" si="1679"/>
        <v>6.3045806819111122E-2</v>
      </c>
      <c r="AY825" s="7">
        <f t="shared" ca="1" si="1679"/>
        <v>6.4234092000706719E-2</v>
      </c>
      <c r="AZ825" s="7">
        <f t="shared" ca="1" si="1679"/>
        <v>6.6470812573480809E-2</v>
      </c>
      <c r="BA825" s="7">
        <f t="shared" ca="1" si="1679"/>
        <v>6.4808024935567379E-2</v>
      </c>
      <c r="BB825" s="7">
        <f t="shared" ca="1" si="1679"/>
        <v>6.3043776179362535E-2</v>
      </c>
      <c r="BC825" s="7">
        <f t="shared" ca="1" si="1679"/>
        <v>6.4015768857669783E-2</v>
      </c>
      <c r="BD825" s="7">
        <f t="shared" ca="1" si="1679"/>
        <v>6.4829348185239194E-2</v>
      </c>
      <c r="BE825" s="7">
        <f t="shared" ca="1" si="1679"/>
        <v>6.4761436912075296E-2</v>
      </c>
      <c r="BF825" s="7">
        <f t="shared" ca="1" si="1679"/>
        <v>6.5241495245742007E-2</v>
      </c>
      <c r="BG825" s="7">
        <f t="shared" ca="1" si="1679"/>
        <v>6.5355478320973659E-2</v>
      </c>
      <c r="BH825" s="7">
        <f t="shared" ca="1" si="1679"/>
        <v>6.4927599774545541E-2</v>
      </c>
      <c r="BI825" s="7">
        <f t="shared" ca="1" si="1679"/>
        <v>6.5662393346164138E-2</v>
      </c>
      <c r="BJ825" s="7">
        <f t="shared" ca="1" si="1679"/>
        <v>6.5430956586850234E-2</v>
      </c>
      <c r="BK825" s="7">
        <f t="shared" ca="1" si="1679"/>
        <v>6.5725418699949439E-2</v>
      </c>
      <c r="BL825" s="7">
        <f t="shared" ca="1" si="1679"/>
        <v>6.5509596722895455E-2</v>
      </c>
      <c r="BM825" s="7">
        <f t="shared" ca="1" si="1679"/>
        <v>6.4040341082429342E-2</v>
      </c>
      <c r="BN825" s="7">
        <f t="shared" ca="1" si="1679"/>
        <v>6.581844478932404E-2</v>
      </c>
    </row>
    <row r="826" spans="2:66">
      <c r="B826" s="3">
        <v>814</v>
      </c>
      <c r="C826" s="3">
        <f t="shared" ca="1" si="1586"/>
        <v>0.9451369510982075</v>
      </c>
      <c r="D826" s="3">
        <f t="shared" ca="1" si="1587"/>
        <v>0.82740087000383589</v>
      </c>
      <c r="E826" s="3">
        <f t="shared" ca="1" si="1588"/>
        <v>0.7219348352606727</v>
      </c>
      <c r="F826" s="7">
        <f t="shared" si="1589"/>
        <v>0.05</v>
      </c>
      <c r="G826" s="7">
        <f t="shared" ref="G826:AL826" ca="1" si="1680">F826+k*(theta-F826)*dt+vol*SQRT(F826*dt)*_xlfn.NORM.S.INV(RAND())</f>
        <v>5.2583100838874915E-2</v>
      </c>
      <c r="H826" s="7">
        <f t="shared" ca="1" si="1680"/>
        <v>5.2181605492449427E-2</v>
      </c>
      <c r="I826" s="7">
        <f t="shared" ca="1" si="1680"/>
        <v>5.5082774761973957E-2</v>
      </c>
      <c r="J826" s="7">
        <f t="shared" ca="1" si="1680"/>
        <v>5.6633386589299547E-2</v>
      </c>
      <c r="K826" s="7">
        <f t="shared" ca="1" si="1680"/>
        <v>5.8882054447020195E-2</v>
      </c>
      <c r="L826" s="7">
        <f t="shared" ca="1" si="1680"/>
        <v>5.9549200905653014E-2</v>
      </c>
      <c r="M826" s="7">
        <f t="shared" ca="1" si="1680"/>
        <v>5.9274336768984345E-2</v>
      </c>
      <c r="N826" s="7">
        <f t="shared" ca="1" si="1680"/>
        <v>5.6879494557585397E-2</v>
      </c>
      <c r="O826" s="7">
        <f t="shared" ca="1" si="1680"/>
        <v>5.6938640838205989E-2</v>
      </c>
      <c r="P826" s="7">
        <f t="shared" ca="1" si="1680"/>
        <v>5.8562067960496678E-2</v>
      </c>
      <c r="Q826" s="7">
        <f t="shared" ca="1" si="1680"/>
        <v>6.0538619137437903E-2</v>
      </c>
      <c r="R826" s="7">
        <f t="shared" ca="1" si="1680"/>
        <v>6.099279362059104E-2</v>
      </c>
      <c r="S826" s="7">
        <f t="shared" ca="1" si="1680"/>
        <v>6.0248696612843433E-2</v>
      </c>
      <c r="T826" s="7">
        <f t="shared" ca="1" si="1680"/>
        <v>6.0637536313802483E-2</v>
      </c>
      <c r="U826" s="7">
        <f t="shared" ca="1" si="1680"/>
        <v>6.0244515940957227E-2</v>
      </c>
      <c r="V826" s="7">
        <f t="shared" ca="1" si="1680"/>
        <v>5.9813620260892882E-2</v>
      </c>
      <c r="W826" s="7">
        <f t="shared" ca="1" si="1680"/>
        <v>6.0482454981786241E-2</v>
      </c>
      <c r="X826" s="7">
        <f t="shared" ca="1" si="1680"/>
        <v>6.0607422169816461E-2</v>
      </c>
      <c r="Y826" s="7">
        <f t="shared" ca="1" si="1680"/>
        <v>6.1942652669299006E-2</v>
      </c>
      <c r="Z826" s="7">
        <f t="shared" ca="1" si="1680"/>
        <v>6.5006881142741321E-2</v>
      </c>
      <c r="AA826" s="7">
        <f t="shared" ca="1" si="1680"/>
        <v>6.9091494753358532E-2</v>
      </c>
      <c r="AB826" s="7">
        <f t="shared" ca="1" si="1680"/>
        <v>6.8498975690219427E-2</v>
      </c>
      <c r="AC826" s="7">
        <f t="shared" ca="1" si="1680"/>
        <v>6.9864501402529727E-2</v>
      </c>
      <c r="AD826" s="7">
        <f t="shared" ca="1" si="1680"/>
        <v>6.8975041304189105E-2</v>
      </c>
      <c r="AE826" s="7">
        <f t="shared" ca="1" si="1680"/>
        <v>6.9001113658795132E-2</v>
      </c>
      <c r="AF826" s="7">
        <f t="shared" ca="1" si="1680"/>
        <v>7.049625138536296E-2</v>
      </c>
      <c r="AG826" s="7">
        <f t="shared" ca="1" si="1680"/>
        <v>6.8617754033388004E-2</v>
      </c>
      <c r="AH826" s="7">
        <f t="shared" ca="1" si="1680"/>
        <v>6.7686566250775418E-2</v>
      </c>
      <c r="AI826" s="7">
        <f t="shared" ca="1" si="1680"/>
        <v>6.8272635539086524E-2</v>
      </c>
      <c r="AJ826" s="7">
        <f t="shared" ca="1" si="1680"/>
        <v>6.8349823427885356E-2</v>
      </c>
      <c r="AK826" s="7">
        <f t="shared" ca="1" si="1680"/>
        <v>6.9546022403368102E-2</v>
      </c>
      <c r="AL826" s="7">
        <f t="shared" ca="1" si="1680"/>
        <v>7.1360333882544577E-2</v>
      </c>
      <c r="AM826" s="7">
        <f t="shared" ref="AM826:BN826" ca="1" si="1681">AL826+k*(theta-AL826)*dt+vol*SQRT(AL826*dt)*_xlfn.NORM.S.INV(RAND())</f>
        <v>7.3758486606893339E-2</v>
      </c>
      <c r="AN826" s="7">
        <f t="shared" ca="1" si="1681"/>
        <v>7.1983675149629209E-2</v>
      </c>
      <c r="AO826" s="7">
        <f t="shared" ca="1" si="1681"/>
        <v>7.1007150071161262E-2</v>
      </c>
      <c r="AP826" s="7">
        <f t="shared" ca="1" si="1681"/>
        <v>6.9577714484623937E-2</v>
      </c>
      <c r="AQ826" s="7">
        <f t="shared" ca="1" si="1681"/>
        <v>6.7310422960812119E-2</v>
      </c>
      <c r="AR826" s="7">
        <f t="shared" ca="1" si="1681"/>
        <v>6.6866398734025251E-2</v>
      </c>
      <c r="AS826" s="7">
        <f t="shared" ca="1" si="1681"/>
        <v>6.5630875749147374E-2</v>
      </c>
      <c r="AT826" s="7">
        <f t="shared" ca="1" si="1681"/>
        <v>6.4562903697461149E-2</v>
      </c>
      <c r="AU826" s="7">
        <f t="shared" ca="1" si="1681"/>
        <v>6.6438585158039062E-2</v>
      </c>
      <c r="AV826" s="7">
        <f t="shared" ca="1" si="1681"/>
        <v>6.647254924886517E-2</v>
      </c>
      <c r="AW826" s="7">
        <f t="shared" ca="1" si="1681"/>
        <v>6.6094897917020348E-2</v>
      </c>
      <c r="AX826" s="7">
        <f t="shared" ca="1" si="1681"/>
        <v>6.7256795343481363E-2</v>
      </c>
      <c r="AY826" s="7">
        <f t="shared" ca="1" si="1681"/>
        <v>6.8343154031431708E-2</v>
      </c>
      <c r="AZ826" s="7">
        <f t="shared" ca="1" si="1681"/>
        <v>6.7769463003273273E-2</v>
      </c>
      <c r="BA826" s="7">
        <f t="shared" ca="1" si="1681"/>
        <v>6.5951065465349998E-2</v>
      </c>
      <c r="BB826" s="7">
        <f t="shared" ca="1" si="1681"/>
        <v>6.7638602061722064E-2</v>
      </c>
      <c r="BC826" s="7">
        <f t="shared" ca="1" si="1681"/>
        <v>7.0562469526705612E-2</v>
      </c>
      <c r="BD826" s="7">
        <f t="shared" ca="1" si="1681"/>
        <v>7.0339954988076422E-2</v>
      </c>
      <c r="BE826" s="7">
        <f t="shared" ca="1" si="1681"/>
        <v>7.0370582416080046E-2</v>
      </c>
      <c r="BF826" s="7">
        <f t="shared" ca="1" si="1681"/>
        <v>6.9353265992735974E-2</v>
      </c>
      <c r="BG826" s="7">
        <f t="shared" ca="1" si="1681"/>
        <v>6.9567135231689975E-2</v>
      </c>
      <c r="BH826" s="7">
        <f t="shared" ca="1" si="1681"/>
        <v>7.0581913994940584E-2</v>
      </c>
      <c r="BI826" s="7">
        <f t="shared" ca="1" si="1681"/>
        <v>6.8966762054475897E-2</v>
      </c>
      <c r="BJ826" s="7">
        <f t="shared" ca="1" si="1681"/>
        <v>7.0129441391401939E-2</v>
      </c>
      <c r="BK826" s="7">
        <f t="shared" ca="1" si="1681"/>
        <v>7.0006536035587527E-2</v>
      </c>
      <c r="BL826" s="7">
        <f t="shared" ca="1" si="1681"/>
        <v>6.9067628457371757E-2</v>
      </c>
      <c r="BM826" s="7">
        <f t="shared" ca="1" si="1681"/>
        <v>6.7394000896922407E-2</v>
      </c>
      <c r="BN826" s="7">
        <f t="shared" ca="1" si="1681"/>
        <v>6.860552927578796E-2</v>
      </c>
    </row>
    <row r="827" spans="2:66">
      <c r="B827" s="3">
        <v>815</v>
      </c>
      <c r="C827" s="3">
        <f t="shared" ca="1" si="1586"/>
        <v>0.94619842098419182</v>
      </c>
      <c r="D827" s="3">
        <f t="shared" ca="1" si="1587"/>
        <v>0.82893324196855933</v>
      </c>
      <c r="E827" s="3">
        <f t="shared" ca="1" si="1588"/>
        <v>0.7157453751385936</v>
      </c>
      <c r="F827" s="7">
        <f t="shared" si="1589"/>
        <v>0.05</v>
      </c>
      <c r="G827" s="7">
        <f t="shared" ref="G827:AL827" ca="1" si="1682">F827+k*(theta-F827)*dt+vol*SQRT(F827*dt)*_xlfn.NORM.S.INV(RAND())</f>
        <v>5.2394871880205043E-2</v>
      </c>
      <c r="H827" s="7">
        <f t="shared" ca="1" si="1682"/>
        <v>5.394574002766514E-2</v>
      </c>
      <c r="I827" s="7">
        <f t="shared" ca="1" si="1682"/>
        <v>5.5327438336755692E-2</v>
      </c>
      <c r="J827" s="7">
        <f t="shared" ca="1" si="1682"/>
        <v>5.5222243236598134E-2</v>
      </c>
      <c r="K827" s="7">
        <f t="shared" ca="1" si="1682"/>
        <v>5.5516684659257728E-2</v>
      </c>
      <c r="L827" s="7">
        <f t="shared" ca="1" si="1682"/>
        <v>5.6434528342830144E-2</v>
      </c>
      <c r="M827" s="7">
        <f t="shared" ca="1" si="1682"/>
        <v>5.6493472870631216E-2</v>
      </c>
      <c r="N827" s="7">
        <f t="shared" ca="1" si="1682"/>
        <v>5.5012756515854133E-2</v>
      </c>
      <c r="O827" s="7">
        <f t="shared" ca="1" si="1682"/>
        <v>5.5558368096538496E-2</v>
      </c>
      <c r="P827" s="7">
        <f t="shared" ca="1" si="1682"/>
        <v>5.7066066958887517E-2</v>
      </c>
      <c r="Q827" s="7">
        <f t="shared" ca="1" si="1682"/>
        <v>6.0663644077659437E-2</v>
      </c>
      <c r="R827" s="7">
        <f t="shared" ca="1" si="1682"/>
        <v>6.2805985462372774E-2</v>
      </c>
      <c r="S827" s="7">
        <f t="shared" ca="1" si="1682"/>
        <v>6.3923918946107411E-2</v>
      </c>
      <c r="T827" s="7">
        <f t="shared" ca="1" si="1682"/>
        <v>6.3203985344221059E-2</v>
      </c>
      <c r="U827" s="7">
        <f t="shared" ca="1" si="1682"/>
        <v>6.2060909187651316E-2</v>
      </c>
      <c r="V827" s="7">
        <f t="shared" ca="1" si="1682"/>
        <v>6.4984894073755656E-2</v>
      </c>
      <c r="W827" s="7">
        <f t="shared" ca="1" si="1682"/>
        <v>6.4064581580477037E-2</v>
      </c>
      <c r="X827" s="7">
        <f t="shared" ca="1" si="1682"/>
        <v>6.4769295651287251E-2</v>
      </c>
      <c r="Y827" s="7">
        <f t="shared" ca="1" si="1682"/>
        <v>6.4918729303755432E-2</v>
      </c>
      <c r="Z827" s="7">
        <f t="shared" ca="1" si="1682"/>
        <v>6.5675564767373726E-2</v>
      </c>
      <c r="AA827" s="7">
        <f t="shared" ca="1" si="1682"/>
        <v>6.6921797525188204E-2</v>
      </c>
      <c r="AB827" s="7">
        <f t="shared" ca="1" si="1682"/>
        <v>6.8418765111855587E-2</v>
      </c>
      <c r="AC827" s="7">
        <f t="shared" ca="1" si="1682"/>
        <v>6.6871985062050623E-2</v>
      </c>
      <c r="AD827" s="7">
        <f t="shared" ca="1" si="1682"/>
        <v>6.6420713047186872E-2</v>
      </c>
      <c r="AE827" s="7">
        <f t="shared" ca="1" si="1682"/>
        <v>6.8017427199819111E-2</v>
      </c>
      <c r="AF827" s="7">
        <f t="shared" ca="1" si="1682"/>
        <v>6.581289631642756E-2</v>
      </c>
      <c r="AG827" s="7">
        <f t="shared" ca="1" si="1682"/>
        <v>6.4973671773894265E-2</v>
      </c>
      <c r="AH827" s="7">
        <f t="shared" ca="1" si="1682"/>
        <v>6.4222226272170363E-2</v>
      </c>
      <c r="AI827" s="7">
        <f t="shared" ca="1" si="1682"/>
        <v>6.5788786505083907E-2</v>
      </c>
      <c r="AJ827" s="7">
        <f t="shared" ca="1" si="1682"/>
        <v>6.5833022705852756E-2</v>
      </c>
      <c r="AK827" s="7">
        <f t="shared" ca="1" si="1682"/>
        <v>6.6335437507537509E-2</v>
      </c>
      <c r="AL827" s="7">
        <f t="shared" ca="1" si="1682"/>
        <v>6.7863718370140408E-2</v>
      </c>
      <c r="AM827" s="7">
        <f t="shared" ref="AM827:BN827" ca="1" si="1683">AL827+k*(theta-AL827)*dt+vol*SQRT(AL827*dt)*_xlfn.NORM.S.INV(RAND())</f>
        <v>7.0088247571627169E-2</v>
      </c>
      <c r="AN827" s="7">
        <f t="shared" ca="1" si="1683"/>
        <v>7.1358299002945311E-2</v>
      </c>
      <c r="AO827" s="7">
        <f t="shared" ca="1" si="1683"/>
        <v>7.2417192405444877E-2</v>
      </c>
      <c r="AP827" s="7">
        <f t="shared" ca="1" si="1683"/>
        <v>7.1325337503249958E-2</v>
      </c>
      <c r="AQ827" s="7">
        <f t="shared" ca="1" si="1683"/>
        <v>7.1177814882590423E-2</v>
      </c>
      <c r="AR827" s="7">
        <f t="shared" ca="1" si="1683"/>
        <v>6.9346835995808709E-2</v>
      </c>
      <c r="AS827" s="7">
        <f t="shared" ca="1" si="1683"/>
        <v>6.9405194319962532E-2</v>
      </c>
      <c r="AT827" s="7">
        <f t="shared" ca="1" si="1683"/>
        <v>6.9201462110941622E-2</v>
      </c>
      <c r="AU827" s="7">
        <f t="shared" ca="1" si="1683"/>
        <v>6.9959730679217277E-2</v>
      </c>
      <c r="AV827" s="7">
        <f t="shared" ca="1" si="1683"/>
        <v>7.0867520196650324E-2</v>
      </c>
      <c r="AW827" s="7">
        <f t="shared" ca="1" si="1683"/>
        <v>7.0431343449519235E-2</v>
      </c>
      <c r="AX827" s="7">
        <f t="shared" ca="1" si="1683"/>
        <v>7.3749193592824822E-2</v>
      </c>
      <c r="AY827" s="7">
        <f t="shared" ca="1" si="1683"/>
        <v>7.1758228142800209E-2</v>
      </c>
      <c r="AZ827" s="7">
        <f t="shared" ca="1" si="1683"/>
        <v>7.4973989911508859E-2</v>
      </c>
      <c r="BA827" s="7">
        <f t="shared" ca="1" si="1683"/>
        <v>7.3292891823883613E-2</v>
      </c>
      <c r="BB827" s="7">
        <f t="shared" ca="1" si="1683"/>
        <v>7.5624324892877723E-2</v>
      </c>
      <c r="BC827" s="7">
        <f t="shared" ca="1" si="1683"/>
        <v>7.4677542485979867E-2</v>
      </c>
      <c r="BD827" s="7">
        <f t="shared" ca="1" si="1683"/>
        <v>7.5263557786370699E-2</v>
      </c>
      <c r="BE827" s="7">
        <f t="shared" ca="1" si="1683"/>
        <v>7.5140016306201929E-2</v>
      </c>
      <c r="BF827" s="7">
        <f t="shared" ca="1" si="1683"/>
        <v>7.5319348577282563E-2</v>
      </c>
      <c r="BG827" s="7">
        <f t="shared" ca="1" si="1683"/>
        <v>7.5392076096905111E-2</v>
      </c>
      <c r="BH827" s="7">
        <f t="shared" ca="1" si="1683"/>
        <v>7.4741704126943545E-2</v>
      </c>
      <c r="BI827" s="7">
        <f t="shared" ca="1" si="1683"/>
        <v>7.5954035817472093E-2</v>
      </c>
      <c r="BJ827" s="7">
        <f t="shared" ca="1" si="1683"/>
        <v>7.6624759215938185E-2</v>
      </c>
      <c r="BK827" s="7">
        <f t="shared" ca="1" si="1683"/>
        <v>7.5435514448550886E-2</v>
      </c>
      <c r="BL827" s="7">
        <f t="shared" ca="1" si="1683"/>
        <v>7.6627065749558895E-2</v>
      </c>
      <c r="BM827" s="7">
        <f t="shared" ca="1" si="1683"/>
        <v>7.5492205204571922E-2</v>
      </c>
      <c r="BN827" s="7">
        <f t="shared" ca="1" si="1683"/>
        <v>7.5663373812422594E-2</v>
      </c>
    </row>
    <row r="828" spans="2:66">
      <c r="B828" s="3">
        <v>816</v>
      </c>
      <c r="C828" s="3">
        <f t="shared" ca="1" si="1586"/>
        <v>0.94916421846645038</v>
      </c>
      <c r="D828" s="3">
        <f t="shared" ca="1" si="1587"/>
        <v>0.83817225303894904</v>
      </c>
      <c r="E828" s="3">
        <f t="shared" ca="1" si="1588"/>
        <v>0.73694607683144253</v>
      </c>
      <c r="F828" s="7">
        <f t="shared" si="1589"/>
        <v>0.05</v>
      </c>
      <c r="G828" s="7">
        <f t="shared" ref="G828:AL828" ca="1" si="1684">F828+k*(theta-F828)*dt+vol*SQRT(F828*dt)*_xlfn.NORM.S.INV(RAND())</f>
        <v>4.7797855553106325E-2</v>
      </c>
      <c r="H828" s="7">
        <f t="shared" ca="1" si="1684"/>
        <v>4.643625905863942E-2</v>
      </c>
      <c r="I828" s="7">
        <f t="shared" ca="1" si="1684"/>
        <v>4.8103324684148269E-2</v>
      </c>
      <c r="J828" s="7">
        <f t="shared" ca="1" si="1684"/>
        <v>4.9781479601870508E-2</v>
      </c>
      <c r="K828" s="7">
        <f t="shared" ca="1" si="1684"/>
        <v>5.1100342340379648E-2</v>
      </c>
      <c r="L828" s="7">
        <f t="shared" ca="1" si="1684"/>
        <v>5.1698160883978952E-2</v>
      </c>
      <c r="M828" s="7">
        <f t="shared" ca="1" si="1684"/>
        <v>5.5700417580870284E-2</v>
      </c>
      <c r="N828" s="7">
        <f t="shared" ca="1" si="1684"/>
        <v>5.5799125323327092E-2</v>
      </c>
      <c r="O828" s="7">
        <f t="shared" ca="1" si="1684"/>
        <v>5.7900165108749631E-2</v>
      </c>
      <c r="P828" s="7">
        <f t="shared" ca="1" si="1684"/>
        <v>5.5455034913996566E-2</v>
      </c>
      <c r="Q828" s="7">
        <f t="shared" ca="1" si="1684"/>
        <v>5.6309254722764213E-2</v>
      </c>
      <c r="R828" s="7">
        <f t="shared" ca="1" si="1684"/>
        <v>5.7940247606439246E-2</v>
      </c>
      <c r="S828" s="7">
        <f t="shared" ca="1" si="1684"/>
        <v>5.9953509357949707E-2</v>
      </c>
      <c r="T828" s="7">
        <f t="shared" ca="1" si="1684"/>
        <v>6.2466054446383784E-2</v>
      </c>
      <c r="U828" s="7">
        <f t="shared" ca="1" si="1684"/>
        <v>6.1013964197514724E-2</v>
      </c>
      <c r="V828" s="7">
        <f t="shared" ca="1" si="1684"/>
        <v>6.1053740351908532E-2</v>
      </c>
      <c r="W828" s="7">
        <f t="shared" ca="1" si="1684"/>
        <v>6.2975382637948135E-2</v>
      </c>
      <c r="X828" s="7">
        <f t="shared" ca="1" si="1684"/>
        <v>6.4037187837514373E-2</v>
      </c>
      <c r="Y828" s="7">
        <f t="shared" ca="1" si="1684"/>
        <v>6.2857639451970593E-2</v>
      </c>
      <c r="Z828" s="7">
        <f t="shared" ca="1" si="1684"/>
        <v>6.2334539626131232E-2</v>
      </c>
      <c r="AA828" s="7">
        <f t="shared" ca="1" si="1684"/>
        <v>6.2985789003227446E-2</v>
      </c>
      <c r="AB828" s="7">
        <f t="shared" ca="1" si="1684"/>
        <v>6.2750834784220222E-2</v>
      </c>
      <c r="AC828" s="7">
        <f t="shared" ca="1" si="1684"/>
        <v>6.3070217856341204E-2</v>
      </c>
      <c r="AD828" s="7">
        <f t="shared" ca="1" si="1684"/>
        <v>6.258084960760929E-2</v>
      </c>
      <c r="AE828" s="7">
        <f t="shared" ca="1" si="1684"/>
        <v>6.215146120461279E-2</v>
      </c>
      <c r="AF828" s="7">
        <f t="shared" ca="1" si="1684"/>
        <v>6.0589985452983115E-2</v>
      </c>
      <c r="AG828" s="7">
        <f t="shared" ca="1" si="1684"/>
        <v>6.1131210677316694E-2</v>
      </c>
      <c r="AH828" s="7">
        <f t="shared" ca="1" si="1684"/>
        <v>6.3308963654367986E-2</v>
      </c>
      <c r="AI828" s="7">
        <f t="shared" ca="1" si="1684"/>
        <v>6.2868433464487644E-2</v>
      </c>
      <c r="AJ828" s="7">
        <f t="shared" ca="1" si="1684"/>
        <v>6.2101085424490672E-2</v>
      </c>
      <c r="AK828" s="7">
        <f t="shared" ca="1" si="1684"/>
        <v>6.1612774214255046E-2</v>
      </c>
      <c r="AL828" s="7">
        <f t="shared" ca="1" si="1684"/>
        <v>6.1292447396938274E-2</v>
      </c>
      <c r="AM828" s="7">
        <f t="shared" ref="AM828:BN828" ca="1" si="1685">AL828+k*(theta-AL828)*dt+vol*SQRT(AL828*dt)*_xlfn.NORM.S.INV(RAND())</f>
        <v>6.0758440824566655E-2</v>
      </c>
      <c r="AN828" s="7">
        <f t="shared" ca="1" si="1685"/>
        <v>6.5534980771978363E-2</v>
      </c>
      <c r="AO828" s="7">
        <f t="shared" ca="1" si="1685"/>
        <v>6.4928605224695873E-2</v>
      </c>
      <c r="AP828" s="7">
        <f t="shared" ca="1" si="1685"/>
        <v>6.24627682755831E-2</v>
      </c>
      <c r="AQ828" s="7">
        <f t="shared" ca="1" si="1685"/>
        <v>6.218130883476345E-2</v>
      </c>
      <c r="AR828" s="7">
        <f t="shared" ca="1" si="1685"/>
        <v>6.0530611502944406E-2</v>
      </c>
      <c r="AS828" s="7">
        <f t="shared" ca="1" si="1685"/>
        <v>5.9409727385855232E-2</v>
      </c>
      <c r="AT828" s="7">
        <f t="shared" ca="1" si="1685"/>
        <v>5.9741266412176204E-2</v>
      </c>
      <c r="AU828" s="7">
        <f t="shared" ca="1" si="1685"/>
        <v>6.0465713814817849E-2</v>
      </c>
      <c r="AV828" s="7">
        <f t="shared" ca="1" si="1685"/>
        <v>6.207447881134507E-2</v>
      </c>
      <c r="AW828" s="7">
        <f t="shared" ca="1" si="1685"/>
        <v>6.4749642476927285E-2</v>
      </c>
      <c r="AX828" s="7">
        <f t="shared" ca="1" si="1685"/>
        <v>6.6142687790020235E-2</v>
      </c>
      <c r="AY828" s="7">
        <f t="shared" ca="1" si="1685"/>
        <v>6.7030079560055147E-2</v>
      </c>
      <c r="AZ828" s="7">
        <f t="shared" ca="1" si="1685"/>
        <v>6.6426573985099269E-2</v>
      </c>
      <c r="BA828" s="7">
        <f t="shared" ca="1" si="1685"/>
        <v>6.7531715965317568E-2</v>
      </c>
      <c r="BB828" s="7">
        <f t="shared" ca="1" si="1685"/>
        <v>6.6231809925250809E-2</v>
      </c>
      <c r="BC828" s="7">
        <f t="shared" ca="1" si="1685"/>
        <v>6.6264627019939112E-2</v>
      </c>
      <c r="BD828" s="7">
        <f t="shared" ca="1" si="1685"/>
        <v>6.483560740800598E-2</v>
      </c>
      <c r="BE828" s="7">
        <f t="shared" ca="1" si="1685"/>
        <v>6.7202166284165366E-2</v>
      </c>
      <c r="BF828" s="7">
        <f t="shared" ca="1" si="1685"/>
        <v>6.3435292965933712E-2</v>
      </c>
      <c r="BG828" s="7">
        <f t="shared" ca="1" si="1685"/>
        <v>6.5957834109578922E-2</v>
      </c>
      <c r="BH828" s="7">
        <f t="shared" ca="1" si="1685"/>
        <v>6.2542421242763699E-2</v>
      </c>
      <c r="BI828" s="7">
        <f t="shared" ca="1" si="1685"/>
        <v>6.3883403243291503E-2</v>
      </c>
      <c r="BJ828" s="7">
        <f t="shared" ca="1" si="1685"/>
        <v>6.6276922146199652E-2</v>
      </c>
      <c r="BK828" s="7">
        <f t="shared" ca="1" si="1685"/>
        <v>6.5749547236829756E-2</v>
      </c>
      <c r="BL828" s="7">
        <f t="shared" ca="1" si="1685"/>
        <v>6.67799480948751E-2</v>
      </c>
      <c r="BM828" s="7">
        <f t="shared" ca="1" si="1685"/>
        <v>6.660074347109457E-2</v>
      </c>
      <c r="BN828" s="7">
        <f t="shared" ca="1" si="1685"/>
        <v>6.9388644555773746E-2</v>
      </c>
    </row>
    <row r="829" spans="2:66">
      <c r="B829" s="3">
        <v>817</v>
      </c>
      <c r="C829" s="3">
        <f t="shared" ca="1" si="1586"/>
        <v>0.94733743512169766</v>
      </c>
      <c r="D829" s="3">
        <f t="shared" ca="1" si="1587"/>
        <v>0.8378035262336565</v>
      </c>
      <c r="E829" s="3">
        <f t="shared" ca="1" si="1588"/>
        <v>0.72148167908916039</v>
      </c>
      <c r="F829" s="7">
        <f t="shared" si="1589"/>
        <v>0.05</v>
      </c>
      <c r="G829" s="7">
        <f t="shared" ref="G829:AL829" ca="1" si="1686">F829+k*(theta-F829)*dt+vol*SQRT(F829*dt)*_xlfn.NORM.S.INV(RAND())</f>
        <v>5.1423945843596934E-2</v>
      </c>
      <c r="H829" s="7">
        <f t="shared" ca="1" si="1686"/>
        <v>5.1463130226954069E-2</v>
      </c>
      <c r="I829" s="7">
        <f t="shared" ca="1" si="1686"/>
        <v>5.2709900830102629E-2</v>
      </c>
      <c r="J829" s="7">
        <f t="shared" ca="1" si="1686"/>
        <v>5.4303449062383762E-2</v>
      </c>
      <c r="K829" s="7">
        <f t="shared" ca="1" si="1686"/>
        <v>5.5927660119794824E-2</v>
      </c>
      <c r="L829" s="7">
        <f t="shared" ca="1" si="1686"/>
        <v>5.4137647455176241E-2</v>
      </c>
      <c r="M829" s="7">
        <f t="shared" ca="1" si="1686"/>
        <v>5.4329484957863168E-2</v>
      </c>
      <c r="N829" s="7">
        <f t="shared" ca="1" si="1686"/>
        <v>5.6831586517331646E-2</v>
      </c>
      <c r="O829" s="7">
        <f t="shared" ca="1" si="1686"/>
        <v>5.5207050909278139E-2</v>
      </c>
      <c r="P829" s="7">
        <f t="shared" ca="1" si="1686"/>
        <v>5.6656655341015758E-2</v>
      </c>
      <c r="Q829" s="7">
        <f t="shared" ca="1" si="1686"/>
        <v>5.6208638857081175E-2</v>
      </c>
      <c r="R829" s="7">
        <f t="shared" ca="1" si="1686"/>
        <v>5.6229540646137534E-2</v>
      </c>
      <c r="S829" s="7">
        <f t="shared" ca="1" si="1686"/>
        <v>5.7557148113117733E-2</v>
      </c>
      <c r="T829" s="7">
        <f t="shared" ca="1" si="1686"/>
        <v>5.8754263027124297E-2</v>
      </c>
      <c r="U829" s="7">
        <f t="shared" ca="1" si="1686"/>
        <v>6.1310731026015926E-2</v>
      </c>
      <c r="V829" s="7">
        <f t="shared" ca="1" si="1686"/>
        <v>6.0435008024315041E-2</v>
      </c>
      <c r="W829" s="7">
        <f t="shared" ca="1" si="1686"/>
        <v>5.9260199200666594E-2</v>
      </c>
      <c r="X829" s="7">
        <f t="shared" ca="1" si="1686"/>
        <v>5.9430669222511098E-2</v>
      </c>
      <c r="Y829" s="7">
        <f t="shared" ca="1" si="1686"/>
        <v>5.9551771298313502E-2</v>
      </c>
      <c r="Z829" s="7">
        <f t="shared" ca="1" si="1686"/>
        <v>5.989049911533828E-2</v>
      </c>
      <c r="AA829" s="7">
        <f t="shared" ca="1" si="1686"/>
        <v>6.207865414329259E-2</v>
      </c>
      <c r="AB829" s="7">
        <f t="shared" ca="1" si="1686"/>
        <v>6.1696522022646937E-2</v>
      </c>
      <c r="AC829" s="7">
        <f t="shared" ca="1" si="1686"/>
        <v>6.1565853546428698E-2</v>
      </c>
      <c r="AD829" s="7">
        <f t="shared" ca="1" si="1686"/>
        <v>5.9973773344586832E-2</v>
      </c>
      <c r="AE829" s="7">
        <f t="shared" ca="1" si="1686"/>
        <v>5.8297986773928202E-2</v>
      </c>
      <c r="AF829" s="7">
        <f t="shared" ca="1" si="1686"/>
        <v>6.0212642493996577E-2</v>
      </c>
      <c r="AG829" s="7">
        <f t="shared" ca="1" si="1686"/>
        <v>6.0865293053046804E-2</v>
      </c>
      <c r="AH829" s="7">
        <f t="shared" ca="1" si="1686"/>
        <v>6.153016856820645E-2</v>
      </c>
      <c r="AI829" s="7">
        <f t="shared" ca="1" si="1686"/>
        <v>6.2857058256093973E-2</v>
      </c>
      <c r="AJ829" s="7">
        <f t="shared" ca="1" si="1686"/>
        <v>6.2275088815134244E-2</v>
      </c>
      <c r="AK829" s="7">
        <f t="shared" ca="1" si="1686"/>
        <v>6.3639024566615937E-2</v>
      </c>
      <c r="AL829" s="7">
        <f t="shared" ca="1" si="1686"/>
        <v>6.476254244231909E-2</v>
      </c>
      <c r="AM829" s="7">
        <f t="shared" ref="AM829:BN829" ca="1" si="1687">AL829+k*(theta-AL829)*dt+vol*SQRT(AL829*dt)*_xlfn.NORM.S.INV(RAND())</f>
        <v>6.66620466184841E-2</v>
      </c>
      <c r="AN829" s="7">
        <f t="shared" ca="1" si="1687"/>
        <v>6.8226364407880352E-2</v>
      </c>
      <c r="AO829" s="7">
        <f t="shared" ca="1" si="1687"/>
        <v>6.7397939843060001E-2</v>
      </c>
      <c r="AP829" s="7">
        <f t="shared" ca="1" si="1687"/>
        <v>6.7392476627825854E-2</v>
      </c>
      <c r="AQ829" s="7">
        <f t="shared" ca="1" si="1687"/>
        <v>6.6872980539091451E-2</v>
      </c>
      <c r="AR829" s="7">
        <f t="shared" ca="1" si="1687"/>
        <v>6.7562694209129331E-2</v>
      </c>
      <c r="AS829" s="7">
        <f t="shared" ca="1" si="1687"/>
        <v>6.8716941566263609E-2</v>
      </c>
      <c r="AT829" s="7">
        <f t="shared" ca="1" si="1687"/>
        <v>7.3208259188579358E-2</v>
      </c>
      <c r="AU829" s="7">
        <f t="shared" ca="1" si="1687"/>
        <v>7.2065340907318393E-2</v>
      </c>
      <c r="AV829" s="7">
        <f t="shared" ca="1" si="1687"/>
        <v>7.3221226173350779E-2</v>
      </c>
      <c r="AW829" s="7">
        <f t="shared" ca="1" si="1687"/>
        <v>7.5977373810610219E-2</v>
      </c>
      <c r="AX829" s="7">
        <f t="shared" ca="1" si="1687"/>
        <v>7.5385647986528387E-2</v>
      </c>
      <c r="AY829" s="7">
        <f t="shared" ca="1" si="1687"/>
        <v>7.6732633200733827E-2</v>
      </c>
      <c r="AZ829" s="7">
        <f t="shared" ca="1" si="1687"/>
        <v>7.4948686083960228E-2</v>
      </c>
      <c r="BA829" s="7">
        <f t="shared" ca="1" si="1687"/>
        <v>7.3467389047806309E-2</v>
      </c>
      <c r="BB829" s="7">
        <f t="shared" ca="1" si="1687"/>
        <v>7.2580181489373549E-2</v>
      </c>
      <c r="BC829" s="7">
        <f t="shared" ca="1" si="1687"/>
        <v>7.3686018272555415E-2</v>
      </c>
      <c r="BD829" s="7">
        <f t="shared" ca="1" si="1687"/>
        <v>7.5188064006538116E-2</v>
      </c>
      <c r="BE829" s="7">
        <f t="shared" ca="1" si="1687"/>
        <v>7.7100516002625269E-2</v>
      </c>
      <c r="BF829" s="7">
        <f t="shared" ca="1" si="1687"/>
        <v>7.7174615995046228E-2</v>
      </c>
      <c r="BG829" s="7">
        <f t="shared" ca="1" si="1687"/>
        <v>7.8439246016309264E-2</v>
      </c>
      <c r="BH829" s="7">
        <f t="shared" ca="1" si="1687"/>
        <v>8.0570547836586279E-2</v>
      </c>
      <c r="BI829" s="7">
        <f t="shared" ca="1" si="1687"/>
        <v>7.7736180771822788E-2</v>
      </c>
      <c r="BJ829" s="7">
        <f t="shared" ca="1" si="1687"/>
        <v>7.952687399779218E-2</v>
      </c>
      <c r="BK829" s="7">
        <f t="shared" ca="1" si="1687"/>
        <v>7.7999950643130131E-2</v>
      </c>
      <c r="BL829" s="7">
        <f t="shared" ca="1" si="1687"/>
        <v>7.9065736139680251E-2</v>
      </c>
      <c r="BM829" s="7">
        <f t="shared" ca="1" si="1687"/>
        <v>7.9100007578673803E-2</v>
      </c>
      <c r="BN829" s="7">
        <f t="shared" ca="1" si="1687"/>
        <v>7.8231690262305267E-2</v>
      </c>
    </row>
    <row r="830" spans="2:66">
      <c r="B830" s="3">
        <v>818</v>
      </c>
      <c r="C830" s="3">
        <f t="shared" ca="1" si="1586"/>
        <v>0.94888700685421612</v>
      </c>
      <c r="D830" s="3">
        <f t="shared" ca="1" si="1587"/>
        <v>0.83895724173965469</v>
      </c>
      <c r="E830" s="3">
        <f t="shared" ca="1" si="1588"/>
        <v>0.72738258578139015</v>
      </c>
      <c r="F830" s="7">
        <f t="shared" si="1589"/>
        <v>0.05</v>
      </c>
      <c r="G830" s="7">
        <f t="shared" ref="G830:AL830" ca="1" si="1688">F830+k*(theta-F830)*dt+vol*SQRT(F830*dt)*_xlfn.NORM.S.INV(RAND())</f>
        <v>5.1571701190721318E-2</v>
      </c>
      <c r="H830" s="7">
        <f t="shared" ca="1" si="1688"/>
        <v>5.1079122282595729E-2</v>
      </c>
      <c r="I830" s="7">
        <f t="shared" ca="1" si="1688"/>
        <v>5.1620609992379156E-2</v>
      </c>
      <c r="J830" s="7">
        <f t="shared" ca="1" si="1688"/>
        <v>5.1663895347749372E-2</v>
      </c>
      <c r="K830" s="7">
        <f t="shared" ca="1" si="1688"/>
        <v>5.299826685692284E-2</v>
      </c>
      <c r="L830" s="7">
        <f t="shared" ca="1" si="1688"/>
        <v>5.3306625341876496E-2</v>
      </c>
      <c r="M830" s="7">
        <f t="shared" ca="1" si="1688"/>
        <v>5.1218765371491774E-2</v>
      </c>
      <c r="N830" s="7">
        <f t="shared" ca="1" si="1688"/>
        <v>5.2018341776923875E-2</v>
      </c>
      <c r="O830" s="7">
        <f t="shared" ca="1" si="1688"/>
        <v>5.3268716269313343E-2</v>
      </c>
      <c r="P830" s="7">
        <f t="shared" ca="1" si="1688"/>
        <v>5.4524782960839138E-2</v>
      </c>
      <c r="Q830" s="7">
        <f t="shared" ca="1" si="1688"/>
        <v>5.6315807968549271E-2</v>
      </c>
      <c r="R830" s="7">
        <f t="shared" ca="1" si="1688"/>
        <v>5.6150716822275591E-2</v>
      </c>
      <c r="S830" s="7">
        <f t="shared" ca="1" si="1688"/>
        <v>5.5954555055627693E-2</v>
      </c>
      <c r="T830" s="7">
        <f t="shared" ca="1" si="1688"/>
        <v>5.5526349820304619E-2</v>
      </c>
      <c r="U830" s="7">
        <f t="shared" ca="1" si="1688"/>
        <v>5.6940055512698602E-2</v>
      </c>
      <c r="V830" s="7">
        <f t="shared" ca="1" si="1688"/>
        <v>5.64321896100725E-2</v>
      </c>
      <c r="W830" s="7">
        <f t="shared" ca="1" si="1688"/>
        <v>5.6714751809124012E-2</v>
      </c>
      <c r="X830" s="7">
        <f t="shared" ca="1" si="1688"/>
        <v>5.7425668010397349E-2</v>
      </c>
      <c r="Y830" s="7">
        <f t="shared" ca="1" si="1688"/>
        <v>5.6940610740153767E-2</v>
      </c>
      <c r="Z830" s="7">
        <f t="shared" ca="1" si="1688"/>
        <v>5.6544453241586412E-2</v>
      </c>
      <c r="AA830" s="7">
        <f t="shared" ca="1" si="1688"/>
        <v>5.5909224240591505E-2</v>
      </c>
      <c r="AB830" s="7">
        <f t="shared" ca="1" si="1688"/>
        <v>5.8840217062319497E-2</v>
      </c>
      <c r="AC830" s="7">
        <f t="shared" ca="1" si="1688"/>
        <v>6.040597971508363E-2</v>
      </c>
      <c r="AD830" s="7">
        <f t="shared" ca="1" si="1688"/>
        <v>5.9676694554761996E-2</v>
      </c>
      <c r="AE830" s="7">
        <f t="shared" ca="1" si="1688"/>
        <v>6.1799296892869365E-2</v>
      </c>
      <c r="AF830" s="7">
        <f t="shared" ca="1" si="1688"/>
        <v>6.1509190888852941E-2</v>
      </c>
      <c r="AG830" s="7">
        <f t="shared" ca="1" si="1688"/>
        <v>6.2871764676906236E-2</v>
      </c>
      <c r="AH830" s="7">
        <f t="shared" ca="1" si="1688"/>
        <v>6.4489227967017587E-2</v>
      </c>
      <c r="AI830" s="7">
        <f t="shared" ca="1" si="1688"/>
        <v>6.6556819369223141E-2</v>
      </c>
      <c r="AJ830" s="7">
        <f t="shared" ca="1" si="1688"/>
        <v>6.5891632748557374E-2</v>
      </c>
      <c r="AK830" s="7">
        <f t="shared" ca="1" si="1688"/>
        <v>6.9330341058873368E-2</v>
      </c>
      <c r="AL830" s="7">
        <f t="shared" ca="1" si="1688"/>
        <v>6.842818738429117E-2</v>
      </c>
      <c r="AM830" s="7">
        <f t="shared" ref="AM830:BN830" ca="1" si="1689">AL830+k*(theta-AL830)*dt+vol*SQRT(AL830*dt)*_xlfn.NORM.S.INV(RAND())</f>
        <v>7.025524069149397E-2</v>
      </c>
      <c r="AN830" s="7">
        <f t="shared" ca="1" si="1689"/>
        <v>7.1358237277120845E-2</v>
      </c>
      <c r="AO830" s="7">
        <f t="shared" ca="1" si="1689"/>
        <v>7.1608405592390054E-2</v>
      </c>
      <c r="AP830" s="7">
        <f t="shared" ca="1" si="1689"/>
        <v>7.3658654231676238E-2</v>
      </c>
      <c r="AQ830" s="7">
        <f t="shared" ca="1" si="1689"/>
        <v>7.1816231240802955E-2</v>
      </c>
      <c r="AR830" s="7">
        <f t="shared" ca="1" si="1689"/>
        <v>7.2012890417316219E-2</v>
      </c>
      <c r="AS830" s="7">
        <f t="shared" ca="1" si="1689"/>
        <v>7.3520230689451543E-2</v>
      </c>
      <c r="AT830" s="7">
        <f t="shared" ca="1" si="1689"/>
        <v>7.0364913586394795E-2</v>
      </c>
      <c r="AU830" s="7">
        <f t="shared" ca="1" si="1689"/>
        <v>7.1522255971506715E-2</v>
      </c>
      <c r="AV830" s="7">
        <f t="shared" ca="1" si="1689"/>
        <v>7.194961475900663E-2</v>
      </c>
      <c r="AW830" s="7">
        <f t="shared" ca="1" si="1689"/>
        <v>7.0236751806545122E-2</v>
      </c>
      <c r="AX830" s="7">
        <f t="shared" ca="1" si="1689"/>
        <v>6.9830280907302159E-2</v>
      </c>
      <c r="AY830" s="7">
        <f t="shared" ca="1" si="1689"/>
        <v>6.9704111631741394E-2</v>
      </c>
      <c r="AZ830" s="7">
        <f t="shared" ca="1" si="1689"/>
        <v>7.0018510738755535E-2</v>
      </c>
      <c r="BA830" s="7">
        <f t="shared" ca="1" si="1689"/>
        <v>7.2176836949138901E-2</v>
      </c>
      <c r="BB830" s="7">
        <f t="shared" ca="1" si="1689"/>
        <v>7.2360458473569894E-2</v>
      </c>
      <c r="BC830" s="7">
        <f t="shared" ca="1" si="1689"/>
        <v>7.3010125034076806E-2</v>
      </c>
      <c r="BD830" s="7">
        <f t="shared" ca="1" si="1689"/>
        <v>7.2023789872211585E-2</v>
      </c>
      <c r="BE830" s="7">
        <f t="shared" ca="1" si="1689"/>
        <v>7.1115062744737931E-2</v>
      </c>
      <c r="BF830" s="7">
        <f t="shared" ca="1" si="1689"/>
        <v>7.0848580822373872E-2</v>
      </c>
      <c r="BG830" s="7">
        <f t="shared" ca="1" si="1689"/>
        <v>7.166599205712329E-2</v>
      </c>
      <c r="BH830" s="7">
        <f t="shared" ca="1" si="1689"/>
        <v>7.1675494606088547E-2</v>
      </c>
      <c r="BI830" s="7">
        <f t="shared" ca="1" si="1689"/>
        <v>7.2336282387174322E-2</v>
      </c>
      <c r="BJ830" s="7">
        <f t="shared" ca="1" si="1689"/>
        <v>7.3385523268338138E-2</v>
      </c>
      <c r="BK830" s="7">
        <f t="shared" ca="1" si="1689"/>
        <v>7.1694562847135879E-2</v>
      </c>
      <c r="BL830" s="7">
        <f t="shared" ca="1" si="1689"/>
        <v>6.7649920506288694E-2</v>
      </c>
      <c r="BM830" s="7">
        <f t="shared" ca="1" si="1689"/>
        <v>6.790872327147271E-2</v>
      </c>
      <c r="BN830" s="7">
        <f t="shared" ca="1" si="1689"/>
        <v>6.7360827142717281E-2</v>
      </c>
    </row>
    <row r="831" spans="2:66">
      <c r="B831" s="3">
        <v>819</v>
      </c>
      <c r="C831" s="3">
        <f t="shared" ca="1" si="1586"/>
        <v>0.95176736667985062</v>
      </c>
      <c r="D831" s="3">
        <f t="shared" ca="1" si="1587"/>
        <v>0.8569995416968188</v>
      </c>
      <c r="E831" s="3">
        <f t="shared" ca="1" si="1588"/>
        <v>0.7543736142903793</v>
      </c>
      <c r="F831" s="7">
        <f t="shared" si="1589"/>
        <v>0.05</v>
      </c>
      <c r="G831" s="7">
        <f t="shared" ref="G831:AL831" ca="1" si="1690">F831+k*(theta-F831)*dt+vol*SQRT(F831*dt)*_xlfn.NORM.S.INV(RAND())</f>
        <v>5.0217847774678102E-2</v>
      </c>
      <c r="H831" s="7">
        <f t="shared" ca="1" si="1690"/>
        <v>5.0991191000471371E-2</v>
      </c>
      <c r="I831" s="7">
        <f t="shared" ca="1" si="1690"/>
        <v>5.2538838291552051E-2</v>
      </c>
      <c r="J831" s="7">
        <f t="shared" ca="1" si="1690"/>
        <v>5.2182927655232476E-2</v>
      </c>
      <c r="K831" s="7">
        <f t="shared" ca="1" si="1690"/>
        <v>5.0238808035761626E-2</v>
      </c>
      <c r="L831" s="7">
        <f t="shared" ca="1" si="1690"/>
        <v>5.0282976077049825E-2</v>
      </c>
      <c r="M831" s="7">
        <f t="shared" ca="1" si="1690"/>
        <v>4.8481228028005877E-2</v>
      </c>
      <c r="N831" s="7">
        <f t="shared" ca="1" si="1690"/>
        <v>4.8335781154669445E-2</v>
      </c>
      <c r="O831" s="7">
        <f t="shared" ca="1" si="1690"/>
        <v>4.7915059136422612E-2</v>
      </c>
      <c r="P831" s="7">
        <f t="shared" ca="1" si="1690"/>
        <v>4.5485713103769934E-2</v>
      </c>
      <c r="Q831" s="7">
        <f t="shared" ca="1" si="1690"/>
        <v>4.6545271143883502E-2</v>
      </c>
      <c r="R831" s="7">
        <f t="shared" ca="1" si="1690"/>
        <v>4.7494559763269814E-2</v>
      </c>
      <c r="S831" s="7">
        <f t="shared" ca="1" si="1690"/>
        <v>4.70285045083867E-2</v>
      </c>
      <c r="T831" s="7">
        <f t="shared" ca="1" si="1690"/>
        <v>4.8620783911770923E-2</v>
      </c>
      <c r="U831" s="7">
        <f t="shared" ca="1" si="1690"/>
        <v>5.0152694021725237E-2</v>
      </c>
      <c r="V831" s="7">
        <f t="shared" ca="1" si="1690"/>
        <v>5.1710864011842307E-2</v>
      </c>
      <c r="W831" s="7">
        <f t="shared" ca="1" si="1690"/>
        <v>5.452759920789834E-2</v>
      </c>
      <c r="X831" s="7">
        <f t="shared" ca="1" si="1690"/>
        <v>5.3233875923089154E-2</v>
      </c>
      <c r="Y831" s="7">
        <f t="shared" ca="1" si="1690"/>
        <v>5.3214134175097627E-2</v>
      </c>
      <c r="Z831" s="7">
        <f t="shared" ca="1" si="1690"/>
        <v>5.3951298696892004E-2</v>
      </c>
      <c r="AA831" s="7">
        <f t="shared" ca="1" si="1690"/>
        <v>5.2190356254359652E-2</v>
      </c>
      <c r="AB831" s="7">
        <f t="shared" ca="1" si="1690"/>
        <v>5.3267540585542505E-2</v>
      </c>
      <c r="AC831" s="7">
        <f t="shared" ca="1" si="1690"/>
        <v>5.2135201370155308E-2</v>
      </c>
      <c r="AD831" s="7">
        <f t="shared" ca="1" si="1690"/>
        <v>5.0883702816683453E-2</v>
      </c>
      <c r="AE831" s="7">
        <f t="shared" ca="1" si="1690"/>
        <v>4.950815172398635E-2</v>
      </c>
      <c r="AF831" s="7">
        <f t="shared" ca="1" si="1690"/>
        <v>5.0702423539223183E-2</v>
      </c>
      <c r="AG831" s="7">
        <f t="shared" ca="1" si="1690"/>
        <v>5.1819909088542782E-2</v>
      </c>
      <c r="AH831" s="7">
        <f t="shared" ca="1" si="1690"/>
        <v>5.1753312047200385E-2</v>
      </c>
      <c r="AI831" s="7">
        <f t="shared" ca="1" si="1690"/>
        <v>5.2289528565399757E-2</v>
      </c>
      <c r="AJ831" s="7">
        <f t="shared" ca="1" si="1690"/>
        <v>5.4380229668116738E-2</v>
      </c>
      <c r="AK831" s="7">
        <f t="shared" ca="1" si="1690"/>
        <v>5.5722595804508265E-2</v>
      </c>
      <c r="AL831" s="7">
        <f t="shared" ca="1" si="1690"/>
        <v>5.4928634300940513E-2</v>
      </c>
      <c r="AM831" s="7">
        <f t="shared" ref="AM831:BN831" ca="1" si="1691">AL831+k*(theta-AL831)*dt+vol*SQRT(AL831*dt)*_xlfn.NORM.S.INV(RAND())</f>
        <v>5.6082973356313348E-2</v>
      </c>
      <c r="AN831" s="7">
        <f t="shared" ca="1" si="1691"/>
        <v>5.7011974087061684E-2</v>
      </c>
      <c r="AO831" s="7">
        <f t="shared" ca="1" si="1691"/>
        <v>5.5988253098589617E-2</v>
      </c>
      <c r="AP831" s="7">
        <f t="shared" ca="1" si="1691"/>
        <v>5.6904249485589121E-2</v>
      </c>
      <c r="AQ831" s="7">
        <f t="shared" ca="1" si="1691"/>
        <v>5.8300327161456611E-2</v>
      </c>
      <c r="AR831" s="7">
        <f t="shared" ca="1" si="1691"/>
        <v>6.039837365962078E-2</v>
      </c>
      <c r="AS831" s="7">
        <f t="shared" ca="1" si="1691"/>
        <v>6.1325470597374303E-2</v>
      </c>
      <c r="AT831" s="7">
        <f t="shared" ca="1" si="1691"/>
        <v>6.2745583690347065E-2</v>
      </c>
      <c r="AU831" s="7">
        <f t="shared" ca="1" si="1691"/>
        <v>6.429297352884028E-2</v>
      </c>
      <c r="AV831" s="7">
        <f t="shared" ca="1" si="1691"/>
        <v>6.1238249251578142E-2</v>
      </c>
      <c r="AW831" s="7">
        <f t="shared" ca="1" si="1691"/>
        <v>6.1553432075665417E-2</v>
      </c>
      <c r="AX831" s="7">
        <f t="shared" ca="1" si="1691"/>
        <v>6.0068389589252175E-2</v>
      </c>
      <c r="AY831" s="7">
        <f t="shared" ca="1" si="1691"/>
        <v>5.9817751479647428E-2</v>
      </c>
      <c r="AZ831" s="7">
        <f t="shared" ca="1" si="1691"/>
        <v>5.9778055301366165E-2</v>
      </c>
      <c r="BA831" s="7">
        <f t="shared" ca="1" si="1691"/>
        <v>5.7723800804304809E-2</v>
      </c>
      <c r="BB831" s="7">
        <f t="shared" ca="1" si="1691"/>
        <v>5.7982597883841504E-2</v>
      </c>
      <c r="BC831" s="7">
        <f t="shared" ca="1" si="1691"/>
        <v>5.9793817549031625E-2</v>
      </c>
      <c r="BD831" s="7">
        <f t="shared" ca="1" si="1691"/>
        <v>6.4657313598943805E-2</v>
      </c>
      <c r="BE831" s="7">
        <f t="shared" ca="1" si="1691"/>
        <v>6.5777217813440952E-2</v>
      </c>
      <c r="BF831" s="7">
        <f t="shared" ca="1" si="1691"/>
        <v>6.7735670255857958E-2</v>
      </c>
      <c r="BG831" s="7">
        <f t="shared" ca="1" si="1691"/>
        <v>7.0106967169499629E-2</v>
      </c>
      <c r="BH831" s="7">
        <f t="shared" ca="1" si="1691"/>
        <v>7.031744294614746E-2</v>
      </c>
      <c r="BI831" s="7">
        <f t="shared" ca="1" si="1691"/>
        <v>7.0113729793142815E-2</v>
      </c>
      <c r="BJ831" s="7">
        <f t="shared" ca="1" si="1691"/>
        <v>6.8610056676331937E-2</v>
      </c>
      <c r="BK831" s="7">
        <f t="shared" ca="1" si="1691"/>
        <v>6.9629112172068686E-2</v>
      </c>
      <c r="BL831" s="7">
        <f t="shared" ca="1" si="1691"/>
        <v>7.0759351829002642E-2</v>
      </c>
      <c r="BM831" s="7">
        <f t="shared" ca="1" si="1691"/>
        <v>7.0965612114993484E-2</v>
      </c>
      <c r="BN831" s="7">
        <f t="shared" ca="1" si="1691"/>
        <v>7.1085082025493435E-2</v>
      </c>
    </row>
    <row r="832" spans="2:66">
      <c r="B832" s="3">
        <v>820</v>
      </c>
      <c r="C832" s="3">
        <f t="shared" ca="1" si="1586"/>
        <v>0.94941247078321811</v>
      </c>
      <c r="D832" s="3">
        <f t="shared" ca="1" si="1587"/>
        <v>0.84634668784979539</v>
      </c>
      <c r="E832" s="3">
        <f t="shared" ca="1" si="1588"/>
        <v>0.74098968496279671</v>
      </c>
      <c r="F832" s="7">
        <f t="shared" si="1589"/>
        <v>0.05</v>
      </c>
      <c r="G832" s="7">
        <f t="shared" ref="G832:AL832" ca="1" si="1692">F832+k*(theta-F832)*dt+vol*SQRT(F832*dt)*_xlfn.NORM.S.INV(RAND())</f>
        <v>5.0385577689697883E-2</v>
      </c>
      <c r="H832" s="7">
        <f t="shared" ca="1" si="1692"/>
        <v>5.007225905950987E-2</v>
      </c>
      <c r="I832" s="7">
        <f t="shared" ca="1" si="1692"/>
        <v>5.033154398551215E-2</v>
      </c>
      <c r="J832" s="7">
        <f t="shared" ca="1" si="1692"/>
        <v>5.224636749705755E-2</v>
      </c>
      <c r="K832" s="7">
        <f t="shared" ca="1" si="1692"/>
        <v>5.2450790851382489E-2</v>
      </c>
      <c r="L832" s="7">
        <f t="shared" ca="1" si="1692"/>
        <v>5.2715428854423804E-2</v>
      </c>
      <c r="M832" s="7">
        <f t="shared" ca="1" si="1692"/>
        <v>5.32168278841188E-2</v>
      </c>
      <c r="N832" s="7">
        <f t="shared" ca="1" si="1692"/>
        <v>5.1142541591332455E-2</v>
      </c>
      <c r="O832" s="7">
        <f t="shared" ca="1" si="1692"/>
        <v>5.1771465254256847E-2</v>
      </c>
      <c r="P832" s="7">
        <f t="shared" ca="1" si="1692"/>
        <v>5.3675235707552081E-2</v>
      </c>
      <c r="Q832" s="7">
        <f t="shared" ca="1" si="1692"/>
        <v>5.4935211803882902E-2</v>
      </c>
      <c r="R832" s="7">
        <f t="shared" ca="1" si="1692"/>
        <v>5.5940323052850349E-2</v>
      </c>
      <c r="S832" s="7">
        <f t="shared" ca="1" si="1692"/>
        <v>5.5336626843614352E-2</v>
      </c>
      <c r="T832" s="7">
        <f t="shared" ca="1" si="1692"/>
        <v>5.6224273300037479E-2</v>
      </c>
      <c r="U832" s="7">
        <f t="shared" ca="1" si="1692"/>
        <v>5.7139246947186417E-2</v>
      </c>
      <c r="V832" s="7">
        <f t="shared" ca="1" si="1692"/>
        <v>5.7613054463305481E-2</v>
      </c>
      <c r="W832" s="7">
        <f t="shared" ca="1" si="1692"/>
        <v>5.9015482129418338E-2</v>
      </c>
      <c r="X832" s="7">
        <f t="shared" ca="1" si="1692"/>
        <v>5.7586728127990358E-2</v>
      </c>
      <c r="Y832" s="7">
        <f t="shared" ca="1" si="1692"/>
        <v>5.6305479569949107E-2</v>
      </c>
      <c r="Z832" s="7">
        <f t="shared" ca="1" si="1692"/>
        <v>5.6320015700820437E-2</v>
      </c>
      <c r="AA832" s="7">
        <f t="shared" ca="1" si="1692"/>
        <v>5.8229370487878851E-2</v>
      </c>
      <c r="AB832" s="7">
        <f t="shared" ca="1" si="1692"/>
        <v>5.7382574074299801E-2</v>
      </c>
      <c r="AC832" s="7">
        <f t="shared" ca="1" si="1692"/>
        <v>5.7605571750813274E-2</v>
      </c>
      <c r="AD832" s="7">
        <f t="shared" ca="1" si="1692"/>
        <v>5.9303900250786502E-2</v>
      </c>
      <c r="AE832" s="7">
        <f t="shared" ca="1" si="1692"/>
        <v>5.6386391614110465E-2</v>
      </c>
      <c r="AF832" s="7">
        <f t="shared" ca="1" si="1692"/>
        <v>5.5963895894733662E-2</v>
      </c>
      <c r="AG832" s="7">
        <f t="shared" ca="1" si="1692"/>
        <v>5.6166572677657213E-2</v>
      </c>
      <c r="AH832" s="7">
        <f t="shared" ca="1" si="1692"/>
        <v>5.7776777288151802E-2</v>
      </c>
      <c r="AI832" s="7">
        <f t="shared" ca="1" si="1692"/>
        <v>5.6655823597488456E-2</v>
      </c>
      <c r="AJ832" s="7">
        <f t="shared" ca="1" si="1692"/>
        <v>5.5492376587455247E-2</v>
      </c>
      <c r="AK832" s="7">
        <f t="shared" ca="1" si="1692"/>
        <v>5.7367263922722858E-2</v>
      </c>
      <c r="AL832" s="7">
        <f t="shared" ca="1" si="1692"/>
        <v>6.0058440839502347E-2</v>
      </c>
      <c r="AM832" s="7">
        <f t="shared" ref="AM832:BN832" ca="1" si="1693">AL832+k*(theta-AL832)*dt+vol*SQRT(AL832*dt)*_xlfn.NORM.S.INV(RAND())</f>
        <v>6.0750607161630173E-2</v>
      </c>
      <c r="AN832" s="7">
        <f t="shared" ca="1" si="1693"/>
        <v>5.988327719606118E-2</v>
      </c>
      <c r="AO832" s="7">
        <f t="shared" ca="1" si="1693"/>
        <v>5.8467158024550422E-2</v>
      </c>
      <c r="AP832" s="7">
        <f t="shared" ca="1" si="1693"/>
        <v>6.0213961955379959E-2</v>
      </c>
      <c r="AQ832" s="7">
        <f t="shared" ca="1" si="1693"/>
        <v>6.2509537252017924E-2</v>
      </c>
      <c r="AR832" s="7">
        <f t="shared" ca="1" si="1693"/>
        <v>6.2667471192664873E-2</v>
      </c>
      <c r="AS832" s="7">
        <f t="shared" ca="1" si="1693"/>
        <v>6.2989077128336429E-2</v>
      </c>
      <c r="AT832" s="7">
        <f t="shared" ca="1" si="1693"/>
        <v>6.3624172358224304E-2</v>
      </c>
      <c r="AU832" s="7">
        <f t="shared" ca="1" si="1693"/>
        <v>6.5325026401880829E-2</v>
      </c>
      <c r="AV832" s="7">
        <f t="shared" ca="1" si="1693"/>
        <v>6.2919522523876753E-2</v>
      </c>
      <c r="AW832" s="7">
        <f t="shared" ca="1" si="1693"/>
        <v>6.2165575553444208E-2</v>
      </c>
      <c r="AX832" s="7">
        <f t="shared" ca="1" si="1693"/>
        <v>6.3914886138274271E-2</v>
      </c>
      <c r="AY832" s="7">
        <f t="shared" ca="1" si="1693"/>
        <v>6.2769010931250105E-2</v>
      </c>
      <c r="AZ832" s="7">
        <f t="shared" ca="1" si="1693"/>
        <v>6.249059614047546E-2</v>
      </c>
      <c r="BA832" s="7">
        <f t="shared" ca="1" si="1693"/>
        <v>6.356632554108671E-2</v>
      </c>
      <c r="BB832" s="7">
        <f t="shared" ca="1" si="1693"/>
        <v>6.6486758132124915E-2</v>
      </c>
      <c r="BC832" s="7">
        <f t="shared" ca="1" si="1693"/>
        <v>6.7599012415019033E-2</v>
      </c>
      <c r="BD832" s="7">
        <f t="shared" ca="1" si="1693"/>
        <v>7.0182046976283316E-2</v>
      </c>
      <c r="BE832" s="7">
        <f t="shared" ca="1" si="1693"/>
        <v>7.0233824983206183E-2</v>
      </c>
      <c r="BF832" s="7">
        <f t="shared" ca="1" si="1693"/>
        <v>6.8504352840326702E-2</v>
      </c>
      <c r="BG832" s="7">
        <f t="shared" ca="1" si="1693"/>
        <v>6.9620920727034075E-2</v>
      </c>
      <c r="BH832" s="7">
        <f t="shared" ca="1" si="1693"/>
        <v>6.9923485374604674E-2</v>
      </c>
      <c r="BI832" s="7">
        <f t="shared" ca="1" si="1693"/>
        <v>7.091834626942449E-2</v>
      </c>
      <c r="BJ832" s="7">
        <f t="shared" ca="1" si="1693"/>
        <v>7.1643690292941833E-2</v>
      </c>
      <c r="BK832" s="7">
        <f t="shared" ca="1" si="1693"/>
        <v>7.2980094795478859E-2</v>
      </c>
      <c r="BL832" s="7">
        <f t="shared" ca="1" si="1693"/>
        <v>7.1367122976553232E-2</v>
      </c>
      <c r="BM832" s="7">
        <f t="shared" ca="1" si="1693"/>
        <v>7.069358995052609E-2</v>
      </c>
      <c r="BN832" s="7">
        <f t="shared" ca="1" si="1693"/>
        <v>6.8826941693336877E-2</v>
      </c>
    </row>
    <row r="833" spans="2:66">
      <c r="B833" s="3">
        <v>821</v>
      </c>
      <c r="C833" s="3">
        <f t="shared" ca="1" si="1586"/>
        <v>0.95306545887495397</v>
      </c>
      <c r="D833" s="3">
        <f t="shared" ca="1" si="1587"/>
        <v>0.8473802291234287</v>
      </c>
      <c r="E833" s="3">
        <f t="shared" ca="1" si="1588"/>
        <v>0.74455975440739064</v>
      </c>
      <c r="F833" s="7">
        <f t="shared" si="1589"/>
        <v>0.05</v>
      </c>
      <c r="G833" s="7">
        <f t="shared" ref="G833:AL833" ca="1" si="1694">F833+k*(theta-F833)*dt+vol*SQRT(F833*dt)*_xlfn.NORM.S.INV(RAND())</f>
        <v>4.7146512958100739E-2</v>
      </c>
      <c r="H833" s="7">
        <f t="shared" ca="1" si="1694"/>
        <v>4.6224426261575809E-2</v>
      </c>
      <c r="I833" s="7">
        <f t="shared" ca="1" si="1694"/>
        <v>4.6016286932519732E-2</v>
      </c>
      <c r="J833" s="7">
        <f t="shared" ca="1" si="1694"/>
        <v>4.8336101703423701E-2</v>
      </c>
      <c r="K833" s="7">
        <f t="shared" ca="1" si="1694"/>
        <v>4.6287565266697035E-2</v>
      </c>
      <c r="L833" s="7">
        <f t="shared" ca="1" si="1694"/>
        <v>4.7001692604312445E-2</v>
      </c>
      <c r="M833" s="7">
        <f t="shared" ca="1" si="1694"/>
        <v>4.7915834262431366E-2</v>
      </c>
      <c r="N833" s="7">
        <f t="shared" ca="1" si="1694"/>
        <v>4.7746959171378639E-2</v>
      </c>
      <c r="O833" s="7">
        <f t="shared" ca="1" si="1694"/>
        <v>5.0169494658527873E-2</v>
      </c>
      <c r="P833" s="7">
        <f t="shared" ca="1" si="1694"/>
        <v>4.9864042167393777E-2</v>
      </c>
      <c r="Q833" s="7">
        <f t="shared" ca="1" si="1694"/>
        <v>5.0151370190649275E-2</v>
      </c>
      <c r="R833" s="7">
        <f t="shared" ca="1" si="1694"/>
        <v>5.1186332429802625E-2</v>
      </c>
      <c r="S833" s="7">
        <f t="shared" ca="1" si="1694"/>
        <v>5.0813451178398548E-2</v>
      </c>
      <c r="T833" s="7">
        <f t="shared" ca="1" si="1694"/>
        <v>5.0883500626567546E-2</v>
      </c>
      <c r="U833" s="7">
        <f t="shared" ca="1" si="1694"/>
        <v>5.3106464651113405E-2</v>
      </c>
      <c r="V833" s="7">
        <f t="shared" ca="1" si="1694"/>
        <v>5.5368129841077376E-2</v>
      </c>
      <c r="W833" s="7">
        <f t="shared" ca="1" si="1694"/>
        <v>5.7259043028400743E-2</v>
      </c>
      <c r="X833" s="7">
        <f t="shared" ca="1" si="1694"/>
        <v>5.9296454668745439E-2</v>
      </c>
      <c r="Y833" s="7">
        <f t="shared" ca="1" si="1694"/>
        <v>6.114608287755656E-2</v>
      </c>
      <c r="Z833" s="7">
        <f t="shared" ca="1" si="1694"/>
        <v>6.04358594245228E-2</v>
      </c>
      <c r="AA833" s="7">
        <f t="shared" ca="1" si="1694"/>
        <v>5.9985011100404967E-2</v>
      </c>
      <c r="AB833" s="7">
        <f t="shared" ca="1" si="1694"/>
        <v>5.9930564153509336E-2</v>
      </c>
      <c r="AC833" s="7">
        <f t="shared" ca="1" si="1694"/>
        <v>6.0538939575312818E-2</v>
      </c>
      <c r="AD833" s="7">
        <f t="shared" ca="1" si="1694"/>
        <v>6.2420712926311482E-2</v>
      </c>
      <c r="AE833" s="7">
        <f t="shared" ca="1" si="1694"/>
        <v>6.0197794938943457E-2</v>
      </c>
      <c r="AF833" s="7">
        <f t="shared" ca="1" si="1694"/>
        <v>6.1721161562788736E-2</v>
      </c>
      <c r="AG833" s="7">
        <f t="shared" ca="1" si="1694"/>
        <v>6.4516357986373785E-2</v>
      </c>
      <c r="AH833" s="7">
        <f t="shared" ca="1" si="1694"/>
        <v>6.2893494745975762E-2</v>
      </c>
      <c r="AI833" s="7">
        <f t="shared" ca="1" si="1694"/>
        <v>6.1106734441240006E-2</v>
      </c>
      <c r="AJ833" s="7">
        <f t="shared" ca="1" si="1694"/>
        <v>6.1410338183559135E-2</v>
      </c>
      <c r="AK833" s="7">
        <f t="shared" ca="1" si="1694"/>
        <v>6.1791034753104906E-2</v>
      </c>
      <c r="AL833" s="7">
        <f t="shared" ca="1" si="1694"/>
        <v>5.9376486302611456E-2</v>
      </c>
      <c r="AM833" s="7">
        <f t="shared" ref="AM833:BN833" ca="1" si="1695">AL833+k*(theta-AL833)*dt+vol*SQRT(AL833*dt)*_xlfn.NORM.S.INV(RAND())</f>
        <v>5.8210106014545314E-2</v>
      </c>
      <c r="AN833" s="7">
        <f t="shared" ca="1" si="1695"/>
        <v>5.645693097217179E-2</v>
      </c>
      <c r="AO833" s="7">
        <f t="shared" ca="1" si="1695"/>
        <v>6.035799483274195E-2</v>
      </c>
      <c r="AP833" s="7">
        <f t="shared" ca="1" si="1695"/>
        <v>6.0345735825606615E-2</v>
      </c>
      <c r="AQ833" s="7">
        <f t="shared" ca="1" si="1695"/>
        <v>6.0582194891798689E-2</v>
      </c>
      <c r="AR833" s="7">
        <f t="shared" ca="1" si="1695"/>
        <v>5.92742917246218E-2</v>
      </c>
      <c r="AS833" s="7">
        <f t="shared" ca="1" si="1695"/>
        <v>5.9168597768342421E-2</v>
      </c>
      <c r="AT833" s="7">
        <f t="shared" ca="1" si="1695"/>
        <v>6.1289880366718223E-2</v>
      </c>
      <c r="AU833" s="7">
        <f t="shared" ca="1" si="1695"/>
        <v>6.1558472680435593E-2</v>
      </c>
      <c r="AV833" s="7">
        <f t="shared" ca="1" si="1695"/>
        <v>6.3412029111286697E-2</v>
      </c>
      <c r="AW833" s="7">
        <f t="shared" ca="1" si="1695"/>
        <v>6.2091693752882531E-2</v>
      </c>
      <c r="AX833" s="7">
        <f t="shared" ca="1" si="1695"/>
        <v>6.1823923790209706E-2</v>
      </c>
      <c r="AY833" s="7">
        <f t="shared" ca="1" si="1695"/>
        <v>6.4200281691403363E-2</v>
      </c>
      <c r="AZ833" s="7">
        <f t="shared" ca="1" si="1695"/>
        <v>6.4457142779672683E-2</v>
      </c>
      <c r="BA833" s="7">
        <f t="shared" ca="1" si="1695"/>
        <v>6.6768119690320482E-2</v>
      </c>
      <c r="BB833" s="7">
        <f t="shared" ca="1" si="1695"/>
        <v>6.9840703987523567E-2</v>
      </c>
      <c r="BC833" s="7">
        <f t="shared" ca="1" si="1695"/>
        <v>6.9916938723656091E-2</v>
      </c>
      <c r="BD833" s="7">
        <f t="shared" ca="1" si="1695"/>
        <v>6.876067741296539E-2</v>
      </c>
      <c r="BE833" s="7">
        <f t="shared" ca="1" si="1695"/>
        <v>6.7641151802099439E-2</v>
      </c>
      <c r="BF833" s="7">
        <f t="shared" ca="1" si="1695"/>
        <v>6.7881922636941094E-2</v>
      </c>
      <c r="BG833" s="7">
        <f t="shared" ca="1" si="1695"/>
        <v>6.6011886762716715E-2</v>
      </c>
      <c r="BH833" s="7">
        <f t="shared" ca="1" si="1695"/>
        <v>6.446622616785512E-2</v>
      </c>
      <c r="BI833" s="7">
        <f t="shared" ca="1" si="1695"/>
        <v>6.4342651413896917E-2</v>
      </c>
      <c r="BJ833" s="7">
        <f t="shared" ca="1" si="1695"/>
        <v>6.7848271414036959E-2</v>
      </c>
      <c r="BK833" s="7">
        <f t="shared" ca="1" si="1695"/>
        <v>6.655432585866973E-2</v>
      </c>
      <c r="BL833" s="7">
        <f t="shared" ca="1" si="1695"/>
        <v>6.6484761490094399E-2</v>
      </c>
      <c r="BM833" s="7">
        <f t="shared" ca="1" si="1695"/>
        <v>6.7554878312127226E-2</v>
      </c>
      <c r="BN833" s="7">
        <f t="shared" ca="1" si="1695"/>
        <v>6.8937260905097789E-2</v>
      </c>
    </row>
    <row r="834" spans="2:66">
      <c r="B834" s="3">
        <v>822</v>
      </c>
      <c r="C834" s="3">
        <f t="shared" ca="1" si="1586"/>
        <v>0.94764551233153516</v>
      </c>
      <c r="D834" s="3">
        <f t="shared" ca="1" si="1587"/>
        <v>0.84681619541574493</v>
      </c>
      <c r="E834" s="3">
        <f t="shared" ca="1" si="1588"/>
        <v>0.74821447534714403</v>
      </c>
      <c r="F834" s="7">
        <f t="shared" si="1589"/>
        <v>0.05</v>
      </c>
      <c r="G834" s="7">
        <f t="shared" ref="G834:AL834" ca="1" si="1696">F834+k*(theta-F834)*dt+vol*SQRT(F834*dt)*_xlfn.NORM.S.INV(RAND())</f>
        <v>4.9476440859388293E-2</v>
      </c>
      <c r="H834" s="7">
        <f t="shared" ca="1" si="1696"/>
        <v>5.1060618530138595E-2</v>
      </c>
      <c r="I834" s="7">
        <f t="shared" ca="1" si="1696"/>
        <v>5.2368818884461411E-2</v>
      </c>
      <c r="J834" s="7">
        <f t="shared" ca="1" si="1696"/>
        <v>5.2251441908841775E-2</v>
      </c>
      <c r="K834" s="7">
        <f t="shared" ca="1" si="1696"/>
        <v>5.3925310821878722E-2</v>
      </c>
      <c r="L834" s="7">
        <f t="shared" ca="1" si="1696"/>
        <v>5.580380843867954E-2</v>
      </c>
      <c r="M834" s="7">
        <f t="shared" ca="1" si="1696"/>
        <v>5.3366778215607341E-2</v>
      </c>
      <c r="N834" s="7">
        <f t="shared" ca="1" si="1696"/>
        <v>5.3274470802495921E-2</v>
      </c>
      <c r="O834" s="7">
        <f t="shared" ca="1" si="1696"/>
        <v>5.5814349631501212E-2</v>
      </c>
      <c r="P834" s="7">
        <f t="shared" ca="1" si="1696"/>
        <v>5.7209734091474708E-2</v>
      </c>
      <c r="Q834" s="7">
        <f t="shared" ca="1" si="1696"/>
        <v>6.0745573378355018E-2</v>
      </c>
      <c r="R834" s="7">
        <f t="shared" ca="1" si="1696"/>
        <v>6.1345629515257169E-2</v>
      </c>
      <c r="S834" s="7">
        <f t="shared" ca="1" si="1696"/>
        <v>6.0519018395577474E-2</v>
      </c>
      <c r="T834" s="7">
        <f t="shared" ca="1" si="1696"/>
        <v>6.0354502170186786E-2</v>
      </c>
      <c r="U834" s="7">
        <f t="shared" ca="1" si="1696"/>
        <v>6.1309757035704203E-2</v>
      </c>
      <c r="V834" s="7">
        <f t="shared" ca="1" si="1696"/>
        <v>6.1625289206479764E-2</v>
      </c>
      <c r="W834" s="7">
        <f t="shared" ca="1" si="1696"/>
        <v>5.9827587546796367E-2</v>
      </c>
      <c r="X834" s="7">
        <f t="shared" ca="1" si="1696"/>
        <v>5.7946606862767792E-2</v>
      </c>
      <c r="Y834" s="7">
        <f t="shared" ca="1" si="1696"/>
        <v>5.7854919971956437E-2</v>
      </c>
      <c r="Z834" s="7">
        <f t="shared" ca="1" si="1696"/>
        <v>5.6215256916877426E-2</v>
      </c>
      <c r="AA834" s="7">
        <f t="shared" ca="1" si="1696"/>
        <v>5.4296898973970852E-2</v>
      </c>
      <c r="AB834" s="7">
        <f t="shared" ca="1" si="1696"/>
        <v>5.4713980952670015E-2</v>
      </c>
      <c r="AC834" s="7">
        <f t="shared" ca="1" si="1696"/>
        <v>5.294106469602361E-2</v>
      </c>
      <c r="AD834" s="7">
        <f t="shared" ca="1" si="1696"/>
        <v>5.1805940939354513E-2</v>
      </c>
      <c r="AE834" s="7">
        <f t="shared" ca="1" si="1696"/>
        <v>5.3782378310627273E-2</v>
      </c>
      <c r="AF834" s="7">
        <f t="shared" ca="1" si="1696"/>
        <v>5.2951521497112262E-2</v>
      </c>
      <c r="AG834" s="7">
        <f t="shared" ca="1" si="1696"/>
        <v>5.2799076952702563E-2</v>
      </c>
      <c r="AH834" s="7">
        <f t="shared" ca="1" si="1696"/>
        <v>5.389105882392508E-2</v>
      </c>
      <c r="AI834" s="7">
        <f t="shared" ca="1" si="1696"/>
        <v>5.4442371193806842E-2</v>
      </c>
      <c r="AJ834" s="7">
        <f t="shared" ca="1" si="1696"/>
        <v>5.347453365401994E-2</v>
      </c>
      <c r="AK834" s="7">
        <f t="shared" ca="1" si="1696"/>
        <v>5.3816164854222734E-2</v>
      </c>
      <c r="AL834" s="7">
        <f t="shared" ca="1" si="1696"/>
        <v>5.5899866682850102E-2</v>
      </c>
      <c r="AM834" s="7">
        <f t="shared" ref="AM834:BN834" ca="1" si="1697">AL834+k*(theta-AL834)*dt+vol*SQRT(AL834*dt)*_xlfn.NORM.S.INV(RAND())</f>
        <v>5.5170381112815782E-2</v>
      </c>
      <c r="AN834" s="7">
        <f t="shared" ca="1" si="1697"/>
        <v>5.5426399696802103E-2</v>
      </c>
      <c r="AO834" s="7">
        <f t="shared" ca="1" si="1697"/>
        <v>5.7551822143489084E-2</v>
      </c>
      <c r="AP834" s="7">
        <f t="shared" ca="1" si="1697"/>
        <v>5.7554369457190828E-2</v>
      </c>
      <c r="AQ834" s="7">
        <f t="shared" ca="1" si="1697"/>
        <v>5.7410500293947404E-2</v>
      </c>
      <c r="AR834" s="7">
        <f t="shared" ca="1" si="1697"/>
        <v>5.8904138781443925E-2</v>
      </c>
      <c r="AS834" s="7">
        <f t="shared" ca="1" si="1697"/>
        <v>5.7855595632262322E-2</v>
      </c>
      <c r="AT834" s="7">
        <f t="shared" ca="1" si="1697"/>
        <v>5.7606691910571398E-2</v>
      </c>
      <c r="AU834" s="7">
        <f t="shared" ca="1" si="1697"/>
        <v>5.8757513299285809E-2</v>
      </c>
      <c r="AV834" s="7">
        <f t="shared" ca="1" si="1697"/>
        <v>6.3326391216206021E-2</v>
      </c>
      <c r="AW834" s="7">
        <f t="shared" ca="1" si="1697"/>
        <v>6.3684237133075583E-2</v>
      </c>
      <c r="AX834" s="7">
        <f t="shared" ca="1" si="1697"/>
        <v>6.3069028646492609E-2</v>
      </c>
      <c r="AY834" s="7">
        <f t="shared" ca="1" si="1697"/>
        <v>6.3328599793376378E-2</v>
      </c>
      <c r="AZ834" s="7">
        <f t="shared" ca="1" si="1697"/>
        <v>6.2543392370206966E-2</v>
      </c>
      <c r="BA834" s="7">
        <f t="shared" ca="1" si="1697"/>
        <v>6.3594735595081511E-2</v>
      </c>
      <c r="BB834" s="7">
        <f t="shared" ca="1" si="1697"/>
        <v>6.4601492426986207E-2</v>
      </c>
      <c r="BC834" s="7">
        <f t="shared" ca="1" si="1697"/>
        <v>6.349646825378906E-2</v>
      </c>
      <c r="BD834" s="7">
        <f t="shared" ca="1" si="1697"/>
        <v>6.178864043337904E-2</v>
      </c>
      <c r="BE834" s="7">
        <f t="shared" ca="1" si="1697"/>
        <v>6.2646282083306901E-2</v>
      </c>
      <c r="BF834" s="7">
        <f t="shared" ca="1" si="1697"/>
        <v>6.1099864652204072E-2</v>
      </c>
      <c r="BG834" s="7">
        <f t="shared" ca="1" si="1697"/>
        <v>6.477210049717684E-2</v>
      </c>
      <c r="BH834" s="7">
        <f t="shared" ca="1" si="1697"/>
        <v>6.5432553443006206E-2</v>
      </c>
      <c r="BI834" s="7">
        <f t="shared" ca="1" si="1697"/>
        <v>6.285709715677408E-2</v>
      </c>
      <c r="BJ834" s="7">
        <f t="shared" ca="1" si="1697"/>
        <v>6.2592486991659507E-2</v>
      </c>
      <c r="BK834" s="7">
        <f t="shared" ca="1" si="1697"/>
        <v>6.2078819859067616E-2</v>
      </c>
      <c r="BL834" s="7">
        <f t="shared" ca="1" si="1697"/>
        <v>6.3074055906337995E-2</v>
      </c>
      <c r="BM834" s="7">
        <f t="shared" ca="1" si="1697"/>
        <v>6.3452894816340949E-2</v>
      </c>
      <c r="BN834" s="7">
        <f t="shared" ca="1" si="1697"/>
        <v>6.2713453392680002E-2</v>
      </c>
    </row>
    <row r="835" spans="2:66">
      <c r="B835" s="3">
        <v>823</v>
      </c>
      <c r="C835" s="3">
        <f t="shared" ca="1" si="1586"/>
        <v>0.95019296020219846</v>
      </c>
      <c r="D835" s="3">
        <f t="shared" ca="1" si="1587"/>
        <v>0.8457982104987819</v>
      </c>
      <c r="E835" s="3">
        <f t="shared" ca="1" si="1588"/>
        <v>0.73838223112650159</v>
      </c>
      <c r="F835" s="7">
        <f t="shared" si="1589"/>
        <v>0.05</v>
      </c>
      <c r="G835" s="7">
        <f t="shared" ref="G835:AL835" ca="1" si="1698">F835+k*(theta-F835)*dt+vol*SQRT(F835*dt)*_xlfn.NORM.S.INV(RAND())</f>
        <v>4.8986706065788511E-2</v>
      </c>
      <c r="H835" s="7">
        <f t="shared" ca="1" si="1698"/>
        <v>4.9666790104805868E-2</v>
      </c>
      <c r="I835" s="7">
        <f t="shared" ca="1" si="1698"/>
        <v>5.0912398825367168E-2</v>
      </c>
      <c r="J835" s="7">
        <f t="shared" ca="1" si="1698"/>
        <v>5.088081141249548E-2</v>
      </c>
      <c r="K835" s="7">
        <f t="shared" ca="1" si="1698"/>
        <v>5.1567657974899254E-2</v>
      </c>
      <c r="L835" s="7">
        <f t="shared" ca="1" si="1698"/>
        <v>4.9700735060551803E-2</v>
      </c>
      <c r="M835" s="7">
        <f t="shared" ca="1" si="1698"/>
        <v>5.1338145934447209E-2</v>
      </c>
      <c r="N835" s="7">
        <f t="shared" ca="1" si="1698"/>
        <v>5.1258545164533896E-2</v>
      </c>
      <c r="O835" s="7">
        <f t="shared" ca="1" si="1698"/>
        <v>5.2882024851398847E-2</v>
      </c>
      <c r="P835" s="7">
        <f t="shared" ca="1" si="1698"/>
        <v>5.1233007350774622E-2</v>
      </c>
      <c r="Q835" s="7">
        <f t="shared" ca="1" si="1698"/>
        <v>5.4655565380922408E-2</v>
      </c>
      <c r="R835" s="7">
        <f t="shared" ca="1" si="1698"/>
        <v>5.5307199537093392E-2</v>
      </c>
      <c r="S835" s="7">
        <f t="shared" ca="1" si="1698"/>
        <v>5.8601915202158683E-2</v>
      </c>
      <c r="T835" s="7">
        <f t="shared" ca="1" si="1698"/>
        <v>5.8996622816367618E-2</v>
      </c>
      <c r="U835" s="7">
        <f t="shared" ca="1" si="1698"/>
        <v>5.8758997283921907E-2</v>
      </c>
      <c r="V835" s="7">
        <f t="shared" ca="1" si="1698"/>
        <v>5.7612410383702031E-2</v>
      </c>
      <c r="W835" s="7">
        <f t="shared" ca="1" si="1698"/>
        <v>5.6767539835212343E-2</v>
      </c>
      <c r="X835" s="7">
        <f t="shared" ca="1" si="1698"/>
        <v>5.5677535136428383E-2</v>
      </c>
      <c r="Y835" s="7">
        <f t="shared" ca="1" si="1698"/>
        <v>5.6095195717742907E-2</v>
      </c>
      <c r="Z835" s="7">
        <f t="shared" ca="1" si="1698"/>
        <v>5.5036044062095592E-2</v>
      </c>
      <c r="AA835" s="7">
        <f t="shared" ca="1" si="1698"/>
        <v>5.2335944083329367E-2</v>
      </c>
      <c r="AB835" s="7">
        <f t="shared" ca="1" si="1698"/>
        <v>5.359946766173105E-2</v>
      </c>
      <c r="AC835" s="7">
        <f t="shared" ca="1" si="1698"/>
        <v>5.4589978865186538E-2</v>
      </c>
      <c r="AD835" s="7">
        <f t="shared" ca="1" si="1698"/>
        <v>5.5811880810882841E-2</v>
      </c>
      <c r="AE835" s="7">
        <f t="shared" ca="1" si="1698"/>
        <v>5.6689787405082945E-2</v>
      </c>
      <c r="AF835" s="7">
        <f t="shared" ca="1" si="1698"/>
        <v>5.7338279027652504E-2</v>
      </c>
      <c r="AG835" s="7">
        <f t="shared" ca="1" si="1698"/>
        <v>5.8857944047139378E-2</v>
      </c>
      <c r="AH835" s="7">
        <f t="shared" ca="1" si="1698"/>
        <v>6.0612116752444066E-2</v>
      </c>
      <c r="AI835" s="7">
        <f t="shared" ca="1" si="1698"/>
        <v>6.0584771661475197E-2</v>
      </c>
      <c r="AJ835" s="7">
        <f t="shared" ca="1" si="1698"/>
        <v>6.1328865976286742E-2</v>
      </c>
      <c r="AK835" s="7">
        <f t="shared" ca="1" si="1698"/>
        <v>6.2703479703002413E-2</v>
      </c>
      <c r="AL835" s="7">
        <f t="shared" ca="1" si="1698"/>
        <v>6.2473588919973927E-2</v>
      </c>
      <c r="AM835" s="7">
        <f t="shared" ref="AM835:BN835" ca="1" si="1699">AL835+k*(theta-AL835)*dt+vol*SQRT(AL835*dt)*_xlfn.NORM.S.INV(RAND())</f>
        <v>6.2133263049357644E-2</v>
      </c>
      <c r="AN835" s="7">
        <f t="shared" ca="1" si="1699"/>
        <v>6.1249562229488602E-2</v>
      </c>
      <c r="AO835" s="7">
        <f t="shared" ca="1" si="1699"/>
        <v>6.3448858056232502E-2</v>
      </c>
      <c r="AP835" s="7">
        <f t="shared" ca="1" si="1699"/>
        <v>6.2752492245808936E-2</v>
      </c>
      <c r="AQ835" s="7">
        <f t="shared" ca="1" si="1699"/>
        <v>6.3839773635102348E-2</v>
      </c>
      <c r="AR835" s="7">
        <f t="shared" ca="1" si="1699"/>
        <v>6.4711472627496172E-2</v>
      </c>
      <c r="AS835" s="7">
        <f t="shared" ca="1" si="1699"/>
        <v>6.6110780973472741E-2</v>
      </c>
      <c r="AT835" s="7">
        <f t="shared" ca="1" si="1699"/>
        <v>6.3866857662360249E-2</v>
      </c>
      <c r="AU835" s="7">
        <f t="shared" ca="1" si="1699"/>
        <v>6.3680261466424512E-2</v>
      </c>
      <c r="AV835" s="7">
        <f t="shared" ca="1" si="1699"/>
        <v>6.409469168204239E-2</v>
      </c>
      <c r="AW835" s="7">
        <f t="shared" ca="1" si="1699"/>
        <v>6.6426030181315737E-2</v>
      </c>
      <c r="AX835" s="7">
        <f t="shared" ca="1" si="1699"/>
        <v>6.8110812225878087E-2</v>
      </c>
      <c r="AY835" s="7">
        <f t="shared" ca="1" si="1699"/>
        <v>6.8578886657441593E-2</v>
      </c>
      <c r="AZ835" s="7">
        <f t="shared" ca="1" si="1699"/>
        <v>6.6968877798644882E-2</v>
      </c>
      <c r="BA835" s="7">
        <f t="shared" ca="1" si="1699"/>
        <v>6.6393127538465851E-2</v>
      </c>
      <c r="BB835" s="7">
        <f t="shared" ca="1" si="1699"/>
        <v>6.8249560773615908E-2</v>
      </c>
      <c r="BC835" s="7">
        <f t="shared" ca="1" si="1699"/>
        <v>6.7583994904447942E-2</v>
      </c>
      <c r="BD835" s="7">
        <f t="shared" ca="1" si="1699"/>
        <v>7.246146363609203E-2</v>
      </c>
      <c r="BE835" s="7">
        <f t="shared" ca="1" si="1699"/>
        <v>7.1524546370360084E-2</v>
      </c>
      <c r="BF835" s="7">
        <f t="shared" ca="1" si="1699"/>
        <v>7.2552553131031441E-2</v>
      </c>
      <c r="BG835" s="7">
        <f t="shared" ca="1" si="1699"/>
        <v>7.1461220441146847E-2</v>
      </c>
      <c r="BH835" s="7">
        <f t="shared" ca="1" si="1699"/>
        <v>7.028200317745853E-2</v>
      </c>
      <c r="BI835" s="7">
        <f t="shared" ca="1" si="1699"/>
        <v>7.0364009778594513E-2</v>
      </c>
      <c r="BJ835" s="7">
        <f t="shared" ca="1" si="1699"/>
        <v>7.1546372137417699E-2</v>
      </c>
      <c r="BK835" s="7">
        <f t="shared" ca="1" si="1699"/>
        <v>7.0619137321776854E-2</v>
      </c>
      <c r="BL835" s="7">
        <f t="shared" ca="1" si="1699"/>
        <v>6.9208941921470285E-2</v>
      </c>
      <c r="BM835" s="7">
        <f t="shared" ca="1" si="1699"/>
        <v>6.8442416616985552E-2</v>
      </c>
      <c r="BN835" s="7">
        <f t="shared" ca="1" si="1699"/>
        <v>6.8512706922157995E-2</v>
      </c>
    </row>
    <row r="836" spans="2:66">
      <c r="B836" s="3">
        <v>824</v>
      </c>
      <c r="C836" s="3">
        <f t="shared" ca="1" si="1586"/>
        <v>0.94860941928665565</v>
      </c>
      <c r="D836" s="3">
        <f t="shared" ca="1" si="1587"/>
        <v>0.8532297731056242</v>
      </c>
      <c r="E836" s="3">
        <f t="shared" ca="1" si="1588"/>
        <v>0.75300587146519982</v>
      </c>
      <c r="F836" s="7">
        <f t="shared" si="1589"/>
        <v>0.05</v>
      </c>
      <c r="G836" s="7">
        <f t="shared" ref="G836:AL836" ca="1" si="1700">F836+k*(theta-F836)*dt+vol*SQRT(F836*dt)*_xlfn.NORM.S.INV(RAND())</f>
        <v>5.007622875520381E-2</v>
      </c>
      <c r="H836" s="7">
        <f t="shared" ca="1" si="1700"/>
        <v>5.0196360851666934E-2</v>
      </c>
      <c r="I836" s="7">
        <f t="shared" ca="1" si="1700"/>
        <v>5.1905029115748985E-2</v>
      </c>
      <c r="J836" s="7">
        <f t="shared" ca="1" si="1700"/>
        <v>5.1710871573771459E-2</v>
      </c>
      <c r="K836" s="7">
        <f t="shared" ca="1" si="1700"/>
        <v>5.3113717744985064E-2</v>
      </c>
      <c r="L836" s="7">
        <f t="shared" ca="1" si="1700"/>
        <v>5.5185619505691882E-2</v>
      </c>
      <c r="M836" s="7">
        <f t="shared" ca="1" si="1700"/>
        <v>5.5824770045784948E-2</v>
      </c>
      <c r="N836" s="7">
        <f t="shared" ca="1" si="1700"/>
        <v>5.5519098654573079E-2</v>
      </c>
      <c r="O836" s="7">
        <f t="shared" ca="1" si="1700"/>
        <v>5.4133469776494227E-2</v>
      </c>
      <c r="P836" s="7">
        <f t="shared" ca="1" si="1700"/>
        <v>5.2668829239110204E-2</v>
      </c>
      <c r="Q836" s="7">
        <f t="shared" ca="1" si="1700"/>
        <v>5.2763635730998973E-2</v>
      </c>
      <c r="R836" s="7">
        <f t="shared" ca="1" si="1700"/>
        <v>5.2644143547830854E-2</v>
      </c>
      <c r="S836" s="7">
        <f t="shared" ca="1" si="1700"/>
        <v>5.1561843130572556E-2</v>
      </c>
      <c r="T836" s="7">
        <f t="shared" ca="1" si="1700"/>
        <v>5.4176910612743413E-2</v>
      </c>
      <c r="U836" s="7">
        <f t="shared" ca="1" si="1700"/>
        <v>5.2625432950798572E-2</v>
      </c>
      <c r="V836" s="7">
        <f t="shared" ca="1" si="1700"/>
        <v>5.2140586832377579E-2</v>
      </c>
      <c r="W836" s="7">
        <f t="shared" ca="1" si="1700"/>
        <v>5.2418984621369492E-2</v>
      </c>
      <c r="X836" s="7">
        <f t="shared" ca="1" si="1700"/>
        <v>5.3276600440430838E-2</v>
      </c>
      <c r="Y836" s="7">
        <f t="shared" ca="1" si="1700"/>
        <v>5.2079214961143795E-2</v>
      </c>
      <c r="Z836" s="7">
        <f t="shared" ca="1" si="1700"/>
        <v>5.2333350371345622E-2</v>
      </c>
      <c r="AA836" s="7">
        <f t="shared" ca="1" si="1700"/>
        <v>5.2312757148658233E-2</v>
      </c>
      <c r="AB836" s="7">
        <f t="shared" ca="1" si="1700"/>
        <v>5.4256085336800125E-2</v>
      </c>
      <c r="AC836" s="7">
        <f t="shared" ca="1" si="1700"/>
        <v>5.2332432511460712E-2</v>
      </c>
      <c r="AD836" s="7">
        <f t="shared" ca="1" si="1700"/>
        <v>5.1919999212992826E-2</v>
      </c>
      <c r="AE836" s="7">
        <f t="shared" ca="1" si="1700"/>
        <v>5.2670315382821416E-2</v>
      </c>
      <c r="AF836" s="7">
        <f t="shared" ca="1" si="1700"/>
        <v>5.2899389929599597E-2</v>
      </c>
      <c r="AG836" s="7">
        <f t="shared" ca="1" si="1700"/>
        <v>5.2714303957581206E-2</v>
      </c>
      <c r="AH836" s="7">
        <f t="shared" ca="1" si="1700"/>
        <v>5.1478838304692173E-2</v>
      </c>
      <c r="AI836" s="7">
        <f t="shared" ca="1" si="1700"/>
        <v>5.2489356540594327E-2</v>
      </c>
      <c r="AJ836" s="7">
        <f t="shared" ca="1" si="1700"/>
        <v>5.2833932360353504E-2</v>
      </c>
      <c r="AK836" s="7">
        <f t="shared" ca="1" si="1700"/>
        <v>5.3335710127280375E-2</v>
      </c>
      <c r="AL836" s="7">
        <f t="shared" ca="1" si="1700"/>
        <v>5.4983422047570528E-2</v>
      </c>
      <c r="AM836" s="7">
        <f t="shared" ref="AM836:BN836" ca="1" si="1701">AL836+k*(theta-AL836)*dt+vol*SQRT(AL836*dt)*_xlfn.NORM.S.INV(RAND())</f>
        <v>5.4877276159343055E-2</v>
      </c>
      <c r="AN836" s="7">
        <f t="shared" ca="1" si="1701"/>
        <v>5.4266972578562618E-2</v>
      </c>
      <c r="AO836" s="7">
        <f t="shared" ca="1" si="1701"/>
        <v>5.4991276136996614E-2</v>
      </c>
      <c r="AP836" s="7">
        <f t="shared" ca="1" si="1701"/>
        <v>5.7043187497275077E-2</v>
      </c>
      <c r="AQ836" s="7">
        <f t="shared" ca="1" si="1701"/>
        <v>5.5403917406831989E-2</v>
      </c>
      <c r="AR836" s="7">
        <f t="shared" ca="1" si="1701"/>
        <v>5.8261481597202132E-2</v>
      </c>
      <c r="AS836" s="7">
        <f t="shared" ca="1" si="1701"/>
        <v>5.820874371278055E-2</v>
      </c>
      <c r="AT836" s="7">
        <f t="shared" ca="1" si="1701"/>
        <v>5.8294507965330311E-2</v>
      </c>
      <c r="AU836" s="7">
        <f t="shared" ca="1" si="1701"/>
        <v>5.9708014520517133E-2</v>
      </c>
      <c r="AV836" s="7">
        <f t="shared" ca="1" si="1701"/>
        <v>5.990104343277506E-2</v>
      </c>
      <c r="AW836" s="7">
        <f t="shared" ca="1" si="1701"/>
        <v>5.9585876246066267E-2</v>
      </c>
      <c r="AX836" s="7">
        <f t="shared" ca="1" si="1701"/>
        <v>6.0576831447864195E-2</v>
      </c>
      <c r="AY836" s="7">
        <f t="shared" ca="1" si="1701"/>
        <v>6.3036236919212688E-2</v>
      </c>
      <c r="AZ836" s="7">
        <f t="shared" ca="1" si="1701"/>
        <v>6.349927635453527E-2</v>
      </c>
      <c r="BA836" s="7">
        <f t="shared" ca="1" si="1701"/>
        <v>6.4052290920024305E-2</v>
      </c>
      <c r="BB836" s="7">
        <f t="shared" ca="1" si="1701"/>
        <v>6.3869724869272226E-2</v>
      </c>
      <c r="BC836" s="7">
        <f t="shared" ca="1" si="1701"/>
        <v>6.6189362050042874E-2</v>
      </c>
      <c r="BD836" s="7">
        <f t="shared" ca="1" si="1701"/>
        <v>6.5185465254974012E-2</v>
      </c>
      <c r="BE836" s="7">
        <f t="shared" ca="1" si="1701"/>
        <v>6.5266746763802674E-2</v>
      </c>
      <c r="BF836" s="7">
        <f t="shared" ca="1" si="1701"/>
        <v>6.3852355595048579E-2</v>
      </c>
      <c r="BG836" s="7">
        <f t="shared" ca="1" si="1701"/>
        <v>6.395503692913998E-2</v>
      </c>
      <c r="BH836" s="7">
        <f t="shared" ca="1" si="1701"/>
        <v>6.4826116517441676E-2</v>
      </c>
      <c r="BI836" s="7">
        <f t="shared" ca="1" si="1701"/>
        <v>6.5315228652411059E-2</v>
      </c>
      <c r="BJ836" s="7">
        <f t="shared" ca="1" si="1701"/>
        <v>6.7242131190416429E-2</v>
      </c>
      <c r="BK836" s="7">
        <f t="shared" ca="1" si="1701"/>
        <v>6.6228013718465067E-2</v>
      </c>
      <c r="BL836" s="7">
        <f t="shared" ca="1" si="1701"/>
        <v>6.6933805230409149E-2</v>
      </c>
      <c r="BM836" s="7">
        <f t="shared" ca="1" si="1701"/>
        <v>6.303488439539924E-2</v>
      </c>
      <c r="BN836" s="7">
        <f t="shared" ca="1" si="1701"/>
        <v>6.1655080549085313E-2</v>
      </c>
    </row>
    <row r="837" spans="2:66">
      <c r="B837" s="3">
        <v>825</v>
      </c>
      <c r="C837" s="3">
        <f t="shared" ca="1" si="1586"/>
        <v>0.94553834677817694</v>
      </c>
      <c r="D837" s="3">
        <f t="shared" ca="1" si="1587"/>
        <v>0.83160850885730064</v>
      </c>
      <c r="E837" s="3">
        <f t="shared" ca="1" si="1588"/>
        <v>0.70983590181003664</v>
      </c>
      <c r="F837" s="7">
        <f t="shared" si="1589"/>
        <v>0.05</v>
      </c>
      <c r="G837" s="7">
        <f t="shared" ref="G837:AL837" ca="1" si="1702">F837+k*(theta-F837)*dt+vol*SQRT(F837*dt)*_xlfn.NORM.S.INV(RAND())</f>
        <v>5.1638371664170658E-2</v>
      </c>
      <c r="H837" s="7">
        <f t="shared" ca="1" si="1702"/>
        <v>5.25229649393281E-2</v>
      </c>
      <c r="I837" s="7">
        <f t="shared" ca="1" si="1702"/>
        <v>5.4139701290786865E-2</v>
      </c>
      <c r="J837" s="7">
        <f t="shared" ca="1" si="1702"/>
        <v>5.5225903820766635E-2</v>
      </c>
      <c r="K837" s="7">
        <f t="shared" ca="1" si="1702"/>
        <v>5.7576629959337315E-2</v>
      </c>
      <c r="L837" s="7">
        <f t="shared" ca="1" si="1702"/>
        <v>5.7081879726976238E-2</v>
      </c>
      <c r="M837" s="7">
        <f t="shared" ca="1" si="1702"/>
        <v>5.8357830274168562E-2</v>
      </c>
      <c r="N837" s="7">
        <f t="shared" ca="1" si="1702"/>
        <v>5.9606713377541233E-2</v>
      </c>
      <c r="O837" s="7">
        <f t="shared" ca="1" si="1702"/>
        <v>5.7860399272134169E-2</v>
      </c>
      <c r="P837" s="7">
        <f t="shared" ca="1" si="1702"/>
        <v>5.8596482744774199E-2</v>
      </c>
      <c r="Q837" s="7">
        <f t="shared" ca="1" si="1702"/>
        <v>5.9403137693258744E-2</v>
      </c>
      <c r="R837" s="7">
        <f t="shared" ca="1" si="1702"/>
        <v>5.9018968965420908E-2</v>
      </c>
      <c r="S837" s="7">
        <f t="shared" ca="1" si="1702"/>
        <v>5.8270505628996327E-2</v>
      </c>
      <c r="T837" s="7">
        <f t="shared" ca="1" si="1702"/>
        <v>5.5793456521884777E-2</v>
      </c>
      <c r="U837" s="7">
        <f t="shared" ca="1" si="1702"/>
        <v>5.7877017897260609E-2</v>
      </c>
      <c r="V837" s="7">
        <f t="shared" ca="1" si="1702"/>
        <v>5.832450109409696E-2</v>
      </c>
      <c r="W837" s="7">
        <f t="shared" ca="1" si="1702"/>
        <v>5.8663969923177052E-2</v>
      </c>
      <c r="X837" s="7">
        <f t="shared" ca="1" si="1702"/>
        <v>5.8343970608277375E-2</v>
      </c>
      <c r="Y837" s="7">
        <f t="shared" ca="1" si="1702"/>
        <v>5.9085390738462432E-2</v>
      </c>
      <c r="Z837" s="7">
        <f t="shared" ca="1" si="1702"/>
        <v>5.8465314588603788E-2</v>
      </c>
      <c r="AA837" s="7">
        <f t="shared" ca="1" si="1702"/>
        <v>5.9637589689128578E-2</v>
      </c>
      <c r="AB837" s="7">
        <f t="shared" ca="1" si="1702"/>
        <v>5.8483887010027047E-2</v>
      </c>
      <c r="AC837" s="7">
        <f t="shared" ca="1" si="1702"/>
        <v>5.9825639696832911E-2</v>
      </c>
      <c r="AD837" s="7">
        <f t="shared" ca="1" si="1702"/>
        <v>6.3044841716490024E-2</v>
      </c>
      <c r="AE837" s="7">
        <f t="shared" ca="1" si="1702"/>
        <v>6.7901364668837921E-2</v>
      </c>
      <c r="AF837" s="7">
        <f t="shared" ca="1" si="1702"/>
        <v>6.7903072870309708E-2</v>
      </c>
      <c r="AG837" s="7">
        <f t="shared" ca="1" si="1702"/>
        <v>6.6037058912204516E-2</v>
      </c>
      <c r="AH837" s="7">
        <f t="shared" ca="1" si="1702"/>
        <v>6.8826048091799902E-2</v>
      </c>
      <c r="AI837" s="7">
        <f t="shared" ca="1" si="1702"/>
        <v>6.9451101661723788E-2</v>
      </c>
      <c r="AJ837" s="7">
        <f t="shared" ca="1" si="1702"/>
        <v>6.9900580635504986E-2</v>
      </c>
      <c r="AK837" s="7">
        <f t="shared" ca="1" si="1702"/>
        <v>7.1171029433491947E-2</v>
      </c>
      <c r="AL837" s="7">
        <f t="shared" ca="1" si="1702"/>
        <v>7.0772030264249025E-2</v>
      </c>
      <c r="AM837" s="7">
        <f t="shared" ref="AM837:BN837" ca="1" si="1703">AL837+k*(theta-AL837)*dt+vol*SQRT(AL837*dt)*_xlfn.NORM.S.INV(RAND())</f>
        <v>7.2718691375270178E-2</v>
      </c>
      <c r="AN837" s="7">
        <f t="shared" ca="1" si="1703"/>
        <v>7.460667408747769E-2</v>
      </c>
      <c r="AO837" s="7">
        <f t="shared" ca="1" si="1703"/>
        <v>7.6589172831096369E-2</v>
      </c>
      <c r="AP837" s="7">
        <f t="shared" ca="1" si="1703"/>
        <v>7.4856442100579137E-2</v>
      </c>
      <c r="AQ837" s="7">
        <f t="shared" ca="1" si="1703"/>
        <v>7.5762290068518659E-2</v>
      </c>
      <c r="AR837" s="7">
        <f t="shared" ca="1" si="1703"/>
        <v>7.5851766769372816E-2</v>
      </c>
      <c r="AS837" s="7">
        <f t="shared" ca="1" si="1703"/>
        <v>7.3084478272662762E-2</v>
      </c>
      <c r="AT837" s="7">
        <f t="shared" ca="1" si="1703"/>
        <v>7.1118616642870752E-2</v>
      </c>
      <c r="AU837" s="7">
        <f t="shared" ca="1" si="1703"/>
        <v>7.1394584784241766E-2</v>
      </c>
      <c r="AV837" s="7">
        <f t="shared" ca="1" si="1703"/>
        <v>7.3793168208406937E-2</v>
      </c>
      <c r="AW837" s="7">
        <f t="shared" ca="1" si="1703"/>
        <v>7.5565339091514555E-2</v>
      </c>
      <c r="AX837" s="7">
        <f t="shared" ca="1" si="1703"/>
        <v>7.5568026262238769E-2</v>
      </c>
      <c r="AY837" s="7">
        <f t="shared" ca="1" si="1703"/>
        <v>7.7816644697666998E-2</v>
      </c>
      <c r="AZ837" s="7">
        <f t="shared" ca="1" si="1703"/>
        <v>7.9908927619596309E-2</v>
      </c>
      <c r="BA837" s="7">
        <f t="shared" ca="1" si="1703"/>
        <v>8.132089017748606E-2</v>
      </c>
      <c r="BB837" s="7">
        <f t="shared" ca="1" si="1703"/>
        <v>8.1033225297622441E-2</v>
      </c>
      <c r="BC837" s="7">
        <f t="shared" ca="1" si="1703"/>
        <v>8.0940287592150065E-2</v>
      </c>
      <c r="BD837" s="7">
        <f t="shared" ca="1" si="1703"/>
        <v>8.2556227174517396E-2</v>
      </c>
      <c r="BE837" s="7">
        <f t="shared" ca="1" si="1703"/>
        <v>8.2121252423734636E-2</v>
      </c>
      <c r="BF837" s="7">
        <f t="shared" ca="1" si="1703"/>
        <v>8.4862408237118769E-2</v>
      </c>
      <c r="BG837" s="7">
        <f t="shared" ca="1" si="1703"/>
        <v>8.5052481053173118E-2</v>
      </c>
      <c r="BH837" s="7">
        <f t="shared" ca="1" si="1703"/>
        <v>8.5121480984505643E-2</v>
      </c>
      <c r="BI837" s="7">
        <f t="shared" ca="1" si="1703"/>
        <v>8.507829248553532E-2</v>
      </c>
      <c r="BJ837" s="7">
        <f t="shared" ca="1" si="1703"/>
        <v>8.4491959967894908E-2</v>
      </c>
      <c r="BK837" s="7">
        <f t="shared" ca="1" si="1703"/>
        <v>8.0252197826277683E-2</v>
      </c>
      <c r="BL837" s="7">
        <f t="shared" ca="1" si="1703"/>
        <v>8.2229673075569706E-2</v>
      </c>
      <c r="BM837" s="7">
        <f t="shared" ca="1" si="1703"/>
        <v>8.0154963968579601E-2</v>
      </c>
      <c r="BN837" s="7">
        <f t="shared" ca="1" si="1703"/>
        <v>7.9656839562516193E-2</v>
      </c>
    </row>
    <row r="838" spans="2:66">
      <c r="B838" s="3">
        <v>826</v>
      </c>
      <c r="C838" s="3">
        <f t="shared" ca="1" si="1586"/>
        <v>0.94868614455800737</v>
      </c>
      <c r="D838" s="3">
        <f t="shared" ca="1" si="1587"/>
        <v>0.83660691001042464</v>
      </c>
      <c r="E838" s="3">
        <f t="shared" ca="1" si="1588"/>
        <v>0.72011819613801564</v>
      </c>
      <c r="F838" s="7">
        <f t="shared" si="1589"/>
        <v>0.05</v>
      </c>
      <c r="G838" s="7">
        <f t="shared" ref="G838:AL838" ca="1" si="1704">F838+k*(theta-F838)*dt+vol*SQRT(F838*dt)*_xlfn.NORM.S.INV(RAND())</f>
        <v>5.3013885689028997E-2</v>
      </c>
      <c r="H838" s="7">
        <f t="shared" ca="1" si="1704"/>
        <v>5.314708889735844E-2</v>
      </c>
      <c r="I838" s="7">
        <f t="shared" ca="1" si="1704"/>
        <v>5.2448050958097438E-2</v>
      </c>
      <c r="J838" s="7">
        <f t="shared" ca="1" si="1704"/>
        <v>5.3772234648474658E-2</v>
      </c>
      <c r="K838" s="7">
        <f t="shared" ca="1" si="1704"/>
        <v>5.2310395454722762E-2</v>
      </c>
      <c r="L838" s="7">
        <f t="shared" ca="1" si="1704"/>
        <v>5.2621673298734482E-2</v>
      </c>
      <c r="M838" s="7">
        <f t="shared" ca="1" si="1704"/>
        <v>5.2391762773184816E-2</v>
      </c>
      <c r="N838" s="7">
        <f t="shared" ca="1" si="1704"/>
        <v>5.0685584053506885E-2</v>
      </c>
      <c r="O838" s="7">
        <f t="shared" ca="1" si="1704"/>
        <v>5.4143878289495601E-2</v>
      </c>
      <c r="P838" s="7">
        <f t="shared" ca="1" si="1704"/>
        <v>5.3021469381987936E-2</v>
      </c>
      <c r="Q838" s="7">
        <f t="shared" ca="1" si="1704"/>
        <v>5.4571064768157547E-2</v>
      </c>
      <c r="R838" s="7">
        <f t="shared" ca="1" si="1704"/>
        <v>5.5500140212243601E-2</v>
      </c>
      <c r="S838" s="7">
        <f t="shared" ca="1" si="1704"/>
        <v>5.6144355741097531E-2</v>
      </c>
      <c r="T838" s="7">
        <f t="shared" ca="1" si="1704"/>
        <v>5.5961076168125012E-2</v>
      </c>
      <c r="U838" s="7">
        <f t="shared" ca="1" si="1704"/>
        <v>5.4249409992451175E-2</v>
      </c>
      <c r="V838" s="7">
        <f t="shared" ca="1" si="1704"/>
        <v>5.4846064525676148E-2</v>
      </c>
      <c r="W838" s="7">
        <f t="shared" ca="1" si="1704"/>
        <v>5.6011763250166054E-2</v>
      </c>
      <c r="X838" s="7">
        <f t="shared" ca="1" si="1704"/>
        <v>5.8318582098238474E-2</v>
      </c>
      <c r="Y838" s="7">
        <f t="shared" ca="1" si="1704"/>
        <v>6.1728702871749475E-2</v>
      </c>
      <c r="Z838" s="7">
        <f t="shared" ca="1" si="1704"/>
        <v>6.2867631917270503E-2</v>
      </c>
      <c r="AA838" s="7">
        <f t="shared" ca="1" si="1704"/>
        <v>6.6220689002216435E-2</v>
      </c>
      <c r="AB838" s="7">
        <f t="shared" ca="1" si="1704"/>
        <v>6.4748435550181269E-2</v>
      </c>
      <c r="AC838" s="7">
        <f t="shared" ca="1" si="1704"/>
        <v>6.557302319020486E-2</v>
      </c>
      <c r="AD838" s="7">
        <f t="shared" ca="1" si="1704"/>
        <v>6.402576266550955E-2</v>
      </c>
      <c r="AE838" s="7">
        <f t="shared" ca="1" si="1704"/>
        <v>6.7460107560865762E-2</v>
      </c>
      <c r="AF838" s="7">
        <f t="shared" ca="1" si="1704"/>
        <v>6.6627073515453314E-2</v>
      </c>
      <c r="AG838" s="7">
        <f t="shared" ca="1" si="1704"/>
        <v>6.7198536107643883E-2</v>
      </c>
      <c r="AH838" s="7">
        <f t="shared" ca="1" si="1704"/>
        <v>6.6512295736349494E-2</v>
      </c>
      <c r="AI838" s="7">
        <f t="shared" ca="1" si="1704"/>
        <v>6.6813345648987624E-2</v>
      </c>
      <c r="AJ838" s="7">
        <f t="shared" ca="1" si="1704"/>
        <v>6.5144397897020034E-2</v>
      </c>
      <c r="AK838" s="7">
        <f t="shared" ca="1" si="1704"/>
        <v>6.7626116106815598E-2</v>
      </c>
      <c r="AL838" s="7">
        <f t="shared" ca="1" si="1704"/>
        <v>6.516797529859647E-2</v>
      </c>
      <c r="AM838" s="7">
        <f t="shared" ref="AM838:BN838" ca="1" si="1705">AL838+k*(theta-AL838)*dt+vol*SQRT(AL838*dt)*_xlfn.NORM.S.INV(RAND())</f>
        <v>6.5743307113739921E-2</v>
      </c>
      <c r="AN838" s="7">
        <f t="shared" ca="1" si="1705"/>
        <v>6.6459653380886899E-2</v>
      </c>
      <c r="AO838" s="7">
        <f t="shared" ca="1" si="1705"/>
        <v>6.7735990716659283E-2</v>
      </c>
      <c r="AP838" s="7">
        <f t="shared" ca="1" si="1705"/>
        <v>6.9306585092721432E-2</v>
      </c>
      <c r="AQ838" s="7">
        <f t="shared" ca="1" si="1705"/>
        <v>7.2164512335891148E-2</v>
      </c>
      <c r="AR838" s="7">
        <f t="shared" ca="1" si="1705"/>
        <v>7.3062976413321781E-2</v>
      </c>
      <c r="AS838" s="7">
        <f t="shared" ca="1" si="1705"/>
        <v>7.1337635561433466E-2</v>
      </c>
      <c r="AT838" s="7">
        <f t="shared" ca="1" si="1705"/>
        <v>7.2347852449755432E-2</v>
      </c>
      <c r="AU838" s="7">
        <f t="shared" ca="1" si="1705"/>
        <v>7.0095526519514589E-2</v>
      </c>
      <c r="AV838" s="7">
        <f t="shared" ca="1" si="1705"/>
        <v>6.9972203663449362E-2</v>
      </c>
      <c r="AW838" s="7">
        <f t="shared" ca="1" si="1705"/>
        <v>7.1298837057569495E-2</v>
      </c>
      <c r="AX838" s="7">
        <f t="shared" ca="1" si="1705"/>
        <v>7.3547000426155029E-2</v>
      </c>
      <c r="AY838" s="7">
        <f t="shared" ca="1" si="1705"/>
        <v>7.5261830281682179E-2</v>
      </c>
      <c r="AZ838" s="7">
        <f t="shared" ca="1" si="1705"/>
        <v>7.4651027670790987E-2</v>
      </c>
      <c r="BA838" s="7">
        <f t="shared" ca="1" si="1705"/>
        <v>7.2760991772302136E-2</v>
      </c>
      <c r="BB838" s="7">
        <f t="shared" ca="1" si="1705"/>
        <v>7.4435596252602806E-2</v>
      </c>
      <c r="BC838" s="7">
        <f t="shared" ca="1" si="1705"/>
        <v>7.4189910632081815E-2</v>
      </c>
      <c r="BD838" s="7">
        <f t="shared" ca="1" si="1705"/>
        <v>7.4424810675148501E-2</v>
      </c>
      <c r="BE838" s="7">
        <f t="shared" ca="1" si="1705"/>
        <v>7.4217668614403445E-2</v>
      </c>
      <c r="BF838" s="7">
        <f t="shared" ca="1" si="1705"/>
        <v>7.5917657146062273E-2</v>
      </c>
      <c r="BG838" s="7">
        <f t="shared" ca="1" si="1705"/>
        <v>7.7092804270065138E-2</v>
      </c>
      <c r="BH838" s="7">
        <f t="shared" ca="1" si="1705"/>
        <v>7.7691992327888523E-2</v>
      </c>
      <c r="BI838" s="7">
        <f t="shared" ca="1" si="1705"/>
        <v>7.7101154679244152E-2</v>
      </c>
      <c r="BJ838" s="7">
        <f t="shared" ca="1" si="1705"/>
        <v>7.8266378786029892E-2</v>
      </c>
      <c r="BK838" s="7">
        <f t="shared" ca="1" si="1705"/>
        <v>8.1461443859312185E-2</v>
      </c>
      <c r="BL838" s="7">
        <f t="shared" ca="1" si="1705"/>
        <v>8.2461803075925502E-2</v>
      </c>
      <c r="BM838" s="7">
        <f t="shared" ca="1" si="1705"/>
        <v>8.6199305662497075E-2</v>
      </c>
      <c r="BN838" s="7">
        <f t="shared" ca="1" si="1705"/>
        <v>8.5750099120405626E-2</v>
      </c>
    </row>
    <row r="839" spans="2:66">
      <c r="B839" s="3">
        <v>827</v>
      </c>
      <c r="C839" s="3">
        <f t="shared" ca="1" si="1586"/>
        <v>0.94676501430738413</v>
      </c>
      <c r="D839" s="3">
        <f t="shared" ca="1" si="1587"/>
        <v>0.82677532113715491</v>
      </c>
      <c r="E839" s="3">
        <f t="shared" ca="1" si="1588"/>
        <v>0.71506960238915818</v>
      </c>
      <c r="F839" s="7">
        <f t="shared" si="1589"/>
        <v>0.05</v>
      </c>
      <c r="G839" s="7">
        <f t="shared" ref="G839:AL839" ca="1" si="1706">F839+k*(theta-F839)*dt+vol*SQRT(F839*dt)*_xlfn.NORM.S.INV(RAND())</f>
        <v>5.1232174369303607E-2</v>
      </c>
      <c r="H839" s="7">
        <f t="shared" ca="1" si="1706"/>
        <v>5.1011122437814339E-2</v>
      </c>
      <c r="I839" s="7">
        <f t="shared" ca="1" si="1706"/>
        <v>5.3931216172188878E-2</v>
      </c>
      <c r="J839" s="7">
        <f t="shared" ca="1" si="1706"/>
        <v>5.3812761677397125E-2</v>
      </c>
      <c r="K839" s="7">
        <f t="shared" ca="1" si="1706"/>
        <v>5.3818155437102277E-2</v>
      </c>
      <c r="L839" s="7">
        <f t="shared" ca="1" si="1706"/>
        <v>5.3031543265243918E-2</v>
      </c>
      <c r="M839" s="7">
        <f t="shared" ca="1" si="1706"/>
        <v>5.4614271647152678E-2</v>
      </c>
      <c r="N839" s="7">
        <f t="shared" ca="1" si="1706"/>
        <v>5.6857192542460668E-2</v>
      </c>
      <c r="O839" s="7">
        <f t="shared" ca="1" si="1706"/>
        <v>5.9246965133331234E-2</v>
      </c>
      <c r="P839" s="7">
        <f t="shared" ca="1" si="1706"/>
        <v>5.8814645611751239E-2</v>
      </c>
      <c r="Q839" s="7">
        <f t="shared" ca="1" si="1706"/>
        <v>6.0082194164001373E-2</v>
      </c>
      <c r="R839" s="7">
        <f t="shared" ca="1" si="1706"/>
        <v>6.1449718996754277E-2</v>
      </c>
      <c r="S839" s="7">
        <f t="shared" ca="1" si="1706"/>
        <v>6.0251741443216308E-2</v>
      </c>
      <c r="T839" s="7">
        <f t="shared" ca="1" si="1706"/>
        <v>6.2078029560024867E-2</v>
      </c>
      <c r="U839" s="7">
        <f t="shared" ca="1" si="1706"/>
        <v>6.2527559800836782E-2</v>
      </c>
      <c r="V839" s="7">
        <f t="shared" ca="1" si="1706"/>
        <v>6.1658060929620818E-2</v>
      </c>
      <c r="W839" s="7">
        <f t="shared" ca="1" si="1706"/>
        <v>6.2037230558705761E-2</v>
      </c>
      <c r="X839" s="7">
        <f t="shared" ca="1" si="1706"/>
        <v>6.3535436436912077E-2</v>
      </c>
      <c r="Y839" s="7">
        <f t="shared" ca="1" si="1706"/>
        <v>6.5531207280179152E-2</v>
      </c>
      <c r="Z839" s="7">
        <f t="shared" ca="1" si="1706"/>
        <v>6.5842228055360399E-2</v>
      </c>
      <c r="AA839" s="7">
        <f t="shared" ca="1" si="1706"/>
        <v>6.6922689940839997E-2</v>
      </c>
      <c r="AB839" s="7">
        <f t="shared" ca="1" si="1706"/>
        <v>6.9137509181862469E-2</v>
      </c>
      <c r="AC839" s="7">
        <f t="shared" ca="1" si="1706"/>
        <v>6.8396338854734742E-2</v>
      </c>
      <c r="AD839" s="7">
        <f t="shared" ca="1" si="1706"/>
        <v>6.9889966838703979E-2</v>
      </c>
      <c r="AE839" s="7">
        <f t="shared" ca="1" si="1706"/>
        <v>7.1624168109651706E-2</v>
      </c>
      <c r="AF839" s="7">
        <f t="shared" ca="1" si="1706"/>
        <v>6.9550405963357875E-2</v>
      </c>
      <c r="AG839" s="7">
        <f t="shared" ca="1" si="1706"/>
        <v>6.9499447287640043E-2</v>
      </c>
      <c r="AH839" s="7">
        <f t="shared" ca="1" si="1706"/>
        <v>6.971622059136344E-2</v>
      </c>
      <c r="AI839" s="7">
        <f t="shared" ca="1" si="1706"/>
        <v>7.1306665416395965E-2</v>
      </c>
      <c r="AJ839" s="7">
        <f t="shared" ca="1" si="1706"/>
        <v>7.190008108664063E-2</v>
      </c>
      <c r="AK839" s="7">
        <f t="shared" ca="1" si="1706"/>
        <v>7.1412258684415961E-2</v>
      </c>
      <c r="AL839" s="7">
        <f t="shared" ca="1" si="1706"/>
        <v>7.242406067329836E-2</v>
      </c>
      <c r="AM839" s="7">
        <f t="shared" ref="AM839:BN839" ca="1" si="1707">AL839+k*(theta-AL839)*dt+vol*SQRT(AL839*dt)*_xlfn.NORM.S.INV(RAND())</f>
        <v>7.4104673198837331E-2</v>
      </c>
      <c r="AN839" s="7">
        <f t="shared" ca="1" si="1707"/>
        <v>7.2494965285442955E-2</v>
      </c>
      <c r="AO839" s="7">
        <f t="shared" ca="1" si="1707"/>
        <v>7.2924696593350796E-2</v>
      </c>
      <c r="AP839" s="7">
        <f t="shared" ca="1" si="1707"/>
        <v>7.0795700915260801E-2</v>
      </c>
      <c r="AQ839" s="7">
        <f t="shared" ca="1" si="1707"/>
        <v>7.0922331680670664E-2</v>
      </c>
      <c r="AR839" s="7">
        <f t="shared" ca="1" si="1707"/>
        <v>7.127107546610989E-2</v>
      </c>
      <c r="AS839" s="7">
        <f t="shared" ca="1" si="1707"/>
        <v>7.0180165234907721E-2</v>
      </c>
      <c r="AT839" s="7">
        <f t="shared" ca="1" si="1707"/>
        <v>7.0005103562989834E-2</v>
      </c>
      <c r="AU839" s="7">
        <f t="shared" ca="1" si="1707"/>
        <v>7.0937267530348222E-2</v>
      </c>
      <c r="AV839" s="7">
        <f t="shared" ca="1" si="1707"/>
        <v>7.2675319251892773E-2</v>
      </c>
      <c r="AW839" s="7">
        <f t="shared" ca="1" si="1707"/>
        <v>7.2179056781375941E-2</v>
      </c>
      <c r="AX839" s="7">
        <f t="shared" ca="1" si="1707"/>
        <v>6.9944679726187703E-2</v>
      </c>
      <c r="AY839" s="7">
        <f t="shared" ca="1" si="1707"/>
        <v>7.1723237967416559E-2</v>
      </c>
      <c r="AZ839" s="7">
        <f t="shared" ca="1" si="1707"/>
        <v>7.329764826733666E-2</v>
      </c>
      <c r="BA839" s="7">
        <f t="shared" ca="1" si="1707"/>
        <v>7.3430508119495044E-2</v>
      </c>
      <c r="BB839" s="7">
        <f t="shared" ca="1" si="1707"/>
        <v>7.4224906982590322E-2</v>
      </c>
      <c r="BC839" s="7">
        <f t="shared" ca="1" si="1707"/>
        <v>7.052403472381788E-2</v>
      </c>
      <c r="BD839" s="7">
        <f t="shared" ca="1" si="1707"/>
        <v>7.2546063994858134E-2</v>
      </c>
      <c r="BE839" s="7">
        <f t="shared" ca="1" si="1707"/>
        <v>7.284254661788056E-2</v>
      </c>
      <c r="BF839" s="7">
        <f t="shared" ca="1" si="1707"/>
        <v>7.1309595208053314E-2</v>
      </c>
      <c r="BG839" s="7">
        <f t="shared" ca="1" si="1707"/>
        <v>7.4022571767011353E-2</v>
      </c>
      <c r="BH839" s="7">
        <f t="shared" ca="1" si="1707"/>
        <v>7.3915450938130595E-2</v>
      </c>
      <c r="BI839" s="7">
        <f t="shared" ca="1" si="1707"/>
        <v>7.406848235639088E-2</v>
      </c>
      <c r="BJ839" s="7">
        <f t="shared" ca="1" si="1707"/>
        <v>7.645585402735075E-2</v>
      </c>
      <c r="BK839" s="7">
        <f t="shared" ca="1" si="1707"/>
        <v>7.4501468130275958E-2</v>
      </c>
      <c r="BL839" s="7">
        <f t="shared" ca="1" si="1707"/>
        <v>7.4259300301737205E-2</v>
      </c>
      <c r="BM839" s="7">
        <f t="shared" ca="1" si="1707"/>
        <v>7.5804767547470661E-2</v>
      </c>
      <c r="BN839" s="7">
        <f t="shared" ca="1" si="1707"/>
        <v>7.6286242106894275E-2</v>
      </c>
    </row>
    <row r="840" spans="2:66">
      <c r="B840" s="3">
        <v>828</v>
      </c>
      <c r="C840" s="3">
        <f t="shared" ca="1" si="1586"/>
        <v>0.95173011952848707</v>
      </c>
      <c r="D840" s="3">
        <f t="shared" ca="1" si="1587"/>
        <v>0.86572014896338756</v>
      </c>
      <c r="E840" s="3">
        <f t="shared" ca="1" si="1588"/>
        <v>0.76879016289308266</v>
      </c>
      <c r="F840" s="7">
        <f t="shared" si="1589"/>
        <v>0.05</v>
      </c>
      <c r="G840" s="7">
        <f t="shared" ref="G840:AL840" ca="1" si="1708">F840+k*(theta-F840)*dt+vol*SQRT(F840*dt)*_xlfn.NORM.S.INV(RAND())</f>
        <v>4.6848744108447665E-2</v>
      </c>
      <c r="H840" s="7">
        <f t="shared" ca="1" si="1708"/>
        <v>4.7315388253514848E-2</v>
      </c>
      <c r="I840" s="7">
        <f t="shared" ca="1" si="1708"/>
        <v>4.7376132454256717E-2</v>
      </c>
      <c r="J840" s="7">
        <f t="shared" ca="1" si="1708"/>
        <v>4.9590863599867356E-2</v>
      </c>
      <c r="K840" s="7">
        <f t="shared" ca="1" si="1708"/>
        <v>5.0571250585853038E-2</v>
      </c>
      <c r="L840" s="7">
        <f t="shared" ca="1" si="1708"/>
        <v>5.0522961098764356E-2</v>
      </c>
      <c r="M840" s="7">
        <f t="shared" ca="1" si="1708"/>
        <v>4.9886661205823107E-2</v>
      </c>
      <c r="N840" s="7">
        <f t="shared" ca="1" si="1708"/>
        <v>4.9697399741694945E-2</v>
      </c>
      <c r="O840" s="7">
        <f t="shared" ca="1" si="1708"/>
        <v>4.9595757386842701E-2</v>
      </c>
      <c r="P840" s="7">
        <f t="shared" ca="1" si="1708"/>
        <v>5.1010838353275696E-2</v>
      </c>
      <c r="Q840" s="7">
        <f t="shared" ca="1" si="1708"/>
        <v>5.126927046730971E-2</v>
      </c>
      <c r="R840" s="7">
        <f t="shared" ca="1" si="1708"/>
        <v>5.1058671437972401E-2</v>
      </c>
      <c r="S840" s="7">
        <f t="shared" ca="1" si="1708"/>
        <v>5.0368535978554348E-2</v>
      </c>
      <c r="T840" s="7">
        <f t="shared" ca="1" si="1708"/>
        <v>4.9264256711070299E-2</v>
      </c>
      <c r="U840" s="7">
        <f t="shared" ca="1" si="1708"/>
        <v>4.9980547351563376E-2</v>
      </c>
      <c r="V840" s="7">
        <f t="shared" ca="1" si="1708"/>
        <v>5.0912210463709411E-2</v>
      </c>
      <c r="W840" s="7">
        <f t="shared" ca="1" si="1708"/>
        <v>4.931421134473362E-2</v>
      </c>
      <c r="X840" s="7">
        <f t="shared" ca="1" si="1708"/>
        <v>5.0541304408683367E-2</v>
      </c>
      <c r="Y840" s="7">
        <f t="shared" ca="1" si="1708"/>
        <v>4.963700623169448E-2</v>
      </c>
      <c r="Z840" s="7">
        <f t="shared" ca="1" si="1708"/>
        <v>4.9754779509808784E-2</v>
      </c>
      <c r="AA840" s="7">
        <f t="shared" ca="1" si="1708"/>
        <v>4.5540592386373736E-2</v>
      </c>
      <c r="AB840" s="7">
        <f t="shared" ca="1" si="1708"/>
        <v>4.3728109021499387E-2</v>
      </c>
      <c r="AC840" s="7">
        <f t="shared" ca="1" si="1708"/>
        <v>4.5190877143979159E-2</v>
      </c>
      <c r="AD840" s="7">
        <f t="shared" ca="1" si="1708"/>
        <v>4.4632018340014935E-2</v>
      </c>
      <c r="AE840" s="7">
        <f t="shared" ca="1" si="1708"/>
        <v>4.4819121278303745E-2</v>
      </c>
      <c r="AF840" s="7">
        <f t="shared" ca="1" si="1708"/>
        <v>4.4858831590588337E-2</v>
      </c>
      <c r="AG840" s="7">
        <f t="shared" ca="1" si="1708"/>
        <v>4.5347346791334363E-2</v>
      </c>
      <c r="AH840" s="7">
        <f t="shared" ca="1" si="1708"/>
        <v>4.6383123921326118E-2</v>
      </c>
      <c r="AI840" s="7">
        <f t="shared" ca="1" si="1708"/>
        <v>4.6625720978155059E-2</v>
      </c>
      <c r="AJ840" s="7">
        <f t="shared" ca="1" si="1708"/>
        <v>4.5523691462310362E-2</v>
      </c>
      <c r="AK840" s="7">
        <f t="shared" ca="1" si="1708"/>
        <v>4.6287200758812153E-2</v>
      </c>
      <c r="AL840" s="7">
        <f t="shared" ca="1" si="1708"/>
        <v>4.4926377287676351E-2</v>
      </c>
      <c r="AM840" s="7">
        <f t="shared" ref="AM840:BN840" ca="1" si="1709">AL840+k*(theta-AL840)*dt+vol*SQRT(AL840*dt)*_xlfn.NORM.S.INV(RAND())</f>
        <v>4.6837015129284038E-2</v>
      </c>
      <c r="AN840" s="7">
        <f t="shared" ca="1" si="1709"/>
        <v>4.8276854107039614E-2</v>
      </c>
      <c r="AO840" s="7">
        <f t="shared" ca="1" si="1709"/>
        <v>4.6829244314336521E-2</v>
      </c>
      <c r="AP840" s="7">
        <f t="shared" ca="1" si="1709"/>
        <v>4.6656774234102812E-2</v>
      </c>
      <c r="AQ840" s="7">
        <f t="shared" ca="1" si="1709"/>
        <v>4.8810545204771884E-2</v>
      </c>
      <c r="AR840" s="7">
        <f t="shared" ca="1" si="1709"/>
        <v>5.147849925107336E-2</v>
      </c>
      <c r="AS840" s="7">
        <f t="shared" ca="1" si="1709"/>
        <v>5.2864819295745644E-2</v>
      </c>
      <c r="AT840" s="7">
        <f t="shared" ca="1" si="1709"/>
        <v>5.3400872900819837E-2</v>
      </c>
      <c r="AU840" s="7">
        <f t="shared" ca="1" si="1709"/>
        <v>5.3658076714088135E-2</v>
      </c>
      <c r="AV840" s="7">
        <f t="shared" ca="1" si="1709"/>
        <v>5.510815111436871E-2</v>
      </c>
      <c r="AW840" s="7">
        <f t="shared" ca="1" si="1709"/>
        <v>5.7587077278664252E-2</v>
      </c>
      <c r="AX840" s="7">
        <f t="shared" ca="1" si="1709"/>
        <v>5.7589718138567392E-2</v>
      </c>
      <c r="AY840" s="7">
        <f t="shared" ca="1" si="1709"/>
        <v>5.8019924549303256E-2</v>
      </c>
      <c r="AZ840" s="7">
        <f t="shared" ca="1" si="1709"/>
        <v>5.9110321098768022E-2</v>
      </c>
      <c r="BA840" s="7">
        <f t="shared" ca="1" si="1709"/>
        <v>5.8758450126365276E-2</v>
      </c>
      <c r="BB840" s="7">
        <f t="shared" ca="1" si="1709"/>
        <v>5.8526595780431893E-2</v>
      </c>
      <c r="BC840" s="7">
        <f t="shared" ca="1" si="1709"/>
        <v>5.8819863045913245E-2</v>
      </c>
      <c r="BD840" s="7">
        <f t="shared" ca="1" si="1709"/>
        <v>5.8763481271683196E-2</v>
      </c>
      <c r="BE840" s="7">
        <f t="shared" ca="1" si="1709"/>
        <v>6.20152055608185E-2</v>
      </c>
      <c r="BF840" s="7">
        <f t="shared" ca="1" si="1709"/>
        <v>6.288624435232272E-2</v>
      </c>
      <c r="BG840" s="7">
        <f t="shared" ca="1" si="1709"/>
        <v>6.4892020039272885E-2</v>
      </c>
      <c r="BH840" s="7">
        <f t="shared" ca="1" si="1709"/>
        <v>6.6540389044023054E-2</v>
      </c>
      <c r="BI840" s="7">
        <f t="shared" ca="1" si="1709"/>
        <v>6.7316257346865013E-2</v>
      </c>
      <c r="BJ840" s="7">
        <f t="shared" ca="1" si="1709"/>
        <v>6.9084410361115414E-2</v>
      </c>
      <c r="BK840" s="7">
        <f t="shared" ca="1" si="1709"/>
        <v>6.8151065645138356E-2</v>
      </c>
      <c r="BL840" s="7">
        <f t="shared" ca="1" si="1709"/>
        <v>6.7501996681972723E-2</v>
      </c>
      <c r="BM840" s="7">
        <f t="shared" ca="1" si="1709"/>
        <v>6.7382927507355556E-2</v>
      </c>
      <c r="BN840" s="7">
        <f t="shared" ca="1" si="1709"/>
        <v>6.8857496759636524E-2</v>
      </c>
    </row>
    <row r="841" spans="2:66">
      <c r="B841" s="3">
        <v>829</v>
      </c>
      <c r="C841" s="3">
        <f t="shared" ca="1" si="1586"/>
        <v>0.9529535894944704</v>
      </c>
      <c r="D841" s="3">
        <f t="shared" ca="1" si="1587"/>
        <v>0.84985240250423055</v>
      </c>
      <c r="E841" s="3">
        <f t="shared" ca="1" si="1588"/>
        <v>0.73780592748675944</v>
      </c>
      <c r="F841" s="7">
        <f t="shared" si="1589"/>
        <v>0.05</v>
      </c>
      <c r="G841" s="7">
        <f t="shared" ref="G841:AL841" ca="1" si="1710">F841+k*(theta-F841)*dt+vol*SQRT(F841*dt)*_xlfn.NORM.S.INV(RAND())</f>
        <v>4.8354960067908959E-2</v>
      </c>
      <c r="H841" s="7">
        <f t="shared" ca="1" si="1710"/>
        <v>4.8881717838644152E-2</v>
      </c>
      <c r="I841" s="7">
        <f t="shared" ca="1" si="1710"/>
        <v>4.8314270524792896E-2</v>
      </c>
      <c r="J841" s="7">
        <f t="shared" ca="1" si="1710"/>
        <v>4.6165686529295522E-2</v>
      </c>
      <c r="K841" s="7">
        <f t="shared" ca="1" si="1710"/>
        <v>4.777078408219091E-2</v>
      </c>
      <c r="L841" s="7">
        <f t="shared" ca="1" si="1710"/>
        <v>4.8368188569708211E-2</v>
      </c>
      <c r="M841" s="7">
        <f t="shared" ca="1" si="1710"/>
        <v>4.7792202627497671E-2</v>
      </c>
      <c r="N841" s="7">
        <f t="shared" ca="1" si="1710"/>
        <v>4.7580055350681515E-2</v>
      </c>
      <c r="O841" s="7">
        <f t="shared" ca="1" si="1710"/>
        <v>4.8818719088517801E-2</v>
      </c>
      <c r="P841" s="7">
        <f t="shared" ca="1" si="1710"/>
        <v>4.7490601874320908E-2</v>
      </c>
      <c r="Q841" s="7">
        <f t="shared" ca="1" si="1710"/>
        <v>4.8731724126436421E-2</v>
      </c>
      <c r="R841" s="7">
        <f t="shared" ca="1" si="1710"/>
        <v>4.8078104638068789E-2</v>
      </c>
      <c r="S841" s="7">
        <f t="shared" ca="1" si="1710"/>
        <v>4.7783098976732191E-2</v>
      </c>
      <c r="T841" s="7">
        <f t="shared" ca="1" si="1710"/>
        <v>4.8217904370323521E-2</v>
      </c>
      <c r="U841" s="7">
        <f t="shared" ca="1" si="1710"/>
        <v>4.8780758016287069E-2</v>
      </c>
      <c r="V841" s="7">
        <f t="shared" ca="1" si="1710"/>
        <v>5.1457643661380191E-2</v>
      </c>
      <c r="W841" s="7">
        <f t="shared" ca="1" si="1710"/>
        <v>5.1873962041422285E-2</v>
      </c>
      <c r="X841" s="7">
        <f t="shared" ca="1" si="1710"/>
        <v>5.2528248409697394E-2</v>
      </c>
      <c r="Y841" s="7">
        <f t="shared" ca="1" si="1710"/>
        <v>5.4991516712844718E-2</v>
      </c>
      <c r="Z841" s="7">
        <f t="shared" ca="1" si="1710"/>
        <v>5.4452416847694161E-2</v>
      </c>
      <c r="AA841" s="7">
        <f t="shared" ca="1" si="1710"/>
        <v>5.4268212760979435E-2</v>
      </c>
      <c r="AB841" s="7">
        <f t="shared" ca="1" si="1710"/>
        <v>5.3500262351217805E-2</v>
      </c>
      <c r="AC841" s="7">
        <f t="shared" ca="1" si="1710"/>
        <v>5.6089313749724576E-2</v>
      </c>
      <c r="AD841" s="7">
        <f t="shared" ca="1" si="1710"/>
        <v>5.7763512990887472E-2</v>
      </c>
      <c r="AE841" s="7">
        <f t="shared" ca="1" si="1710"/>
        <v>5.8380424903706235E-2</v>
      </c>
      <c r="AF841" s="7">
        <f t="shared" ca="1" si="1710"/>
        <v>5.9438580601368536E-2</v>
      </c>
      <c r="AG841" s="7">
        <f t="shared" ca="1" si="1710"/>
        <v>6.0030995174630369E-2</v>
      </c>
      <c r="AH841" s="7">
        <f t="shared" ca="1" si="1710"/>
        <v>6.0625125382799891E-2</v>
      </c>
      <c r="AI841" s="7">
        <f t="shared" ca="1" si="1710"/>
        <v>6.1269489091874789E-2</v>
      </c>
      <c r="AJ841" s="7">
        <f t="shared" ca="1" si="1710"/>
        <v>6.2670308348866666E-2</v>
      </c>
      <c r="AK841" s="7">
        <f t="shared" ca="1" si="1710"/>
        <v>6.3999248163402453E-2</v>
      </c>
      <c r="AL841" s="7">
        <f t="shared" ca="1" si="1710"/>
        <v>6.7573671122073409E-2</v>
      </c>
      <c r="AM841" s="7">
        <f t="shared" ref="AM841:BN841" ca="1" si="1711">AL841+k*(theta-AL841)*dt+vol*SQRT(AL841*dt)*_xlfn.NORM.S.INV(RAND())</f>
        <v>6.7396675325358826E-2</v>
      </c>
      <c r="AN841" s="7">
        <f t="shared" ca="1" si="1711"/>
        <v>6.5369376690275413E-2</v>
      </c>
      <c r="AO841" s="7">
        <f t="shared" ca="1" si="1711"/>
        <v>6.7503303248340848E-2</v>
      </c>
      <c r="AP841" s="7">
        <f t="shared" ca="1" si="1711"/>
        <v>6.7176227797337396E-2</v>
      </c>
      <c r="AQ841" s="7">
        <f t="shared" ca="1" si="1711"/>
        <v>6.8019916866433508E-2</v>
      </c>
      <c r="AR841" s="7">
        <f t="shared" ca="1" si="1711"/>
        <v>6.7779472570092925E-2</v>
      </c>
      <c r="AS841" s="7">
        <f t="shared" ca="1" si="1711"/>
        <v>6.8236086965664938E-2</v>
      </c>
      <c r="AT841" s="7">
        <f t="shared" ca="1" si="1711"/>
        <v>6.8139532892072127E-2</v>
      </c>
      <c r="AU841" s="7">
        <f t="shared" ca="1" si="1711"/>
        <v>6.728714857758808E-2</v>
      </c>
      <c r="AV841" s="7">
        <f t="shared" ca="1" si="1711"/>
        <v>6.7261196592187072E-2</v>
      </c>
      <c r="AW841" s="7">
        <f t="shared" ca="1" si="1711"/>
        <v>6.6126405441598951E-2</v>
      </c>
      <c r="AX841" s="7">
        <f t="shared" ca="1" si="1711"/>
        <v>6.7456150606014412E-2</v>
      </c>
      <c r="AY841" s="7">
        <f t="shared" ca="1" si="1711"/>
        <v>6.7307514077653383E-2</v>
      </c>
      <c r="AZ841" s="7">
        <f t="shared" ca="1" si="1711"/>
        <v>6.7445393869946968E-2</v>
      </c>
      <c r="BA841" s="7">
        <f t="shared" ca="1" si="1711"/>
        <v>6.8375784089999281E-2</v>
      </c>
      <c r="BB841" s="7">
        <f t="shared" ca="1" si="1711"/>
        <v>6.9243681135784635E-2</v>
      </c>
      <c r="BC841" s="7">
        <f t="shared" ca="1" si="1711"/>
        <v>6.9466349009999456E-2</v>
      </c>
      <c r="BD841" s="7">
        <f t="shared" ca="1" si="1711"/>
        <v>7.2447270166374589E-2</v>
      </c>
      <c r="BE841" s="7">
        <f t="shared" ca="1" si="1711"/>
        <v>7.1647230745275237E-2</v>
      </c>
      <c r="BF841" s="7">
        <f t="shared" ca="1" si="1711"/>
        <v>7.2949850785972797E-2</v>
      </c>
      <c r="BG841" s="7">
        <f t="shared" ca="1" si="1711"/>
        <v>7.4115057684282865E-2</v>
      </c>
      <c r="BH841" s="7">
        <f t="shared" ca="1" si="1711"/>
        <v>7.6312999014137045E-2</v>
      </c>
      <c r="BI841" s="7">
        <f t="shared" ca="1" si="1711"/>
        <v>7.7477804992483565E-2</v>
      </c>
      <c r="BJ841" s="7">
        <f t="shared" ca="1" si="1711"/>
        <v>7.8054350293643202E-2</v>
      </c>
      <c r="BK841" s="7">
        <f t="shared" ca="1" si="1711"/>
        <v>7.6749708827236293E-2</v>
      </c>
      <c r="BL841" s="7">
        <f t="shared" ca="1" si="1711"/>
        <v>7.3981994224136857E-2</v>
      </c>
      <c r="BM841" s="7">
        <f t="shared" ca="1" si="1711"/>
        <v>7.3525326710780298E-2</v>
      </c>
      <c r="BN841" s="7">
        <f t="shared" ca="1" si="1711"/>
        <v>7.4607703880462506E-2</v>
      </c>
    </row>
    <row r="842" spans="2:66">
      <c r="B842" s="3">
        <v>830</v>
      </c>
      <c r="C842" s="3">
        <f t="shared" ca="1" si="1586"/>
        <v>0.94712748750986298</v>
      </c>
      <c r="D842" s="3">
        <f t="shared" ca="1" si="1587"/>
        <v>0.83288649660812109</v>
      </c>
      <c r="E842" s="3">
        <f t="shared" ca="1" si="1588"/>
        <v>0.71431992946142009</v>
      </c>
      <c r="F842" s="7">
        <f t="shared" si="1589"/>
        <v>0.05</v>
      </c>
      <c r="G842" s="7">
        <f t="shared" ref="G842:AL842" ca="1" si="1712">F842+k*(theta-F842)*dt+vol*SQRT(F842*dt)*_xlfn.NORM.S.INV(RAND())</f>
        <v>5.2122481957227823E-2</v>
      </c>
      <c r="H842" s="7">
        <f t="shared" ca="1" si="1712"/>
        <v>5.3560735947875499E-2</v>
      </c>
      <c r="I842" s="7">
        <f t="shared" ca="1" si="1712"/>
        <v>5.2871564575487397E-2</v>
      </c>
      <c r="J842" s="7">
        <f t="shared" ca="1" si="1712"/>
        <v>5.3156743377483426E-2</v>
      </c>
      <c r="K842" s="7">
        <f t="shared" ca="1" si="1712"/>
        <v>5.5266906918452707E-2</v>
      </c>
      <c r="L842" s="7">
        <f t="shared" ca="1" si="1712"/>
        <v>5.6066876930236993E-2</v>
      </c>
      <c r="M842" s="7">
        <f t="shared" ca="1" si="1712"/>
        <v>5.5113363321318547E-2</v>
      </c>
      <c r="N842" s="7">
        <f t="shared" ca="1" si="1712"/>
        <v>5.6790690135896438E-2</v>
      </c>
      <c r="O842" s="7">
        <f t="shared" ca="1" si="1712"/>
        <v>5.7341317444170356E-2</v>
      </c>
      <c r="P842" s="7">
        <f t="shared" ca="1" si="1712"/>
        <v>5.495905912252818E-2</v>
      </c>
      <c r="Q842" s="7">
        <f t="shared" ca="1" si="1712"/>
        <v>5.4609128521636657E-2</v>
      </c>
      <c r="R842" s="7">
        <f t="shared" ca="1" si="1712"/>
        <v>5.4258572746226939E-2</v>
      </c>
      <c r="S842" s="7">
        <f t="shared" ca="1" si="1712"/>
        <v>5.6934724826469253E-2</v>
      </c>
      <c r="T842" s="7">
        <f t="shared" ca="1" si="1712"/>
        <v>5.9036625978762469E-2</v>
      </c>
      <c r="U842" s="7">
        <f t="shared" ca="1" si="1712"/>
        <v>5.9701155467279672E-2</v>
      </c>
      <c r="V842" s="7">
        <f t="shared" ca="1" si="1712"/>
        <v>6.0510612743980667E-2</v>
      </c>
      <c r="W842" s="7">
        <f t="shared" ca="1" si="1712"/>
        <v>5.939567830765613E-2</v>
      </c>
      <c r="X842" s="7">
        <f t="shared" ca="1" si="1712"/>
        <v>6.2528583945976463E-2</v>
      </c>
      <c r="Y842" s="7">
        <f t="shared" ca="1" si="1712"/>
        <v>6.1117047189329352E-2</v>
      </c>
      <c r="Z842" s="7">
        <f t="shared" ca="1" si="1712"/>
        <v>6.100907256380167E-2</v>
      </c>
      <c r="AA842" s="7">
        <f t="shared" ca="1" si="1712"/>
        <v>6.3276200057122839E-2</v>
      </c>
      <c r="AB842" s="7">
        <f t="shared" ca="1" si="1712"/>
        <v>6.4169829235232609E-2</v>
      </c>
      <c r="AC842" s="7">
        <f t="shared" ca="1" si="1712"/>
        <v>6.8419286098152288E-2</v>
      </c>
      <c r="AD842" s="7">
        <f t="shared" ca="1" si="1712"/>
        <v>6.8627796044751263E-2</v>
      </c>
      <c r="AE842" s="7">
        <f t="shared" ca="1" si="1712"/>
        <v>7.0096460651950632E-2</v>
      </c>
      <c r="AF842" s="7">
        <f t="shared" ca="1" si="1712"/>
        <v>6.8474210707717281E-2</v>
      </c>
      <c r="AG842" s="7">
        <f t="shared" ca="1" si="1712"/>
        <v>6.7379823139074993E-2</v>
      </c>
      <c r="AH842" s="7">
        <f t="shared" ca="1" si="1712"/>
        <v>6.7011961644209486E-2</v>
      </c>
      <c r="AI842" s="7">
        <f t="shared" ca="1" si="1712"/>
        <v>6.5764270137735559E-2</v>
      </c>
      <c r="AJ842" s="7">
        <f t="shared" ca="1" si="1712"/>
        <v>6.7314537710769284E-2</v>
      </c>
      <c r="AK842" s="7">
        <f t="shared" ca="1" si="1712"/>
        <v>6.8299308057165942E-2</v>
      </c>
      <c r="AL842" s="7">
        <f t="shared" ca="1" si="1712"/>
        <v>6.9999756860697537E-2</v>
      </c>
      <c r="AM842" s="7">
        <f t="shared" ref="AM842:BN842" ca="1" si="1713">AL842+k*(theta-AL842)*dt+vol*SQRT(AL842*dt)*_xlfn.NORM.S.INV(RAND())</f>
        <v>6.6611822384333857E-2</v>
      </c>
      <c r="AN842" s="7">
        <f t="shared" ca="1" si="1713"/>
        <v>6.6119688216689301E-2</v>
      </c>
      <c r="AO842" s="7">
        <f t="shared" ca="1" si="1713"/>
        <v>6.6378963108856506E-2</v>
      </c>
      <c r="AP842" s="7">
        <f t="shared" ca="1" si="1713"/>
        <v>6.7256809120785382E-2</v>
      </c>
      <c r="AQ842" s="7">
        <f t="shared" ca="1" si="1713"/>
        <v>6.7417563504687195E-2</v>
      </c>
      <c r="AR842" s="7">
        <f t="shared" ca="1" si="1713"/>
        <v>6.5799124884148255E-2</v>
      </c>
      <c r="AS842" s="7">
        <f t="shared" ca="1" si="1713"/>
        <v>7.0033441869911339E-2</v>
      </c>
      <c r="AT842" s="7">
        <f t="shared" ca="1" si="1713"/>
        <v>7.0697086499974471E-2</v>
      </c>
      <c r="AU842" s="7">
        <f t="shared" ca="1" si="1713"/>
        <v>7.1350207086440368E-2</v>
      </c>
      <c r="AV842" s="7">
        <f t="shared" ca="1" si="1713"/>
        <v>7.289128796410678E-2</v>
      </c>
      <c r="AW842" s="7">
        <f t="shared" ca="1" si="1713"/>
        <v>7.5375841895551854E-2</v>
      </c>
      <c r="AX842" s="7">
        <f t="shared" ca="1" si="1713"/>
        <v>7.7651256417258771E-2</v>
      </c>
      <c r="AY842" s="7">
        <f t="shared" ca="1" si="1713"/>
        <v>7.7124856022687802E-2</v>
      </c>
      <c r="AZ842" s="7">
        <f t="shared" ca="1" si="1713"/>
        <v>7.7274289166520793E-2</v>
      </c>
      <c r="BA842" s="7">
        <f t="shared" ca="1" si="1713"/>
        <v>7.9692304047788792E-2</v>
      </c>
      <c r="BB842" s="7">
        <f t="shared" ca="1" si="1713"/>
        <v>8.1579730840998982E-2</v>
      </c>
      <c r="BC842" s="7">
        <f t="shared" ca="1" si="1713"/>
        <v>8.1895918900034115E-2</v>
      </c>
      <c r="BD842" s="7">
        <f t="shared" ca="1" si="1713"/>
        <v>8.3501870821474075E-2</v>
      </c>
      <c r="BE842" s="7">
        <f t="shared" ca="1" si="1713"/>
        <v>8.3064530189513555E-2</v>
      </c>
      <c r="BF842" s="7">
        <f t="shared" ca="1" si="1713"/>
        <v>8.0579626338281571E-2</v>
      </c>
      <c r="BG842" s="7">
        <f t="shared" ca="1" si="1713"/>
        <v>8.0034889815890492E-2</v>
      </c>
      <c r="BH842" s="7">
        <f t="shared" ca="1" si="1713"/>
        <v>7.8992707918925653E-2</v>
      </c>
      <c r="BI842" s="7">
        <f t="shared" ca="1" si="1713"/>
        <v>8.0383811458925231E-2</v>
      </c>
      <c r="BJ842" s="7">
        <f t="shared" ca="1" si="1713"/>
        <v>7.9956978224255751E-2</v>
      </c>
      <c r="BK842" s="7">
        <f t="shared" ca="1" si="1713"/>
        <v>8.1146140215490284E-2</v>
      </c>
      <c r="BL842" s="7">
        <f t="shared" ca="1" si="1713"/>
        <v>7.9996300663747147E-2</v>
      </c>
      <c r="BM842" s="7">
        <f t="shared" ca="1" si="1713"/>
        <v>7.9100608325780863E-2</v>
      </c>
      <c r="BN842" s="7">
        <f t="shared" ca="1" si="1713"/>
        <v>7.9080320375361446E-2</v>
      </c>
    </row>
    <row r="843" spans="2:66">
      <c r="B843" s="3">
        <v>831</v>
      </c>
      <c r="C843" s="3">
        <f t="shared" ca="1" si="1586"/>
        <v>0.94859661287830177</v>
      </c>
      <c r="D843" s="3">
        <f t="shared" ca="1" si="1587"/>
        <v>0.85320509927534538</v>
      </c>
      <c r="E843" s="3">
        <f t="shared" ca="1" si="1588"/>
        <v>0.75951715207217385</v>
      </c>
      <c r="F843" s="7">
        <f t="shared" si="1589"/>
        <v>0.05</v>
      </c>
      <c r="G843" s="7">
        <f t="shared" ref="G843:AL843" ca="1" si="1714">F843+k*(theta-F843)*dt+vol*SQRT(F843*dt)*_xlfn.NORM.S.INV(RAND())</f>
        <v>4.9971588786648424E-2</v>
      </c>
      <c r="H843" s="7">
        <f t="shared" ca="1" si="1714"/>
        <v>4.9744467266416896E-2</v>
      </c>
      <c r="I843" s="7">
        <f t="shared" ca="1" si="1714"/>
        <v>5.1320279672190376E-2</v>
      </c>
      <c r="J843" s="7">
        <f t="shared" ca="1" si="1714"/>
        <v>5.1307675251816953E-2</v>
      </c>
      <c r="K843" s="7">
        <f t="shared" ca="1" si="1714"/>
        <v>5.2968325954709697E-2</v>
      </c>
      <c r="L843" s="7">
        <f t="shared" ca="1" si="1714"/>
        <v>5.5070009378817258E-2</v>
      </c>
      <c r="M843" s="7">
        <f t="shared" ca="1" si="1714"/>
        <v>5.6724976200637739E-2</v>
      </c>
      <c r="N843" s="7">
        <f t="shared" ca="1" si="1714"/>
        <v>5.4742072811211719E-2</v>
      </c>
      <c r="O843" s="7">
        <f t="shared" ca="1" si="1714"/>
        <v>5.4576539556824198E-2</v>
      </c>
      <c r="P843" s="7">
        <f t="shared" ca="1" si="1714"/>
        <v>5.2847938618872804E-2</v>
      </c>
      <c r="Q843" s="7">
        <f t="shared" ca="1" si="1714"/>
        <v>5.3985760881539772E-2</v>
      </c>
      <c r="R843" s="7">
        <f t="shared" ca="1" si="1714"/>
        <v>5.3370477420108198E-2</v>
      </c>
      <c r="S843" s="7">
        <f t="shared" ca="1" si="1714"/>
        <v>5.2615995985859219E-2</v>
      </c>
      <c r="T843" s="7">
        <f t="shared" ca="1" si="1714"/>
        <v>5.2693805296356214E-2</v>
      </c>
      <c r="U843" s="7">
        <f t="shared" ca="1" si="1714"/>
        <v>5.1399506446814035E-2</v>
      </c>
      <c r="V843" s="7">
        <f t="shared" ca="1" si="1714"/>
        <v>4.8222269261313837E-2</v>
      </c>
      <c r="W843" s="7">
        <f t="shared" ca="1" si="1714"/>
        <v>4.8642407917156467E-2</v>
      </c>
      <c r="X843" s="7">
        <f t="shared" ca="1" si="1714"/>
        <v>4.9005877009960605E-2</v>
      </c>
      <c r="Y843" s="7">
        <f t="shared" ca="1" si="1714"/>
        <v>4.983886899730141E-2</v>
      </c>
      <c r="Z843" s="7">
        <f t="shared" ca="1" si="1714"/>
        <v>5.0837202037310479E-2</v>
      </c>
      <c r="AA843" s="7">
        <f t="shared" ca="1" si="1714"/>
        <v>5.1339226822159842E-2</v>
      </c>
      <c r="AB843" s="7">
        <f t="shared" ca="1" si="1714"/>
        <v>5.2583828849711349E-2</v>
      </c>
      <c r="AC843" s="7">
        <f t="shared" ca="1" si="1714"/>
        <v>5.519039346441889E-2</v>
      </c>
      <c r="AD843" s="7">
        <f t="shared" ca="1" si="1714"/>
        <v>5.4605469269352808E-2</v>
      </c>
      <c r="AE843" s="7">
        <f t="shared" ca="1" si="1714"/>
        <v>5.526548535942568E-2</v>
      </c>
      <c r="AF843" s="7">
        <f t="shared" ca="1" si="1714"/>
        <v>5.5927349656017575E-2</v>
      </c>
      <c r="AG843" s="7">
        <f t="shared" ca="1" si="1714"/>
        <v>5.3625128531429492E-2</v>
      </c>
      <c r="AH843" s="7">
        <f t="shared" ca="1" si="1714"/>
        <v>5.4613419563589276E-2</v>
      </c>
      <c r="AI843" s="7">
        <f t="shared" ca="1" si="1714"/>
        <v>5.5716515619674126E-2</v>
      </c>
      <c r="AJ843" s="7">
        <f t="shared" ca="1" si="1714"/>
        <v>5.533642094410484E-2</v>
      </c>
      <c r="AK843" s="7">
        <f t="shared" ca="1" si="1714"/>
        <v>5.4335350082243244E-2</v>
      </c>
      <c r="AL843" s="7">
        <f t="shared" ca="1" si="1714"/>
        <v>5.5797148064796222E-2</v>
      </c>
      <c r="AM843" s="7">
        <f t="shared" ref="AM843:BN843" ca="1" si="1715">AL843+k*(theta-AL843)*dt+vol*SQRT(AL843*dt)*_xlfn.NORM.S.INV(RAND())</f>
        <v>5.4349499728882304E-2</v>
      </c>
      <c r="AN843" s="7">
        <f t="shared" ca="1" si="1715"/>
        <v>5.2893082721517985E-2</v>
      </c>
      <c r="AO843" s="7">
        <f t="shared" ca="1" si="1715"/>
        <v>5.359942563867176E-2</v>
      </c>
      <c r="AP843" s="7">
        <f t="shared" ca="1" si="1715"/>
        <v>5.3098513112896775E-2</v>
      </c>
      <c r="AQ843" s="7">
        <f t="shared" ca="1" si="1715"/>
        <v>5.5067972021802698E-2</v>
      </c>
      <c r="AR843" s="7">
        <f t="shared" ca="1" si="1715"/>
        <v>5.4930817613363124E-2</v>
      </c>
      <c r="AS843" s="7">
        <f t="shared" ca="1" si="1715"/>
        <v>5.5403209712763808E-2</v>
      </c>
      <c r="AT843" s="7">
        <f t="shared" ca="1" si="1715"/>
        <v>5.5790729022098619E-2</v>
      </c>
      <c r="AU843" s="7">
        <f t="shared" ca="1" si="1715"/>
        <v>5.3290659235654153E-2</v>
      </c>
      <c r="AV843" s="7">
        <f t="shared" ca="1" si="1715"/>
        <v>5.2747597387651814E-2</v>
      </c>
      <c r="AW843" s="7">
        <f t="shared" ca="1" si="1715"/>
        <v>5.4571440542569988E-2</v>
      </c>
      <c r="AX843" s="7">
        <f t="shared" ca="1" si="1715"/>
        <v>5.3145387734554975E-2</v>
      </c>
      <c r="AY843" s="7">
        <f t="shared" ca="1" si="1715"/>
        <v>5.573445624304748E-2</v>
      </c>
      <c r="AZ843" s="7">
        <f t="shared" ca="1" si="1715"/>
        <v>5.7545060249968479E-2</v>
      </c>
      <c r="BA843" s="7">
        <f t="shared" ca="1" si="1715"/>
        <v>5.7052272671384185E-2</v>
      </c>
      <c r="BB843" s="7">
        <f t="shared" ca="1" si="1715"/>
        <v>5.6204887374817124E-2</v>
      </c>
      <c r="BC843" s="7">
        <f t="shared" ca="1" si="1715"/>
        <v>5.5991691649033851E-2</v>
      </c>
      <c r="BD843" s="7">
        <f t="shared" ca="1" si="1715"/>
        <v>5.7287828830560793E-2</v>
      </c>
      <c r="BE843" s="7">
        <f t="shared" ca="1" si="1715"/>
        <v>5.8998050947996698E-2</v>
      </c>
      <c r="BF843" s="7">
        <f t="shared" ca="1" si="1715"/>
        <v>6.1541151112248373E-2</v>
      </c>
      <c r="BG843" s="7">
        <f t="shared" ca="1" si="1715"/>
        <v>6.2604438256690931E-2</v>
      </c>
      <c r="BH843" s="7">
        <f t="shared" ca="1" si="1715"/>
        <v>6.3145816555018164E-2</v>
      </c>
      <c r="BI843" s="7">
        <f t="shared" ca="1" si="1715"/>
        <v>6.4847608240771182E-2</v>
      </c>
      <c r="BJ843" s="7">
        <f t="shared" ca="1" si="1715"/>
        <v>6.4927086968650488E-2</v>
      </c>
      <c r="BK843" s="7">
        <f t="shared" ca="1" si="1715"/>
        <v>6.3532312131415664E-2</v>
      </c>
      <c r="BL843" s="7">
        <f t="shared" ca="1" si="1715"/>
        <v>6.4158035401332511E-2</v>
      </c>
      <c r="BM843" s="7">
        <f t="shared" ca="1" si="1715"/>
        <v>6.4187673849557966E-2</v>
      </c>
      <c r="BN843" s="7">
        <f t="shared" ca="1" si="1715"/>
        <v>6.3307337918917864E-2</v>
      </c>
    </row>
    <row r="844" spans="2:66">
      <c r="B844" s="3">
        <v>832</v>
      </c>
      <c r="C844" s="3">
        <f t="shared" ca="1" si="1586"/>
        <v>0.94828301429611694</v>
      </c>
      <c r="D844" s="3">
        <f t="shared" ca="1" si="1587"/>
        <v>0.84201332793478323</v>
      </c>
      <c r="E844" s="3">
        <f t="shared" ca="1" si="1588"/>
        <v>0.73634151248778579</v>
      </c>
      <c r="F844" s="7">
        <f t="shared" si="1589"/>
        <v>0.05</v>
      </c>
      <c r="G844" s="7">
        <f t="shared" ref="G844:AL844" ca="1" si="1716">F844+k*(theta-F844)*dt+vol*SQRT(F844*dt)*_xlfn.NORM.S.INV(RAND())</f>
        <v>5.0106779798477094E-2</v>
      </c>
      <c r="H844" s="7">
        <f t="shared" ca="1" si="1716"/>
        <v>5.0105553266133265E-2</v>
      </c>
      <c r="I844" s="7">
        <f t="shared" ca="1" si="1716"/>
        <v>5.1927522084421869E-2</v>
      </c>
      <c r="J844" s="7">
        <f t="shared" ca="1" si="1716"/>
        <v>5.001876588740195E-2</v>
      </c>
      <c r="K844" s="7">
        <f t="shared" ca="1" si="1716"/>
        <v>5.2115884967770594E-2</v>
      </c>
      <c r="L844" s="7">
        <f t="shared" ca="1" si="1716"/>
        <v>5.4026522420905443E-2</v>
      </c>
      <c r="M844" s="7">
        <f t="shared" ca="1" si="1716"/>
        <v>5.3783845140151221E-2</v>
      </c>
      <c r="N844" s="7">
        <f t="shared" ca="1" si="1716"/>
        <v>5.5023306238248804E-2</v>
      </c>
      <c r="O844" s="7">
        <f t="shared" ca="1" si="1716"/>
        <v>5.6350426846761524E-2</v>
      </c>
      <c r="P844" s="7">
        <f t="shared" ca="1" si="1716"/>
        <v>5.7330290216554926E-2</v>
      </c>
      <c r="Q844" s="7">
        <f t="shared" ca="1" si="1716"/>
        <v>5.6438499058285567E-2</v>
      </c>
      <c r="R844" s="7">
        <f t="shared" ca="1" si="1716"/>
        <v>5.5529973496126782E-2</v>
      </c>
      <c r="S844" s="7">
        <f t="shared" ca="1" si="1716"/>
        <v>5.5601473512604589E-2</v>
      </c>
      <c r="T844" s="7">
        <f t="shared" ca="1" si="1716"/>
        <v>5.6492069114907548E-2</v>
      </c>
      <c r="U844" s="7">
        <f t="shared" ca="1" si="1716"/>
        <v>5.7283565556501416E-2</v>
      </c>
      <c r="V844" s="7">
        <f t="shared" ca="1" si="1716"/>
        <v>5.7705374665047618E-2</v>
      </c>
      <c r="W844" s="7">
        <f t="shared" ca="1" si="1716"/>
        <v>5.7904905141078725E-2</v>
      </c>
      <c r="X844" s="7">
        <f t="shared" ca="1" si="1716"/>
        <v>5.647972418309502E-2</v>
      </c>
      <c r="Y844" s="7">
        <f t="shared" ca="1" si="1716"/>
        <v>5.7757437190976584E-2</v>
      </c>
      <c r="Z844" s="7">
        <f t="shared" ca="1" si="1716"/>
        <v>5.5232096938946207E-2</v>
      </c>
      <c r="AA844" s="7">
        <f t="shared" ca="1" si="1716"/>
        <v>5.4173463253321077E-2</v>
      </c>
      <c r="AB844" s="7">
        <f t="shared" ca="1" si="1716"/>
        <v>5.6078858409424205E-2</v>
      </c>
      <c r="AC844" s="7">
        <f t="shared" ca="1" si="1716"/>
        <v>5.6652171867920646E-2</v>
      </c>
      <c r="AD844" s="7">
        <f t="shared" ca="1" si="1716"/>
        <v>5.9163791079035369E-2</v>
      </c>
      <c r="AE844" s="7">
        <f t="shared" ca="1" si="1716"/>
        <v>5.9992558239010459E-2</v>
      </c>
      <c r="AF844" s="7">
        <f t="shared" ca="1" si="1716"/>
        <v>5.9812044807199677E-2</v>
      </c>
      <c r="AG844" s="7">
        <f t="shared" ca="1" si="1716"/>
        <v>6.262386218663181E-2</v>
      </c>
      <c r="AH844" s="7">
        <f t="shared" ca="1" si="1716"/>
        <v>6.5373966516264703E-2</v>
      </c>
      <c r="AI844" s="7">
        <f t="shared" ca="1" si="1716"/>
        <v>6.3947905326629487E-2</v>
      </c>
      <c r="AJ844" s="7">
        <f t="shared" ca="1" si="1716"/>
        <v>6.2796739094715823E-2</v>
      </c>
      <c r="AK844" s="7">
        <f t="shared" ca="1" si="1716"/>
        <v>6.3621825444317923E-2</v>
      </c>
      <c r="AL844" s="7">
        <f t="shared" ca="1" si="1716"/>
        <v>6.2938261974480575E-2</v>
      </c>
      <c r="AM844" s="7">
        <f t="shared" ref="AM844:BN844" ca="1" si="1717">AL844+k*(theta-AL844)*dt+vol*SQRT(AL844*dt)*_xlfn.NORM.S.INV(RAND())</f>
        <v>6.4393464473018774E-2</v>
      </c>
      <c r="AN844" s="7">
        <f t="shared" ca="1" si="1717"/>
        <v>6.2383957303387007E-2</v>
      </c>
      <c r="AO844" s="7">
        <f t="shared" ca="1" si="1717"/>
        <v>6.2346345867266076E-2</v>
      </c>
      <c r="AP844" s="7">
        <f t="shared" ca="1" si="1717"/>
        <v>6.4148970417451337E-2</v>
      </c>
      <c r="AQ844" s="7">
        <f t="shared" ca="1" si="1717"/>
        <v>6.5629205072540997E-2</v>
      </c>
      <c r="AR844" s="7">
        <f t="shared" ca="1" si="1717"/>
        <v>6.387953412962992E-2</v>
      </c>
      <c r="AS844" s="7">
        <f t="shared" ca="1" si="1717"/>
        <v>6.237612456497485E-2</v>
      </c>
      <c r="AT844" s="7">
        <f t="shared" ca="1" si="1717"/>
        <v>6.3187618203508183E-2</v>
      </c>
      <c r="AU844" s="7">
        <f t="shared" ca="1" si="1717"/>
        <v>6.3435308762169518E-2</v>
      </c>
      <c r="AV844" s="7">
        <f t="shared" ca="1" si="1717"/>
        <v>6.2393197661816766E-2</v>
      </c>
      <c r="AW844" s="7">
        <f t="shared" ca="1" si="1717"/>
        <v>6.2786148681607909E-2</v>
      </c>
      <c r="AX844" s="7">
        <f t="shared" ca="1" si="1717"/>
        <v>6.4462725130244536E-2</v>
      </c>
      <c r="AY844" s="7">
        <f t="shared" ca="1" si="1717"/>
        <v>6.4450511389111537E-2</v>
      </c>
      <c r="AZ844" s="7">
        <f t="shared" ca="1" si="1717"/>
        <v>6.355338966782037E-2</v>
      </c>
      <c r="BA844" s="7">
        <f t="shared" ca="1" si="1717"/>
        <v>6.4508985609442043E-2</v>
      </c>
      <c r="BB844" s="7">
        <f t="shared" ca="1" si="1717"/>
        <v>6.5495024982064248E-2</v>
      </c>
      <c r="BC844" s="7">
        <f t="shared" ca="1" si="1717"/>
        <v>6.5615975598769596E-2</v>
      </c>
      <c r="BD844" s="7">
        <f t="shared" ca="1" si="1717"/>
        <v>6.6658342448624744E-2</v>
      </c>
      <c r="BE844" s="7">
        <f t="shared" ca="1" si="1717"/>
        <v>6.721817370490106E-2</v>
      </c>
      <c r="BF844" s="7">
        <f t="shared" ca="1" si="1717"/>
        <v>6.8295066547138183E-2</v>
      </c>
      <c r="BG844" s="7">
        <f t="shared" ca="1" si="1717"/>
        <v>7.0434769352448245E-2</v>
      </c>
      <c r="BH844" s="7">
        <f t="shared" ca="1" si="1717"/>
        <v>7.0003391959817793E-2</v>
      </c>
      <c r="BI844" s="7">
        <f t="shared" ca="1" si="1717"/>
        <v>7.1988052282170256E-2</v>
      </c>
      <c r="BJ844" s="7">
        <f t="shared" ca="1" si="1717"/>
        <v>7.0945280283599144E-2</v>
      </c>
      <c r="BK844" s="7">
        <f t="shared" ca="1" si="1717"/>
        <v>7.5028716621008129E-2</v>
      </c>
      <c r="BL844" s="7">
        <f t="shared" ca="1" si="1717"/>
        <v>7.5713734012852751E-2</v>
      </c>
      <c r="BM844" s="7">
        <f t="shared" ca="1" si="1717"/>
        <v>7.7013597441319886E-2</v>
      </c>
      <c r="BN844" s="7">
        <f t="shared" ca="1" si="1717"/>
        <v>7.6886569391129034E-2</v>
      </c>
    </row>
    <row r="845" spans="2:66">
      <c r="B845" s="3">
        <v>833</v>
      </c>
      <c r="C845" s="3">
        <f t="shared" ref="C845:C908" ca="1" si="1718">EXP(-dt*SUM(F845:Q845))</f>
        <v>0.95012980851074069</v>
      </c>
      <c r="D845" s="3">
        <f t="shared" ref="D845:D908" ca="1" si="1719">EXP(-dt*SUM(F845:AO845))</f>
        <v>0.86006903308221883</v>
      </c>
      <c r="E845" s="3">
        <f t="shared" ref="E845:E908" ca="1" si="1720">EXP(-dt*SUM(F845:BM845))</f>
        <v>0.76761287613975404</v>
      </c>
      <c r="F845" s="7">
        <f t="shared" ref="F845:F908" si="1721">r0</f>
        <v>0.05</v>
      </c>
      <c r="G845" s="7">
        <f t="shared" ref="G845:AL845" ca="1" si="1722">F845+k*(theta-F845)*dt+vol*SQRT(F845*dt)*_xlfn.NORM.S.INV(RAND())</f>
        <v>5.0011711385635357E-2</v>
      </c>
      <c r="H845" s="7">
        <f t="shared" ca="1" si="1722"/>
        <v>5.1705443977841402E-2</v>
      </c>
      <c r="I845" s="7">
        <f t="shared" ca="1" si="1722"/>
        <v>5.3214994880645489E-2</v>
      </c>
      <c r="J845" s="7">
        <f t="shared" ca="1" si="1722"/>
        <v>5.2095004534253975E-2</v>
      </c>
      <c r="K845" s="7">
        <f t="shared" ca="1" si="1722"/>
        <v>5.0150690879978498E-2</v>
      </c>
      <c r="L845" s="7">
        <f t="shared" ca="1" si="1722"/>
        <v>5.1332005383087291E-2</v>
      </c>
      <c r="M845" s="7">
        <f t="shared" ca="1" si="1722"/>
        <v>5.0911779533078065E-2</v>
      </c>
      <c r="N845" s="7">
        <f t="shared" ca="1" si="1722"/>
        <v>5.0298608983481867E-2</v>
      </c>
      <c r="O845" s="7">
        <f t="shared" ca="1" si="1722"/>
        <v>5.0243178392272617E-2</v>
      </c>
      <c r="P845" s="7">
        <f t="shared" ca="1" si="1722"/>
        <v>5.180272131520422E-2</v>
      </c>
      <c r="Q845" s="7">
        <f t="shared" ca="1" si="1722"/>
        <v>5.2113818947282328E-2</v>
      </c>
      <c r="R845" s="7">
        <f t="shared" ca="1" si="1722"/>
        <v>5.3774918273770525E-2</v>
      </c>
      <c r="S845" s="7">
        <f t="shared" ca="1" si="1722"/>
        <v>5.2701686813203634E-2</v>
      </c>
      <c r="T845" s="7">
        <f t="shared" ca="1" si="1722"/>
        <v>5.083845209921839E-2</v>
      </c>
      <c r="U845" s="7">
        <f t="shared" ca="1" si="1722"/>
        <v>5.0410151704031445E-2</v>
      </c>
      <c r="V845" s="7">
        <f t="shared" ca="1" si="1722"/>
        <v>4.7968294628791631E-2</v>
      </c>
      <c r="W845" s="7">
        <f t="shared" ca="1" si="1722"/>
        <v>4.8819302679660573E-2</v>
      </c>
      <c r="X845" s="7">
        <f t="shared" ca="1" si="1722"/>
        <v>4.8726969548731798E-2</v>
      </c>
      <c r="Y845" s="7">
        <f t="shared" ca="1" si="1722"/>
        <v>4.9760306767306479E-2</v>
      </c>
      <c r="Z845" s="7">
        <f t="shared" ca="1" si="1722"/>
        <v>4.9245983476936935E-2</v>
      </c>
      <c r="AA845" s="7">
        <f t="shared" ca="1" si="1722"/>
        <v>4.8464569039250532E-2</v>
      </c>
      <c r="AB845" s="7">
        <f t="shared" ca="1" si="1722"/>
        <v>4.8990660199468371E-2</v>
      </c>
      <c r="AC845" s="7">
        <f t="shared" ca="1" si="1722"/>
        <v>4.8332640471073399E-2</v>
      </c>
      <c r="AD845" s="7">
        <f t="shared" ca="1" si="1722"/>
        <v>4.7701410207483315E-2</v>
      </c>
      <c r="AE845" s="7">
        <f t="shared" ca="1" si="1722"/>
        <v>4.941033195349525E-2</v>
      </c>
      <c r="AF845" s="7">
        <f t="shared" ca="1" si="1722"/>
        <v>4.9122872135320003E-2</v>
      </c>
      <c r="AG845" s="7">
        <f t="shared" ca="1" si="1722"/>
        <v>4.9185893165050905E-2</v>
      </c>
      <c r="AH845" s="7">
        <f t="shared" ca="1" si="1722"/>
        <v>5.0135276075760626E-2</v>
      </c>
      <c r="AI845" s="7">
        <f t="shared" ca="1" si="1722"/>
        <v>5.0574179950051833E-2</v>
      </c>
      <c r="AJ845" s="7">
        <f t="shared" ca="1" si="1722"/>
        <v>5.0559336494827148E-2</v>
      </c>
      <c r="AK845" s="7">
        <f t="shared" ca="1" si="1722"/>
        <v>5.0366617381537852E-2</v>
      </c>
      <c r="AL845" s="7">
        <f t="shared" ca="1" si="1722"/>
        <v>4.8987866673325768E-2</v>
      </c>
      <c r="AM845" s="7">
        <f t="shared" ref="AM845:BN845" ca="1" si="1723">AL845+k*(theta-AL845)*dt+vol*SQRT(AL845*dt)*_xlfn.NORM.S.INV(RAND())</f>
        <v>5.0002135199331721E-2</v>
      </c>
      <c r="AN845" s="7">
        <f t="shared" ca="1" si="1723"/>
        <v>5.0760145358092215E-2</v>
      </c>
      <c r="AO845" s="7">
        <f t="shared" ca="1" si="1723"/>
        <v>5.0191504655049658E-2</v>
      </c>
      <c r="AP845" s="7">
        <f t="shared" ca="1" si="1723"/>
        <v>4.9136373491642238E-2</v>
      </c>
      <c r="AQ845" s="7">
        <f t="shared" ca="1" si="1723"/>
        <v>4.9354350660727714E-2</v>
      </c>
      <c r="AR845" s="7">
        <f t="shared" ca="1" si="1723"/>
        <v>5.2234592305622857E-2</v>
      </c>
      <c r="AS845" s="7">
        <f t="shared" ca="1" si="1723"/>
        <v>5.239996362825871E-2</v>
      </c>
      <c r="AT845" s="7">
        <f t="shared" ca="1" si="1723"/>
        <v>5.2962396855812936E-2</v>
      </c>
      <c r="AU845" s="7">
        <f t="shared" ca="1" si="1723"/>
        <v>5.3705461856788816E-2</v>
      </c>
      <c r="AV845" s="7">
        <f t="shared" ca="1" si="1723"/>
        <v>5.301022093260007E-2</v>
      </c>
      <c r="AW845" s="7">
        <f t="shared" ca="1" si="1723"/>
        <v>5.4981739633611783E-2</v>
      </c>
      <c r="AX845" s="7">
        <f t="shared" ca="1" si="1723"/>
        <v>5.6719477451502721E-2</v>
      </c>
      <c r="AY845" s="7">
        <f t="shared" ca="1" si="1723"/>
        <v>5.7947652611647728E-2</v>
      </c>
      <c r="AZ845" s="7">
        <f t="shared" ca="1" si="1723"/>
        <v>6.0954182656219699E-2</v>
      </c>
      <c r="BA845" s="7">
        <f t="shared" ca="1" si="1723"/>
        <v>5.9857681472639999E-2</v>
      </c>
      <c r="BB845" s="7">
        <f t="shared" ca="1" si="1723"/>
        <v>5.8027192253547702E-2</v>
      </c>
      <c r="BC845" s="7">
        <f t="shared" ca="1" si="1723"/>
        <v>5.9463886642716568E-2</v>
      </c>
      <c r="BD845" s="7">
        <f t="shared" ca="1" si="1723"/>
        <v>5.725936168982701E-2</v>
      </c>
      <c r="BE845" s="7">
        <f t="shared" ca="1" si="1723"/>
        <v>5.8329448041309274E-2</v>
      </c>
      <c r="BF845" s="7">
        <f t="shared" ca="1" si="1723"/>
        <v>6.071765602999539E-2</v>
      </c>
      <c r="BG845" s="7">
        <f t="shared" ca="1" si="1723"/>
        <v>6.0070185172869578E-2</v>
      </c>
      <c r="BH845" s="7">
        <f t="shared" ca="1" si="1723"/>
        <v>5.8906475768150987E-2</v>
      </c>
      <c r="BI845" s="7">
        <f t="shared" ca="1" si="1723"/>
        <v>5.9054881327495826E-2</v>
      </c>
      <c r="BJ845" s="7">
        <f t="shared" ca="1" si="1723"/>
        <v>5.9466580719114294E-2</v>
      </c>
      <c r="BK845" s="7">
        <f t="shared" ca="1" si="1723"/>
        <v>5.9948826905309824E-2</v>
      </c>
      <c r="BL845" s="7">
        <f t="shared" ca="1" si="1723"/>
        <v>6.043934764756452E-2</v>
      </c>
      <c r="BM845" s="7">
        <f t="shared" ca="1" si="1723"/>
        <v>5.9777486428337127E-2</v>
      </c>
      <c r="BN845" s="7">
        <f t="shared" ca="1" si="1723"/>
        <v>5.9485664308839947E-2</v>
      </c>
    </row>
    <row r="846" spans="2:66">
      <c r="B846" s="3">
        <v>834</v>
      </c>
      <c r="C846" s="3">
        <f t="shared" ca="1" si="1718"/>
        <v>0.94526077133030872</v>
      </c>
      <c r="D846" s="3">
        <f t="shared" ca="1" si="1719"/>
        <v>0.8426289829066963</v>
      </c>
      <c r="E846" s="3">
        <f t="shared" ca="1" si="1720"/>
        <v>0.75780426009025759</v>
      </c>
      <c r="F846" s="7">
        <f t="shared" si="1721"/>
        <v>0.05</v>
      </c>
      <c r="G846" s="7">
        <f t="shared" ref="G846:AL846" ca="1" si="1724">F846+k*(theta-F846)*dt+vol*SQRT(F846*dt)*_xlfn.NORM.S.INV(RAND())</f>
        <v>5.1122936714733704E-2</v>
      </c>
      <c r="H846" s="7">
        <f t="shared" ca="1" si="1724"/>
        <v>5.3335164644037959E-2</v>
      </c>
      <c r="I846" s="7">
        <f t="shared" ca="1" si="1724"/>
        <v>5.4263544497286528E-2</v>
      </c>
      <c r="J846" s="7">
        <f t="shared" ca="1" si="1724"/>
        <v>5.4681910972399779E-2</v>
      </c>
      <c r="K846" s="7">
        <f t="shared" ca="1" si="1724"/>
        <v>5.6093476044944468E-2</v>
      </c>
      <c r="L846" s="7">
        <f t="shared" ca="1" si="1724"/>
        <v>5.6076596029042768E-2</v>
      </c>
      <c r="M846" s="7">
        <f t="shared" ca="1" si="1724"/>
        <v>5.6799174951965743E-2</v>
      </c>
      <c r="N846" s="7">
        <f t="shared" ca="1" si="1724"/>
        <v>5.9336082589172688E-2</v>
      </c>
      <c r="O846" s="7">
        <f t="shared" ca="1" si="1724"/>
        <v>6.0778407026861048E-2</v>
      </c>
      <c r="P846" s="7">
        <f t="shared" ca="1" si="1724"/>
        <v>6.114579161922612E-2</v>
      </c>
      <c r="Q846" s="7">
        <f t="shared" ca="1" si="1724"/>
        <v>6.1900207600293217E-2</v>
      </c>
      <c r="R846" s="7">
        <f t="shared" ca="1" si="1724"/>
        <v>6.2100591846766751E-2</v>
      </c>
      <c r="S846" s="7">
        <f t="shared" ca="1" si="1724"/>
        <v>6.1480811365160946E-2</v>
      </c>
      <c r="T846" s="7">
        <f t="shared" ca="1" si="1724"/>
        <v>6.2382977249487513E-2</v>
      </c>
      <c r="U846" s="7">
        <f t="shared" ca="1" si="1724"/>
        <v>6.2052319905792554E-2</v>
      </c>
      <c r="V846" s="7">
        <f t="shared" ca="1" si="1724"/>
        <v>6.1464862858488546E-2</v>
      </c>
      <c r="W846" s="7">
        <f t="shared" ca="1" si="1724"/>
        <v>6.1511162389469944E-2</v>
      </c>
      <c r="X846" s="7">
        <f t="shared" ca="1" si="1724"/>
        <v>5.9124676716653633E-2</v>
      </c>
      <c r="Y846" s="7">
        <f t="shared" ca="1" si="1724"/>
        <v>6.039061485406727E-2</v>
      </c>
      <c r="Z846" s="7">
        <f t="shared" ca="1" si="1724"/>
        <v>5.9658409634741977E-2</v>
      </c>
      <c r="AA846" s="7">
        <f t="shared" ca="1" si="1724"/>
        <v>6.0860972961588163E-2</v>
      </c>
      <c r="AB846" s="7">
        <f t="shared" ca="1" si="1724"/>
        <v>5.9333837520502995E-2</v>
      </c>
      <c r="AC846" s="7">
        <f t="shared" ca="1" si="1724"/>
        <v>5.9710465294127137E-2</v>
      </c>
      <c r="AD846" s="7">
        <f t="shared" ca="1" si="1724"/>
        <v>5.7852960545926556E-2</v>
      </c>
      <c r="AE846" s="7">
        <f t="shared" ca="1" si="1724"/>
        <v>5.6776092897875059E-2</v>
      </c>
      <c r="AF846" s="7">
        <f t="shared" ca="1" si="1724"/>
        <v>5.7197020554877548E-2</v>
      </c>
      <c r="AG846" s="7">
        <f t="shared" ca="1" si="1724"/>
        <v>5.740920162219202E-2</v>
      </c>
      <c r="AH846" s="7">
        <f t="shared" ca="1" si="1724"/>
        <v>5.7127350867480019E-2</v>
      </c>
      <c r="AI846" s="7">
        <f t="shared" ca="1" si="1724"/>
        <v>5.6054222010867107E-2</v>
      </c>
      <c r="AJ846" s="7">
        <f t="shared" ca="1" si="1724"/>
        <v>5.3520804575921371E-2</v>
      </c>
      <c r="AK846" s="7">
        <f t="shared" ca="1" si="1724"/>
        <v>5.2416949508828768E-2</v>
      </c>
      <c r="AL846" s="7">
        <f t="shared" ca="1" si="1724"/>
        <v>5.1531377339341773E-2</v>
      </c>
      <c r="AM846" s="7">
        <f t="shared" ref="AM846:BN846" ca="1" si="1725">AL846+k*(theta-AL846)*dt+vol*SQRT(AL846*dt)*_xlfn.NORM.S.INV(RAND())</f>
        <v>4.9433381498778399E-2</v>
      </c>
      <c r="AN846" s="7">
        <f t="shared" ca="1" si="1725"/>
        <v>5.0563979982771394E-2</v>
      </c>
      <c r="AO846" s="7">
        <f t="shared" ca="1" si="1725"/>
        <v>4.925405973211712E-2</v>
      </c>
      <c r="AP846" s="7">
        <f t="shared" ca="1" si="1725"/>
        <v>4.9856660364522486E-2</v>
      </c>
      <c r="AQ846" s="7">
        <f t="shared" ca="1" si="1725"/>
        <v>4.9505650582947557E-2</v>
      </c>
      <c r="AR846" s="7">
        <f t="shared" ca="1" si="1725"/>
        <v>4.7275972882101593E-2</v>
      </c>
      <c r="AS846" s="7">
        <f t="shared" ca="1" si="1725"/>
        <v>4.7973416160080974E-2</v>
      </c>
      <c r="AT846" s="7">
        <f t="shared" ca="1" si="1725"/>
        <v>4.865014428788457E-2</v>
      </c>
      <c r="AU846" s="7">
        <f t="shared" ca="1" si="1725"/>
        <v>5.0019516700173912E-2</v>
      </c>
      <c r="AV846" s="7">
        <f t="shared" ca="1" si="1725"/>
        <v>4.8634112120175606E-2</v>
      </c>
      <c r="AW846" s="7">
        <f t="shared" ca="1" si="1725"/>
        <v>4.8554896031064665E-2</v>
      </c>
      <c r="AX846" s="7">
        <f t="shared" ca="1" si="1725"/>
        <v>4.8485699228249135E-2</v>
      </c>
      <c r="AY846" s="7">
        <f t="shared" ca="1" si="1725"/>
        <v>4.7416471451949722E-2</v>
      </c>
      <c r="AZ846" s="7">
        <f t="shared" ca="1" si="1725"/>
        <v>4.8828129505448736E-2</v>
      </c>
      <c r="BA846" s="7">
        <f t="shared" ca="1" si="1725"/>
        <v>5.0101707470617901E-2</v>
      </c>
      <c r="BB846" s="7">
        <f t="shared" ca="1" si="1725"/>
        <v>5.1098483771162329E-2</v>
      </c>
      <c r="BC846" s="7">
        <f t="shared" ca="1" si="1725"/>
        <v>5.3027040784036042E-2</v>
      </c>
      <c r="BD846" s="7">
        <f t="shared" ca="1" si="1725"/>
        <v>5.5690253415416446E-2</v>
      </c>
      <c r="BE846" s="7">
        <f t="shared" ca="1" si="1725"/>
        <v>5.6865496465155985E-2</v>
      </c>
      <c r="BF846" s="7">
        <f t="shared" ca="1" si="1725"/>
        <v>5.7684068356512345E-2</v>
      </c>
      <c r="BG846" s="7">
        <f t="shared" ca="1" si="1725"/>
        <v>5.7879393710477178E-2</v>
      </c>
      <c r="BH846" s="7">
        <f t="shared" ca="1" si="1725"/>
        <v>5.6462415137087607E-2</v>
      </c>
      <c r="BI846" s="7">
        <f t="shared" ca="1" si="1725"/>
        <v>5.9589337993198634E-2</v>
      </c>
      <c r="BJ846" s="7">
        <f t="shared" ca="1" si="1725"/>
        <v>6.0083502422623655E-2</v>
      </c>
      <c r="BK846" s="7">
        <f t="shared" ca="1" si="1725"/>
        <v>5.954934031591811E-2</v>
      </c>
      <c r="BL846" s="7">
        <f t="shared" ca="1" si="1725"/>
        <v>5.9957588157559791E-2</v>
      </c>
      <c r="BM846" s="7">
        <f t="shared" ca="1" si="1725"/>
        <v>6.0030211361541644E-2</v>
      </c>
      <c r="BN846" s="7">
        <f t="shared" ca="1" si="1725"/>
        <v>5.8616705049051074E-2</v>
      </c>
    </row>
    <row r="847" spans="2:66">
      <c r="B847" s="3">
        <v>835</v>
      </c>
      <c r="C847" s="3">
        <f t="shared" ca="1" si="1718"/>
        <v>0.94692558539400329</v>
      </c>
      <c r="D847" s="3">
        <f t="shared" ca="1" si="1719"/>
        <v>0.83586839519299294</v>
      </c>
      <c r="E847" s="3">
        <f t="shared" ca="1" si="1720"/>
        <v>0.73470367887517796</v>
      </c>
      <c r="F847" s="7">
        <f t="shared" si="1721"/>
        <v>0.05</v>
      </c>
      <c r="G847" s="7">
        <f t="shared" ref="G847:AL847" ca="1" si="1726">F847+k*(theta-F847)*dt+vol*SQRT(F847*dt)*_xlfn.NORM.S.INV(RAND())</f>
        <v>5.1788802548207793E-2</v>
      </c>
      <c r="H847" s="7">
        <f t="shared" ca="1" si="1726"/>
        <v>5.4102975304201342E-2</v>
      </c>
      <c r="I847" s="7">
        <f t="shared" ca="1" si="1726"/>
        <v>5.3576711365715152E-2</v>
      </c>
      <c r="J847" s="7">
        <f t="shared" ca="1" si="1726"/>
        <v>5.4199456100933831E-2</v>
      </c>
      <c r="K847" s="7">
        <f t="shared" ca="1" si="1726"/>
        <v>5.7140996851888448E-2</v>
      </c>
      <c r="L847" s="7">
        <f t="shared" ca="1" si="1726"/>
        <v>5.6386821830672361E-2</v>
      </c>
      <c r="M847" s="7">
        <f t="shared" ca="1" si="1726"/>
        <v>5.6175916797460874E-2</v>
      </c>
      <c r="N847" s="7">
        <f t="shared" ca="1" si="1726"/>
        <v>5.7303557361933051E-2</v>
      </c>
      <c r="O847" s="7">
        <f t="shared" ca="1" si="1726"/>
        <v>5.4889515049974108E-2</v>
      </c>
      <c r="P847" s="7">
        <f t="shared" ca="1" si="1726"/>
        <v>5.423171490720817E-2</v>
      </c>
      <c r="Q847" s="7">
        <f t="shared" ca="1" si="1726"/>
        <v>5.462075019743446E-2</v>
      </c>
      <c r="R847" s="7">
        <f t="shared" ca="1" si="1726"/>
        <v>5.3232184046717694E-2</v>
      </c>
      <c r="S847" s="7">
        <f t="shared" ca="1" si="1726"/>
        <v>5.598733298209442E-2</v>
      </c>
      <c r="T847" s="7">
        <f t="shared" ca="1" si="1726"/>
        <v>5.7858388068873674E-2</v>
      </c>
      <c r="U847" s="7">
        <f t="shared" ca="1" si="1726"/>
        <v>6.0364946838150864E-2</v>
      </c>
      <c r="V847" s="7">
        <f t="shared" ca="1" si="1726"/>
        <v>6.1854512482999287E-2</v>
      </c>
      <c r="W847" s="7">
        <f t="shared" ca="1" si="1726"/>
        <v>6.2434226978727067E-2</v>
      </c>
      <c r="X847" s="7">
        <f t="shared" ca="1" si="1726"/>
        <v>6.2350793510703877E-2</v>
      </c>
      <c r="Y847" s="7">
        <f t="shared" ca="1" si="1726"/>
        <v>6.4771045923407197E-2</v>
      </c>
      <c r="Z847" s="7">
        <f t="shared" ca="1" si="1726"/>
        <v>6.5419443017633222E-2</v>
      </c>
      <c r="AA847" s="7">
        <f t="shared" ca="1" si="1726"/>
        <v>6.5863657513937135E-2</v>
      </c>
      <c r="AB847" s="7">
        <f t="shared" ca="1" si="1726"/>
        <v>6.2517356260574114E-2</v>
      </c>
      <c r="AC847" s="7">
        <f t="shared" ca="1" si="1726"/>
        <v>6.1063590196448227E-2</v>
      </c>
      <c r="AD847" s="7">
        <f t="shared" ca="1" si="1726"/>
        <v>6.136535738612181E-2</v>
      </c>
      <c r="AE847" s="7">
        <f t="shared" ca="1" si="1726"/>
        <v>6.0770680270524555E-2</v>
      </c>
      <c r="AF847" s="7">
        <f t="shared" ca="1" si="1726"/>
        <v>6.3649178666533773E-2</v>
      </c>
      <c r="AG847" s="7">
        <f t="shared" ca="1" si="1726"/>
        <v>6.3623196319761779E-2</v>
      </c>
      <c r="AH847" s="7">
        <f t="shared" ca="1" si="1726"/>
        <v>6.2498258249805476E-2</v>
      </c>
      <c r="AI847" s="7">
        <f t="shared" ca="1" si="1726"/>
        <v>6.1498823420291546E-2</v>
      </c>
      <c r="AJ847" s="7">
        <f t="shared" ca="1" si="1726"/>
        <v>6.3522028936380578E-2</v>
      </c>
      <c r="AK847" s="7">
        <f t="shared" ca="1" si="1726"/>
        <v>6.6069488862570511E-2</v>
      </c>
      <c r="AL847" s="7">
        <f t="shared" ca="1" si="1726"/>
        <v>6.8547361503553561E-2</v>
      </c>
      <c r="AM847" s="7">
        <f t="shared" ref="AM847:BN847" ca="1" si="1727">AL847+k*(theta-AL847)*dt+vol*SQRT(AL847*dt)*_xlfn.NORM.S.INV(RAND())</f>
        <v>6.5905239510776883E-2</v>
      </c>
      <c r="AN847" s="7">
        <f t="shared" ca="1" si="1727"/>
        <v>6.3410444406238928E-2</v>
      </c>
      <c r="AO847" s="7">
        <f t="shared" ca="1" si="1727"/>
        <v>6.2414450021937712E-2</v>
      </c>
      <c r="AP847" s="7">
        <f t="shared" ca="1" si="1727"/>
        <v>6.1715959835009326E-2</v>
      </c>
      <c r="AQ847" s="7">
        <f t="shared" ca="1" si="1727"/>
        <v>6.1009538248944839E-2</v>
      </c>
      <c r="AR847" s="7">
        <f t="shared" ca="1" si="1727"/>
        <v>6.1563614598390305E-2</v>
      </c>
      <c r="AS847" s="7">
        <f t="shared" ca="1" si="1727"/>
        <v>6.3117277392932616E-2</v>
      </c>
      <c r="AT847" s="7">
        <f t="shared" ca="1" si="1727"/>
        <v>6.1286429976495388E-2</v>
      </c>
      <c r="AU847" s="7">
        <f t="shared" ca="1" si="1727"/>
        <v>6.0637952973357959E-2</v>
      </c>
      <c r="AV847" s="7">
        <f t="shared" ca="1" si="1727"/>
        <v>6.2057793757759827E-2</v>
      </c>
      <c r="AW847" s="7">
        <f t="shared" ca="1" si="1727"/>
        <v>5.9709508932100926E-2</v>
      </c>
      <c r="AX847" s="7">
        <f t="shared" ca="1" si="1727"/>
        <v>6.1081622718078335E-2</v>
      </c>
      <c r="AY847" s="7">
        <f t="shared" ca="1" si="1727"/>
        <v>6.4641560534448625E-2</v>
      </c>
      <c r="AZ847" s="7">
        <f t="shared" ca="1" si="1727"/>
        <v>6.5650670249153276E-2</v>
      </c>
      <c r="BA847" s="7">
        <f t="shared" ca="1" si="1727"/>
        <v>6.4377307929539121E-2</v>
      </c>
      <c r="BB847" s="7">
        <f t="shared" ca="1" si="1727"/>
        <v>6.4521237348578037E-2</v>
      </c>
      <c r="BC847" s="7">
        <f t="shared" ca="1" si="1727"/>
        <v>6.6927135980389282E-2</v>
      </c>
      <c r="BD847" s="7">
        <f t="shared" ca="1" si="1727"/>
        <v>6.8103552220146787E-2</v>
      </c>
      <c r="BE847" s="7">
        <f t="shared" ca="1" si="1727"/>
        <v>6.9250203630102189E-2</v>
      </c>
      <c r="BF847" s="7">
        <f t="shared" ca="1" si="1727"/>
        <v>6.6763460254057896E-2</v>
      </c>
      <c r="BG847" s="7">
        <f t="shared" ca="1" si="1727"/>
        <v>6.5554875440384353E-2</v>
      </c>
      <c r="BH847" s="7">
        <f t="shared" ca="1" si="1727"/>
        <v>6.599178551411225E-2</v>
      </c>
      <c r="BI847" s="7">
        <f t="shared" ca="1" si="1727"/>
        <v>6.4027849293192857E-2</v>
      </c>
      <c r="BJ847" s="7">
        <f t="shared" ca="1" si="1727"/>
        <v>6.6591979789119154E-2</v>
      </c>
      <c r="BK847" s="7">
        <f t="shared" ca="1" si="1727"/>
        <v>6.8134929769966351E-2</v>
      </c>
      <c r="BL847" s="7">
        <f t="shared" ca="1" si="1727"/>
        <v>6.7191967474389075E-2</v>
      </c>
      <c r="BM847" s="7">
        <f t="shared" ca="1" si="1727"/>
        <v>6.8138811076417324E-2</v>
      </c>
      <c r="BN847" s="7">
        <f t="shared" ca="1" si="1727"/>
        <v>6.7255232602087697E-2</v>
      </c>
    </row>
    <row r="848" spans="2:66">
      <c r="B848" s="3">
        <v>836</v>
      </c>
      <c r="C848" s="3">
        <f t="shared" ca="1" si="1718"/>
        <v>0.94783368009076896</v>
      </c>
      <c r="D848" s="3">
        <f t="shared" ca="1" si="1719"/>
        <v>0.837676005777518</v>
      </c>
      <c r="E848" s="3">
        <f t="shared" ca="1" si="1720"/>
        <v>0.73143632196801889</v>
      </c>
      <c r="F848" s="7">
        <f t="shared" si="1721"/>
        <v>0.05</v>
      </c>
      <c r="G848" s="7">
        <f t="shared" ref="G848:AL848" ca="1" si="1728">F848+k*(theta-F848)*dt+vol*SQRT(F848*dt)*_xlfn.NORM.S.INV(RAND())</f>
        <v>5.1815436214479538E-2</v>
      </c>
      <c r="H848" s="7">
        <f t="shared" ca="1" si="1728"/>
        <v>5.2582303120575866E-2</v>
      </c>
      <c r="I848" s="7">
        <f t="shared" ca="1" si="1728"/>
        <v>5.4367874181038403E-2</v>
      </c>
      <c r="J848" s="7">
        <f t="shared" ca="1" si="1728"/>
        <v>5.5475465379806695E-2</v>
      </c>
      <c r="K848" s="7">
        <f t="shared" ca="1" si="1728"/>
        <v>5.4683289065810589E-2</v>
      </c>
      <c r="L848" s="7">
        <f t="shared" ca="1" si="1728"/>
        <v>5.5412090745799461E-2</v>
      </c>
      <c r="M848" s="7">
        <f t="shared" ca="1" si="1728"/>
        <v>5.4607049265480337E-2</v>
      </c>
      <c r="N848" s="7">
        <f t="shared" ca="1" si="1728"/>
        <v>5.407035888812757E-2</v>
      </c>
      <c r="O848" s="7">
        <f t="shared" ca="1" si="1728"/>
        <v>5.4215035401200359E-2</v>
      </c>
      <c r="P848" s="7">
        <f t="shared" ca="1" si="1728"/>
        <v>5.3952441680841623E-2</v>
      </c>
      <c r="Q848" s="7">
        <f t="shared" ca="1" si="1728"/>
        <v>5.1733476791903432E-2</v>
      </c>
      <c r="R848" s="7">
        <f t="shared" ca="1" si="1728"/>
        <v>5.412535579403923E-2</v>
      </c>
      <c r="S848" s="7">
        <f t="shared" ca="1" si="1728"/>
        <v>5.449047003223665E-2</v>
      </c>
      <c r="T848" s="7">
        <f t="shared" ca="1" si="1728"/>
        <v>5.4567531429493402E-2</v>
      </c>
      <c r="U848" s="7">
        <f t="shared" ca="1" si="1728"/>
        <v>5.5327025210828884E-2</v>
      </c>
      <c r="V848" s="7">
        <f t="shared" ca="1" si="1728"/>
        <v>5.6917929282617533E-2</v>
      </c>
      <c r="W848" s="7">
        <f t="shared" ca="1" si="1728"/>
        <v>5.7753907316713204E-2</v>
      </c>
      <c r="X848" s="7">
        <f t="shared" ca="1" si="1728"/>
        <v>5.8350434192651082E-2</v>
      </c>
      <c r="Y848" s="7">
        <f t="shared" ca="1" si="1728"/>
        <v>5.9394236862614774E-2</v>
      </c>
      <c r="Z848" s="7">
        <f t="shared" ca="1" si="1728"/>
        <v>6.2370620833158155E-2</v>
      </c>
      <c r="AA848" s="7">
        <f t="shared" ca="1" si="1728"/>
        <v>6.2969743075647511E-2</v>
      </c>
      <c r="AB848" s="7">
        <f t="shared" ca="1" si="1728"/>
        <v>6.4228688326576661E-2</v>
      </c>
      <c r="AC848" s="7">
        <f t="shared" ca="1" si="1728"/>
        <v>6.2899515666438671E-2</v>
      </c>
      <c r="AD848" s="7">
        <f t="shared" ca="1" si="1728"/>
        <v>6.2713018962629208E-2</v>
      </c>
      <c r="AE848" s="7">
        <f t="shared" ca="1" si="1728"/>
        <v>6.5789046185861427E-2</v>
      </c>
      <c r="AF848" s="7">
        <f t="shared" ca="1" si="1728"/>
        <v>6.5284061605342392E-2</v>
      </c>
      <c r="AG848" s="7">
        <f t="shared" ca="1" si="1728"/>
        <v>6.5163653817920456E-2</v>
      </c>
      <c r="AH848" s="7">
        <f t="shared" ca="1" si="1728"/>
        <v>6.4738098832802238E-2</v>
      </c>
      <c r="AI848" s="7">
        <f t="shared" ca="1" si="1728"/>
        <v>6.4105669184452416E-2</v>
      </c>
      <c r="AJ848" s="7">
        <f t="shared" ca="1" si="1728"/>
        <v>6.4825854818377576E-2</v>
      </c>
      <c r="AK848" s="7">
        <f t="shared" ca="1" si="1728"/>
        <v>6.6234534255310201E-2</v>
      </c>
      <c r="AL848" s="7">
        <f t="shared" ca="1" si="1728"/>
        <v>6.4042916275284453E-2</v>
      </c>
      <c r="AM848" s="7">
        <f t="shared" ref="AM848:BN848" ca="1" si="1729">AL848+k*(theta-AL848)*dt+vol*SQRT(AL848*dt)*_xlfn.NORM.S.INV(RAND())</f>
        <v>6.4551583468444862E-2</v>
      </c>
      <c r="AN848" s="7">
        <f t="shared" ca="1" si="1729"/>
        <v>6.4229866280328951E-2</v>
      </c>
      <c r="AO848" s="7">
        <f t="shared" ca="1" si="1729"/>
        <v>6.7497992079558242E-2</v>
      </c>
      <c r="AP848" s="7">
        <f t="shared" ca="1" si="1729"/>
        <v>6.6517346734757607E-2</v>
      </c>
      <c r="AQ848" s="7">
        <f t="shared" ca="1" si="1729"/>
        <v>6.6153591635131639E-2</v>
      </c>
      <c r="AR848" s="7">
        <f t="shared" ca="1" si="1729"/>
        <v>6.3629523764512044E-2</v>
      </c>
      <c r="AS848" s="7">
        <f t="shared" ca="1" si="1729"/>
        <v>6.3825812263184498E-2</v>
      </c>
      <c r="AT848" s="7">
        <f t="shared" ca="1" si="1729"/>
        <v>6.4926598879457467E-2</v>
      </c>
      <c r="AU848" s="7">
        <f t="shared" ca="1" si="1729"/>
        <v>6.2653596830560349E-2</v>
      </c>
      <c r="AV848" s="7">
        <f t="shared" ca="1" si="1729"/>
        <v>6.3274068823557864E-2</v>
      </c>
      <c r="AW848" s="7">
        <f t="shared" ca="1" si="1729"/>
        <v>6.4924769919148362E-2</v>
      </c>
      <c r="AX848" s="7">
        <f t="shared" ca="1" si="1729"/>
        <v>6.576016653552573E-2</v>
      </c>
      <c r="AY848" s="7">
        <f t="shared" ca="1" si="1729"/>
        <v>6.7213173110578894E-2</v>
      </c>
      <c r="AZ848" s="7">
        <f t="shared" ca="1" si="1729"/>
        <v>6.9081773915366684E-2</v>
      </c>
      <c r="BA848" s="7">
        <f t="shared" ca="1" si="1729"/>
        <v>6.9540319514201601E-2</v>
      </c>
      <c r="BB848" s="7">
        <f t="shared" ca="1" si="1729"/>
        <v>6.8305493667879205E-2</v>
      </c>
      <c r="BC848" s="7">
        <f t="shared" ca="1" si="1729"/>
        <v>6.9207620311581675E-2</v>
      </c>
      <c r="BD848" s="7">
        <f t="shared" ca="1" si="1729"/>
        <v>6.9726506897898499E-2</v>
      </c>
      <c r="BE848" s="7">
        <f t="shared" ca="1" si="1729"/>
        <v>6.9780324706070346E-2</v>
      </c>
      <c r="BF848" s="7">
        <f t="shared" ca="1" si="1729"/>
        <v>7.0224471004621231E-2</v>
      </c>
      <c r="BG848" s="7">
        <f t="shared" ca="1" si="1729"/>
        <v>6.8051213522131657E-2</v>
      </c>
      <c r="BH848" s="7">
        <f t="shared" ca="1" si="1729"/>
        <v>7.0597937914023079E-2</v>
      </c>
      <c r="BI848" s="7">
        <f t="shared" ca="1" si="1729"/>
        <v>6.9984619547286048E-2</v>
      </c>
      <c r="BJ848" s="7">
        <f t="shared" ca="1" si="1729"/>
        <v>7.0713736506169134E-2</v>
      </c>
      <c r="BK848" s="7">
        <f t="shared" ca="1" si="1729"/>
        <v>7.2029579523149784E-2</v>
      </c>
      <c r="BL848" s="7">
        <f t="shared" ca="1" si="1729"/>
        <v>7.092027525767769E-2</v>
      </c>
      <c r="BM848" s="7">
        <f t="shared" ca="1" si="1729"/>
        <v>7.0412268123793448E-2</v>
      </c>
      <c r="BN848" s="7">
        <f t="shared" ca="1" si="1729"/>
        <v>7.1482571877510073E-2</v>
      </c>
    </row>
    <row r="849" spans="2:66">
      <c r="B849" s="3">
        <v>837</v>
      </c>
      <c r="C849" s="3">
        <f t="shared" ca="1" si="1718"/>
        <v>0.94735735549592093</v>
      </c>
      <c r="D849" s="3">
        <f t="shared" ca="1" si="1719"/>
        <v>0.8363280659630139</v>
      </c>
      <c r="E849" s="3">
        <f t="shared" ca="1" si="1720"/>
        <v>0.73598636655598826</v>
      </c>
      <c r="F849" s="7">
        <f t="shared" si="1721"/>
        <v>0.05</v>
      </c>
      <c r="G849" s="7">
        <f t="shared" ref="G849:AL849" ca="1" si="1730">F849+k*(theta-F849)*dt+vol*SQRT(F849*dt)*_xlfn.NORM.S.INV(RAND())</f>
        <v>5.1080777176420261E-2</v>
      </c>
      <c r="H849" s="7">
        <f t="shared" ca="1" si="1730"/>
        <v>5.1408769595793172E-2</v>
      </c>
      <c r="I849" s="7">
        <f t="shared" ca="1" si="1730"/>
        <v>5.3270452312355894E-2</v>
      </c>
      <c r="J849" s="7">
        <f t="shared" ca="1" si="1730"/>
        <v>5.4244888733503346E-2</v>
      </c>
      <c r="K849" s="7">
        <f t="shared" ca="1" si="1730"/>
        <v>5.336807387666849E-2</v>
      </c>
      <c r="L849" s="7">
        <f t="shared" ca="1" si="1730"/>
        <v>5.498986234098456E-2</v>
      </c>
      <c r="M849" s="7">
        <f t="shared" ca="1" si="1730"/>
        <v>5.5521590568065771E-2</v>
      </c>
      <c r="N849" s="7">
        <f t="shared" ca="1" si="1730"/>
        <v>5.5559324179494385E-2</v>
      </c>
      <c r="O849" s="7">
        <f t="shared" ca="1" si="1730"/>
        <v>5.6389387137129134E-2</v>
      </c>
      <c r="P849" s="7">
        <f t="shared" ca="1" si="1730"/>
        <v>5.6728940121967185E-2</v>
      </c>
      <c r="Q849" s="7">
        <f t="shared" ca="1" si="1730"/>
        <v>5.638475373784612E-2</v>
      </c>
      <c r="R849" s="7">
        <f t="shared" ca="1" si="1730"/>
        <v>5.7078126814937812E-2</v>
      </c>
      <c r="S849" s="7">
        <f t="shared" ca="1" si="1730"/>
        <v>5.8647865040970727E-2</v>
      </c>
      <c r="T849" s="7">
        <f t="shared" ca="1" si="1730"/>
        <v>6.1144036666943596E-2</v>
      </c>
      <c r="U849" s="7">
        <f t="shared" ca="1" si="1730"/>
        <v>6.0906857156990929E-2</v>
      </c>
      <c r="V849" s="7">
        <f t="shared" ca="1" si="1730"/>
        <v>6.3164982566357289E-2</v>
      </c>
      <c r="W849" s="7">
        <f t="shared" ca="1" si="1730"/>
        <v>6.3612082804644712E-2</v>
      </c>
      <c r="X849" s="7">
        <f t="shared" ca="1" si="1730"/>
        <v>6.4941428010671071E-2</v>
      </c>
      <c r="Y849" s="7">
        <f t="shared" ca="1" si="1730"/>
        <v>6.6112383429459881E-2</v>
      </c>
      <c r="Z849" s="7">
        <f t="shared" ca="1" si="1730"/>
        <v>6.5649674898713747E-2</v>
      </c>
      <c r="AA849" s="7">
        <f t="shared" ca="1" si="1730"/>
        <v>6.6139706716068614E-2</v>
      </c>
      <c r="AB849" s="7">
        <f t="shared" ca="1" si="1730"/>
        <v>6.6067957269082364E-2</v>
      </c>
      <c r="AC849" s="7">
        <f t="shared" ca="1" si="1730"/>
        <v>6.4940997877532269E-2</v>
      </c>
      <c r="AD849" s="7">
        <f t="shared" ca="1" si="1730"/>
        <v>6.4265741792889824E-2</v>
      </c>
      <c r="AE849" s="7">
        <f t="shared" ca="1" si="1730"/>
        <v>6.4707132549255808E-2</v>
      </c>
      <c r="AF849" s="7">
        <f t="shared" ca="1" si="1730"/>
        <v>6.4202087709781988E-2</v>
      </c>
      <c r="AG849" s="7">
        <f t="shared" ca="1" si="1730"/>
        <v>6.1981701663291845E-2</v>
      </c>
      <c r="AH849" s="7">
        <f t="shared" ca="1" si="1730"/>
        <v>6.2340615592777308E-2</v>
      </c>
      <c r="AI849" s="7">
        <f t="shared" ca="1" si="1730"/>
        <v>6.1567071370298605E-2</v>
      </c>
      <c r="AJ849" s="7">
        <f t="shared" ca="1" si="1730"/>
        <v>6.2054566126668334E-2</v>
      </c>
      <c r="AK849" s="7">
        <f t="shared" ca="1" si="1730"/>
        <v>6.1150646812275201E-2</v>
      </c>
      <c r="AL849" s="7">
        <f t="shared" ca="1" si="1730"/>
        <v>5.932892141091349E-2</v>
      </c>
      <c r="AM849" s="7">
        <f t="shared" ref="AM849:BN849" ca="1" si="1731">AL849+k*(theta-AL849)*dt+vol*SQRT(AL849*dt)*_xlfn.NORM.S.INV(RAND())</f>
        <v>5.7956022196411591E-2</v>
      </c>
      <c r="AN849" s="7">
        <f t="shared" ca="1" si="1731"/>
        <v>5.9570677569495932E-2</v>
      </c>
      <c r="AO849" s="7">
        <f t="shared" ca="1" si="1731"/>
        <v>5.8333729868849209E-2</v>
      </c>
      <c r="AP849" s="7">
        <f t="shared" ca="1" si="1731"/>
        <v>5.8006810419345661E-2</v>
      </c>
      <c r="AQ849" s="7">
        <f t="shared" ca="1" si="1731"/>
        <v>5.8045052693630056E-2</v>
      </c>
      <c r="AR849" s="7">
        <f t="shared" ca="1" si="1731"/>
        <v>5.9365266782024827E-2</v>
      </c>
      <c r="AS849" s="7">
        <f t="shared" ca="1" si="1731"/>
        <v>6.2987011359826123E-2</v>
      </c>
      <c r="AT849" s="7">
        <f t="shared" ca="1" si="1731"/>
        <v>6.2579789344358663E-2</v>
      </c>
      <c r="AU849" s="7">
        <f t="shared" ca="1" si="1731"/>
        <v>6.3593985501557551E-2</v>
      </c>
      <c r="AV849" s="7">
        <f t="shared" ca="1" si="1731"/>
        <v>6.4170030849862572E-2</v>
      </c>
      <c r="AW849" s="7">
        <f t="shared" ca="1" si="1731"/>
        <v>6.3696464265428812E-2</v>
      </c>
      <c r="AX849" s="7">
        <f t="shared" ca="1" si="1731"/>
        <v>6.2185515178651153E-2</v>
      </c>
      <c r="AY849" s="7">
        <f t="shared" ca="1" si="1731"/>
        <v>6.3217842745435016E-2</v>
      </c>
      <c r="AZ849" s="7">
        <f t="shared" ca="1" si="1731"/>
        <v>6.0541877019219009E-2</v>
      </c>
      <c r="BA849" s="7">
        <f t="shared" ca="1" si="1731"/>
        <v>6.2214236622572722E-2</v>
      </c>
      <c r="BB849" s="7">
        <f t="shared" ca="1" si="1731"/>
        <v>6.2031959367893519E-2</v>
      </c>
      <c r="BC849" s="7">
        <f t="shared" ca="1" si="1731"/>
        <v>6.254892765507751E-2</v>
      </c>
      <c r="BD849" s="7">
        <f t="shared" ca="1" si="1731"/>
        <v>6.4303200747214156E-2</v>
      </c>
      <c r="BE849" s="7">
        <f t="shared" ca="1" si="1731"/>
        <v>6.6370554112337068E-2</v>
      </c>
      <c r="BF849" s="7">
        <f t="shared" ca="1" si="1731"/>
        <v>6.9012635428372063E-2</v>
      </c>
      <c r="BG849" s="7">
        <f t="shared" ca="1" si="1731"/>
        <v>6.6583354838643929E-2</v>
      </c>
      <c r="BH849" s="7">
        <f t="shared" ca="1" si="1731"/>
        <v>6.5784667694200841E-2</v>
      </c>
      <c r="BI849" s="7">
        <f t="shared" ca="1" si="1731"/>
        <v>6.5432325260735197E-2</v>
      </c>
      <c r="BJ849" s="7">
        <f t="shared" ca="1" si="1731"/>
        <v>6.7013725449840647E-2</v>
      </c>
      <c r="BK849" s="7">
        <f t="shared" ca="1" si="1731"/>
        <v>6.9881646126165486E-2</v>
      </c>
      <c r="BL849" s="7">
        <f t="shared" ca="1" si="1731"/>
        <v>6.803714343573182E-2</v>
      </c>
      <c r="BM849" s="7">
        <f t="shared" ca="1" si="1731"/>
        <v>6.6108352917518959E-2</v>
      </c>
      <c r="BN849" s="7">
        <f t="shared" ca="1" si="1731"/>
        <v>6.9102126238943476E-2</v>
      </c>
    </row>
    <row r="850" spans="2:66">
      <c r="B850" s="3">
        <v>838</v>
      </c>
      <c r="C850" s="3">
        <f t="shared" ca="1" si="1718"/>
        <v>0.94926180963744888</v>
      </c>
      <c r="D850" s="3">
        <f t="shared" ca="1" si="1719"/>
        <v>0.83734054531193636</v>
      </c>
      <c r="E850" s="3">
        <f t="shared" ca="1" si="1720"/>
        <v>0.71866131636440922</v>
      </c>
      <c r="F850" s="7">
        <f t="shared" si="1721"/>
        <v>0.05</v>
      </c>
      <c r="G850" s="7">
        <f t="shared" ref="G850:AL850" ca="1" si="1732">F850+k*(theta-F850)*dt+vol*SQRT(F850*dt)*_xlfn.NORM.S.INV(RAND())</f>
        <v>4.7241420078785817E-2</v>
      </c>
      <c r="H850" s="7">
        <f t="shared" ca="1" si="1732"/>
        <v>4.7761039002815892E-2</v>
      </c>
      <c r="I850" s="7">
        <f t="shared" ca="1" si="1732"/>
        <v>4.7537382701476075E-2</v>
      </c>
      <c r="J850" s="7">
        <f t="shared" ca="1" si="1732"/>
        <v>4.8818881936101018E-2</v>
      </c>
      <c r="K850" s="7">
        <f t="shared" ca="1" si="1732"/>
        <v>4.8725455782983436E-2</v>
      </c>
      <c r="L850" s="7">
        <f t="shared" ca="1" si="1732"/>
        <v>5.2573050446318936E-2</v>
      </c>
      <c r="M850" s="7">
        <f t="shared" ca="1" si="1732"/>
        <v>5.4402011692933724E-2</v>
      </c>
      <c r="N850" s="7">
        <f t="shared" ca="1" si="1732"/>
        <v>5.5269828728540221E-2</v>
      </c>
      <c r="O850" s="7">
        <f t="shared" ca="1" si="1732"/>
        <v>5.6621774434734304E-2</v>
      </c>
      <c r="P850" s="7">
        <f t="shared" ca="1" si="1732"/>
        <v>5.8415122494719272E-2</v>
      </c>
      <c r="Q850" s="7">
        <f t="shared" ca="1" si="1732"/>
        <v>5.748169984189952E-2</v>
      </c>
      <c r="R850" s="7">
        <f t="shared" ca="1" si="1732"/>
        <v>5.4139101974737931E-2</v>
      </c>
      <c r="S850" s="7">
        <f t="shared" ca="1" si="1732"/>
        <v>5.5323172585648762E-2</v>
      </c>
      <c r="T850" s="7">
        <f t="shared" ca="1" si="1732"/>
        <v>5.7054758173150061E-2</v>
      </c>
      <c r="U850" s="7">
        <f t="shared" ca="1" si="1732"/>
        <v>6.0224782233881981E-2</v>
      </c>
      <c r="V850" s="7">
        <f t="shared" ca="1" si="1732"/>
        <v>6.0222186377212356E-2</v>
      </c>
      <c r="W850" s="7">
        <f t="shared" ca="1" si="1732"/>
        <v>6.30448065944932E-2</v>
      </c>
      <c r="X850" s="7">
        <f t="shared" ca="1" si="1732"/>
        <v>6.4713430941246902E-2</v>
      </c>
      <c r="Y850" s="7">
        <f t="shared" ca="1" si="1732"/>
        <v>6.2313703761191566E-2</v>
      </c>
      <c r="Z850" s="7">
        <f t="shared" ca="1" si="1732"/>
        <v>6.161446298646274E-2</v>
      </c>
      <c r="AA850" s="7">
        <f t="shared" ca="1" si="1732"/>
        <v>6.2492936709871168E-2</v>
      </c>
      <c r="AB850" s="7">
        <f t="shared" ca="1" si="1732"/>
        <v>6.2058794145955616E-2</v>
      </c>
      <c r="AC850" s="7">
        <f t="shared" ca="1" si="1732"/>
        <v>6.141723113001276E-2</v>
      </c>
      <c r="AD850" s="7">
        <f t="shared" ca="1" si="1732"/>
        <v>6.0597170499240363E-2</v>
      </c>
      <c r="AE850" s="7">
        <f t="shared" ca="1" si="1732"/>
        <v>6.3308351433836937E-2</v>
      </c>
      <c r="AF850" s="7">
        <f t="shared" ca="1" si="1732"/>
        <v>6.3438632733765737E-2</v>
      </c>
      <c r="AG850" s="7">
        <f t="shared" ca="1" si="1732"/>
        <v>6.3854291538127078E-2</v>
      </c>
      <c r="AH850" s="7">
        <f t="shared" ca="1" si="1732"/>
        <v>6.2788662911879733E-2</v>
      </c>
      <c r="AI850" s="7">
        <f t="shared" ca="1" si="1732"/>
        <v>6.3853167875136424E-2</v>
      </c>
      <c r="AJ850" s="7">
        <f t="shared" ca="1" si="1732"/>
        <v>6.3359064098550577E-2</v>
      </c>
      <c r="AK850" s="7">
        <f t="shared" ca="1" si="1732"/>
        <v>6.4295306109314138E-2</v>
      </c>
      <c r="AL850" s="7">
        <f t="shared" ca="1" si="1732"/>
        <v>6.6057320607154107E-2</v>
      </c>
      <c r="AM850" s="7">
        <f t="shared" ref="AM850:BN850" ca="1" si="1733">AL850+k*(theta-AL850)*dt+vol*SQRT(AL850*dt)*_xlfn.NORM.S.INV(RAND())</f>
        <v>6.8758057654208185E-2</v>
      </c>
      <c r="AN850" s="7">
        <f t="shared" ca="1" si="1733"/>
        <v>7.0361772732804612E-2</v>
      </c>
      <c r="AO850" s="7">
        <f t="shared" ca="1" si="1733"/>
        <v>7.0154291860549167E-2</v>
      </c>
      <c r="AP850" s="7">
        <f t="shared" ca="1" si="1733"/>
        <v>7.0939183875092474E-2</v>
      </c>
      <c r="AQ850" s="7">
        <f t="shared" ca="1" si="1733"/>
        <v>7.2601233263825768E-2</v>
      </c>
      <c r="AR850" s="7">
        <f t="shared" ca="1" si="1733"/>
        <v>7.3219882138270131E-2</v>
      </c>
      <c r="AS850" s="7">
        <f t="shared" ca="1" si="1733"/>
        <v>7.3362176684106079E-2</v>
      </c>
      <c r="AT850" s="7">
        <f t="shared" ca="1" si="1733"/>
        <v>7.4028813580499564E-2</v>
      </c>
      <c r="AU850" s="7">
        <f t="shared" ca="1" si="1733"/>
        <v>7.5145397295232175E-2</v>
      </c>
      <c r="AV850" s="7">
        <f t="shared" ca="1" si="1733"/>
        <v>7.5062097951222387E-2</v>
      </c>
      <c r="AW850" s="7">
        <f t="shared" ca="1" si="1733"/>
        <v>7.5363240677693899E-2</v>
      </c>
      <c r="AX850" s="7">
        <f t="shared" ca="1" si="1733"/>
        <v>7.4929768601147473E-2</v>
      </c>
      <c r="AY850" s="7">
        <f t="shared" ca="1" si="1733"/>
        <v>7.6849436040213617E-2</v>
      </c>
      <c r="AZ850" s="7">
        <f t="shared" ca="1" si="1733"/>
        <v>7.9428526168047825E-2</v>
      </c>
      <c r="BA850" s="7">
        <f t="shared" ca="1" si="1733"/>
        <v>7.8107994031313369E-2</v>
      </c>
      <c r="BB850" s="7">
        <f t="shared" ca="1" si="1733"/>
        <v>7.7280262411421941E-2</v>
      </c>
      <c r="BC850" s="7">
        <f t="shared" ca="1" si="1733"/>
        <v>7.5949441614076602E-2</v>
      </c>
      <c r="BD850" s="7">
        <f t="shared" ca="1" si="1733"/>
        <v>7.7643448612692151E-2</v>
      </c>
      <c r="BE850" s="7">
        <f t="shared" ca="1" si="1733"/>
        <v>7.9030100450171586E-2</v>
      </c>
      <c r="BF850" s="7">
        <f t="shared" ca="1" si="1733"/>
        <v>7.9735397534817384E-2</v>
      </c>
      <c r="BG850" s="7">
        <f t="shared" ca="1" si="1733"/>
        <v>7.9212548793197293E-2</v>
      </c>
      <c r="BH850" s="7">
        <f t="shared" ca="1" si="1733"/>
        <v>7.7432613382974982E-2</v>
      </c>
      <c r="BI850" s="7">
        <f t="shared" ca="1" si="1733"/>
        <v>7.7116098905303812E-2</v>
      </c>
      <c r="BJ850" s="7">
        <f t="shared" ca="1" si="1733"/>
        <v>7.8948043368839455E-2</v>
      </c>
      <c r="BK850" s="7">
        <f t="shared" ca="1" si="1733"/>
        <v>7.6565042541848455E-2</v>
      </c>
      <c r="BL850" s="7">
        <f t="shared" ca="1" si="1733"/>
        <v>7.788329655628401E-2</v>
      </c>
      <c r="BM850" s="7">
        <f t="shared" ca="1" si="1733"/>
        <v>7.8253795644269569E-2</v>
      </c>
      <c r="BN850" s="7">
        <f t="shared" ca="1" si="1733"/>
        <v>7.5959416581884501E-2</v>
      </c>
    </row>
    <row r="851" spans="2:66">
      <c r="B851" s="3">
        <v>839</v>
      </c>
      <c r="C851" s="3">
        <f t="shared" ca="1" si="1718"/>
        <v>0.94960324403677976</v>
      </c>
      <c r="D851" s="3">
        <f t="shared" ca="1" si="1719"/>
        <v>0.8462788824005919</v>
      </c>
      <c r="E851" s="3">
        <f t="shared" ca="1" si="1720"/>
        <v>0.74174644117745303</v>
      </c>
      <c r="F851" s="7">
        <f t="shared" si="1721"/>
        <v>0.05</v>
      </c>
      <c r="G851" s="7">
        <f t="shared" ref="G851:AL851" ca="1" si="1734">F851+k*(theta-F851)*dt+vol*SQRT(F851*dt)*_xlfn.NORM.S.INV(RAND())</f>
        <v>5.070301059057946E-2</v>
      </c>
      <c r="H851" s="7">
        <f t="shared" ca="1" si="1734"/>
        <v>5.213379833214446E-2</v>
      </c>
      <c r="I851" s="7">
        <f t="shared" ca="1" si="1734"/>
        <v>5.1534408682832558E-2</v>
      </c>
      <c r="J851" s="7">
        <f t="shared" ca="1" si="1734"/>
        <v>5.1018022749529469E-2</v>
      </c>
      <c r="K851" s="7">
        <f t="shared" ca="1" si="1734"/>
        <v>5.3153508694616811E-2</v>
      </c>
      <c r="L851" s="7">
        <f t="shared" ca="1" si="1734"/>
        <v>5.0948352785091612E-2</v>
      </c>
      <c r="M851" s="7">
        <f t="shared" ca="1" si="1734"/>
        <v>5.1028013199341686E-2</v>
      </c>
      <c r="N851" s="7">
        <f t="shared" ca="1" si="1734"/>
        <v>5.1993159600706988E-2</v>
      </c>
      <c r="O851" s="7">
        <f t="shared" ca="1" si="1734"/>
        <v>5.3045587242937779E-2</v>
      </c>
      <c r="P851" s="7">
        <f t="shared" ca="1" si="1734"/>
        <v>5.3209391773767815E-2</v>
      </c>
      <c r="Q851" s="7">
        <f t="shared" ca="1" si="1734"/>
        <v>5.1764980091057004E-2</v>
      </c>
      <c r="R851" s="7">
        <f t="shared" ca="1" si="1734"/>
        <v>5.2820698509882677E-2</v>
      </c>
      <c r="S851" s="7">
        <f t="shared" ca="1" si="1734"/>
        <v>5.5593203717706811E-2</v>
      </c>
      <c r="T851" s="7">
        <f t="shared" ca="1" si="1734"/>
        <v>5.5221786571919992E-2</v>
      </c>
      <c r="U851" s="7">
        <f t="shared" ca="1" si="1734"/>
        <v>5.6444456721483807E-2</v>
      </c>
      <c r="V851" s="7">
        <f t="shared" ca="1" si="1734"/>
        <v>5.6215338332257142E-2</v>
      </c>
      <c r="W851" s="7">
        <f t="shared" ca="1" si="1734"/>
        <v>5.6450012519256097E-2</v>
      </c>
      <c r="X851" s="7">
        <f t="shared" ca="1" si="1734"/>
        <v>5.4920261660770027E-2</v>
      </c>
      <c r="Y851" s="7">
        <f t="shared" ca="1" si="1734"/>
        <v>5.5886921923797218E-2</v>
      </c>
      <c r="Z851" s="7">
        <f t="shared" ca="1" si="1734"/>
        <v>5.6551418429615155E-2</v>
      </c>
      <c r="AA851" s="7">
        <f t="shared" ca="1" si="1734"/>
        <v>5.6403521150214464E-2</v>
      </c>
      <c r="AB851" s="7">
        <f t="shared" ca="1" si="1734"/>
        <v>5.6160064759434296E-2</v>
      </c>
      <c r="AC851" s="7">
        <f t="shared" ca="1" si="1734"/>
        <v>5.7442995685839215E-2</v>
      </c>
      <c r="AD851" s="7">
        <f t="shared" ca="1" si="1734"/>
        <v>5.7760471157451393E-2</v>
      </c>
      <c r="AE851" s="7">
        <f t="shared" ca="1" si="1734"/>
        <v>5.7124597440896943E-2</v>
      </c>
      <c r="AF851" s="7">
        <f t="shared" ca="1" si="1734"/>
        <v>5.6425269633727071E-2</v>
      </c>
      <c r="AG851" s="7">
        <f t="shared" ca="1" si="1734"/>
        <v>5.6083108187465036E-2</v>
      </c>
      <c r="AH851" s="7">
        <f t="shared" ca="1" si="1734"/>
        <v>5.8494109550034062E-2</v>
      </c>
      <c r="AI851" s="7">
        <f t="shared" ca="1" si="1734"/>
        <v>5.9891918330425162E-2</v>
      </c>
      <c r="AJ851" s="7">
        <f t="shared" ca="1" si="1734"/>
        <v>5.9527691908054715E-2</v>
      </c>
      <c r="AK851" s="7">
        <f t="shared" ca="1" si="1734"/>
        <v>6.0179644210722541E-2</v>
      </c>
      <c r="AL851" s="7">
        <f t="shared" ca="1" si="1734"/>
        <v>6.0575554073894144E-2</v>
      </c>
      <c r="AM851" s="7">
        <f t="shared" ref="AM851:BN851" ca="1" si="1735">AL851+k*(theta-AL851)*dt+vol*SQRT(AL851*dt)*_xlfn.NORM.S.INV(RAND())</f>
        <v>6.0622137822247707E-2</v>
      </c>
      <c r="AN851" s="7">
        <f t="shared" ca="1" si="1735"/>
        <v>6.2947713024040411E-2</v>
      </c>
      <c r="AO851" s="7">
        <f t="shared" ca="1" si="1735"/>
        <v>6.2600776579893644E-2</v>
      </c>
      <c r="AP851" s="7">
        <f t="shared" ca="1" si="1735"/>
        <v>6.2770620457217957E-2</v>
      </c>
      <c r="AQ851" s="7">
        <f t="shared" ca="1" si="1735"/>
        <v>6.1700365704491805E-2</v>
      </c>
      <c r="AR851" s="7">
        <f t="shared" ca="1" si="1735"/>
        <v>6.341702609227387E-2</v>
      </c>
      <c r="AS851" s="7">
        <f t="shared" ca="1" si="1735"/>
        <v>6.4258948651137765E-2</v>
      </c>
      <c r="AT851" s="7">
        <f t="shared" ca="1" si="1735"/>
        <v>6.5324367962676905E-2</v>
      </c>
      <c r="AU851" s="7">
        <f t="shared" ca="1" si="1735"/>
        <v>6.7509784571214926E-2</v>
      </c>
      <c r="AV851" s="7">
        <f t="shared" ca="1" si="1735"/>
        <v>6.5493723446316168E-2</v>
      </c>
      <c r="AW851" s="7">
        <f t="shared" ca="1" si="1735"/>
        <v>6.5024556886928778E-2</v>
      </c>
      <c r="AX851" s="7">
        <f t="shared" ca="1" si="1735"/>
        <v>6.711114022723047E-2</v>
      </c>
      <c r="AY851" s="7">
        <f t="shared" ca="1" si="1735"/>
        <v>6.4735003596568461E-2</v>
      </c>
      <c r="AZ851" s="7">
        <f t="shared" ca="1" si="1735"/>
        <v>6.5358312014639833E-2</v>
      </c>
      <c r="BA851" s="7">
        <f t="shared" ca="1" si="1735"/>
        <v>6.6555184503426304E-2</v>
      </c>
      <c r="BB851" s="7">
        <f t="shared" ca="1" si="1735"/>
        <v>6.782133456319113E-2</v>
      </c>
      <c r="BC851" s="7">
        <f t="shared" ca="1" si="1735"/>
        <v>6.6161106684830745E-2</v>
      </c>
      <c r="BD851" s="7">
        <f t="shared" ca="1" si="1735"/>
        <v>6.6426993011921967E-2</v>
      </c>
      <c r="BE851" s="7">
        <f t="shared" ca="1" si="1735"/>
        <v>6.5033025640099273E-2</v>
      </c>
      <c r="BF851" s="7">
        <f t="shared" ca="1" si="1735"/>
        <v>6.6074249549747943E-2</v>
      </c>
      <c r="BG851" s="7">
        <f t="shared" ca="1" si="1735"/>
        <v>6.5935601080067338E-2</v>
      </c>
      <c r="BH851" s="7">
        <f t="shared" ca="1" si="1735"/>
        <v>6.5197636923275154E-2</v>
      </c>
      <c r="BI851" s="7">
        <f t="shared" ca="1" si="1735"/>
        <v>6.6422250294538521E-2</v>
      </c>
      <c r="BJ851" s="7">
        <f t="shared" ca="1" si="1735"/>
        <v>6.808601916293032E-2</v>
      </c>
      <c r="BK851" s="7">
        <f t="shared" ca="1" si="1735"/>
        <v>6.7442996464490104E-2</v>
      </c>
      <c r="BL851" s="7">
        <f t="shared" ca="1" si="1735"/>
        <v>6.8342327722792154E-2</v>
      </c>
      <c r="BM851" s="7">
        <f t="shared" ca="1" si="1735"/>
        <v>6.9895331496977367E-2</v>
      </c>
      <c r="BN851" s="7">
        <f t="shared" ca="1" si="1735"/>
        <v>7.0459068682553139E-2</v>
      </c>
    </row>
    <row r="852" spans="2:66">
      <c r="B852" s="3">
        <v>840</v>
      </c>
      <c r="C852" s="3">
        <f t="shared" ca="1" si="1718"/>
        <v>0.94803268296139831</v>
      </c>
      <c r="D852" s="3">
        <f t="shared" ca="1" si="1719"/>
        <v>0.83740816128691964</v>
      </c>
      <c r="E852" s="3">
        <f t="shared" ca="1" si="1720"/>
        <v>0.72428843224608475</v>
      </c>
      <c r="F852" s="7">
        <f t="shared" si="1721"/>
        <v>0.05</v>
      </c>
      <c r="G852" s="7">
        <f t="shared" ref="G852:AL852" ca="1" si="1736">F852+k*(theta-F852)*dt+vol*SQRT(F852*dt)*_xlfn.NORM.S.INV(RAND())</f>
        <v>5.0835326760385796E-2</v>
      </c>
      <c r="H852" s="7">
        <f t="shared" ca="1" si="1736"/>
        <v>5.3563178325512946E-2</v>
      </c>
      <c r="I852" s="7">
        <f t="shared" ca="1" si="1736"/>
        <v>5.3718219355810934E-2</v>
      </c>
      <c r="J852" s="7">
        <f t="shared" ca="1" si="1736"/>
        <v>5.1730162782219972E-2</v>
      </c>
      <c r="K852" s="7">
        <f t="shared" ca="1" si="1736"/>
        <v>5.1094800202169055E-2</v>
      </c>
      <c r="L852" s="7">
        <f t="shared" ca="1" si="1736"/>
        <v>5.2084065891964168E-2</v>
      </c>
      <c r="M852" s="7">
        <f t="shared" ca="1" si="1736"/>
        <v>5.2758451583653034E-2</v>
      </c>
      <c r="N852" s="7">
        <f t="shared" ca="1" si="1736"/>
        <v>5.4766070058500156E-2</v>
      </c>
      <c r="O852" s="7">
        <f t="shared" ca="1" si="1736"/>
        <v>5.5829453918700693E-2</v>
      </c>
      <c r="P852" s="7">
        <f t="shared" ca="1" si="1736"/>
        <v>5.7681811015936939E-2</v>
      </c>
      <c r="Q852" s="7">
        <f t="shared" ca="1" si="1736"/>
        <v>5.6334079589676705E-2</v>
      </c>
      <c r="R852" s="7">
        <f t="shared" ca="1" si="1736"/>
        <v>5.918186263072614E-2</v>
      </c>
      <c r="S852" s="7">
        <f t="shared" ca="1" si="1736"/>
        <v>5.979650506318334E-2</v>
      </c>
      <c r="T852" s="7">
        <f t="shared" ca="1" si="1736"/>
        <v>5.9435494011549669E-2</v>
      </c>
      <c r="U852" s="7">
        <f t="shared" ca="1" si="1736"/>
        <v>5.7724145953135936E-2</v>
      </c>
      <c r="V852" s="7">
        <f t="shared" ca="1" si="1736"/>
        <v>5.8273385310262507E-2</v>
      </c>
      <c r="W852" s="7">
        <f t="shared" ca="1" si="1736"/>
        <v>5.8960781293137705E-2</v>
      </c>
      <c r="X852" s="7">
        <f t="shared" ca="1" si="1736"/>
        <v>6.0218261538381661E-2</v>
      </c>
      <c r="Y852" s="7">
        <f t="shared" ca="1" si="1736"/>
        <v>6.1905414858428987E-2</v>
      </c>
      <c r="Z852" s="7">
        <f t="shared" ca="1" si="1736"/>
        <v>6.1289861932017638E-2</v>
      </c>
      <c r="AA852" s="7">
        <f t="shared" ca="1" si="1736"/>
        <v>6.0749533370049132E-2</v>
      </c>
      <c r="AB852" s="7">
        <f t="shared" ca="1" si="1736"/>
        <v>6.0327185331903337E-2</v>
      </c>
      <c r="AC852" s="7">
        <f t="shared" ca="1" si="1736"/>
        <v>5.8524593005724351E-2</v>
      </c>
      <c r="AD852" s="7">
        <f t="shared" ca="1" si="1736"/>
        <v>5.8036066638477504E-2</v>
      </c>
      <c r="AE852" s="7">
        <f t="shared" ca="1" si="1736"/>
        <v>5.8933339088938365E-2</v>
      </c>
      <c r="AF852" s="7">
        <f t="shared" ca="1" si="1736"/>
        <v>5.88212259332219E-2</v>
      </c>
      <c r="AG852" s="7">
        <f t="shared" ca="1" si="1736"/>
        <v>6.0790995483572863E-2</v>
      </c>
      <c r="AH852" s="7">
        <f t="shared" ca="1" si="1736"/>
        <v>6.4197940462895592E-2</v>
      </c>
      <c r="AI852" s="7">
        <f t="shared" ca="1" si="1736"/>
        <v>6.5601352902714655E-2</v>
      </c>
      <c r="AJ852" s="7">
        <f t="shared" ca="1" si="1736"/>
        <v>6.5071397516814497E-2</v>
      </c>
      <c r="AK852" s="7">
        <f t="shared" ca="1" si="1736"/>
        <v>6.7021010816204152E-2</v>
      </c>
      <c r="AL852" s="7">
        <f t="shared" ca="1" si="1736"/>
        <v>6.7384671761946263E-2</v>
      </c>
      <c r="AM852" s="7">
        <f t="shared" ref="AM852:BN852" ca="1" si="1737">AL852+k*(theta-AL852)*dt+vol*SQRT(AL852*dt)*_xlfn.NORM.S.INV(RAND())</f>
        <v>6.6898391735627852E-2</v>
      </c>
      <c r="AN852" s="7">
        <f t="shared" ca="1" si="1737"/>
        <v>6.9499721965690847E-2</v>
      </c>
      <c r="AO852" s="7">
        <f t="shared" ca="1" si="1737"/>
        <v>7.0285395439069545E-2</v>
      </c>
      <c r="AP852" s="7">
        <f t="shared" ca="1" si="1737"/>
        <v>6.9085848745638181E-2</v>
      </c>
      <c r="AQ852" s="7">
        <f t="shared" ca="1" si="1737"/>
        <v>6.8529803941927106E-2</v>
      </c>
      <c r="AR852" s="7">
        <f t="shared" ca="1" si="1737"/>
        <v>6.7670724434631652E-2</v>
      </c>
      <c r="AS852" s="7">
        <f t="shared" ca="1" si="1737"/>
        <v>6.8805706203918224E-2</v>
      </c>
      <c r="AT852" s="7">
        <f t="shared" ca="1" si="1737"/>
        <v>7.117965847189682E-2</v>
      </c>
      <c r="AU852" s="7">
        <f t="shared" ca="1" si="1737"/>
        <v>7.2619766178360606E-2</v>
      </c>
      <c r="AV852" s="7">
        <f t="shared" ca="1" si="1737"/>
        <v>7.3186376216535495E-2</v>
      </c>
      <c r="AW852" s="7">
        <f t="shared" ca="1" si="1737"/>
        <v>7.2727469052430632E-2</v>
      </c>
      <c r="AX852" s="7">
        <f t="shared" ca="1" si="1737"/>
        <v>7.1140101190198757E-2</v>
      </c>
      <c r="AY852" s="7">
        <f t="shared" ca="1" si="1737"/>
        <v>6.7837295072032053E-2</v>
      </c>
      <c r="AZ852" s="7">
        <f t="shared" ca="1" si="1737"/>
        <v>6.8770037848876073E-2</v>
      </c>
      <c r="BA852" s="7">
        <f t="shared" ca="1" si="1737"/>
        <v>7.0502365251631671E-2</v>
      </c>
      <c r="BB852" s="7">
        <f t="shared" ca="1" si="1737"/>
        <v>7.0121180225391599E-2</v>
      </c>
      <c r="BC852" s="7">
        <f t="shared" ca="1" si="1737"/>
        <v>7.0794457883495726E-2</v>
      </c>
      <c r="BD852" s="7">
        <f t="shared" ca="1" si="1737"/>
        <v>7.1564003185315209E-2</v>
      </c>
      <c r="BE852" s="7">
        <f t="shared" ca="1" si="1737"/>
        <v>7.198927640628025E-2</v>
      </c>
      <c r="BF852" s="7">
        <f t="shared" ca="1" si="1737"/>
        <v>7.460366043553919E-2</v>
      </c>
      <c r="BG852" s="7">
        <f t="shared" ca="1" si="1737"/>
        <v>7.526082435781091E-2</v>
      </c>
      <c r="BH852" s="7">
        <f t="shared" ca="1" si="1737"/>
        <v>7.7028131931059271E-2</v>
      </c>
      <c r="BI852" s="7">
        <f t="shared" ca="1" si="1737"/>
        <v>7.6976528846430761E-2</v>
      </c>
      <c r="BJ852" s="7">
        <f t="shared" ca="1" si="1737"/>
        <v>7.9105899194952187E-2</v>
      </c>
      <c r="BK852" s="7">
        <f t="shared" ca="1" si="1737"/>
        <v>7.8315713670759679E-2</v>
      </c>
      <c r="BL852" s="7">
        <f t="shared" ca="1" si="1737"/>
        <v>7.6015080973840216E-2</v>
      </c>
      <c r="BM852" s="7">
        <f t="shared" ca="1" si="1737"/>
        <v>7.7632882967913944E-2</v>
      </c>
      <c r="BN852" s="7">
        <f t="shared" ca="1" si="1737"/>
        <v>7.7447370011158159E-2</v>
      </c>
    </row>
    <row r="853" spans="2:66">
      <c r="B853" s="3">
        <v>841</v>
      </c>
      <c r="C853" s="3">
        <f t="shared" ca="1" si="1718"/>
        <v>0.94955615563694873</v>
      </c>
      <c r="D853" s="3">
        <f t="shared" ca="1" si="1719"/>
        <v>0.84132291520335833</v>
      </c>
      <c r="E853" s="3">
        <f t="shared" ca="1" si="1720"/>
        <v>0.72909261259750302</v>
      </c>
      <c r="F853" s="7">
        <f t="shared" si="1721"/>
        <v>0.05</v>
      </c>
      <c r="G853" s="7">
        <f t="shared" ref="G853:AL853" ca="1" si="1738">F853+k*(theta-F853)*dt+vol*SQRT(F853*dt)*_xlfn.NORM.S.INV(RAND())</f>
        <v>5.0792148390923456E-2</v>
      </c>
      <c r="H853" s="7">
        <f t="shared" ca="1" si="1738"/>
        <v>5.0493980448235061E-2</v>
      </c>
      <c r="I853" s="7">
        <f t="shared" ca="1" si="1738"/>
        <v>4.9702211126654079E-2</v>
      </c>
      <c r="J853" s="7">
        <f t="shared" ca="1" si="1738"/>
        <v>4.972806948853814E-2</v>
      </c>
      <c r="K853" s="7">
        <f t="shared" ca="1" si="1738"/>
        <v>4.830804814480099E-2</v>
      </c>
      <c r="L853" s="7">
        <f t="shared" ca="1" si="1738"/>
        <v>5.0515168271298663E-2</v>
      </c>
      <c r="M853" s="7">
        <f t="shared" ca="1" si="1738"/>
        <v>5.1652895538367029E-2</v>
      </c>
      <c r="N853" s="7">
        <f t="shared" ca="1" si="1738"/>
        <v>5.3280532492473602E-2</v>
      </c>
      <c r="O853" s="7">
        <f t="shared" ca="1" si="1738"/>
        <v>5.5029865321996593E-2</v>
      </c>
      <c r="P853" s="7">
        <f t="shared" ca="1" si="1738"/>
        <v>5.5174255174472206E-2</v>
      </c>
      <c r="Q853" s="7">
        <f t="shared" ca="1" si="1738"/>
        <v>5.6450123453931418E-2</v>
      </c>
      <c r="R853" s="7">
        <f t="shared" ca="1" si="1738"/>
        <v>5.55478966613197E-2</v>
      </c>
      <c r="S853" s="7">
        <f t="shared" ca="1" si="1738"/>
        <v>5.4537008387916579E-2</v>
      </c>
      <c r="T853" s="7">
        <f t="shared" ca="1" si="1738"/>
        <v>5.5817548113107157E-2</v>
      </c>
      <c r="U853" s="7">
        <f t="shared" ca="1" si="1738"/>
        <v>5.7562475642873555E-2</v>
      </c>
      <c r="V853" s="7">
        <f t="shared" ca="1" si="1738"/>
        <v>6.0053934839034102E-2</v>
      </c>
      <c r="W853" s="7">
        <f t="shared" ca="1" si="1738"/>
        <v>5.878385364485076E-2</v>
      </c>
      <c r="X853" s="7">
        <f t="shared" ca="1" si="1738"/>
        <v>5.8759589941219333E-2</v>
      </c>
      <c r="Y853" s="7">
        <f t="shared" ca="1" si="1738"/>
        <v>6.0034374852950746E-2</v>
      </c>
      <c r="Z853" s="7">
        <f t="shared" ca="1" si="1738"/>
        <v>5.9760120672094359E-2</v>
      </c>
      <c r="AA853" s="7">
        <f t="shared" ca="1" si="1738"/>
        <v>5.9538087486170399E-2</v>
      </c>
      <c r="AB853" s="7">
        <f t="shared" ca="1" si="1738"/>
        <v>5.9384948907978088E-2</v>
      </c>
      <c r="AC853" s="7">
        <f t="shared" ca="1" si="1738"/>
        <v>5.9834507463054701E-2</v>
      </c>
      <c r="AD853" s="7">
        <f t="shared" ca="1" si="1738"/>
        <v>6.1107296183511767E-2</v>
      </c>
      <c r="AE853" s="7">
        <f t="shared" ca="1" si="1738"/>
        <v>6.2406706448244802E-2</v>
      </c>
      <c r="AF853" s="7">
        <f t="shared" ca="1" si="1738"/>
        <v>6.0621471303452003E-2</v>
      </c>
      <c r="AG853" s="7">
        <f t="shared" ca="1" si="1738"/>
        <v>6.0552886055025686E-2</v>
      </c>
      <c r="AH853" s="7">
        <f t="shared" ca="1" si="1738"/>
        <v>5.9618983883194192E-2</v>
      </c>
      <c r="AI853" s="7">
        <f t="shared" ca="1" si="1738"/>
        <v>6.1463335485865411E-2</v>
      </c>
      <c r="AJ853" s="7">
        <f t="shared" ca="1" si="1738"/>
        <v>6.2413572736499015E-2</v>
      </c>
      <c r="AK853" s="7">
        <f t="shared" ca="1" si="1738"/>
        <v>6.4512453300146155E-2</v>
      </c>
      <c r="AL853" s="7">
        <f t="shared" ca="1" si="1738"/>
        <v>6.3962651840739404E-2</v>
      </c>
      <c r="AM853" s="7">
        <f t="shared" ref="AM853:BN853" ca="1" si="1739">AL853+k*(theta-AL853)*dt+vol*SQRT(AL853*dt)*_xlfn.NORM.S.INV(RAND())</f>
        <v>6.4458116649224156E-2</v>
      </c>
      <c r="AN853" s="7">
        <f t="shared" ca="1" si="1739"/>
        <v>6.5078861537614399E-2</v>
      </c>
      <c r="AO853" s="7">
        <f t="shared" ca="1" si="1739"/>
        <v>6.6418743465786398E-2</v>
      </c>
      <c r="AP853" s="7">
        <f t="shared" ca="1" si="1739"/>
        <v>6.7635430579567321E-2</v>
      </c>
      <c r="AQ853" s="7">
        <f t="shared" ca="1" si="1739"/>
        <v>6.6518180458260537E-2</v>
      </c>
      <c r="AR853" s="7">
        <f t="shared" ca="1" si="1739"/>
        <v>6.8762288018187123E-2</v>
      </c>
      <c r="AS853" s="7">
        <f t="shared" ca="1" si="1739"/>
        <v>6.8328597562573798E-2</v>
      </c>
      <c r="AT853" s="7">
        <f t="shared" ca="1" si="1739"/>
        <v>6.8599787729989065E-2</v>
      </c>
      <c r="AU853" s="7">
        <f t="shared" ca="1" si="1739"/>
        <v>6.7736896652943426E-2</v>
      </c>
      <c r="AV853" s="7">
        <f t="shared" ca="1" si="1739"/>
        <v>6.8135524924409607E-2</v>
      </c>
      <c r="AW853" s="7">
        <f t="shared" ca="1" si="1739"/>
        <v>6.9430844973966052E-2</v>
      </c>
      <c r="AX853" s="7">
        <f t="shared" ca="1" si="1739"/>
        <v>7.2053681021819485E-2</v>
      </c>
      <c r="AY853" s="7">
        <f t="shared" ca="1" si="1739"/>
        <v>7.1568348209731875E-2</v>
      </c>
      <c r="AZ853" s="7">
        <f t="shared" ca="1" si="1739"/>
        <v>7.220796135367423E-2</v>
      </c>
      <c r="BA853" s="7">
        <f t="shared" ca="1" si="1739"/>
        <v>7.1843092552462975E-2</v>
      </c>
      <c r="BB853" s="7">
        <f t="shared" ca="1" si="1739"/>
        <v>7.2585522205679362E-2</v>
      </c>
      <c r="BC853" s="7">
        <f t="shared" ca="1" si="1739"/>
        <v>6.9400435934562452E-2</v>
      </c>
      <c r="BD853" s="7">
        <f t="shared" ca="1" si="1739"/>
        <v>6.9247646834126611E-2</v>
      </c>
      <c r="BE853" s="7">
        <f t="shared" ca="1" si="1739"/>
        <v>7.0646901060154019E-2</v>
      </c>
      <c r="BF853" s="7">
        <f t="shared" ca="1" si="1739"/>
        <v>7.0680720760254709E-2</v>
      </c>
      <c r="BG853" s="7">
        <f t="shared" ca="1" si="1739"/>
        <v>7.3047731849693515E-2</v>
      </c>
      <c r="BH853" s="7">
        <f t="shared" ca="1" si="1739"/>
        <v>7.4247269950441952E-2</v>
      </c>
      <c r="BI853" s="7">
        <f t="shared" ca="1" si="1739"/>
        <v>7.4527846732630049E-2</v>
      </c>
      <c r="BJ853" s="7">
        <f t="shared" ca="1" si="1739"/>
        <v>7.4690821777865402E-2</v>
      </c>
      <c r="BK853" s="7">
        <f t="shared" ca="1" si="1739"/>
        <v>7.811402499489134E-2</v>
      </c>
      <c r="BL853" s="7">
        <f t="shared" ca="1" si="1739"/>
        <v>7.940741491015281E-2</v>
      </c>
      <c r="BM853" s="7">
        <f t="shared" ca="1" si="1739"/>
        <v>7.8680478906133708E-2</v>
      </c>
      <c r="BN853" s="7">
        <f t="shared" ca="1" si="1739"/>
        <v>7.693430937747979E-2</v>
      </c>
    </row>
    <row r="854" spans="2:66">
      <c r="B854" s="3">
        <v>842</v>
      </c>
      <c r="C854" s="3">
        <f t="shared" ca="1" si="1718"/>
        <v>0.94897312952495172</v>
      </c>
      <c r="D854" s="3">
        <f t="shared" ca="1" si="1719"/>
        <v>0.84673802436760659</v>
      </c>
      <c r="E854" s="3">
        <f t="shared" ca="1" si="1720"/>
        <v>0.74900422552458013</v>
      </c>
      <c r="F854" s="7">
        <f t="shared" si="1721"/>
        <v>0.05</v>
      </c>
      <c r="G854" s="7">
        <f t="shared" ref="G854:AL854" ca="1" si="1740">F854+k*(theta-F854)*dt+vol*SQRT(F854*dt)*_xlfn.NORM.S.INV(RAND())</f>
        <v>4.987642944983732E-2</v>
      </c>
      <c r="H854" s="7">
        <f t="shared" ca="1" si="1740"/>
        <v>5.1352998304098084E-2</v>
      </c>
      <c r="I854" s="7">
        <f t="shared" ca="1" si="1740"/>
        <v>5.22397438128442E-2</v>
      </c>
      <c r="J854" s="7">
        <f t="shared" ca="1" si="1740"/>
        <v>5.2828962876251072E-2</v>
      </c>
      <c r="K854" s="7">
        <f t="shared" ca="1" si="1740"/>
        <v>5.3824247083096174E-2</v>
      </c>
      <c r="L854" s="7">
        <f t="shared" ca="1" si="1740"/>
        <v>5.0104103774823161E-2</v>
      </c>
      <c r="M854" s="7">
        <f t="shared" ca="1" si="1740"/>
        <v>5.2303301605938247E-2</v>
      </c>
      <c r="N854" s="7">
        <f t="shared" ca="1" si="1740"/>
        <v>5.507713333393547E-2</v>
      </c>
      <c r="O854" s="7">
        <f t="shared" ca="1" si="1740"/>
        <v>5.3357585038579659E-2</v>
      </c>
      <c r="P854" s="7">
        <f t="shared" ca="1" si="1740"/>
        <v>5.2839951967325133E-2</v>
      </c>
      <c r="Q854" s="7">
        <f t="shared" ca="1" si="1740"/>
        <v>5.4693086214104271E-2</v>
      </c>
      <c r="R854" s="7">
        <f t="shared" ca="1" si="1740"/>
        <v>5.4575961946756034E-2</v>
      </c>
      <c r="S854" s="7">
        <f t="shared" ca="1" si="1740"/>
        <v>5.4792485871048839E-2</v>
      </c>
      <c r="T854" s="7">
        <f t="shared" ca="1" si="1740"/>
        <v>5.6682501445961007E-2</v>
      </c>
      <c r="U854" s="7">
        <f t="shared" ca="1" si="1740"/>
        <v>5.9778581905045154E-2</v>
      </c>
      <c r="V854" s="7">
        <f t="shared" ca="1" si="1740"/>
        <v>6.0309625393534912E-2</v>
      </c>
      <c r="W854" s="7">
        <f t="shared" ca="1" si="1740"/>
        <v>5.9451309422466569E-2</v>
      </c>
      <c r="X854" s="7">
        <f t="shared" ca="1" si="1740"/>
        <v>6.0470015460842581E-2</v>
      </c>
      <c r="Y854" s="7">
        <f t="shared" ca="1" si="1740"/>
        <v>5.9410470095002499E-2</v>
      </c>
      <c r="Z854" s="7">
        <f t="shared" ca="1" si="1740"/>
        <v>5.8652900473051883E-2</v>
      </c>
      <c r="AA854" s="7">
        <f t="shared" ca="1" si="1740"/>
        <v>5.8986077077935573E-2</v>
      </c>
      <c r="AB854" s="7">
        <f t="shared" ca="1" si="1740"/>
        <v>5.8507859882264784E-2</v>
      </c>
      <c r="AC854" s="7">
        <f t="shared" ca="1" si="1740"/>
        <v>5.6887420433420752E-2</v>
      </c>
      <c r="AD854" s="7">
        <f t="shared" ca="1" si="1740"/>
        <v>5.6615601383622698E-2</v>
      </c>
      <c r="AE854" s="7">
        <f t="shared" ca="1" si="1740"/>
        <v>5.619506169537148E-2</v>
      </c>
      <c r="AF854" s="7">
        <f t="shared" ca="1" si="1740"/>
        <v>5.4124305031962729E-2</v>
      </c>
      <c r="AG854" s="7">
        <f t="shared" ca="1" si="1740"/>
        <v>5.3752434984235299E-2</v>
      </c>
      <c r="AH854" s="7">
        <f t="shared" ca="1" si="1740"/>
        <v>5.5979289650500176E-2</v>
      </c>
      <c r="AI854" s="7">
        <f t="shared" ca="1" si="1740"/>
        <v>5.6729044787527223E-2</v>
      </c>
      <c r="AJ854" s="7">
        <f t="shared" ca="1" si="1740"/>
        <v>5.805394163159474E-2</v>
      </c>
      <c r="AK854" s="7">
        <f t="shared" ca="1" si="1740"/>
        <v>5.7519149101148866E-2</v>
      </c>
      <c r="AL854" s="7">
        <f t="shared" ca="1" si="1740"/>
        <v>5.6400456220963048E-2</v>
      </c>
      <c r="AM854" s="7">
        <f t="shared" ref="AM854:BN854" ca="1" si="1741">AL854+k*(theta-AL854)*dt+vol*SQRT(AL854*dt)*_xlfn.NORM.S.INV(RAND())</f>
        <v>5.5326422416459874E-2</v>
      </c>
      <c r="AN854" s="7">
        <f t="shared" ca="1" si="1741"/>
        <v>5.5301916309947241E-2</v>
      </c>
      <c r="AO854" s="7">
        <f t="shared" ca="1" si="1741"/>
        <v>5.3366789197851414E-2</v>
      </c>
      <c r="AP854" s="7">
        <f t="shared" ca="1" si="1741"/>
        <v>5.4080487391148013E-2</v>
      </c>
      <c r="AQ854" s="7">
        <f t="shared" ca="1" si="1741"/>
        <v>5.377725407231513E-2</v>
      </c>
      <c r="AR854" s="7">
        <f t="shared" ca="1" si="1741"/>
        <v>5.3791095637514594E-2</v>
      </c>
      <c r="AS854" s="7">
        <f t="shared" ca="1" si="1741"/>
        <v>5.3232320729737027E-2</v>
      </c>
      <c r="AT854" s="7">
        <f t="shared" ca="1" si="1741"/>
        <v>5.4970713459158847E-2</v>
      </c>
      <c r="AU854" s="7">
        <f t="shared" ca="1" si="1741"/>
        <v>5.8264146945462759E-2</v>
      </c>
      <c r="AV854" s="7">
        <f t="shared" ca="1" si="1741"/>
        <v>5.7633138540508784E-2</v>
      </c>
      <c r="AW854" s="7">
        <f t="shared" ca="1" si="1741"/>
        <v>5.803117813861336E-2</v>
      </c>
      <c r="AX854" s="7">
        <f t="shared" ca="1" si="1741"/>
        <v>5.9777490979404789E-2</v>
      </c>
      <c r="AY854" s="7">
        <f t="shared" ca="1" si="1741"/>
        <v>5.9818068066840577E-2</v>
      </c>
      <c r="AZ854" s="7">
        <f t="shared" ca="1" si="1741"/>
        <v>6.0078385877488545E-2</v>
      </c>
      <c r="BA854" s="7">
        <f t="shared" ca="1" si="1741"/>
        <v>6.3332869828946869E-2</v>
      </c>
      <c r="BB854" s="7">
        <f t="shared" ca="1" si="1741"/>
        <v>6.4442187512392404E-2</v>
      </c>
      <c r="BC854" s="7">
        <f t="shared" ca="1" si="1741"/>
        <v>6.298504193116107E-2</v>
      </c>
      <c r="BD854" s="7">
        <f t="shared" ca="1" si="1741"/>
        <v>6.4011508215815235E-2</v>
      </c>
      <c r="BE854" s="7">
        <f t="shared" ca="1" si="1741"/>
        <v>6.8728739010882695E-2</v>
      </c>
      <c r="BF854" s="7">
        <f t="shared" ca="1" si="1741"/>
        <v>6.7656390144236467E-2</v>
      </c>
      <c r="BG854" s="7">
        <f t="shared" ca="1" si="1741"/>
        <v>6.6013566284756242E-2</v>
      </c>
      <c r="BH854" s="7">
        <f t="shared" ca="1" si="1741"/>
        <v>6.6583545441375222E-2</v>
      </c>
      <c r="BI854" s="7">
        <f t="shared" ca="1" si="1741"/>
        <v>6.3997002884427792E-2</v>
      </c>
      <c r="BJ854" s="7">
        <f t="shared" ca="1" si="1741"/>
        <v>6.6627315117039607E-2</v>
      </c>
      <c r="BK854" s="7">
        <f t="shared" ca="1" si="1741"/>
        <v>6.3892142388372042E-2</v>
      </c>
      <c r="BL854" s="7">
        <f t="shared" ca="1" si="1741"/>
        <v>6.4527401119223379E-2</v>
      </c>
      <c r="BM854" s="7">
        <f t="shared" ca="1" si="1741"/>
        <v>6.5508692115644973E-2</v>
      </c>
      <c r="BN854" s="7">
        <f t="shared" ca="1" si="1741"/>
        <v>6.4287780391981575E-2</v>
      </c>
    </row>
    <row r="855" spans="2:66">
      <c r="B855" s="3">
        <v>843</v>
      </c>
      <c r="C855" s="3">
        <f t="shared" ca="1" si="1718"/>
        <v>0.94468474814444148</v>
      </c>
      <c r="D855" s="3">
        <f t="shared" ca="1" si="1719"/>
        <v>0.82310545290005344</v>
      </c>
      <c r="E855" s="3">
        <f t="shared" ca="1" si="1720"/>
        <v>0.69919028881556222</v>
      </c>
      <c r="F855" s="7">
        <f t="shared" si="1721"/>
        <v>0.05</v>
      </c>
      <c r="G855" s="7">
        <f t="shared" ref="G855:AL855" ca="1" si="1742">F855+k*(theta-F855)*dt+vol*SQRT(F855*dt)*_xlfn.NORM.S.INV(RAND())</f>
        <v>5.3221678877294995E-2</v>
      </c>
      <c r="H855" s="7">
        <f t="shared" ca="1" si="1742"/>
        <v>5.5331186609572557E-2</v>
      </c>
      <c r="I855" s="7">
        <f t="shared" ca="1" si="1742"/>
        <v>5.6538816238743281E-2</v>
      </c>
      <c r="J855" s="7">
        <f t="shared" ca="1" si="1742"/>
        <v>5.6183476922361024E-2</v>
      </c>
      <c r="K855" s="7">
        <f t="shared" ca="1" si="1742"/>
        <v>5.5740846578139075E-2</v>
      </c>
      <c r="L855" s="7">
        <f t="shared" ca="1" si="1742"/>
        <v>5.7803107535305806E-2</v>
      </c>
      <c r="M855" s="7">
        <f t="shared" ca="1" si="1742"/>
        <v>6.0529101934935492E-2</v>
      </c>
      <c r="N855" s="7">
        <f t="shared" ca="1" si="1742"/>
        <v>5.8799867051243543E-2</v>
      </c>
      <c r="O855" s="7">
        <f t="shared" ca="1" si="1742"/>
        <v>5.819345023153355E-2</v>
      </c>
      <c r="P855" s="7">
        <f t="shared" ca="1" si="1742"/>
        <v>5.9905128256919057E-2</v>
      </c>
      <c r="Q855" s="7">
        <f t="shared" ca="1" si="1742"/>
        <v>6.0601423672195155E-2</v>
      </c>
      <c r="R855" s="7">
        <f t="shared" ca="1" si="1742"/>
        <v>5.7998210673459429E-2</v>
      </c>
      <c r="S855" s="7">
        <f t="shared" ca="1" si="1742"/>
        <v>5.7422502409377185E-2</v>
      </c>
      <c r="T855" s="7">
        <f t="shared" ca="1" si="1742"/>
        <v>5.7495211103765889E-2</v>
      </c>
      <c r="U855" s="7">
        <f t="shared" ca="1" si="1742"/>
        <v>5.6481881375688513E-2</v>
      </c>
      <c r="V855" s="7">
        <f t="shared" ca="1" si="1742"/>
        <v>5.8377591776605876E-2</v>
      </c>
      <c r="W855" s="7">
        <f t="shared" ca="1" si="1742"/>
        <v>6.1950133055262174E-2</v>
      </c>
      <c r="X855" s="7">
        <f t="shared" ca="1" si="1742"/>
        <v>6.353067375313344E-2</v>
      </c>
      <c r="Y855" s="7">
        <f t="shared" ca="1" si="1742"/>
        <v>6.6861888262195454E-2</v>
      </c>
      <c r="Z855" s="7">
        <f t="shared" ca="1" si="1742"/>
        <v>6.5918588175861464E-2</v>
      </c>
      <c r="AA855" s="7">
        <f t="shared" ca="1" si="1742"/>
        <v>6.6266081007854624E-2</v>
      </c>
      <c r="AB855" s="7">
        <f t="shared" ca="1" si="1742"/>
        <v>6.8315942767294788E-2</v>
      </c>
      <c r="AC855" s="7">
        <f t="shared" ca="1" si="1742"/>
        <v>7.0068111384850459E-2</v>
      </c>
      <c r="AD855" s="7">
        <f t="shared" ca="1" si="1742"/>
        <v>7.2047055468201296E-2</v>
      </c>
      <c r="AE855" s="7">
        <f t="shared" ca="1" si="1742"/>
        <v>7.1599438920780856E-2</v>
      </c>
      <c r="AF855" s="7">
        <f t="shared" ca="1" si="1742"/>
        <v>7.1767570787491311E-2</v>
      </c>
      <c r="AG855" s="7">
        <f t="shared" ca="1" si="1742"/>
        <v>7.3903182996035086E-2</v>
      </c>
      <c r="AH855" s="7">
        <f t="shared" ca="1" si="1742"/>
        <v>7.3680767945933368E-2</v>
      </c>
      <c r="AI855" s="7">
        <f t="shared" ca="1" si="1742"/>
        <v>7.2847118808098327E-2</v>
      </c>
      <c r="AJ855" s="7">
        <f t="shared" ca="1" si="1742"/>
        <v>7.4016800444644135E-2</v>
      </c>
      <c r="AK855" s="7">
        <f t="shared" ca="1" si="1742"/>
        <v>7.5268363137635103E-2</v>
      </c>
      <c r="AL855" s="7">
        <f t="shared" ca="1" si="1742"/>
        <v>7.6664120312337866E-2</v>
      </c>
      <c r="AM855" s="7">
        <f t="shared" ref="AM855:BN855" ca="1" si="1743">AL855+k*(theta-AL855)*dt+vol*SQRT(AL855*dt)*_xlfn.NORM.S.INV(RAND())</f>
        <v>7.935798101752535E-2</v>
      </c>
      <c r="AN855" s="7">
        <f t="shared" ca="1" si="1743"/>
        <v>8.0418303367478502E-2</v>
      </c>
      <c r="AO855" s="7">
        <f t="shared" ca="1" si="1743"/>
        <v>8.0945847449878719E-2</v>
      </c>
      <c r="AP855" s="7">
        <f t="shared" ca="1" si="1743"/>
        <v>7.9681374553386891E-2</v>
      </c>
      <c r="AQ855" s="7">
        <f t="shared" ca="1" si="1743"/>
        <v>8.2912422533043775E-2</v>
      </c>
      <c r="AR855" s="7">
        <f t="shared" ca="1" si="1743"/>
        <v>8.357696407716271E-2</v>
      </c>
      <c r="AS855" s="7">
        <f t="shared" ca="1" si="1743"/>
        <v>8.4626367565219268E-2</v>
      </c>
      <c r="AT855" s="7">
        <f t="shared" ca="1" si="1743"/>
        <v>8.4651853802097818E-2</v>
      </c>
      <c r="AU855" s="7">
        <f t="shared" ca="1" si="1743"/>
        <v>8.2301074210992878E-2</v>
      </c>
      <c r="AV855" s="7">
        <f t="shared" ca="1" si="1743"/>
        <v>8.3433140306409526E-2</v>
      </c>
      <c r="AW855" s="7">
        <f t="shared" ca="1" si="1743"/>
        <v>8.1140111688652553E-2</v>
      </c>
      <c r="AX855" s="7">
        <f t="shared" ca="1" si="1743"/>
        <v>8.3165780717518345E-2</v>
      </c>
      <c r="AY855" s="7">
        <f t="shared" ca="1" si="1743"/>
        <v>8.1813728061197757E-2</v>
      </c>
      <c r="AZ855" s="7">
        <f t="shared" ca="1" si="1743"/>
        <v>8.150949579653663E-2</v>
      </c>
      <c r="BA855" s="7">
        <f t="shared" ca="1" si="1743"/>
        <v>8.2232245246932761E-2</v>
      </c>
      <c r="BB855" s="7">
        <f t="shared" ca="1" si="1743"/>
        <v>8.0708936548251453E-2</v>
      </c>
      <c r="BC855" s="7">
        <f t="shared" ca="1" si="1743"/>
        <v>7.9791187675951697E-2</v>
      </c>
      <c r="BD855" s="7">
        <f t="shared" ca="1" si="1743"/>
        <v>8.0247254022669162E-2</v>
      </c>
      <c r="BE855" s="7">
        <f t="shared" ca="1" si="1743"/>
        <v>7.9529012490857767E-2</v>
      </c>
      <c r="BF855" s="7">
        <f t="shared" ca="1" si="1743"/>
        <v>7.8725898687372481E-2</v>
      </c>
      <c r="BG855" s="7">
        <f t="shared" ca="1" si="1743"/>
        <v>7.9102100893415211E-2</v>
      </c>
      <c r="BH855" s="7">
        <f t="shared" ca="1" si="1743"/>
        <v>7.864302884486786E-2</v>
      </c>
      <c r="BI855" s="7">
        <f t="shared" ca="1" si="1743"/>
        <v>7.9706933953473932E-2</v>
      </c>
      <c r="BJ855" s="7">
        <f t="shared" ca="1" si="1743"/>
        <v>8.1541617797256508E-2</v>
      </c>
      <c r="BK855" s="7">
        <f t="shared" ca="1" si="1743"/>
        <v>8.264407923559694E-2</v>
      </c>
      <c r="BL855" s="7">
        <f t="shared" ca="1" si="1743"/>
        <v>8.3956504510642779E-2</v>
      </c>
      <c r="BM855" s="7">
        <f t="shared" ca="1" si="1743"/>
        <v>8.2295561243166226E-2</v>
      </c>
      <c r="BN855" s="7">
        <f t="shared" ca="1" si="1743"/>
        <v>8.4833621366899425E-2</v>
      </c>
    </row>
    <row r="856" spans="2:66">
      <c r="B856" s="3">
        <v>844</v>
      </c>
      <c r="C856" s="3">
        <f t="shared" ca="1" si="1718"/>
        <v>0.94500553714491031</v>
      </c>
      <c r="D856" s="3">
        <f t="shared" ca="1" si="1719"/>
        <v>0.8371282665142824</v>
      </c>
      <c r="E856" s="3">
        <f t="shared" ca="1" si="1720"/>
        <v>0.73615558629558064</v>
      </c>
      <c r="F856" s="7">
        <f t="shared" si="1721"/>
        <v>0.05</v>
      </c>
      <c r="G856" s="7">
        <f t="shared" ref="G856:AL856" ca="1" si="1744">F856+k*(theta-F856)*dt+vol*SQRT(F856*dt)*_xlfn.NORM.S.INV(RAND())</f>
        <v>5.1892292222002687E-2</v>
      </c>
      <c r="H856" s="7">
        <f t="shared" ca="1" si="1744"/>
        <v>5.3081554397456668E-2</v>
      </c>
      <c r="I856" s="7">
        <f t="shared" ca="1" si="1744"/>
        <v>5.5021187639711928E-2</v>
      </c>
      <c r="J856" s="7">
        <f t="shared" ca="1" si="1744"/>
        <v>5.5380427844707696E-2</v>
      </c>
      <c r="K856" s="7">
        <f t="shared" ca="1" si="1744"/>
        <v>5.742985341343694E-2</v>
      </c>
      <c r="L856" s="7">
        <f t="shared" ca="1" si="1744"/>
        <v>5.786139163894264E-2</v>
      </c>
      <c r="M856" s="7">
        <f t="shared" ca="1" si="1744"/>
        <v>5.8823504275351934E-2</v>
      </c>
      <c r="N856" s="7">
        <f t="shared" ca="1" si="1744"/>
        <v>5.9116343164626745E-2</v>
      </c>
      <c r="O856" s="7">
        <f t="shared" ca="1" si="1744"/>
        <v>5.9315382588819979E-2</v>
      </c>
      <c r="P856" s="7">
        <f t="shared" ca="1" si="1744"/>
        <v>5.9196851425010258E-2</v>
      </c>
      <c r="Q856" s="7">
        <f t="shared" ca="1" si="1744"/>
        <v>6.165511650541728E-2</v>
      </c>
      <c r="R856" s="7">
        <f t="shared" ca="1" si="1744"/>
        <v>6.0892271207356706E-2</v>
      </c>
      <c r="S856" s="7">
        <f t="shared" ca="1" si="1744"/>
        <v>6.1504775525374429E-2</v>
      </c>
      <c r="T856" s="7">
        <f t="shared" ca="1" si="1744"/>
        <v>6.1644719119931302E-2</v>
      </c>
      <c r="U856" s="7">
        <f t="shared" ca="1" si="1744"/>
        <v>6.2257171941196975E-2</v>
      </c>
      <c r="V856" s="7">
        <f t="shared" ca="1" si="1744"/>
        <v>6.3290925646016155E-2</v>
      </c>
      <c r="W856" s="7">
        <f t="shared" ca="1" si="1744"/>
        <v>6.1933774774930901E-2</v>
      </c>
      <c r="X856" s="7">
        <f t="shared" ca="1" si="1744"/>
        <v>6.3610538253290425E-2</v>
      </c>
      <c r="Y856" s="7">
        <f t="shared" ca="1" si="1744"/>
        <v>6.3726735486871827E-2</v>
      </c>
      <c r="Z856" s="7">
        <f t="shared" ca="1" si="1744"/>
        <v>6.3942561058065242E-2</v>
      </c>
      <c r="AA856" s="7">
        <f t="shared" ca="1" si="1744"/>
        <v>6.1345736719040103E-2</v>
      </c>
      <c r="AB856" s="7">
        <f t="shared" ca="1" si="1744"/>
        <v>6.0936930554997347E-2</v>
      </c>
      <c r="AC856" s="7">
        <f t="shared" ca="1" si="1744"/>
        <v>6.1289807264059401E-2</v>
      </c>
      <c r="AD856" s="7">
        <f t="shared" ca="1" si="1744"/>
        <v>5.8043004193894653E-2</v>
      </c>
      <c r="AE856" s="7">
        <f t="shared" ca="1" si="1744"/>
        <v>5.69355529635589E-2</v>
      </c>
      <c r="AF856" s="7">
        <f t="shared" ca="1" si="1744"/>
        <v>5.8723054537850164E-2</v>
      </c>
      <c r="AG856" s="7">
        <f t="shared" ca="1" si="1744"/>
        <v>5.8625073049833949E-2</v>
      </c>
      <c r="AH856" s="7">
        <f t="shared" ca="1" si="1744"/>
        <v>5.9090412214179579E-2</v>
      </c>
      <c r="AI856" s="7">
        <f t="shared" ca="1" si="1744"/>
        <v>6.0265102073079349E-2</v>
      </c>
      <c r="AJ856" s="7">
        <f t="shared" ca="1" si="1744"/>
        <v>5.9116207229438868E-2</v>
      </c>
      <c r="AK856" s="7">
        <f t="shared" ca="1" si="1744"/>
        <v>5.9053242844722457E-2</v>
      </c>
      <c r="AL856" s="7">
        <f t="shared" ca="1" si="1744"/>
        <v>6.0574569168194668E-2</v>
      </c>
      <c r="AM856" s="7">
        <f t="shared" ref="AM856:BN856" ca="1" si="1745">AL856+k*(theta-AL856)*dt+vol*SQRT(AL856*dt)*_xlfn.NORM.S.INV(RAND())</f>
        <v>5.9245383601402475E-2</v>
      </c>
      <c r="AN856" s="7">
        <f t="shared" ca="1" si="1745"/>
        <v>5.8164959898553602E-2</v>
      </c>
      <c r="AO856" s="7">
        <f t="shared" ca="1" si="1745"/>
        <v>6.0349281920065168E-2</v>
      </c>
      <c r="AP856" s="7">
        <f t="shared" ca="1" si="1745"/>
        <v>6.0683202241499486E-2</v>
      </c>
      <c r="AQ856" s="7">
        <f t="shared" ca="1" si="1745"/>
        <v>5.8039879037758334E-2</v>
      </c>
      <c r="AR856" s="7">
        <f t="shared" ca="1" si="1745"/>
        <v>5.6368366371054801E-2</v>
      </c>
      <c r="AS856" s="7">
        <f t="shared" ca="1" si="1745"/>
        <v>5.8127057893284269E-2</v>
      </c>
      <c r="AT856" s="7">
        <f t="shared" ca="1" si="1745"/>
        <v>5.9192251722533437E-2</v>
      </c>
      <c r="AU856" s="7">
        <f t="shared" ca="1" si="1745"/>
        <v>6.0966761624461067E-2</v>
      </c>
      <c r="AV856" s="7">
        <f t="shared" ca="1" si="1745"/>
        <v>6.064811393063612E-2</v>
      </c>
      <c r="AW856" s="7">
        <f t="shared" ca="1" si="1745"/>
        <v>6.2237813692991639E-2</v>
      </c>
      <c r="AX856" s="7">
        <f t="shared" ca="1" si="1745"/>
        <v>6.281646112022822E-2</v>
      </c>
      <c r="AY856" s="7">
        <f t="shared" ca="1" si="1745"/>
        <v>6.1378453699499805E-2</v>
      </c>
      <c r="AZ856" s="7">
        <f t="shared" ca="1" si="1745"/>
        <v>6.3076708787432226E-2</v>
      </c>
      <c r="BA856" s="7">
        <f t="shared" ca="1" si="1745"/>
        <v>6.3738122563271674E-2</v>
      </c>
      <c r="BB856" s="7">
        <f t="shared" ca="1" si="1745"/>
        <v>6.4159984702447256E-2</v>
      </c>
      <c r="BC856" s="7">
        <f t="shared" ca="1" si="1745"/>
        <v>6.5672273220687236E-2</v>
      </c>
      <c r="BD856" s="7">
        <f t="shared" ca="1" si="1745"/>
        <v>6.5739822547595958E-2</v>
      </c>
      <c r="BE856" s="7">
        <f t="shared" ca="1" si="1745"/>
        <v>6.7344477514563669E-2</v>
      </c>
      <c r="BF856" s="7">
        <f t="shared" ca="1" si="1745"/>
        <v>6.6842583467769293E-2</v>
      </c>
      <c r="BG856" s="7">
        <f t="shared" ca="1" si="1745"/>
        <v>7.0075279997785858E-2</v>
      </c>
      <c r="BH856" s="7">
        <f t="shared" ca="1" si="1745"/>
        <v>7.0745486621551876E-2</v>
      </c>
      <c r="BI856" s="7">
        <f t="shared" ca="1" si="1745"/>
        <v>6.7390840195671459E-2</v>
      </c>
      <c r="BJ856" s="7">
        <f t="shared" ca="1" si="1745"/>
        <v>6.9024711763800012E-2</v>
      </c>
      <c r="BK856" s="7">
        <f t="shared" ca="1" si="1745"/>
        <v>6.8758977023022097E-2</v>
      </c>
      <c r="BL856" s="7">
        <f t="shared" ca="1" si="1745"/>
        <v>7.0774688113297346E-2</v>
      </c>
      <c r="BM856" s="7">
        <f t="shared" ca="1" si="1745"/>
        <v>6.8627443832610879E-2</v>
      </c>
      <c r="BN856" s="7">
        <f t="shared" ca="1" si="1745"/>
        <v>6.6227740442211344E-2</v>
      </c>
    </row>
    <row r="857" spans="2:66">
      <c r="B857" s="3">
        <v>845</v>
      </c>
      <c r="C857" s="3">
        <f t="shared" ca="1" si="1718"/>
        <v>0.94762258037976477</v>
      </c>
      <c r="D857" s="3">
        <f t="shared" ca="1" si="1719"/>
        <v>0.84402938795962756</v>
      </c>
      <c r="E857" s="3">
        <f t="shared" ca="1" si="1720"/>
        <v>0.74978669890178751</v>
      </c>
      <c r="F857" s="7">
        <f t="shared" si="1721"/>
        <v>0.05</v>
      </c>
      <c r="G857" s="7">
        <f t="shared" ref="G857:AL857" ca="1" si="1746">F857+k*(theta-F857)*dt+vol*SQRT(F857*dt)*_xlfn.NORM.S.INV(RAND())</f>
        <v>4.9270132939482153E-2</v>
      </c>
      <c r="H857" s="7">
        <f t="shared" ca="1" si="1746"/>
        <v>5.1008386762022538E-2</v>
      </c>
      <c r="I857" s="7">
        <f t="shared" ca="1" si="1746"/>
        <v>5.1688272418711365E-2</v>
      </c>
      <c r="J857" s="7">
        <f t="shared" ca="1" si="1746"/>
        <v>5.2754702861922118E-2</v>
      </c>
      <c r="K857" s="7">
        <f t="shared" ca="1" si="1746"/>
        <v>5.3749722891503982E-2</v>
      </c>
      <c r="L857" s="7">
        <f t="shared" ca="1" si="1746"/>
        <v>5.482617434639829E-2</v>
      </c>
      <c r="M857" s="7">
        <f t="shared" ca="1" si="1746"/>
        <v>5.5096824297248673E-2</v>
      </c>
      <c r="N857" s="7">
        <f t="shared" ca="1" si="1746"/>
        <v>5.5726141301238132E-2</v>
      </c>
      <c r="O857" s="7">
        <f t="shared" ca="1" si="1746"/>
        <v>5.7434186315161673E-2</v>
      </c>
      <c r="P857" s="7">
        <f t="shared" ca="1" si="1746"/>
        <v>5.73234810530849E-2</v>
      </c>
      <c r="Q857" s="7">
        <f t="shared" ca="1" si="1746"/>
        <v>5.670971034495792E-2</v>
      </c>
      <c r="R857" s="7">
        <f t="shared" ca="1" si="1746"/>
        <v>5.6266257746083959E-2</v>
      </c>
      <c r="S857" s="7">
        <f t="shared" ca="1" si="1746"/>
        <v>5.807710244562702E-2</v>
      </c>
      <c r="T857" s="7">
        <f t="shared" ca="1" si="1746"/>
        <v>5.6558189262853449E-2</v>
      </c>
      <c r="U857" s="7">
        <f t="shared" ca="1" si="1746"/>
        <v>5.559021971464554E-2</v>
      </c>
      <c r="V857" s="7">
        <f t="shared" ca="1" si="1746"/>
        <v>5.2712413983485196E-2</v>
      </c>
      <c r="W857" s="7">
        <f t="shared" ca="1" si="1746"/>
        <v>5.2526725572192699E-2</v>
      </c>
      <c r="X857" s="7">
        <f t="shared" ca="1" si="1746"/>
        <v>5.4341754803827198E-2</v>
      </c>
      <c r="Y857" s="7">
        <f t="shared" ca="1" si="1746"/>
        <v>5.4130645377729429E-2</v>
      </c>
      <c r="Z857" s="7">
        <f t="shared" ca="1" si="1746"/>
        <v>5.6997596006027711E-2</v>
      </c>
      <c r="AA857" s="7">
        <f t="shared" ca="1" si="1746"/>
        <v>5.9145488034578315E-2</v>
      </c>
      <c r="AB857" s="7">
        <f t="shared" ca="1" si="1746"/>
        <v>5.8942892795881732E-2</v>
      </c>
      <c r="AC857" s="7">
        <f t="shared" ca="1" si="1746"/>
        <v>5.9889033395159795E-2</v>
      </c>
      <c r="AD857" s="7">
        <f t="shared" ca="1" si="1746"/>
        <v>5.9180647349316773E-2</v>
      </c>
      <c r="AE857" s="7">
        <f t="shared" ca="1" si="1746"/>
        <v>5.9685246919832922E-2</v>
      </c>
      <c r="AF857" s="7">
        <f t="shared" ca="1" si="1746"/>
        <v>5.7471440086385626E-2</v>
      </c>
      <c r="AG857" s="7">
        <f t="shared" ca="1" si="1746"/>
        <v>5.923614972281082E-2</v>
      </c>
      <c r="AH857" s="7">
        <f t="shared" ca="1" si="1746"/>
        <v>5.9471508180214176E-2</v>
      </c>
      <c r="AI857" s="7">
        <f t="shared" ca="1" si="1746"/>
        <v>6.1090351055666327E-2</v>
      </c>
      <c r="AJ857" s="7">
        <f t="shared" ca="1" si="1746"/>
        <v>6.1519905357383053E-2</v>
      </c>
      <c r="AK857" s="7">
        <f t="shared" ca="1" si="1746"/>
        <v>6.0258581751222465E-2</v>
      </c>
      <c r="AL857" s="7">
        <f t="shared" ca="1" si="1746"/>
        <v>5.8197273277559004E-2</v>
      </c>
      <c r="AM857" s="7">
        <f t="shared" ref="AM857:BN857" ca="1" si="1747">AL857+k*(theta-AL857)*dt+vol*SQRT(AL857*dt)*_xlfn.NORM.S.INV(RAND())</f>
        <v>5.8659985629552387E-2</v>
      </c>
      <c r="AN857" s="7">
        <f t="shared" ca="1" si="1747"/>
        <v>5.9561536834627463E-2</v>
      </c>
      <c r="AO857" s="7">
        <f t="shared" ca="1" si="1747"/>
        <v>5.9716900785585905E-2</v>
      </c>
      <c r="AP857" s="7">
        <f t="shared" ca="1" si="1747"/>
        <v>5.9379606559893432E-2</v>
      </c>
      <c r="AQ857" s="7">
        <f t="shared" ca="1" si="1747"/>
        <v>5.9295237221644662E-2</v>
      </c>
      <c r="AR857" s="7">
        <f t="shared" ca="1" si="1747"/>
        <v>6.117745077499858E-2</v>
      </c>
      <c r="AS857" s="7">
        <f t="shared" ca="1" si="1747"/>
        <v>6.2000144943987028E-2</v>
      </c>
      <c r="AT857" s="7">
        <f t="shared" ca="1" si="1747"/>
        <v>6.0685960968311893E-2</v>
      </c>
      <c r="AU857" s="7">
        <f t="shared" ca="1" si="1747"/>
        <v>6.0244259495399168E-2</v>
      </c>
      <c r="AV857" s="7">
        <f t="shared" ca="1" si="1747"/>
        <v>6.1585509165661488E-2</v>
      </c>
      <c r="AW857" s="7">
        <f t="shared" ca="1" si="1747"/>
        <v>5.9098902827125287E-2</v>
      </c>
      <c r="AX857" s="7">
        <f t="shared" ca="1" si="1747"/>
        <v>5.9828662524258697E-2</v>
      </c>
      <c r="AY857" s="7">
        <f t="shared" ca="1" si="1747"/>
        <v>6.0139061698133468E-2</v>
      </c>
      <c r="AZ857" s="7">
        <f t="shared" ca="1" si="1747"/>
        <v>5.8823661984382679E-2</v>
      </c>
      <c r="BA857" s="7">
        <f t="shared" ca="1" si="1747"/>
        <v>5.988198743948047E-2</v>
      </c>
      <c r="BB857" s="7">
        <f t="shared" ca="1" si="1747"/>
        <v>5.7308408811432628E-2</v>
      </c>
      <c r="BC857" s="7">
        <f t="shared" ca="1" si="1747"/>
        <v>5.942228653745403E-2</v>
      </c>
      <c r="BD857" s="7">
        <f t="shared" ca="1" si="1747"/>
        <v>5.9170204657717405E-2</v>
      </c>
      <c r="BE857" s="7">
        <f t="shared" ca="1" si="1747"/>
        <v>5.8988827693293833E-2</v>
      </c>
      <c r="BF857" s="7">
        <f t="shared" ca="1" si="1747"/>
        <v>5.8851576231683231E-2</v>
      </c>
      <c r="BG857" s="7">
        <f t="shared" ca="1" si="1747"/>
        <v>5.8629910810472002E-2</v>
      </c>
      <c r="BH857" s="7">
        <f t="shared" ca="1" si="1747"/>
        <v>5.7279083740718738E-2</v>
      </c>
      <c r="BI857" s="7">
        <f t="shared" ca="1" si="1747"/>
        <v>5.7423503072878024E-2</v>
      </c>
      <c r="BJ857" s="7">
        <f t="shared" ca="1" si="1747"/>
        <v>5.8231400124423884E-2</v>
      </c>
      <c r="BK857" s="7">
        <f t="shared" ca="1" si="1747"/>
        <v>5.7891473783669489E-2</v>
      </c>
      <c r="BL857" s="7">
        <f t="shared" ca="1" si="1747"/>
        <v>5.7765912708980315E-2</v>
      </c>
      <c r="BM857" s="7">
        <f t="shared" ca="1" si="1747"/>
        <v>5.7679556993981994E-2</v>
      </c>
      <c r="BN857" s="7">
        <f t="shared" ca="1" si="1747"/>
        <v>5.7275116346448052E-2</v>
      </c>
    </row>
    <row r="858" spans="2:66">
      <c r="B858" s="3">
        <v>846</v>
      </c>
      <c r="C858" s="3">
        <f t="shared" ca="1" si="1718"/>
        <v>0.95096910318285743</v>
      </c>
      <c r="D858" s="3">
        <f t="shared" ca="1" si="1719"/>
        <v>0.84544429908432228</v>
      </c>
      <c r="E858" s="3">
        <f t="shared" ca="1" si="1720"/>
        <v>0.75526997504684601</v>
      </c>
      <c r="F858" s="7">
        <f t="shared" si="1721"/>
        <v>0.05</v>
      </c>
      <c r="G858" s="7">
        <f t="shared" ref="G858:AL858" ca="1" si="1748">F858+k*(theta-F858)*dt+vol*SQRT(F858*dt)*_xlfn.NORM.S.INV(RAND())</f>
        <v>5.0431029006247532E-2</v>
      </c>
      <c r="H858" s="7">
        <f t="shared" ca="1" si="1748"/>
        <v>4.9047883404126871E-2</v>
      </c>
      <c r="I858" s="7">
        <f t="shared" ca="1" si="1748"/>
        <v>5.0450481543156095E-2</v>
      </c>
      <c r="J858" s="7">
        <f t="shared" ca="1" si="1748"/>
        <v>5.1353498729549835E-2</v>
      </c>
      <c r="K858" s="7">
        <f t="shared" ca="1" si="1748"/>
        <v>5.2342256281652164E-2</v>
      </c>
      <c r="L858" s="7">
        <f t="shared" ca="1" si="1748"/>
        <v>4.977066660534147E-2</v>
      </c>
      <c r="M858" s="7">
        <f t="shared" ca="1" si="1748"/>
        <v>4.9748435007822368E-2</v>
      </c>
      <c r="N858" s="7">
        <f t="shared" ca="1" si="1748"/>
        <v>4.9793144169188883E-2</v>
      </c>
      <c r="O858" s="7">
        <f t="shared" ca="1" si="1748"/>
        <v>4.9751677652948474E-2</v>
      </c>
      <c r="P858" s="7">
        <f t="shared" ca="1" si="1748"/>
        <v>4.9839784204281118E-2</v>
      </c>
      <c r="Q858" s="7">
        <f t="shared" ca="1" si="1748"/>
        <v>5.0755612170439952E-2</v>
      </c>
      <c r="R858" s="7">
        <f t="shared" ca="1" si="1748"/>
        <v>5.3706611422626248E-2</v>
      </c>
      <c r="S858" s="7">
        <f t="shared" ca="1" si="1748"/>
        <v>5.4469253781909699E-2</v>
      </c>
      <c r="T858" s="7">
        <f t="shared" ca="1" si="1748"/>
        <v>5.5433336756687115E-2</v>
      </c>
      <c r="U858" s="7">
        <f t="shared" ca="1" si="1748"/>
        <v>5.5664272219494569E-2</v>
      </c>
      <c r="V858" s="7">
        <f t="shared" ca="1" si="1748"/>
        <v>5.4027957853498718E-2</v>
      </c>
      <c r="W858" s="7">
        <f t="shared" ca="1" si="1748"/>
        <v>5.5941280664490729E-2</v>
      </c>
      <c r="X858" s="7">
        <f t="shared" ca="1" si="1748"/>
        <v>5.8370243275007061E-2</v>
      </c>
      <c r="Y858" s="7">
        <f t="shared" ca="1" si="1748"/>
        <v>6.0714848600356246E-2</v>
      </c>
      <c r="Z858" s="7">
        <f t="shared" ca="1" si="1748"/>
        <v>6.1972032189836428E-2</v>
      </c>
      <c r="AA858" s="7">
        <f t="shared" ca="1" si="1748"/>
        <v>6.2230535843207521E-2</v>
      </c>
      <c r="AB858" s="7">
        <f t="shared" ca="1" si="1748"/>
        <v>6.2229421123988937E-2</v>
      </c>
      <c r="AC858" s="7">
        <f t="shared" ca="1" si="1748"/>
        <v>6.2723760879278043E-2</v>
      </c>
      <c r="AD858" s="7">
        <f t="shared" ca="1" si="1748"/>
        <v>6.2332556278775861E-2</v>
      </c>
      <c r="AE858" s="7">
        <f t="shared" ca="1" si="1748"/>
        <v>6.133313850945276E-2</v>
      </c>
      <c r="AF858" s="7">
        <f t="shared" ca="1" si="1748"/>
        <v>6.1409063942664745E-2</v>
      </c>
      <c r="AG858" s="7">
        <f t="shared" ca="1" si="1748"/>
        <v>6.151353135585183E-2</v>
      </c>
      <c r="AH858" s="7">
        <f t="shared" ca="1" si="1748"/>
        <v>6.0608930869459877E-2</v>
      </c>
      <c r="AI858" s="7">
        <f t="shared" ca="1" si="1748"/>
        <v>6.0658701756430414E-2</v>
      </c>
      <c r="AJ858" s="7">
        <f t="shared" ca="1" si="1748"/>
        <v>5.777742191873568E-2</v>
      </c>
      <c r="AK858" s="7">
        <f t="shared" ca="1" si="1748"/>
        <v>5.7757933204037812E-2</v>
      </c>
      <c r="AL858" s="7">
        <f t="shared" ca="1" si="1748"/>
        <v>5.905067718989214E-2</v>
      </c>
      <c r="AM858" s="7">
        <f t="shared" ref="AM858:BN858" ca="1" si="1749">AL858+k*(theta-AL858)*dt+vol*SQRT(AL858*dt)*_xlfn.NORM.S.INV(RAND())</f>
        <v>5.8052319026675271E-2</v>
      </c>
      <c r="AN858" s="7">
        <f t="shared" ca="1" si="1749"/>
        <v>5.7353483226828005E-2</v>
      </c>
      <c r="AO858" s="7">
        <f t="shared" ca="1" si="1749"/>
        <v>5.6100124238818168E-2</v>
      </c>
      <c r="AP858" s="7">
        <f t="shared" ca="1" si="1749"/>
        <v>5.493305724189284E-2</v>
      </c>
      <c r="AQ858" s="7">
        <f t="shared" ca="1" si="1749"/>
        <v>5.4236811858817062E-2</v>
      </c>
      <c r="AR858" s="7">
        <f t="shared" ca="1" si="1749"/>
        <v>5.5860354045893575E-2</v>
      </c>
      <c r="AS858" s="7">
        <f t="shared" ca="1" si="1749"/>
        <v>5.6702010489939503E-2</v>
      </c>
      <c r="AT858" s="7">
        <f t="shared" ca="1" si="1749"/>
        <v>5.5800167695183006E-2</v>
      </c>
      <c r="AU858" s="7">
        <f t="shared" ca="1" si="1749"/>
        <v>5.6303045031489307E-2</v>
      </c>
      <c r="AV858" s="7">
        <f t="shared" ca="1" si="1749"/>
        <v>5.7834473635928058E-2</v>
      </c>
      <c r="AW858" s="7">
        <f t="shared" ca="1" si="1749"/>
        <v>5.9025233536346859E-2</v>
      </c>
      <c r="AX858" s="7">
        <f t="shared" ca="1" si="1749"/>
        <v>5.7015560511523254E-2</v>
      </c>
      <c r="AY858" s="7">
        <f t="shared" ca="1" si="1749"/>
        <v>5.6807195658023293E-2</v>
      </c>
      <c r="AZ858" s="7">
        <f t="shared" ca="1" si="1749"/>
        <v>5.8051933219099364E-2</v>
      </c>
      <c r="BA858" s="7">
        <f t="shared" ca="1" si="1749"/>
        <v>5.9301143957030109E-2</v>
      </c>
      <c r="BB858" s="7">
        <f t="shared" ca="1" si="1749"/>
        <v>5.7095615634416619E-2</v>
      </c>
      <c r="BC858" s="7">
        <f t="shared" ca="1" si="1749"/>
        <v>5.6771029869325737E-2</v>
      </c>
      <c r="BD858" s="7">
        <f t="shared" ca="1" si="1749"/>
        <v>5.6272791086384152E-2</v>
      </c>
      <c r="BE858" s="7">
        <f t="shared" ca="1" si="1749"/>
        <v>5.5123515559623998E-2</v>
      </c>
      <c r="BF858" s="7">
        <f t="shared" ca="1" si="1749"/>
        <v>5.4635903629857097E-2</v>
      </c>
      <c r="BG858" s="7">
        <f t="shared" ca="1" si="1749"/>
        <v>5.4524193364744136E-2</v>
      </c>
      <c r="BH858" s="7">
        <f t="shared" ca="1" si="1749"/>
        <v>5.4456925313191969E-2</v>
      </c>
      <c r="BI858" s="7">
        <f t="shared" ca="1" si="1749"/>
        <v>5.5579108924150022E-2</v>
      </c>
      <c r="BJ858" s="7">
        <f t="shared" ca="1" si="1749"/>
        <v>5.6271837912916955E-2</v>
      </c>
      <c r="BK858" s="7">
        <f t="shared" ca="1" si="1749"/>
        <v>5.7509108450708758E-2</v>
      </c>
      <c r="BL858" s="7">
        <f t="shared" ca="1" si="1749"/>
        <v>5.6277008829955906E-2</v>
      </c>
      <c r="BM858" s="7">
        <f t="shared" ca="1" si="1749"/>
        <v>5.705619932619127E-2</v>
      </c>
      <c r="BN858" s="7">
        <f t="shared" ca="1" si="1749"/>
        <v>5.8177945830036916E-2</v>
      </c>
    </row>
    <row r="859" spans="2:66">
      <c r="B859" s="3">
        <v>847</v>
      </c>
      <c r="C859" s="3">
        <f t="shared" ca="1" si="1718"/>
        <v>0.94840880177819886</v>
      </c>
      <c r="D859" s="3">
        <f t="shared" ca="1" si="1719"/>
        <v>0.82927784125254445</v>
      </c>
      <c r="E859" s="3">
        <f t="shared" ca="1" si="1720"/>
        <v>0.7210337048005665</v>
      </c>
      <c r="F859" s="7">
        <f t="shared" si="1721"/>
        <v>0.05</v>
      </c>
      <c r="G859" s="7">
        <f t="shared" ref="G859:AL859" ca="1" si="1750">F859+k*(theta-F859)*dt+vol*SQRT(F859*dt)*_xlfn.NORM.S.INV(RAND())</f>
        <v>5.109143003833113E-2</v>
      </c>
      <c r="H859" s="7">
        <f t="shared" ca="1" si="1750"/>
        <v>5.1121895046131911E-2</v>
      </c>
      <c r="I859" s="7">
        <f t="shared" ca="1" si="1750"/>
        <v>5.1502805619753227E-2</v>
      </c>
      <c r="J859" s="7">
        <f t="shared" ca="1" si="1750"/>
        <v>5.2141712498224586E-2</v>
      </c>
      <c r="K859" s="7">
        <f t="shared" ca="1" si="1750"/>
        <v>5.1024207639003026E-2</v>
      </c>
      <c r="L859" s="7">
        <f t="shared" ca="1" si="1750"/>
        <v>5.2502293609703689E-2</v>
      </c>
      <c r="M859" s="7">
        <f t="shared" ca="1" si="1750"/>
        <v>5.2627563446765425E-2</v>
      </c>
      <c r="N859" s="7">
        <f t="shared" ca="1" si="1750"/>
        <v>5.3629867756680751E-2</v>
      </c>
      <c r="O859" s="7">
        <f t="shared" ca="1" si="1750"/>
        <v>5.6153949873375804E-2</v>
      </c>
      <c r="P859" s="7">
        <f t="shared" ca="1" si="1750"/>
        <v>5.6282937541169129E-2</v>
      </c>
      <c r="Q859" s="7">
        <f t="shared" ca="1" si="1750"/>
        <v>5.7557067015056321E-2</v>
      </c>
      <c r="R859" s="7">
        <f t="shared" ca="1" si="1750"/>
        <v>5.8607306862774211E-2</v>
      </c>
      <c r="S859" s="7">
        <f t="shared" ca="1" si="1750"/>
        <v>5.9108408829025787E-2</v>
      </c>
      <c r="T859" s="7">
        <f t="shared" ca="1" si="1750"/>
        <v>6.0127880131783093E-2</v>
      </c>
      <c r="U859" s="7">
        <f t="shared" ca="1" si="1750"/>
        <v>6.2372445326893858E-2</v>
      </c>
      <c r="V859" s="7">
        <f t="shared" ca="1" si="1750"/>
        <v>6.397322791078118E-2</v>
      </c>
      <c r="W859" s="7">
        <f t="shared" ca="1" si="1750"/>
        <v>6.4269536923574122E-2</v>
      </c>
      <c r="X859" s="7">
        <f t="shared" ca="1" si="1750"/>
        <v>6.3563415576926324E-2</v>
      </c>
      <c r="Y859" s="7">
        <f t="shared" ca="1" si="1750"/>
        <v>6.4760438278750387E-2</v>
      </c>
      <c r="Z859" s="7">
        <f t="shared" ca="1" si="1750"/>
        <v>6.4901531856186676E-2</v>
      </c>
      <c r="AA859" s="7">
        <f t="shared" ca="1" si="1750"/>
        <v>6.4208702645984689E-2</v>
      </c>
      <c r="AB859" s="7">
        <f t="shared" ca="1" si="1750"/>
        <v>6.6001993311608873E-2</v>
      </c>
      <c r="AC859" s="7">
        <f t="shared" ca="1" si="1750"/>
        <v>6.6982410894178585E-2</v>
      </c>
      <c r="AD859" s="7">
        <f t="shared" ca="1" si="1750"/>
        <v>6.7993169494998881E-2</v>
      </c>
      <c r="AE859" s="7">
        <f t="shared" ca="1" si="1750"/>
        <v>6.8285396813292709E-2</v>
      </c>
      <c r="AF859" s="7">
        <f t="shared" ca="1" si="1750"/>
        <v>7.0340834091398713E-2</v>
      </c>
      <c r="AG859" s="7">
        <f t="shared" ca="1" si="1750"/>
        <v>6.9182476017680503E-2</v>
      </c>
      <c r="AH859" s="7">
        <f t="shared" ca="1" si="1750"/>
        <v>7.232719330089725E-2</v>
      </c>
      <c r="AI859" s="7">
        <f t="shared" ca="1" si="1750"/>
        <v>7.273618119415258E-2</v>
      </c>
      <c r="AJ859" s="7">
        <f t="shared" ca="1" si="1750"/>
        <v>7.4450538215755396E-2</v>
      </c>
      <c r="AK859" s="7">
        <f t="shared" ca="1" si="1750"/>
        <v>7.3242360331207623E-2</v>
      </c>
      <c r="AL859" s="7">
        <f t="shared" ca="1" si="1750"/>
        <v>7.1005313051411917E-2</v>
      </c>
      <c r="AM859" s="7">
        <f t="shared" ref="AM859:BN859" ca="1" si="1751">AL859+k*(theta-AL859)*dt+vol*SQRT(AL859*dt)*_xlfn.NORM.S.INV(RAND())</f>
        <v>7.2158869234291309E-2</v>
      </c>
      <c r="AN859" s="7">
        <f t="shared" ca="1" si="1751"/>
        <v>7.1095948770806064E-2</v>
      </c>
      <c r="AO859" s="7">
        <f t="shared" ca="1" si="1751"/>
        <v>6.906902328551788E-2</v>
      </c>
      <c r="AP859" s="7">
        <f t="shared" ca="1" si="1751"/>
        <v>6.8283452628781882E-2</v>
      </c>
      <c r="AQ859" s="7">
        <f t="shared" ca="1" si="1751"/>
        <v>6.7703450122740746E-2</v>
      </c>
      <c r="AR859" s="7">
        <f t="shared" ca="1" si="1751"/>
        <v>6.6857898576473229E-2</v>
      </c>
      <c r="AS859" s="7">
        <f t="shared" ca="1" si="1751"/>
        <v>6.67558356205738E-2</v>
      </c>
      <c r="AT859" s="7">
        <f t="shared" ca="1" si="1751"/>
        <v>6.4667970140062717E-2</v>
      </c>
      <c r="AU859" s="7">
        <f t="shared" ca="1" si="1751"/>
        <v>6.4654052638336471E-2</v>
      </c>
      <c r="AV859" s="7">
        <f t="shared" ca="1" si="1751"/>
        <v>6.235034009505136E-2</v>
      </c>
      <c r="AW859" s="7">
        <f t="shared" ca="1" si="1751"/>
        <v>6.5386229659110603E-2</v>
      </c>
      <c r="AX859" s="7">
        <f t="shared" ca="1" si="1751"/>
        <v>6.4410936381264119E-2</v>
      </c>
      <c r="AY859" s="7">
        <f t="shared" ca="1" si="1751"/>
        <v>6.5589747836154594E-2</v>
      </c>
      <c r="AZ859" s="7">
        <f t="shared" ca="1" si="1751"/>
        <v>6.7592276935120932E-2</v>
      </c>
      <c r="BA859" s="7">
        <f t="shared" ca="1" si="1751"/>
        <v>6.7101178943181503E-2</v>
      </c>
      <c r="BB859" s="7">
        <f t="shared" ca="1" si="1751"/>
        <v>6.9505578060622922E-2</v>
      </c>
      <c r="BC859" s="7">
        <f t="shared" ca="1" si="1751"/>
        <v>7.1354354484748E-2</v>
      </c>
      <c r="BD859" s="7">
        <f t="shared" ca="1" si="1751"/>
        <v>7.4040421616045418E-2</v>
      </c>
      <c r="BE859" s="7">
        <f t="shared" ca="1" si="1751"/>
        <v>7.361444951454299E-2</v>
      </c>
      <c r="BF859" s="7">
        <f t="shared" ca="1" si="1751"/>
        <v>7.2036478562557724E-2</v>
      </c>
      <c r="BG859" s="7">
        <f t="shared" ca="1" si="1751"/>
        <v>7.2060298505141576E-2</v>
      </c>
      <c r="BH859" s="7">
        <f t="shared" ca="1" si="1751"/>
        <v>7.4742952062956836E-2</v>
      </c>
      <c r="BI859" s="7">
        <f t="shared" ca="1" si="1751"/>
        <v>7.5077158518376291E-2</v>
      </c>
      <c r="BJ859" s="7">
        <f t="shared" ca="1" si="1751"/>
        <v>7.4533388449677343E-2</v>
      </c>
      <c r="BK859" s="7">
        <f t="shared" ca="1" si="1751"/>
        <v>7.605875216632893E-2</v>
      </c>
      <c r="BL859" s="7">
        <f t="shared" ca="1" si="1751"/>
        <v>7.6509985634541755E-2</v>
      </c>
      <c r="BM859" s="7">
        <f t="shared" ca="1" si="1751"/>
        <v>7.7545226336734566E-2</v>
      </c>
      <c r="BN859" s="7">
        <f t="shared" ca="1" si="1751"/>
        <v>7.7869476741500729E-2</v>
      </c>
    </row>
    <row r="860" spans="2:66">
      <c r="B860" s="3">
        <v>848</v>
      </c>
      <c r="C860" s="3">
        <f t="shared" ca="1" si="1718"/>
        <v>0.94648550904317974</v>
      </c>
      <c r="D860" s="3">
        <f t="shared" ca="1" si="1719"/>
        <v>0.83265789569330284</v>
      </c>
      <c r="E860" s="3">
        <f t="shared" ca="1" si="1720"/>
        <v>0.72553831481749664</v>
      </c>
      <c r="F860" s="7">
        <f t="shared" si="1721"/>
        <v>0.05</v>
      </c>
      <c r="G860" s="7">
        <f t="shared" ref="G860:AL860" ca="1" si="1752">F860+k*(theta-F860)*dt+vol*SQRT(F860*dt)*_xlfn.NORM.S.INV(RAND())</f>
        <v>5.0023873768466058E-2</v>
      </c>
      <c r="H860" s="7">
        <f t="shared" ca="1" si="1752"/>
        <v>5.1444944060077998E-2</v>
      </c>
      <c r="I860" s="7">
        <f t="shared" ca="1" si="1752"/>
        <v>5.1401030230390561E-2</v>
      </c>
      <c r="J860" s="7">
        <f t="shared" ca="1" si="1752"/>
        <v>5.2556486068751629E-2</v>
      </c>
      <c r="K860" s="7">
        <f t="shared" ca="1" si="1752"/>
        <v>5.6512873019204844E-2</v>
      </c>
      <c r="L860" s="7">
        <f t="shared" ca="1" si="1752"/>
        <v>5.6132200533679101E-2</v>
      </c>
      <c r="M860" s="7">
        <f t="shared" ca="1" si="1752"/>
        <v>5.6044269584803866E-2</v>
      </c>
      <c r="N860" s="7">
        <f t="shared" ca="1" si="1752"/>
        <v>5.8739465158384511E-2</v>
      </c>
      <c r="O860" s="7">
        <f t="shared" ca="1" si="1752"/>
        <v>5.8812542849931107E-2</v>
      </c>
      <c r="P860" s="7">
        <f t="shared" ca="1" si="1752"/>
        <v>5.9498740861852133E-2</v>
      </c>
      <c r="Q860" s="7">
        <f t="shared" ca="1" si="1752"/>
        <v>5.8828995794180723E-2</v>
      </c>
      <c r="R860" s="7">
        <f t="shared" ca="1" si="1752"/>
        <v>6.0300531097278176E-2</v>
      </c>
      <c r="S860" s="7">
        <f t="shared" ca="1" si="1752"/>
        <v>6.2125074526036245E-2</v>
      </c>
      <c r="T860" s="7">
        <f t="shared" ca="1" si="1752"/>
        <v>6.3283840403707617E-2</v>
      </c>
      <c r="U860" s="7">
        <f t="shared" ca="1" si="1752"/>
        <v>6.1424619652890013E-2</v>
      </c>
      <c r="V860" s="7">
        <f t="shared" ca="1" si="1752"/>
        <v>6.300164629010517E-2</v>
      </c>
      <c r="W860" s="7">
        <f t="shared" ca="1" si="1752"/>
        <v>6.4072715885233777E-2</v>
      </c>
      <c r="X860" s="7">
        <f t="shared" ca="1" si="1752"/>
        <v>6.3467733697588583E-2</v>
      </c>
      <c r="Y860" s="7">
        <f t="shared" ca="1" si="1752"/>
        <v>6.2527083818439091E-2</v>
      </c>
      <c r="Z860" s="7">
        <f t="shared" ca="1" si="1752"/>
        <v>6.5464314830151416E-2</v>
      </c>
      <c r="AA860" s="7">
        <f t="shared" ca="1" si="1752"/>
        <v>6.3865084681775749E-2</v>
      </c>
      <c r="AB860" s="7">
        <f t="shared" ca="1" si="1752"/>
        <v>6.4256118465778236E-2</v>
      </c>
      <c r="AC860" s="7">
        <f t="shared" ca="1" si="1752"/>
        <v>6.3811931879084655E-2</v>
      </c>
      <c r="AD860" s="7">
        <f t="shared" ca="1" si="1752"/>
        <v>6.3850982090370448E-2</v>
      </c>
      <c r="AE860" s="7">
        <f t="shared" ca="1" si="1752"/>
        <v>6.2001153230739361E-2</v>
      </c>
      <c r="AF860" s="7">
        <f t="shared" ca="1" si="1752"/>
        <v>6.1038199053385866E-2</v>
      </c>
      <c r="AG860" s="7">
        <f t="shared" ca="1" si="1752"/>
        <v>6.3792702972287188E-2</v>
      </c>
      <c r="AH860" s="7">
        <f t="shared" ca="1" si="1752"/>
        <v>6.4291369721463695E-2</v>
      </c>
      <c r="AI860" s="7">
        <f t="shared" ca="1" si="1752"/>
        <v>6.4352617093001663E-2</v>
      </c>
      <c r="AJ860" s="7">
        <f t="shared" ca="1" si="1752"/>
        <v>6.6016317403532948E-2</v>
      </c>
      <c r="AK860" s="7">
        <f t="shared" ca="1" si="1752"/>
        <v>6.5164494757825042E-2</v>
      </c>
      <c r="AL860" s="7">
        <f t="shared" ca="1" si="1752"/>
        <v>6.5041670629615522E-2</v>
      </c>
      <c r="AM860" s="7">
        <f t="shared" ref="AM860:BN860" ca="1" si="1753">AL860+k*(theta-AL860)*dt+vol*SQRT(AL860*dt)*_xlfn.NORM.S.INV(RAND())</f>
        <v>6.5204922435794538E-2</v>
      </c>
      <c r="AN860" s="7">
        <f t="shared" ca="1" si="1753"/>
        <v>6.8134082009389418E-2</v>
      </c>
      <c r="AO860" s="7">
        <f t="shared" ca="1" si="1753"/>
        <v>7.1104298826182938E-2</v>
      </c>
      <c r="AP860" s="7">
        <f t="shared" ca="1" si="1753"/>
        <v>7.0703724970866105E-2</v>
      </c>
      <c r="AQ860" s="7">
        <f t="shared" ca="1" si="1753"/>
        <v>7.1162338074438516E-2</v>
      </c>
      <c r="AR860" s="7">
        <f t="shared" ca="1" si="1753"/>
        <v>7.0879865871201084E-2</v>
      </c>
      <c r="AS860" s="7">
        <f t="shared" ca="1" si="1753"/>
        <v>7.0857361986636794E-2</v>
      </c>
      <c r="AT860" s="7">
        <f t="shared" ca="1" si="1753"/>
        <v>7.1650849634131819E-2</v>
      </c>
      <c r="AU860" s="7">
        <f t="shared" ca="1" si="1753"/>
        <v>7.1227498661073807E-2</v>
      </c>
      <c r="AV860" s="7">
        <f t="shared" ca="1" si="1753"/>
        <v>7.2182800708818329E-2</v>
      </c>
      <c r="AW860" s="7">
        <f t="shared" ca="1" si="1753"/>
        <v>7.1062997169130684E-2</v>
      </c>
      <c r="AX860" s="7">
        <f t="shared" ca="1" si="1753"/>
        <v>7.1022933961143175E-2</v>
      </c>
      <c r="AY860" s="7">
        <f t="shared" ca="1" si="1753"/>
        <v>6.9595083922531359E-2</v>
      </c>
      <c r="AZ860" s="7">
        <f t="shared" ca="1" si="1753"/>
        <v>6.903292750830009E-2</v>
      </c>
      <c r="BA860" s="7">
        <f t="shared" ca="1" si="1753"/>
        <v>6.9508831977338856E-2</v>
      </c>
      <c r="BB860" s="7">
        <f t="shared" ca="1" si="1753"/>
        <v>7.0935493261415183E-2</v>
      </c>
      <c r="BC860" s="7">
        <f t="shared" ca="1" si="1753"/>
        <v>6.9487659020299089E-2</v>
      </c>
      <c r="BD860" s="7">
        <f t="shared" ca="1" si="1753"/>
        <v>7.1403064451464771E-2</v>
      </c>
      <c r="BE860" s="7">
        <f t="shared" ca="1" si="1753"/>
        <v>7.0278876243273947E-2</v>
      </c>
      <c r="BF860" s="7">
        <f t="shared" ca="1" si="1753"/>
        <v>6.5877810187697589E-2</v>
      </c>
      <c r="BG860" s="7">
        <f t="shared" ca="1" si="1753"/>
        <v>6.7501957434625948E-2</v>
      </c>
      <c r="BH860" s="7">
        <f t="shared" ca="1" si="1753"/>
        <v>6.5209295011896096E-2</v>
      </c>
      <c r="BI860" s="7">
        <f t="shared" ca="1" si="1753"/>
        <v>6.4350384300689498E-2</v>
      </c>
      <c r="BJ860" s="7">
        <f t="shared" ca="1" si="1753"/>
        <v>6.5916781468258412E-2</v>
      </c>
      <c r="BK860" s="7">
        <f t="shared" ca="1" si="1753"/>
        <v>6.5512801853463962E-2</v>
      </c>
      <c r="BL860" s="7">
        <f t="shared" ca="1" si="1753"/>
        <v>6.3074925319147518E-2</v>
      </c>
      <c r="BM860" s="7">
        <f t="shared" ca="1" si="1753"/>
        <v>6.4071567021252329E-2</v>
      </c>
      <c r="BN860" s="7">
        <f t="shared" ca="1" si="1753"/>
        <v>6.3097591741881606E-2</v>
      </c>
    </row>
    <row r="861" spans="2:66">
      <c r="B861" s="3">
        <v>849</v>
      </c>
      <c r="C861" s="3">
        <f t="shared" ca="1" si="1718"/>
        <v>0.94767361005105444</v>
      </c>
      <c r="D861" s="3">
        <f t="shared" ca="1" si="1719"/>
        <v>0.84494259510634284</v>
      </c>
      <c r="E861" s="3">
        <f t="shared" ca="1" si="1720"/>
        <v>0.74518212258149619</v>
      </c>
      <c r="F861" s="7">
        <f t="shared" si="1721"/>
        <v>0.05</v>
      </c>
      <c r="G861" s="7">
        <f t="shared" ref="G861:AL861" ca="1" si="1754">F861+k*(theta-F861)*dt+vol*SQRT(F861*dt)*_xlfn.NORM.S.INV(RAND())</f>
        <v>4.9824992895521947E-2</v>
      </c>
      <c r="H861" s="7">
        <f t="shared" ca="1" si="1754"/>
        <v>5.0512388650177265E-2</v>
      </c>
      <c r="I861" s="7">
        <f t="shared" ca="1" si="1754"/>
        <v>4.9722155102435578E-2</v>
      </c>
      <c r="J861" s="7">
        <f t="shared" ca="1" si="1754"/>
        <v>5.0842764083646817E-2</v>
      </c>
      <c r="K861" s="7">
        <f t="shared" ca="1" si="1754"/>
        <v>5.2156907032224205E-2</v>
      </c>
      <c r="L861" s="7">
        <f t="shared" ca="1" si="1754"/>
        <v>5.302884009805954E-2</v>
      </c>
      <c r="M861" s="7">
        <f t="shared" ca="1" si="1754"/>
        <v>5.5724378346958731E-2</v>
      </c>
      <c r="N861" s="7">
        <f t="shared" ca="1" si="1754"/>
        <v>5.5390802125518869E-2</v>
      </c>
      <c r="O861" s="7">
        <f t="shared" ca="1" si="1754"/>
        <v>5.8726433380298829E-2</v>
      </c>
      <c r="P861" s="7">
        <f t="shared" ca="1" si="1754"/>
        <v>6.0539400889941329E-2</v>
      </c>
      <c r="Q861" s="7">
        <f t="shared" ca="1" si="1754"/>
        <v>5.8472487851797497E-2</v>
      </c>
      <c r="R861" s="7">
        <f t="shared" ca="1" si="1754"/>
        <v>5.7719135618699534E-2</v>
      </c>
      <c r="S861" s="7">
        <f t="shared" ca="1" si="1754"/>
        <v>6.1005353352447243E-2</v>
      </c>
      <c r="T861" s="7">
        <f t="shared" ca="1" si="1754"/>
        <v>6.0140535206330177E-2</v>
      </c>
      <c r="U861" s="7">
        <f t="shared" ca="1" si="1754"/>
        <v>6.1176628446814235E-2</v>
      </c>
      <c r="V861" s="7">
        <f t="shared" ca="1" si="1754"/>
        <v>6.0828774103832313E-2</v>
      </c>
      <c r="W861" s="7">
        <f t="shared" ca="1" si="1754"/>
        <v>5.9459903217974779E-2</v>
      </c>
      <c r="X861" s="7">
        <f t="shared" ca="1" si="1754"/>
        <v>5.8456489600127323E-2</v>
      </c>
      <c r="Y861" s="7">
        <f t="shared" ca="1" si="1754"/>
        <v>5.8593418787969927E-2</v>
      </c>
      <c r="Z861" s="7">
        <f t="shared" ca="1" si="1754"/>
        <v>5.9519678734646461E-2</v>
      </c>
      <c r="AA861" s="7">
        <f t="shared" ca="1" si="1754"/>
        <v>5.7688696119150895E-2</v>
      </c>
      <c r="AB861" s="7">
        <f t="shared" ca="1" si="1754"/>
        <v>5.7651560565437097E-2</v>
      </c>
      <c r="AC861" s="7">
        <f t="shared" ca="1" si="1754"/>
        <v>5.6186763636994687E-2</v>
      </c>
      <c r="AD861" s="7">
        <f t="shared" ca="1" si="1754"/>
        <v>5.5435470122524116E-2</v>
      </c>
      <c r="AE861" s="7">
        <f t="shared" ca="1" si="1754"/>
        <v>5.5556263800482064E-2</v>
      </c>
      <c r="AF861" s="7">
        <f t="shared" ca="1" si="1754"/>
        <v>5.4723855922388459E-2</v>
      </c>
      <c r="AG861" s="7">
        <f t="shared" ca="1" si="1754"/>
        <v>5.526479830953434E-2</v>
      </c>
      <c r="AH861" s="7">
        <f t="shared" ca="1" si="1754"/>
        <v>5.4574471465155712E-2</v>
      </c>
      <c r="AI861" s="7">
        <f t="shared" ca="1" si="1754"/>
        <v>5.3637877884680288E-2</v>
      </c>
      <c r="AJ861" s="7">
        <f t="shared" ca="1" si="1754"/>
        <v>5.3853587561230133E-2</v>
      </c>
      <c r="AK861" s="7">
        <f t="shared" ca="1" si="1754"/>
        <v>5.6612224791294179E-2</v>
      </c>
      <c r="AL861" s="7">
        <f t="shared" ca="1" si="1754"/>
        <v>5.7910150836040751E-2</v>
      </c>
      <c r="AM861" s="7">
        <f t="shared" ref="AM861:BN861" ca="1" si="1755">AL861+k*(theta-AL861)*dt+vol*SQRT(AL861*dt)*_xlfn.NORM.S.INV(RAND())</f>
        <v>5.6620008591922955E-2</v>
      </c>
      <c r="AN861" s="7">
        <f t="shared" ca="1" si="1755"/>
        <v>5.6664875038230256E-2</v>
      </c>
      <c r="AO861" s="7">
        <f t="shared" ca="1" si="1755"/>
        <v>5.7616992445852125E-2</v>
      </c>
      <c r="AP861" s="7">
        <f t="shared" ca="1" si="1755"/>
        <v>5.7205715189634174E-2</v>
      </c>
      <c r="AQ861" s="7">
        <f t="shared" ca="1" si="1755"/>
        <v>5.5714143464286846E-2</v>
      </c>
      <c r="AR861" s="7">
        <f t="shared" ca="1" si="1755"/>
        <v>5.5505521423970278E-2</v>
      </c>
      <c r="AS861" s="7">
        <f t="shared" ca="1" si="1755"/>
        <v>5.4730555047403241E-2</v>
      </c>
      <c r="AT861" s="7">
        <f t="shared" ca="1" si="1755"/>
        <v>5.5580030378493787E-2</v>
      </c>
      <c r="AU861" s="7">
        <f t="shared" ca="1" si="1755"/>
        <v>5.4662346222649441E-2</v>
      </c>
      <c r="AV861" s="7">
        <f t="shared" ca="1" si="1755"/>
        <v>5.6579441130824956E-2</v>
      </c>
      <c r="AW861" s="7">
        <f t="shared" ca="1" si="1755"/>
        <v>5.9797761587779698E-2</v>
      </c>
      <c r="AX861" s="7">
        <f t="shared" ca="1" si="1755"/>
        <v>6.1662141431893559E-2</v>
      </c>
      <c r="AY861" s="7">
        <f t="shared" ca="1" si="1755"/>
        <v>6.1103324832535166E-2</v>
      </c>
      <c r="AZ861" s="7">
        <f t="shared" ca="1" si="1755"/>
        <v>6.2710921664038563E-2</v>
      </c>
      <c r="BA861" s="7">
        <f t="shared" ca="1" si="1755"/>
        <v>6.5143469254749065E-2</v>
      </c>
      <c r="BB861" s="7">
        <f t="shared" ca="1" si="1755"/>
        <v>6.4207578605494933E-2</v>
      </c>
      <c r="BC861" s="7">
        <f t="shared" ca="1" si="1755"/>
        <v>6.5096493021846544E-2</v>
      </c>
      <c r="BD861" s="7">
        <f t="shared" ca="1" si="1755"/>
        <v>6.7141289981005381E-2</v>
      </c>
      <c r="BE861" s="7">
        <f t="shared" ca="1" si="1755"/>
        <v>6.6869342917502933E-2</v>
      </c>
      <c r="BF861" s="7">
        <f t="shared" ca="1" si="1755"/>
        <v>6.7862660051119697E-2</v>
      </c>
      <c r="BG861" s="7">
        <f t="shared" ca="1" si="1755"/>
        <v>6.7967848855987084E-2</v>
      </c>
      <c r="BH861" s="7">
        <f t="shared" ca="1" si="1755"/>
        <v>6.5857291901648532E-2</v>
      </c>
      <c r="BI861" s="7">
        <f t="shared" ca="1" si="1755"/>
        <v>6.698469102627698E-2</v>
      </c>
      <c r="BJ861" s="7">
        <f t="shared" ca="1" si="1755"/>
        <v>7.0104817294912566E-2</v>
      </c>
      <c r="BK861" s="7">
        <f t="shared" ca="1" si="1755"/>
        <v>6.8546195262401757E-2</v>
      </c>
      <c r="BL861" s="7">
        <f t="shared" ca="1" si="1755"/>
        <v>6.949654179474235E-2</v>
      </c>
      <c r="BM861" s="7">
        <f t="shared" ca="1" si="1755"/>
        <v>6.7150380687437367E-2</v>
      </c>
      <c r="BN861" s="7">
        <f t="shared" ca="1" si="1755"/>
        <v>6.6849046069366286E-2</v>
      </c>
    </row>
    <row r="862" spans="2:66">
      <c r="B862" s="3">
        <v>850</v>
      </c>
      <c r="C862" s="3">
        <f t="shared" ca="1" si="1718"/>
        <v>0.94851574215047318</v>
      </c>
      <c r="D862" s="3">
        <f t="shared" ca="1" si="1719"/>
        <v>0.84335348591989723</v>
      </c>
      <c r="E862" s="3">
        <f t="shared" ca="1" si="1720"/>
        <v>0.73312705671778255</v>
      </c>
      <c r="F862" s="7">
        <f t="shared" si="1721"/>
        <v>0.05</v>
      </c>
      <c r="G862" s="7">
        <f t="shared" ref="G862:AL862" ca="1" si="1756">F862+k*(theta-F862)*dt+vol*SQRT(F862*dt)*_xlfn.NORM.S.INV(RAND())</f>
        <v>5.1162325995316234E-2</v>
      </c>
      <c r="H862" s="7">
        <f t="shared" ca="1" si="1756"/>
        <v>5.2047416787168344E-2</v>
      </c>
      <c r="I862" s="7">
        <f t="shared" ca="1" si="1756"/>
        <v>5.3249644382868611E-2</v>
      </c>
      <c r="J862" s="7">
        <f t="shared" ca="1" si="1756"/>
        <v>5.4091543837246174E-2</v>
      </c>
      <c r="K862" s="7">
        <f t="shared" ca="1" si="1756"/>
        <v>5.4586754035646605E-2</v>
      </c>
      <c r="L862" s="7">
        <f t="shared" ca="1" si="1756"/>
        <v>5.4556226678078586E-2</v>
      </c>
      <c r="M862" s="7">
        <f t="shared" ca="1" si="1756"/>
        <v>5.3107261205526272E-2</v>
      </c>
      <c r="N862" s="7">
        <f t="shared" ca="1" si="1756"/>
        <v>5.254138937158203E-2</v>
      </c>
      <c r="O862" s="7">
        <f t="shared" ca="1" si="1756"/>
        <v>5.2574277665422484E-2</v>
      </c>
      <c r="P862" s="7">
        <f t="shared" ca="1" si="1756"/>
        <v>5.4043604713755092E-2</v>
      </c>
      <c r="Q862" s="7">
        <f t="shared" ca="1" si="1756"/>
        <v>5.2322269581031242E-2</v>
      </c>
      <c r="R862" s="7">
        <f t="shared" ca="1" si="1756"/>
        <v>5.2304538556605981E-2</v>
      </c>
      <c r="S862" s="7">
        <f t="shared" ca="1" si="1756"/>
        <v>5.3106459146849791E-2</v>
      </c>
      <c r="T862" s="7">
        <f t="shared" ca="1" si="1756"/>
        <v>5.418107023805651E-2</v>
      </c>
      <c r="U862" s="7">
        <f t="shared" ca="1" si="1756"/>
        <v>5.5324758250366333E-2</v>
      </c>
      <c r="V862" s="7">
        <f t="shared" ca="1" si="1756"/>
        <v>5.6982810507167275E-2</v>
      </c>
      <c r="W862" s="7">
        <f t="shared" ca="1" si="1756"/>
        <v>5.9465236389080509E-2</v>
      </c>
      <c r="X862" s="7">
        <f t="shared" ca="1" si="1756"/>
        <v>5.6416525685889785E-2</v>
      </c>
      <c r="Y862" s="7">
        <f t="shared" ca="1" si="1756"/>
        <v>5.6037810442256593E-2</v>
      </c>
      <c r="Z862" s="7">
        <f t="shared" ca="1" si="1756"/>
        <v>5.7425745093401176E-2</v>
      </c>
      <c r="AA862" s="7">
        <f t="shared" ca="1" si="1756"/>
        <v>5.8807088341411469E-2</v>
      </c>
      <c r="AB862" s="7">
        <f t="shared" ca="1" si="1756"/>
        <v>5.8477725005198267E-2</v>
      </c>
      <c r="AC862" s="7">
        <f t="shared" ca="1" si="1756"/>
        <v>5.93495564903758E-2</v>
      </c>
      <c r="AD862" s="7">
        <f t="shared" ca="1" si="1756"/>
        <v>6.0287481345990566E-2</v>
      </c>
      <c r="AE862" s="7">
        <f t="shared" ca="1" si="1756"/>
        <v>6.2894136158228517E-2</v>
      </c>
      <c r="AF862" s="7">
        <f t="shared" ca="1" si="1756"/>
        <v>6.1830756044355471E-2</v>
      </c>
      <c r="AG862" s="7">
        <f t="shared" ca="1" si="1756"/>
        <v>6.0659974899135938E-2</v>
      </c>
      <c r="AH862" s="7">
        <f t="shared" ca="1" si="1756"/>
        <v>6.008454975461034E-2</v>
      </c>
      <c r="AI862" s="7">
        <f t="shared" ca="1" si="1756"/>
        <v>6.0480265565012167E-2</v>
      </c>
      <c r="AJ862" s="7">
        <f t="shared" ca="1" si="1756"/>
        <v>5.8826276164996555E-2</v>
      </c>
      <c r="AK862" s="7">
        <f t="shared" ca="1" si="1756"/>
        <v>5.962072635841234E-2</v>
      </c>
      <c r="AL862" s="7">
        <f t="shared" ca="1" si="1756"/>
        <v>6.0824692233772543E-2</v>
      </c>
      <c r="AM862" s="7">
        <f t="shared" ref="AM862:BN862" ca="1" si="1757">AL862+k*(theta-AL862)*dt+vol*SQRT(AL862*dt)*_xlfn.NORM.S.INV(RAND())</f>
        <v>6.1794390070233796E-2</v>
      </c>
      <c r="AN862" s="7">
        <f t="shared" ca="1" si="1757"/>
        <v>6.1835316695432407E-2</v>
      </c>
      <c r="AO862" s="7">
        <f t="shared" ca="1" si="1757"/>
        <v>6.3128474707395951E-2</v>
      </c>
      <c r="AP862" s="7">
        <f t="shared" ca="1" si="1757"/>
        <v>6.3811874334420371E-2</v>
      </c>
      <c r="AQ862" s="7">
        <f t="shared" ca="1" si="1757"/>
        <v>6.3954883082148445E-2</v>
      </c>
      <c r="AR862" s="7">
        <f t="shared" ca="1" si="1757"/>
        <v>6.5701308605486744E-2</v>
      </c>
      <c r="AS862" s="7">
        <f t="shared" ca="1" si="1757"/>
        <v>6.8626088254594458E-2</v>
      </c>
      <c r="AT862" s="7">
        <f t="shared" ca="1" si="1757"/>
        <v>6.8005110014983702E-2</v>
      </c>
      <c r="AU862" s="7">
        <f t="shared" ca="1" si="1757"/>
        <v>6.9064293362022897E-2</v>
      </c>
      <c r="AV862" s="7">
        <f t="shared" ca="1" si="1757"/>
        <v>7.061024142402543E-2</v>
      </c>
      <c r="AW862" s="7">
        <f t="shared" ca="1" si="1757"/>
        <v>7.0606091981264232E-2</v>
      </c>
      <c r="AX862" s="7">
        <f t="shared" ca="1" si="1757"/>
        <v>7.0524918219414104E-2</v>
      </c>
      <c r="AY862" s="7">
        <f t="shared" ca="1" si="1757"/>
        <v>7.2267721032673371E-2</v>
      </c>
      <c r="AZ862" s="7">
        <f t="shared" ca="1" si="1757"/>
        <v>7.4113954152478748E-2</v>
      </c>
      <c r="BA862" s="7">
        <f t="shared" ca="1" si="1757"/>
        <v>7.1060280117164851E-2</v>
      </c>
      <c r="BB862" s="7">
        <f t="shared" ca="1" si="1757"/>
        <v>7.0876334921106315E-2</v>
      </c>
      <c r="BC862" s="7">
        <f t="shared" ca="1" si="1757"/>
        <v>7.0891009350349005E-2</v>
      </c>
      <c r="BD862" s="7">
        <f t="shared" ca="1" si="1757"/>
        <v>7.0632280107639181E-2</v>
      </c>
      <c r="BE862" s="7">
        <f t="shared" ca="1" si="1757"/>
        <v>7.0425932107975334E-2</v>
      </c>
      <c r="BF862" s="7">
        <f t="shared" ca="1" si="1757"/>
        <v>7.000852443827367E-2</v>
      </c>
      <c r="BG862" s="7">
        <f t="shared" ca="1" si="1757"/>
        <v>7.2181617417550553E-2</v>
      </c>
      <c r="BH862" s="7">
        <f t="shared" ca="1" si="1757"/>
        <v>7.2250244171673972E-2</v>
      </c>
      <c r="BI862" s="7">
        <f t="shared" ca="1" si="1757"/>
        <v>7.2777602582928785E-2</v>
      </c>
      <c r="BJ862" s="7">
        <f t="shared" ca="1" si="1757"/>
        <v>7.1829047559959808E-2</v>
      </c>
      <c r="BK862" s="7">
        <f t="shared" ca="1" si="1757"/>
        <v>7.1720131859988684E-2</v>
      </c>
      <c r="BL862" s="7">
        <f t="shared" ca="1" si="1757"/>
        <v>6.9843531403461168E-2</v>
      </c>
      <c r="BM862" s="7">
        <f t="shared" ca="1" si="1757"/>
        <v>6.9022951094725393E-2</v>
      </c>
      <c r="BN862" s="7">
        <f t="shared" ca="1" si="1757"/>
        <v>6.9624479451426566E-2</v>
      </c>
    </row>
    <row r="863" spans="2:66">
      <c r="B863" s="3">
        <v>851</v>
      </c>
      <c r="C863" s="3">
        <f t="shared" ca="1" si="1718"/>
        <v>0.94295084698483878</v>
      </c>
      <c r="D863" s="3">
        <f t="shared" ca="1" si="1719"/>
        <v>0.81909012462212838</v>
      </c>
      <c r="E863" s="3">
        <f t="shared" ca="1" si="1720"/>
        <v>0.71355942313092779</v>
      </c>
      <c r="F863" s="7">
        <f t="shared" si="1721"/>
        <v>0.05</v>
      </c>
      <c r="G863" s="7">
        <f t="shared" ref="G863:AL863" ca="1" si="1758">F863+k*(theta-F863)*dt+vol*SQRT(F863*dt)*_xlfn.NORM.S.INV(RAND())</f>
        <v>5.2048575607472669E-2</v>
      </c>
      <c r="H863" s="7">
        <f t="shared" ca="1" si="1758"/>
        <v>5.5323116406785146E-2</v>
      </c>
      <c r="I863" s="7">
        <f t="shared" ca="1" si="1758"/>
        <v>5.6529778502103702E-2</v>
      </c>
      <c r="J863" s="7">
        <f t="shared" ca="1" si="1758"/>
        <v>5.7923097846802434E-2</v>
      </c>
      <c r="K863" s="7">
        <f t="shared" ca="1" si="1758"/>
        <v>5.687119413003016E-2</v>
      </c>
      <c r="L863" s="7">
        <f t="shared" ca="1" si="1758"/>
        <v>5.940643234575383E-2</v>
      </c>
      <c r="M863" s="7">
        <f t="shared" ca="1" si="1758"/>
        <v>5.9426707732436773E-2</v>
      </c>
      <c r="N863" s="7">
        <f t="shared" ca="1" si="1758"/>
        <v>6.3756279732837581E-2</v>
      </c>
      <c r="O863" s="7">
        <f t="shared" ca="1" si="1758"/>
        <v>6.3968022854142756E-2</v>
      </c>
      <c r="P863" s="7">
        <f t="shared" ca="1" si="1758"/>
        <v>6.509172405891156E-2</v>
      </c>
      <c r="Q863" s="7">
        <f t="shared" ca="1" si="1758"/>
        <v>6.4548532327222796E-2</v>
      </c>
      <c r="R863" s="7">
        <f t="shared" ca="1" si="1758"/>
        <v>6.3438692657625903E-2</v>
      </c>
      <c r="S863" s="7">
        <f t="shared" ca="1" si="1758"/>
        <v>6.7744525467149749E-2</v>
      </c>
      <c r="T863" s="7">
        <f t="shared" ca="1" si="1758"/>
        <v>6.7504402339377809E-2</v>
      </c>
      <c r="U863" s="7">
        <f t="shared" ca="1" si="1758"/>
        <v>6.7602517779342938E-2</v>
      </c>
      <c r="V863" s="7">
        <f t="shared" ca="1" si="1758"/>
        <v>6.9763479204754675E-2</v>
      </c>
      <c r="W863" s="7">
        <f t="shared" ca="1" si="1758"/>
        <v>6.973973621043382E-2</v>
      </c>
      <c r="X863" s="7">
        <f t="shared" ca="1" si="1758"/>
        <v>7.0308673201791294E-2</v>
      </c>
      <c r="Y863" s="7">
        <f t="shared" ca="1" si="1758"/>
        <v>7.3930420048426024E-2</v>
      </c>
      <c r="Z863" s="7">
        <f t="shared" ca="1" si="1758"/>
        <v>6.9917969334793245E-2</v>
      </c>
      <c r="AA863" s="7">
        <f t="shared" ca="1" si="1758"/>
        <v>6.9346326230817074E-2</v>
      </c>
      <c r="AB863" s="7">
        <f t="shared" ca="1" si="1758"/>
        <v>7.3360132792748806E-2</v>
      </c>
      <c r="AC863" s="7">
        <f t="shared" ca="1" si="1758"/>
        <v>7.1284632418288391E-2</v>
      </c>
      <c r="AD863" s="7">
        <f t="shared" ca="1" si="1758"/>
        <v>7.2737518296164635E-2</v>
      </c>
      <c r="AE863" s="7">
        <f t="shared" ca="1" si="1758"/>
        <v>7.2030632995811514E-2</v>
      </c>
      <c r="AF863" s="7">
        <f t="shared" ca="1" si="1758"/>
        <v>7.0865034473259647E-2</v>
      </c>
      <c r="AG863" s="7">
        <f t="shared" ca="1" si="1758"/>
        <v>7.2108213929627213E-2</v>
      </c>
      <c r="AH863" s="7">
        <f t="shared" ca="1" si="1758"/>
        <v>7.1119070739833812E-2</v>
      </c>
      <c r="AI863" s="7">
        <f t="shared" ca="1" si="1758"/>
        <v>7.1675798267972726E-2</v>
      </c>
      <c r="AJ863" s="7">
        <f t="shared" ca="1" si="1758"/>
        <v>7.2297707811640438E-2</v>
      </c>
      <c r="AK863" s="7">
        <f t="shared" ca="1" si="1758"/>
        <v>7.0362554623501689E-2</v>
      </c>
      <c r="AL863" s="7">
        <f t="shared" ca="1" si="1758"/>
        <v>7.2348340720292267E-2</v>
      </c>
      <c r="AM863" s="7">
        <f t="shared" ref="AM863:BN863" ca="1" si="1759">AL863+k*(theta-AL863)*dt+vol*SQRT(AL863*dt)*_xlfn.NORM.S.INV(RAND())</f>
        <v>7.0167115827302354E-2</v>
      </c>
      <c r="AN863" s="7">
        <f t="shared" ca="1" si="1759"/>
        <v>6.9856789545408873E-2</v>
      </c>
      <c r="AO863" s="7">
        <f t="shared" ca="1" si="1759"/>
        <v>7.0330160454498303E-2</v>
      </c>
      <c r="AP863" s="7">
        <f t="shared" ca="1" si="1759"/>
        <v>7.2129900455677812E-2</v>
      </c>
      <c r="AQ863" s="7">
        <f t="shared" ca="1" si="1759"/>
        <v>7.2178098168847529E-2</v>
      </c>
      <c r="AR863" s="7">
        <f t="shared" ca="1" si="1759"/>
        <v>7.0746343963399669E-2</v>
      </c>
      <c r="AS863" s="7">
        <f t="shared" ca="1" si="1759"/>
        <v>7.0537044516994177E-2</v>
      </c>
      <c r="AT863" s="7">
        <f t="shared" ca="1" si="1759"/>
        <v>6.9824306453397308E-2</v>
      </c>
      <c r="AU863" s="7">
        <f t="shared" ca="1" si="1759"/>
        <v>6.9391063781792856E-2</v>
      </c>
      <c r="AV863" s="7">
        <f t="shared" ca="1" si="1759"/>
        <v>6.6969674826380415E-2</v>
      </c>
      <c r="AW863" s="7">
        <f t="shared" ca="1" si="1759"/>
        <v>6.6710471369350099E-2</v>
      </c>
      <c r="AX863" s="7">
        <f t="shared" ca="1" si="1759"/>
        <v>6.7519128375661097E-2</v>
      </c>
      <c r="AY863" s="7">
        <f t="shared" ca="1" si="1759"/>
        <v>6.7003174622955866E-2</v>
      </c>
      <c r="AZ863" s="7">
        <f t="shared" ca="1" si="1759"/>
        <v>6.5654026228093479E-2</v>
      </c>
      <c r="BA863" s="7">
        <f t="shared" ca="1" si="1759"/>
        <v>6.5464521926464625E-2</v>
      </c>
      <c r="BB863" s="7">
        <f t="shared" ca="1" si="1759"/>
        <v>6.4878145748385074E-2</v>
      </c>
      <c r="BC863" s="7">
        <f t="shared" ca="1" si="1759"/>
        <v>6.7876150950967273E-2</v>
      </c>
      <c r="BD863" s="7">
        <f t="shared" ca="1" si="1759"/>
        <v>7.0869766044234214E-2</v>
      </c>
      <c r="BE863" s="7">
        <f t="shared" ca="1" si="1759"/>
        <v>6.880667151840493E-2</v>
      </c>
      <c r="BF863" s="7">
        <f t="shared" ca="1" si="1759"/>
        <v>6.7476543959456126E-2</v>
      </c>
      <c r="BG863" s="7">
        <f t="shared" ca="1" si="1759"/>
        <v>6.9771135014173327E-2</v>
      </c>
      <c r="BH863" s="7">
        <f t="shared" ca="1" si="1759"/>
        <v>6.7813205453139763E-2</v>
      </c>
      <c r="BI863" s="7">
        <f t="shared" ca="1" si="1759"/>
        <v>7.0340173656161853E-2</v>
      </c>
      <c r="BJ863" s="7">
        <f t="shared" ca="1" si="1759"/>
        <v>6.9956088717608139E-2</v>
      </c>
      <c r="BK863" s="7">
        <f t="shared" ca="1" si="1759"/>
        <v>7.1383781428484713E-2</v>
      </c>
      <c r="BL863" s="7">
        <f t="shared" ca="1" si="1759"/>
        <v>7.1839727809101542E-2</v>
      </c>
      <c r="BM863" s="7">
        <f t="shared" ca="1" si="1759"/>
        <v>7.0001686545160577E-2</v>
      </c>
      <c r="BN863" s="7">
        <f t="shared" ca="1" si="1759"/>
        <v>7.0243762545414409E-2</v>
      </c>
    </row>
    <row r="864" spans="2:66">
      <c r="B864" s="3">
        <v>852</v>
      </c>
      <c r="C864" s="3">
        <f t="shared" ca="1" si="1718"/>
        <v>0.95131145234286452</v>
      </c>
      <c r="D864" s="3">
        <f t="shared" ca="1" si="1719"/>
        <v>0.84805678118053351</v>
      </c>
      <c r="E864" s="3">
        <f t="shared" ca="1" si="1720"/>
        <v>0.73373958617390078</v>
      </c>
      <c r="F864" s="7">
        <f t="shared" si="1721"/>
        <v>0.05</v>
      </c>
      <c r="G864" s="7">
        <f t="shared" ref="G864:AL864" ca="1" si="1760">F864+k*(theta-F864)*dt+vol*SQRT(F864*dt)*_xlfn.NORM.S.INV(RAND())</f>
        <v>4.8950364166772342E-2</v>
      </c>
      <c r="H864" s="7">
        <f t="shared" ca="1" si="1760"/>
        <v>4.8256599156975243E-2</v>
      </c>
      <c r="I864" s="7">
        <f t="shared" ca="1" si="1760"/>
        <v>4.9193445882199968E-2</v>
      </c>
      <c r="J864" s="7">
        <f t="shared" ca="1" si="1760"/>
        <v>4.9666408971767537E-2</v>
      </c>
      <c r="K864" s="7">
        <f t="shared" ca="1" si="1760"/>
        <v>4.9088691165529851E-2</v>
      </c>
      <c r="L864" s="7">
        <f t="shared" ca="1" si="1760"/>
        <v>4.9529862698205425E-2</v>
      </c>
      <c r="M864" s="7">
        <f t="shared" ca="1" si="1760"/>
        <v>4.9808393053378697E-2</v>
      </c>
      <c r="N864" s="7">
        <f t="shared" ca="1" si="1760"/>
        <v>5.056003642932793E-2</v>
      </c>
      <c r="O864" s="7">
        <f t="shared" ca="1" si="1760"/>
        <v>5.0539563040956442E-2</v>
      </c>
      <c r="P864" s="7">
        <f t="shared" ca="1" si="1760"/>
        <v>5.1178006523178443E-2</v>
      </c>
      <c r="Q864" s="7">
        <f t="shared" ca="1" si="1760"/>
        <v>5.2193871531830693E-2</v>
      </c>
      <c r="R864" s="7">
        <f t="shared" ca="1" si="1760"/>
        <v>5.3261136903462694E-2</v>
      </c>
      <c r="S864" s="7">
        <f t="shared" ca="1" si="1760"/>
        <v>5.1446050455202466E-2</v>
      </c>
      <c r="T864" s="7">
        <f t="shared" ca="1" si="1760"/>
        <v>5.0715299898846496E-2</v>
      </c>
      <c r="U864" s="7">
        <f t="shared" ca="1" si="1760"/>
        <v>4.9980680691704742E-2</v>
      </c>
      <c r="V864" s="7">
        <f t="shared" ca="1" si="1760"/>
        <v>5.0804825482913651E-2</v>
      </c>
      <c r="W864" s="7">
        <f t="shared" ca="1" si="1760"/>
        <v>5.0159345565726432E-2</v>
      </c>
      <c r="X864" s="7">
        <f t="shared" ca="1" si="1760"/>
        <v>5.0317483345798518E-2</v>
      </c>
      <c r="Y864" s="7">
        <f t="shared" ca="1" si="1760"/>
        <v>5.1544776642440664E-2</v>
      </c>
      <c r="Z864" s="7">
        <f t="shared" ca="1" si="1760"/>
        <v>5.2376873905936733E-2</v>
      </c>
      <c r="AA864" s="7">
        <f t="shared" ca="1" si="1760"/>
        <v>5.333560463817421E-2</v>
      </c>
      <c r="AB864" s="7">
        <f t="shared" ca="1" si="1760"/>
        <v>5.5444860278358585E-2</v>
      </c>
      <c r="AC864" s="7">
        <f t="shared" ca="1" si="1760"/>
        <v>5.5157874293513161E-2</v>
      </c>
      <c r="AD864" s="7">
        <f t="shared" ca="1" si="1760"/>
        <v>5.6311201456292134E-2</v>
      </c>
      <c r="AE864" s="7">
        <f t="shared" ca="1" si="1760"/>
        <v>5.7617022660456728E-2</v>
      </c>
      <c r="AF864" s="7">
        <f t="shared" ca="1" si="1760"/>
        <v>5.8974541368881896E-2</v>
      </c>
      <c r="AG864" s="7">
        <f t="shared" ca="1" si="1760"/>
        <v>6.1244605887222199E-2</v>
      </c>
      <c r="AH864" s="7">
        <f t="shared" ca="1" si="1760"/>
        <v>6.1709573072159338E-2</v>
      </c>
      <c r="AI864" s="7">
        <f t="shared" ca="1" si="1760"/>
        <v>6.2186680404438081E-2</v>
      </c>
      <c r="AJ864" s="7">
        <f t="shared" ca="1" si="1760"/>
        <v>6.4051111653722501E-2</v>
      </c>
      <c r="AK864" s="7">
        <f t="shared" ca="1" si="1760"/>
        <v>6.3850868284269238E-2</v>
      </c>
      <c r="AL864" s="7">
        <f t="shared" ca="1" si="1760"/>
        <v>6.4782456492651408E-2</v>
      </c>
      <c r="AM864" s="7">
        <f t="shared" ref="AM864:BN864" ca="1" si="1761">AL864+k*(theta-AL864)*dt+vol*SQRT(AL864*dt)*_xlfn.NORM.S.INV(RAND())</f>
        <v>6.7812939943531381E-2</v>
      </c>
      <c r="AN864" s="7">
        <f t="shared" ca="1" si="1761"/>
        <v>6.6431314275451001E-2</v>
      </c>
      <c r="AO864" s="7">
        <f t="shared" ca="1" si="1761"/>
        <v>6.9209867689627225E-2</v>
      </c>
      <c r="AP864" s="7">
        <f t="shared" ca="1" si="1761"/>
        <v>7.0305123156794047E-2</v>
      </c>
      <c r="AQ864" s="7">
        <f t="shared" ca="1" si="1761"/>
        <v>6.9005936447720781E-2</v>
      </c>
      <c r="AR864" s="7">
        <f t="shared" ca="1" si="1761"/>
        <v>6.8446907071771701E-2</v>
      </c>
      <c r="AS864" s="7">
        <f t="shared" ca="1" si="1761"/>
        <v>7.011207893598824E-2</v>
      </c>
      <c r="AT864" s="7">
        <f t="shared" ca="1" si="1761"/>
        <v>7.0210524020667311E-2</v>
      </c>
      <c r="AU864" s="7">
        <f t="shared" ca="1" si="1761"/>
        <v>6.903646912643728E-2</v>
      </c>
      <c r="AV864" s="7">
        <f t="shared" ca="1" si="1761"/>
        <v>6.854552736347122E-2</v>
      </c>
      <c r="AW864" s="7">
        <f t="shared" ca="1" si="1761"/>
        <v>7.1092348818304119E-2</v>
      </c>
      <c r="AX864" s="7">
        <f t="shared" ca="1" si="1761"/>
        <v>6.8799182559113312E-2</v>
      </c>
      <c r="AY864" s="7">
        <f t="shared" ca="1" si="1761"/>
        <v>6.9107588193984049E-2</v>
      </c>
      <c r="AZ864" s="7">
        <f t="shared" ca="1" si="1761"/>
        <v>7.0120400145057396E-2</v>
      </c>
      <c r="BA864" s="7">
        <f t="shared" ca="1" si="1761"/>
        <v>7.2746954434323566E-2</v>
      </c>
      <c r="BB864" s="7">
        <f t="shared" ca="1" si="1761"/>
        <v>7.1634989867836688E-2</v>
      </c>
      <c r="BC864" s="7">
        <f t="shared" ca="1" si="1761"/>
        <v>7.1009379529440364E-2</v>
      </c>
      <c r="BD864" s="7">
        <f t="shared" ca="1" si="1761"/>
        <v>7.0743010940192433E-2</v>
      </c>
      <c r="BE864" s="7">
        <f t="shared" ca="1" si="1761"/>
        <v>7.1184427184655855E-2</v>
      </c>
      <c r="BF864" s="7">
        <f t="shared" ca="1" si="1761"/>
        <v>7.1290539383494278E-2</v>
      </c>
      <c r="BG864" s="7">
        <f t="shared" ca="1" si="1761"/>
        <v>7.1390441409308697E-2</v>
      </c>
      <c r="BH864" s="7">
        <f t="shared" ca="1" si="1761"/>
        <v>7.2180122828784984E-2</v>
      </c>
      <c r="BI864" s="7">
        <f t="shared" ca="1" si="1761"/>
        <v>7.4406424278010863E-2</v>
      </c>
      <c r="BJ864" s="7">
        <f t="shared" ca="1" si="1761"/>
        <v>7.7100719659708966E-2</v>
      </c>
      <c r="BK864" s="7">
        <f t="shared" ca="1" si="1761"/>
        <v>8.1546872295741563E-2</v>
      </c>
      <c r="BL864" s="7">
        <f t="shared" ca="1" si="1761"/>
        <v>8.4191603882568619E-2</v>
      </c>
      <c r="BM864" s="7">
        <f t="shared" ca="1" si="1761"/>
        <v>8.3313397137943127E-2</v>
      </c>
      <c r="BN864" s="7">
        <f t="shared" ca="1" si="1761"/>
        <v>8.4235505072575934E-2</v>
      </c>
    </row>
    <row r="865" spans="2:66">
      <c r="B865" s="3">
        <v>853</v>
      </c>
      <c r="C865" s="3">
        <f t="shared" ca="1" si="1718"/>
        <v>0.94987072681537976</v>
      </c>
      <c r="D865" s="3">
        <f t="shared" ca="1" si="1719"/>
        <v>0.85223518728533409</v>
      </c>
      <c r="E865" s="3">
        <f t="shared" ca="1" si="1720"/>
        <v>0.75635927761538047</v>
      </c>
      <c r="F865" s="7">
        <f t="shared" si="1721"/>
        <v>0.05</v>
      </c>
      <c r="G865" s="7">
        <f t="shared" ref="G865:AL865" ca="1" si="1762">F865+k*(theta-F865)*dt+vol*SQRT(F865*dt)*_xlfn.NORM.S.INV(RAND())</f>
        <v>5.0496879045643824E-2</v>
      </c>
      <c r="H865" s="7">
        <f t="shared" ca="1" si="1762"/>
        <v>4.9557472437106211E-2</v>
      </c>
      <c r="I865" s="7">
        <f t="shared" ca="1" si="1762"/>
        <v>4.6336193089171807E-2</v>
      </c>
      <c r="J865" s="7">
        <f t="shared" ca="1" si="1762"/>
        <v>5.0715052503326814E-2</v>
      </c>
      <c r="K865" s="7">
        <f t="shared" ca="1" si="1762"/>
        <v>4.9409283083354759E-2</v>
      </c>
      <c r="L865" s="7">
        <f t="shared" ca="1" si="1762"/>
        <v>5.0958086307050232E-2</v>
      </c>
      <c r="M865" s="7">
        <f t="shared" ca="1" si="1762"/>
        <v>5.3487189110540116E-2</v>
      </c>
      <c r="N865" s="7">
        <f t="shared" ca="1" si="1762"/>
        <v>5.3968181319936026E-2</v>
      </c>
      <c r="O865" s="7">
        <f t="shared" ca="1" si="1762"/>
        <v>5.2684741594246784E-2</v>
      </c>
      <c r="P865" s="7">
        <f t="shared" ca="1" si="1762"/>
        <v>5.3783504503140254E-2</v>
      </c>
      <c r="Q865" s="7">
        <f t="shared" ca="1" si="1762"/>
        <v>5.5755985206236536E-2</v>
      </c>
      <c r="R865" s="7">
        <f t="shared" ca="1" si="1762"/>
        <v>5.4029894678783157E-2</v>
      </c>
      <c r="S865" s="7">
        <f t="shared" ca="1" si="1762"/>
        <v>5.6044457627493306E-2</v>
      </c>
      <c r="T865" s="7">
        <f t="shared" ca="1" si="1762"/>
        <v>5.5664094403244407E-2</v>
      </c>
      <c r="U865" s="7">
        <f t="shared" ca="1" si="1762"/>
        <v>5.4234890568666407E-2</v>
      </c>
      <c r="V865" s="7">
        <f t="shared" ca="1" si="1762"/>
        <v>5.198309652361878E-2</v>
      </c>
      <c r="W865" s="7">
        <f t="shared" ca="1" si="1762"/>
        <v>5.1392917795504083E-2</v>
      </c>
      <c r="X865" s="7">
        <f t="shared" ca="1" si="1762"/>
        <v>4.9738494688573491E-2</v>
      </c>
      <c r="Y865" s="7">
        <f t="shared" ca="1" si="1762"/>
        <v>4.9909169206089468E-2</v>
      </c>
      <c r="Z865" s="7">
        <f t="shared" ca="1" si="1762"/>
        <v>5.0238062227555599E-2</v>
      </c>
      <c r="AA865" s="7">
        <f t="shared" ca="1" si="1762"/>
        <v>5.1467182899682953E-2</v>
      </c>
      <c r="AB865" s="7">
        <f t="shared" ca="1" si="1762"/>
        <v>5.2111545799462117E-2</v>
      </c>
      <c r="AC865" s="7">
        <f t="shared" ca="1" si="1762"/>
        <v>5.2634542218384005E-2</v>
      </c>
      <c r="AD865" s="7">
        <f t="shared" ca="1" si="1762"/>
        <v>5.4159665747546333E-2</v>
      </c>
      <c r="AE865" s="7">
        <f t="shared" ca="1" si="1762"/>
        <v>5.5700267019519113E-2</v>
      </c>
      <c r="AF865" s="7">
        <f t="shared" ca="1" si="1762"/>
        <v>5.4807682195762077E-2</v>
      </c>
      <c r="AG865" s="7">
        <f t="shared" ca="1" si="1762"/>
        <v>5.6424617193609132E-2</v>
      </c>
      <c r="AH865" s="7">
        <f t="shared" ca="1" si="1762"/>
        <v>5.7313052496442508E-2</v>
      </c>
      <c r="AI865" s="7">
        <f t="shared" ca="1" si="1762"/>
        <v>5.6189507358953207E-2</v>
      </c>
      <c r="AJ865" s="7">
        <f t="shared" ca="1" si="1762"/>
        <v>5.6242987047628569E-2</v>
      </c>
      <c r="AK865" s="7">
        <f t="shared" ca="1" si="1762"/>
        <v>5.5374215879189184E-2</v>
      </c>
      <c r="AL865" s="7">
        <f t="shared" ca="1" si="1762"/>
        <v>5.7412795619796772E-2</v>
      </c>
      <c r="AM865" s="7">
        <f t="shared" ref="AM865:BN865" ca="1" si="1763">AL865+k*(theta-AL865)*dt+vol*SQRT(AL865*dt)*_xlfn.NORM.S.INV(RAND())</f>
        <v>5.6695042153929676E-2</v>
      </c>
      <c r="AN865" s="7">
        <f t="shared" ca="1" si="1763"/>
        <v>5.5057074033220008E-2</v>
      </c>
      <c r="AO865" s="7">
        <f t="shared" ca="1" si="1763"/>
        <v>5.6735162383969223E-2</v>
      </c>
      <c r="AP865" s="7">
        <f t="shared" ca="1" si="1763"/>
        <v>5.306005850576935E-2</v>
      </c>
      <c r="AQ865" s="7">
        <f t="shared" ca="1" si="1763"/>
        <v>5.3268847834809945E-2</v>
      </c>
      <c r="AR865" s="7">
        <f t="shared" ca="1" si="1763"/>
        <v>5.2784762863016539E-2</v>
      </c>
      <c r="AS865" s="7">
        <f t="shared" ca="1" si="1763"/>
        <v>5.2949039973921939E-2</v>
      </c>
      <c r="AT865" s="7">
        <f t="shared" ca="1" si="1763"/>
        <v>5.3132060185914973E-2</v>
      </c>
      <c r="AU865" s="7">
        <f t="shared" ca="1" si="1763"/>
        <v>5.2944028316318802E-2</v>
      </c>
      <c r="AV865" s="7">
        <f t="shared" ca="1" si="1763"/>
        <v>5.3654121873735638E-2</v>
      </c>
      <c r="AW865" s="7">
        <f t="shared" ca="1" si="1763"/>
        <v>5.2424353506527903E-2</v>
      </c>
      <c r="AX865" s="7">
        <f t="shared" ca="1" si="1763"/>
        <v>5.710018922330258E-2</v>
      </c>
      <c r="AY865" s="7">
        <f t="shared" ca="1" si="1763"/>
        <v>5.8198556947725126E-2</v>
      </c>
      <c r="AZ865" s="7">
        <f t="shared" ca="1" si="1763"/>
        <v>5.8859167615173125E-2</v>
      </c>
      <c r="BA865" s="7">
        <f t="shared" ca="1" si="1763"/>
        <v>5.9291803573891279E-2</v>
      </c>
      <c r="BB865" s="7">
        <f t="shared" ca="1" si="1763"/>
        <v>6.0018960772013769E-2</v>
      </c>
      <c r="BC865" s="7">
        <f t="shared" ca="1" si="1763"/>
        <v>5.9343970158999122E-2</v>
      </c>
      <c r="BD865" s="7">
        <f t="shared" ca="1" si="1763"/>
        <v>6.1008581233967463E-2</v>
      </c>
      <c r="BE865" s="7">
        <f t="shared" ca="1" si="1763"/>
        <v>6.0809469788427779E-2</v>
      </c>
      <c r="BF865" s="7">
        <f t="shared" ca="1" si="1763"/>
        <v>6.2092886543759315E-2</v>
      </c>
      <c r="BG865" s="7">
        <f t="shared" ca="1" si="1763"/>
        <v>6.4900022689518402E-2</v>
      </c>
      <c r="BH865" s="7">
        <f t="shared" ca="1" si="1763"/>
        <v>6.6570728635478874E-2</v>
      </c>
      <c r="BI865" s="7">
        <f t="shared" ca="1" si="1763"/>
        <v>6.6499325566394665E-2</v>
      </c>
      <c r="BJ865" s="7">
        <f t="shared" ca="1" si="1763"/>
        <v>6.7704464296002104E-2</v>
      </c>
      <c r="BK865" s="7">
        <f t="shared" ca="1" si="1763"/>
        <v>6.7419704083744147E-2</v>
      </c>
      <c r="BL865" s="7">
        <f t="shared" ca="1" si="1763"/>
        <v>6.827316038542354E-2</v>
      </c>
      <c r="BM865" s="7">
        <f t="shared" ca="1" si="1763"/>
        <v>6.9844118459606808E-2</v>
      </c>
      <c r="BN865" s="7">
        <f t="shared" ca="1" si="1763"/>
        <v>6.9607875271582131E-2</v>
      </c>
    </row>
    <row r="866" spans="2:66">
      <c r="B866" s="3">
        <v>854</v>
      </c>
      <c r="C866" s="3">
        <f t="shared" ca="1" si="1718"/>
        <v>0.94850249119393359</v>
      </c>
      <c r="D866" s="3">
        <f t="shared" ca="1" si="1719"/>
        <v>0.8421126807512942</v>
      </c>
      <c r="E866" s="3">
        <f t="shared" ca="1" si="1720"/>
        <v>0.73054749842260025</v>
      </c>
      <c r="F866" s="7">
        <f t="shared" si="1721"/>
        <v>0.05</v>
      </c>
      <c r="G866" s="7">
        <f t="shared" ref="G866:AL866" ca="1" si="1764">F866+k*(theta-F866)*dt+vol*SQRT(F866*dt)*_xlfn.NORM.S.INV(RAND())</f>
        <v>5.0722329175169167E-2</v>
      </c>
      <c r="H866" s="7">
        <f t="shared" ca="1" si="1764"/>
        <v>5.1264857041969682E-2</v>
      </c>
      <c r="I866" s="7">
        <f t="shared" ca="1" si="1764"/>
        <v>5.1738524497267326E-2</v>
      </c>
      <c r="J866" s="7">
        <f t="shared" ca="1" si="1764"/>
        <v>5.2481955835356045E-2</v>
      </c>
      <c r="K866" s="7">
        <f t="shared" ca="1" si="1764"/>
        <v>5.2230556416040151E-2</v>
      </c>
      <c r="L866" s="7">
        <f t="shared" ca="1" si="1764"/>
        <v>5.2289505039663668E-2</v>
      </c>
      <c r="M866" s="7">
        <f t="shared" ca="1" si="1764"/>
        <v>5.304722232970329E-2</v>
      </c>
      <c r="N866" s="7">
        <f t="shared" ca="1" si="1764"/>
        <v>5.450956437005932E-2</v>
      </c>
      <c r="O866" s="7">
        <f t="shared" ca="1" si="1764"/>
        <v>5.6224040022184868E-2</v>
      </c>
      <c r="P866" s="7">
        <f t="shared" ca="1" si="1764"/>
        <v>5.4423236374826212E-2</v>
      </c>
      <c r="Q866" s="7">
        <f t="shared" ca="1" si="1764"/>
        <v>5.5518566746684941E-2</v>
      </c>
      <c r="R866" s="7">
        <f t="shared" ca="1" si="1764"/>
        <v>5.5662798084352927E-2</v>
      </c>
      <c r="S866" s="7">
        <f t="shared" ca="1" si="1764"/>
        <v>5.631722540391871E-2</v>
      </c>
      <c r="T866" s="7">
        <f t="shared" ca="1" si="1764"/>
        <v>5.6852246598559239E-2</v>
      </c>
      <c r="U866" s="7">
        <f t="shared" ca="1" si="1764"/>
        <v>5.687532208372028E-2</v>
      </c>
      <c r="V866" s="7">
        <f t="shared" ca="1" si="1764"/>
        <v>5.7308645425613466E-2</v>
      </c>
      <c r="W866" s="7">
        <f t="shared" ca="1" si="1764"/>
        <v>5.7769772249624221E-2</v>
      </c>
      <c r="X866" s="7">
        <f t="shared" ca="1" si="1764"/>
        <v>5.7085341196511055E-2</v>
      </c>
      <c r="Y866" s="7">
        <f t="shared" ca="1" si="1764"/>
        <v>5.9607184082731891E-2</v>
      </c>
      <c r="Z866" s="7">
        <f t="shared" ca="1" si="1764"/>
        <v>6.1679481229595323E-2</v>
      </c>
      <c r="AA866" s="7">
        <f t="shared" ca="1" si="1764"/>
        <v>6.2572771931539775E-2</v>
      </c>
      <c r="AB866" s="7">
        <f t="shared" ca="1" si="1764"/>
        <v>6.3204514025226227E-2</v>
      </c>
      <c r="AC866" s="7">
        <f t="shared" ca="1" si="1764"/>
        <v>6.2740120947110872E-2</v>
      </c>
      <c r="AD866" s="7">
        <f t="shared" ca="1" si="1764"/>
        <v>6.2023973323055974E-2</v>
      </c>
      <c r="AE866" s="7">
        <f t="shared" ca="1" si="1764"/>
        <v>6.0574851843115632E-2</v>
      </c>
      <c r="AF866" s="7">
        <f t="shared" ca="1" si="1764"/>
        <v>6.0982307439007434E-2</v>
      </c>
      <c r="AG866" s="7">
        <f t="shared" ca="1" si="1764"/>
        <v>5.9702703588853288E-2</v>
      </c>
      <c r="AH866" s="7">
        <f t="shared" ca="1" si="1764"/>
        <v>5.9580590936954468E-2</v>
      </c>
      <c r="AI866" s="7">
        <f t="shared" ca="1" si="1764"/>
        <v>5.9437539056186948E-2</v>
      </c>
      <c r="AJ866" s="7">
        <f t="shared" ca="1" si="1764"/>
        <v>6.0418380969785974E-2</v>
      </c>
      <c r="AK866" s="7">
        <f t="shared" ca="1" si="1764"/>
        <v>6.2304099906852761E-2</v>
      </c>
      <c r="AL866" s="7">
        <f t="shared" ca="1" si="1764"/>
        <v>5.9504657109005536E-2</v>
      </c>
      <c r="AM866" s="7">
        <f t="shared" ref="AM866:BN866" ca="1" si="1765">AL866+k*(theta-AL866)*dt+vol*SQRT(AL866*dt)*_xlfn.NORM.S.INV(RAND())</f>
        <v>6.0091757109129375E-2</v>
      </c>
      <c r="AN866" s="7">
        <f t="shared" ca="1" si="1765"/>
        <v>5.8213674233714409E-2</v>
      </c>
      <c r="AO866" s="7">
        <f t="shared" ca="1" si="1765"/>
        <v>5.7137066256401664E-2</v>
      </c>
      <c r="AP866" s="7">
        <f t="shared" ca="1" si="1765"/>
        <v>5.7312235527618424E-2</v>
      </c>
      <c r="AQ866" s="7">
        <f t="shared" ca="1" si="1765"/>
        <v>5.9159445147876036E-2</v>
      </c>
      <c r="AR866" s="7">
        <f t="shared" ca="1" si="1765"/>
        <v>6.0911322181020945E-2</v>
      </c>
      <c r="AS866" s="7">
        <f t="shared" ca="1" si="1765"/>
        <v>6.0877861367320596E-2</v>
      </c>
      <c r="AT866" s="7">
        <f t="shared" ca="1" si="1765"/>
        <v>6.229672819023846E-2</v>
      </c>
      <c r="AU866" s="7">
        <f t="shared" ca="1" si="1765"/>
        <v>6.4332763135056661E-2</v>
      </c>
      <c r="AV866" s="7">
        <f t="shared" ca="1" si="1765"/>
        <v>6.3347377198538737E-2</v>
      </c>
      <c r="AW866" s="7">
        <f t="shared" ca="1" si="1765"/>
        <v>6.564534717182427E-2</v>
      </c>
      <c r="AX866" s="7">
        <f t="shared" ca="1" si="1765"/>
        <v>6.5014958393469005E-2</v>
      </c>
      <c r="AY866" s="7">
        <f t="shared" ca="1" si="1765"/>
        <v>6.6756230389671004E-2</v>
      </c>
      <c r="AZ866" s="7">
        <f t="shared" ca="1" si="1765"/>
        <v>6.9341089899922687E-2</v>
      </c>
      <c r="BA866" s="7">
        <f t="shared" ca="1" si="1765"/>
        <v>7.1223741647285288E-2</v>
      </c>
      <c r="BB866" s="7">
        <f t="shared" ca="1" si="1765"/>
        <v>7.1976580705397489E-2</v>
      </c>
      <c r="BC866" s="7">
        <f t="shared" ca="1" si="1765"/>
        <v>7.3388562005716057E-2</v>
      </c>
      <c r="BD866" s="7">
        <f t="shared" ca="1" si="1765"/>
        <v>7.6309095027916565E-2</v>
      </c>
      <c r="BE866" s="7">
        <f t="shared" ca="1" si="1765"/>
        <v>7.847447753128578E-2</v>
      </c>
      <c r="BF866" s="7">
        <f t="shared" ca="1" si="1765"/>
        <v>7.9314908483195806E-2</v>
      </c>
      <c r="BG866" s="7">
        <f t="shared" ca="1" si="1765"/>
        <v>8.2637324026427886E-2</v>
      </c>
      <c r="BH866" s="7">
        <f t="shared" ca="1" si="1765"/>
        <v>8.3478033531522083E-2</v>
      </c>
      <c r="BI866" s="7">
        <f t="shared" ca="1" si="1765"/>
        <v>7.9879043678788147E-2</v>
      </c>
      <c r="BJ866" s="7">
        <f t="shared" ca="1" si="1765"/>
        <v>7.8221889417739554E-2</v>
      </c>
      <c r="BK866" s="7">
        <f t="shared" ca="1" si="1765"/>
        <v>7.7125719848515475E-2</v>
      </c>
      <c r="BL866" s="7">
        <f t="shared" ca="1" si="1765"/>
        <v>7.809409511470293E-2</v>
      </c>
      <c r="BM866" s="7">
        <f t="shared" ca="1" si="1765"/>
        <v>8.0316124799734434E-2</v>
      </c>
      <c r="BN866" s="7">
        <f t="shared" ca="1" si="1765"/>
        <v>7.949342338838962E-2</v>
      </c>
    </row>
    <row r="867" spans="2:66">
      <c r="B867" s="3">
        <v>855</v>
      </c>
      <c r="C867" s="3">
        <f t="shared" ca="1" si="1718"/>
        <v>0.94867012931861605</v>
      </c>
      <c r="D867" s="3">
        <f t="shared" ca="1" si="1719"/>
        <v>0.82863388177664876</v>
      </c>
      <c r="E867" s="3">
        <f t="shared" ca="1" si="1720"/>
        <v>0.71113681476243507</v>
      </c>
      <c r="F867" s="7">
        <f t="shared" si="1721"/>
        <v>0.05</v>
      </c>
      <c r="G867" s="7">
        <f t="shared" ref="G867:AL867" ca="1" si="1766">F867+k*(theta-F867)*dt+vol*SQRT(F867*dt)*_xlfn.NORM.S.INV(RAND())</f>
        <v>5.1942234495086295E-2</v>
      </c>
      <c r="H867" s="7">
        <f t="shared" ca="1" si="1766"/>
        <v>5.2089437372241074E-2</v>
      </c>
      <c r="I867" s="7">
        <f t="shared" ca="1" si="1766"/>
        <v>5.0067433997838737E-2</v>
      </c>
      <c r="J867" s="7">
        <f t="shared" ca="1" si="1766"/>
        <v>5.0996956713077003E-2</v>
      </c>
      <c r="K867" s="7">
        <f t="shared" ca="1" si="1766"/>
        <v>4.9993898019038828E-2</v>
      </c>
      <c r="L867" s="7">
        <f t="shared" ca="1" si="1766"/>
        <v>5.1746780789818814E-2</v>
      </c>
      <c r="M867" s="7">
        <f t="shared" ca="1" si="1766"/>
        <v>5.2552343842936458E-2</v>
      </c>
      <c r="N867" s="7">
        <f t="shared" ca="1" si="1766"/>
        <v>5.416640852843467E-2</v>
      </c>
      <c r="O867" s="7">
        <f t="shared" ca="1" si="1766"/>
        <v>5.6014160268633734E-2</v>
      </c>
      <c r="P867" s="7">
        <f t="shared" ca="1" si="1766"/>
        <v>5.7052540454313412E-2</v>
      </c>
      <c r="Q867" s="7">
        <f t="shared" ca="1" si="1766"/>
        <v>5.5707473368425284E-2</v>
      </c>
      <c r="R867" s="7">
        <f t="shared" ca="1" si="1766"/>
        <v>5.6192129497611105E-2</v>
      </c>
      <c r="S867" s="7">
        <f t="shared" ca="1" si="1766"/>
        <v>5.8691229263057226E-2</v>
      </c>
      <c r="T867" s="7">
        <f t="shared" ca="1" si="1766"/>
        <v>5.9151129875528369E-2</v>
      </c>
      <c r="U867" s="7">
        <f t="shared" ca="1" si="1766"/>
        <v>6.1638829078239477E-2</v>
      </c>
      <c r="V867" s="7">
        <f t="shared" ca="1" si="1766"/>
        <v>6.4861417515683403E-2</v>
      </c>
      <c r="W867" s="7">
        <f t="shared" ca="1" si="1766"/>
        <v>6.4144919401967274E-2</v>
      </c>
      <c r="X867" s="7">
        <f t="shared" ca="1" si="1766"/>
        <v>6.6012831373918737E-2</v>
      </c>
      <c r="Y867" s="7">
        <f t="shared" ca="1" si="1766"/>
        <v>6.9561356209397754E-2</v>
      </c>
      <c r="Z867" s="7">
        <f t="shared" ca="1" si="1766"/>
        <v>7.0187449955941617E-2</v>
      </c>
      <c r="AA867" s="7">
        <f t="shared" ca="1" si="1766"/>
        <v>6.8859997371440565E-2</v>
      </c>
      <c r="AB867" s="7">
        <f t="shared" ca="1" si="1766"/>
        <v>6.7892683051236177E-2</v>
      </c>
      <c r="AC867" s="7">
        <f t="shared" ca="1" si="1766"/>
        <v>6.797554540053255E-2</v>
      </c>
      <c r="AD867" s="7">
        <f t="shared" ca="1" si="1766"/>
        <v>6.8208222742391175E-2</v>
      </c>
      <c r="AE867" s="7">
        <f t="shared" ca="1" si="1766"/>
        <v>6.6203409079361786E-2</v>
      </c>
      <c r="AF867" s="7">
        <f t="shared" ca="1" si="1766"/>
        <v>6.8285271439213049E-2</v>
      </c>
      <c r="AG867" s="7">
        <f t="shared" ca="1" si="1766"/>
        <v>6.9991977980707679E-2</v>
      </c>
      <c r="AH867" s="7">
        <f t="shared" ca="1" si="1766"/>
        <v>7.2996916090452668E-2</v>
      </c>
      <c r="AI867" s="7">
        <f t="shared" ca="1" si="1766"/>
        <v>7.2990634375108415E-2</v>
      </c>
      <c r="AJ867" s="7">
        <f t="shared" ca="1" si="1766"/>
        <v>7.299210271526041E-2</v>
      </c>
      <c r="AK867" s="7">
        <f t="shared" ca="1" si="1766"/>
        <v>7.2022912661921706E-2</v>
      </c>
      <c r="AL867" s="7">
        <f t="shared" ca="1" si="1766"/>
        <v>7.0804939850539914E-2</v>
      </c>
      <c r="AM867" s="7">
        <f t="shared" ref="AM867:BN867" ca="1" si="1767">AL867+k*(theta-AL867)*dt+vol*SQRT(AL867*dt)*_xlfn.NORM.S.INV(RAND())</f>
        <v>7.0016243953214874E-2</v>
      </c>
      <c r="AN867" s="7">
        <f t="shared" ca="1" si="1767"/>
        <v>7.0220183326183488E-2</v>
      </c>
      <c r="AO867" s="7">
        <f t="shared" ca="1" si="1767"/>
        <v>7.3490317366460722E-2</v>
      </c>
      <c r="AP867" s="7">
        <f t="shared" ca="1" si="1767"/>
        <v>7.1245649851645762E-2</v>
      </c>
      <c r="AQ867" s="7">
        <f t="shared" ca="1" si="1767"/>
        <v>7.0312806738160885E-2</v>
      </c>
      <c r="AR867" s="7">
        <f t="shared" ca="1" si="1767"/>
        <v>6.9733191494768795E-2</v>
      </c>
      <c r="AS867" s="7">
        <f t="shared" ca="1" si="1767"/>
        <v>6.9855588012942449E-2</v>
      </c>
      <c r="AT867" s="7">
        <f t="shared" ca="1" si="1767"/>
        <v>7.1404013844031916E-2</v>
      </c>
      <c r="AU867" s="7">
        <f t="shared" ca="1" si="1767"/>
        <v>7.2897817022133674E-2</v>
      </c>
      <c r="AV867" s="7">
        <f t="shared" ca="1" si="1767"/>
        <v>7.1694352597095695E-2</v>
      </c>
      <c r="AW867" s="7">
        <f t="shared" ca="1" si="1767"/>
        <v>7.4404442055169231E-2</v>
      </c>
      <c r="AX867" s="7">
        <f t="shared" ca="1" si="1767"/>
        <v>7.5625998891362456E-2</v>
      </c>
      <c r="AY867" s="7">
        <f t="shared" ca="1" si="1767"/>
        <v>7.6414811786716816E-2</v>
      </c>
      <c r="AZ867" s="7">
        <f t="shared" ca="1" si="1767"/>
        <v>7.7479364355596519E-2</v>
      </c>
      <c r="BA867" s="7">
        <f t="shared" ca="1" si="1767"/>
        <v>7.9416028008407691E-2</v>
      </c>
      <c r="BB867" s="7">
        <f t="shared" ca="1" si="1767"/>
        <v>7.7998195096311895E-2</v>
      </c>
      <c r="BC867" s="7">
        <f t="shared" ca="1" si="1767"/>
        <v>8.2200711222331108E-2</v>
      </c>
      <c r="BD867" s="7">
        <f t="shared" ca="1" si="1767"/>
        <v>7.9788698609844333E-2</v>
      </c>
      <c r="BE867" s="7">
        <f t="shared" ca="1" si="1767"/>
        <v>7.7958930919624636E-2</v>
      </c>
      <c r="BF867" s="7">
        <f t="shared" ca="1" si="1767"/>
        <v>7.7294609402788095E-2</v>
      </c>
      <c r="BG867" s="7">
        <f t="shared" ca="1" si="1767"/>
        <v>7.8794580069015213E-2</v>
      </c>
      <c r="BH867" s="7">
        <f t="shared" ca="1" si="1767"/>
        <v>7.9237677486420882E-2</v>
      </c>
      <c r="BI867" s="7">
        <f t="shared" ca="1" si="1767"/>
        <v>8.1049318738708395E-2</v>
      </c>
      <c r="BJ867" s="7">
        <f t="shared" ca="1" si="1767"/>
        <v>8.1863086230467133E-2</v>
      </c>
      <c r="BK867" s="7">
        <f t="shared" ca="1" si="1767"/>
        <v>7.9090316432211274E-2</v>
      </c>
      <c r="BL867" s="7">
        <f t="shared" ca="1" si="1767"/>
        <v>7.8627941383756547E-2</v>
      </c>
      <c r="BM867" s="7">
        <f t="shared" ca="1" si="1767"/>
        <v>8.0574854695208684E-2</v>
      </c>
      <c r="BN867" s="7">
        <f t="shared" ca="1" si="1767"/>
        <v>8.0118184472705675E-2</v>
      </c>
    </row>
    <row r="868" spans="2:66">
      <c r="B868" s="3">
        <v>856</v>
      </c>
      <c r="C868" s="3">
        <f t="shared" ca="1" si="1718"/>
        <v>0.9466633198852149</v>
      </c>
      <c r="D868" s="3">
        <f t="shared" ca="1" si="1719"/>
        <v>0.83132978203404317</v>
      </c>
      <c r="E868" s="3">
        <f t="shared" ca="1" si="1720"/>
        <v>0.72551949220634315</v>
      </c>
      <c r="F868" s="7">
        <f t="shared" si="1721"/>
        <v>0.05</v>
      </c>
      <c r="G868" s="7">
        <f t="shared" ref="G868:AL868" ca="1" si="1768">F868+k*(theta-F868)*dt+vol*SQRT(F868*dt)*_xlfn.NORM.S.INV(RAND())</f>
        <v>5.129077944820748E-2</v>
      </c>
      <c r="H868" s="7">
        <f t="shared" ca="1" si="1768"/>
        <v>5.2188496602744237E-2</v>
      </c>
      <c r="I868" s="7">
        <f t="shared" ca="1" si="1768"/>
        <v>5.2720129923077029E-2</v>
      </c>
      <c r="J868" s="7">
        <f t="shared" ca="1" si="1768"/>
        <v>5.4202105844247679E-2</v>
      </c>
      <c r="K868" s="7">
        <f t="shared" ca="1" si="1768"/>
        <v>5.5248242095120602E-2</v>
      </c>
      <c r="L868" s="7">
        <f t="shared" ca="1" si="1768"/>
        <v>5.4206890137376285E-2</v>
      </c>
      <c r="M868" s="7">
        <f t="shared" ca="1" si="1768"/>
        <v>5.3179388765730723E-2</v>
      </c>
      <c r="N868" s="7">
        <f t="shared" ca="1" si="1768"/>
        <v>5.7330765546706831E-2</v>
      </c>
      <c r="O868" s="7">
        <f t="shared" ca="1" si="1768"/>
        <v>5.846628507344253E-2</v>
      </c>
      <c r="P868" s="7">
        <f t="shared" ca="1" si="1768"/>
        <v>5.8170330898961391E-2</v>
      </c>
      <c r="Q868" s="7">
        <f t="shared" ca="1" si="1768"/>
        <v>6.0737847669550149E-2</v>
      </c>
      <c r="R868" s="7">
        <f t="shared" ca="1" si="1768"/>
        <v>5.9750935080877587E-2</v>
      </c>
      <c r="S868" s="7">
        <f t="shared" ca="1" si="1768"/>
        <v>5.9431221311710997E-2</v>
      </c>
      <c r="T868" s="7">
        <f t="shared" ca="1" si="1768"/>
        <v>6.0849361734446161E-2</v>
      </c>
      <c r="U868" s="7">
        <f t="shared" ca="1" si="1768"/>
        <v>6.173312325025565E-2</v>
      </c>
      <c r="V868" s="7">
        <f t="shared" ca="1" si="1768"/>
        <v>6.2087487172884197E-2</v>
      </c>
      <c r="W868" s="7">
        <f t="shared" ca="1" si="1768"/>
        <v>6.1852304800182098E-2</v>
      </c>
      <c r="X868" s="7">
        <f t="shared" ca="1" si="1768"/>
        <v>6.2073115071009717E-2</v>
      </c>
      <c r="Y868" s="7">
        <f t="shared" ca="1" si="1768"/>
        <v>6.1990370065192556E-2</v>
      </c>
      <c r="Z868" s="7">
        <f t="shared" ca="1" si="1768"/>
        <v>6.0400701510973646E-2</v>
      </c>
      <c r="AA868" s="7">
        <f t="shared" ca="1" si="1768"/>
        <v>6.1578652725415281E-2</v>
      </c>
      <c r="AB868" s="7">
        <f t="shared" ca="1" si="1768"/>
        <v>6.3640424247817795E-2</v>
      </c>
      <c r="AC868" s="7">
        <f t="shared" ca="1" si="1768"/>
        <v>6.5115844643527321E-2</v>
      </c>
      <c r="AD868" s="7">
        <f t="shared" ca="1" si="1768"/>
        <v>6.5900034780557296E-2</v>
      </c>
      <c r="AE868" s="7">
        <f t="shared" ca="1" si="1768"/>
        <v>6.8355876841173877E-2</v>
      </c>
      <c r="AF868" s="7">
        <f t="shared" ca="1" si="1768"/>
        <v>7.0158504199478292E-2</v>
      </c>
      <c r="AG868" s="7">
        <f t="shared" ca="1" si="1768"/>
        <v>6.936483201391834E-2</v>
      </c>
      <c r="AH868" s="7">
        <f t="shared" ca="1" si="1768"/>
        <v>6.9431286871260017E-2</v>
      </c>
      <c r="AI868" s="7">
        <f t="shared" ca="1" si="1768"/>
        <v>6.9510886867876917E-2</v>
      </c>
      <c r="AJ868" s="7">
        <f t="shared" ca="1" si="1768"/>
        <v>6.7700769697384644E-2</v>
      </c>
      <c r="AK868" s="7">
        <f t="shared" ca="1" si="1768"/>
        <v>6.7723558129507727E-2</v>
      </c>
      <c r="AL868" s="7">
        <f t="shared" ca="1" si="1768"/>
        <v>6.9054285344404429E-2</v>
      </c>
      <c r="AM868" s="7">
        <f t="shared" ref="AM868:BN868" ca="1" si="1769">AL868+k*(theta-AL868)*dt+vol*SQRT(AL868*dt)*_xlfn.NORM.S.INV(RAND())</f>
        <v>6.683687017194051E-2</v>
      </c>
      <c r="AN868" s="7">
        <f t="shared" ca="1" si="1769"/>
        <v>6.6920388691702123E-2</v>
      </c>
      <c r="AO868" s="7">
        <f t="shared" ca="1" si="1769"/>
        <v>6.7542461541958143E-2</v>
      </c>
      <c r="AP868" s="7">
        <f t="shared" ca="1" si="1769"/>
        <v>7.0113554464456621E-2</v>
      </c>
      <c r="AQ868" s="7">
        <f t="shared" ca="1" si="1769"/>
        <v>6.9348097694337307E-2</v>
      </c>
      <c r="AR868" s="7">
        <f t="shared" ca="1" si="1769"/>
        <v>7.1344594990060337E-2</v>
      </c>
      <c r="AS868" s="7">
        <f t="shared" ca="1" si="1769"/>
        <v>7.2554420530462474E-2</v>
      </c>
      <c r="AT868" s="7">
        <f t="shared" ca="1" si="1769"/>
        <v>7.2280917650526563E-2</v>
      </c>
      <c r="AU868" s="7">
        <f t="shared" ca="1" si="1769"/>
        <v>7.1401573471655017E-2</v>
      </c>
      <c r="AV868" s="7">
        <f t="shared" ca="1" si="1769"/>
        <v>7.0971270244348739E-2</v>
      </c>
      <c r="AW868" s="7">
        <f t="shared" ca="1" si="1769"/>
        <v>7.0592334435527718E-2</v>
      </c>
      <c r="AX868" s="7">
        <f t="shared" ca="1" si="1769"/>
        <v>7.0981978984333449E-2</v>
      </c>
      <c r="AY868" s="7">
        <f t="shared" ca="1" si="1769"/>
        <v>6.6013875995175747E-2</v>
      </c>
      <c r="AZ868" s="7">
        <f t="shared" ca="1" si="1769"/>
        <v>6.5271899333224706E-2</v>
      </c>
      <c r="BA868" s="7">
        <f t="shared" ca="1" si="1769"/>
        <v>6.5511347591659802E-2</v>
      </c>
      <c r="BB868" s="7">
        <f t="shared" ca="1" si="1769"/>
        <v>6.4195159899317164E-2</v>
      </c>
      <c r="BC868" s="7">
        <f t="shared" ca="1" si="1769"/>
        <v>6.7927340136836115E-2</v>
      </c>
      <c r="BD868" s="7">
        <f t="shared" ca="1" si="1769"/>
        <v>6.8635702570399942E-2</v>
      </c>
      <c r="BE868" s="7">
        <f t="shared" ca="1" si="1769"/>
        <v>6.9918403965856107E-2</v>
      </c>
      <c r="BF868" s="7">
        <f t="shared" ca="1" si="1769"/>
        <v>6.8456856382499473E-2</v>
      </c>
      <c r="BG868" s="7">
        <f t="shared" ca="1" si="1769"/>
        <v>6.7425384270004052E-2</v>
      </c>
      <c r="BH868" s="7">
        <f t="shared" ca="1" si="1769"/>
        <v>6.818165645476075E-2</v>
      </c>
      <c r="BI868" s="7">
        <f t="shared" ca="1" si="1769"/>
        <v>6.6059940222080754E-2</v>
      </c>
      <c r="BJ868" s="7">
        <f t="shared" ca="1" si="1769"/>
        <v>6.4595782939753002E-2</v>
      </c>
      <c r="BK868" s="7">
        <f t="shared" ca="1" si="1769"/>
        <v>6.4071783407812499E-2</v>
      </c>
      <c r="BL868" s="7">
        <f t="shared" ca="1" si="1769"/>
        <v>6.3682643659866464E-2</v>
      </c>
      <c r="BM868" s="7">
        <f t="shared" ca="1" si="1769"/>
        <v>6.4126998887795258E-2</v>
      </c>
      <c r="BN868" s="7">
        <f t="shared" ca="1" si="1769"/>
        <v>6.3476626790786875E-2</v>
      </c>
    </row>
    <row r="869" spans="2:66">
      <c r="B869" s="3">
        <v>857</v>
      </c>
      <c r="C869" s="3">
        <f t="shared" ca="1" si="1718"/>
        <v>0.94840318897526921</v>
      </c>
      <c r="D869" s="3">
        <f t="shared" ca="1" si="1719"/>
        <v>0.83392570673111865</v>
      </c>
      <c r="E869" s="3">
        <f t="shared" ca="1" si="1720"/>
        <v>0.72673070211562718</v>
      </c>
      <c r="F869" s="7">
        <f t="shared" si="1721"/>
        <v>0.05</v>
      </c>
      <c r="G869" s="7">
        <f t="shared" ref="G869:AL869" ca="1" si="1770">F869+k*(theta-F869)*dt+vol*SQRT(F869*dt)*_xlfn.NORM.S.INV(RAND())</f>
        <v>4.9318810634310713E-2</v>
      </c>
      <c r="H869" s="7">
        <f t="shared" ca="1" si="1770"/>
        <v>4.9510263210796226E-2</v>
      </c>
      <c r="I869" s="7">
        <f t="shared" ca="1" si="1770"/>
        <v>5.0602431502115325E-2</v>
      </c>
      <c r="J869" s="7">
        <f t="shared" ca="1" si="1770"/>
        <v>5.221559367948761E-2</v>
      </c>
      <c r="K869" s="7">
        <f t="shared" ca="1" si="1770"/>
        <v>5.1821287794191935E-2</v>
      </c>
      <c r="L869" s="7">
        <f t="shared" ca="1" si="1770"/>
        <v>5.2481448563635652E-2</v>
      </c>
      <c r="M869" s="7">
        <f t="shared" ca="1" si="1770"/>
        <v>5.434899636263673E-2</v>
      </c>
      <c r="N869" s="7">
        <f t="shared" ca="1" si="1770"/>
        <v>5.6239167920473308E-2</v>
      </c>
      <c r="O869" s="7">
        <f t="shared" ca="1" si="1770"/>
        <v>5.5549886776987134E-2</v>
      </c>
      <c r="P869" s="7">
        <f t="shared" ca="1" si="1770"/>
        <v>5.6980107962029514E-2</v>
      </c>
      <c r="Q869" s="7">
        <f t="shared" ca="1" si="1770"/>
        <v>5.6638753401464847E-2</v>
      </c>
      <c r="R869" s="7">
        <f t="shared" ca="1" si="1770"/>
        <v>5.9353021718608109E-2</v>
      </c>
      <c r="S869" s="7">
        <f t="shared" ca="1" si="1770"/>
        <v>5.8369693925376567E-2</v>
      </c>
      <c r="T869" s="7">
        <f t="shared" ca="1" si="1770"/>
        <v>6.0126211054991788E-2</v>
      </c>
      <c r="U869" s="7">
        <f t="shared" ca="1" si="1770"/>
        <v>6.3179694939815484E-2</v>
      </c>
      <c r="V869" s="7">
        <f t="shared" ca="1" si="1770"/>
        <v>6.3990287274717214E-2</v>
      </c>
      <c r="W869" s="7">
        <f t="shared" ca="1" si="1770"/>
        <v>6.5009653591537819E-2</v>
      </c>
      <c r="X869" s="7">
        <f t="shared" ca="1" si="1770"/>
        <v>6.6479712686357426E-2</v>
      </c>
      <c r="Y869" s="7">
        <f t="shared" ca="1" si="1770"/>
        <v>6.4586382063937103E-2</v>
      </c>
      <c r="Z869" s="7">
        <f t="shared" ca="1" si="1770"/>
        <v>6.2766164775838448E-2</v>
      </c>
      <c r="AA869" s="7">
        <f t="shared" ca="1" si="1770"/>
        <v>6.2198978602214752E-2</v>
      </c>
      <c r="AB869" s="7">
        <f t="shared" ca="1" si="1770"/>
        <v>6.362999814277373E-2</v>
      </c>
      <c r="AC869" s="7">
        <f t="shared" ca="1" si="1770"/>
        <v>6.326998918270911E-2</v>
      </c>
      <c r="AD869" s="7">
        <f t="shared" ca="1" si="1770"/>
        <v>6.4018587633806995E-2</v>
      </c>
      <c r="AE869" s="7">
        <f t="shared" ca="1" si="1770"/>
        <v>6.4393484748569346E-2</v>
      </c>
      <c r="AF869" s="7">
        <f t="shared" ca="1" si="1770"/>
        <v>6.3897587043302201E-2</v>
      </c>
      <c r="AG869" s="7">
        <f t="shared" ca="1" si="1770"/>
        <v>6.4403671910040622E-2</v>
      </c>
      <c r="AH869" s="7">
        <f t="shared" ca="1" si="1770"/>
        <v>6.4048972410259655E-2</v>
      </c>
      <c r="AI869" s="7">
        <f t="shared" ca="1" si="1770"/>
        <v>6.5662931695898361E-2</v>
      </c>
      <c r="AJ869" s="7">
        <f t="shared" ca="1" si="1770"/>
        <v>6.7080653285023717E-2</v>
      </c>
      <c r="AK869" s="7">
        <f t="shared" ca="1" si="1770"/>
        <v>6.7708769467643495E-2</v>
      </c>
      <c r="AL869" s="7">
        <f t="shared" ca="1" si="1770"/>
        <v>6.7745425210486432E-2</v>
      </c>
      <c r="AM869" s="7">
        <f t="shared" ref="AM869:BN869" ca="1" si="1771">AL869+k*(theta-AL869)*dt+vol*SQRT(AL869*dt)*_xlfn.NORM.S.INV(RAND())</f>
        <v>6.7735078580623331E-2</v>
      </c>
      <c r="AN869" s="7">
        <f t="shared" ca="1" si="1771"/>
        <v>6.8056005090861252E-2</v>
      </c>
      <c r="AO869" s="7">
        <f t="shared" ca="1" si="1771"/>
        <v>6.5913832149743418E-2</v>
      </c>
      <c r="AP869" s="7">
        <f t="shared" ca="1" si="1771"/>
        <v>6.589268608852332E-2</v>
      </c>
      <c r="AQ869" s="7">
        <f t="shared" ca="1" si="1771"/>
        <v>6.5513220427873969E-2</v>
      </c>
      <c r="AR869" s="7">
        <f t="shared" ca="1" si="1771"/>
        <v>6.554320457790852E-2</v>
      </c>
      <c r="AS869" s="7">
        <f t="shared" ca="1" si="1771"/>
        <v>6.5201517325447517E-2</v>
      </c>
      <c r="AT869" s="7">
        <f t="shared" ca="1" si="1771"/>
        <v>6.4398502644026565E-2</v>
      </c>
      <c r="AU869" s="7">
        <f t="shared" ca="1" si="1771"/>
        <v>6.5937694908246455E-2</v>
      </c>
      <c r="AV869" s="7">
        <f t="shared" ca="1" si="1771"/>
        <v>6.5706311532477316E-2</v>
      </c>
      <c r="AW869" s="7">
        <f t="shared" ca="1" si="1771"/>
        <v>6.6262881198969864E-2</v>
      </c>
      <c r="AX869" s="7">
        <f t="shared" ca="1" si="1771"/>
        <v>6.6598542694803461E-2</v>
      </c>
      <c r="AY869" s="7">
        <f t="shared" ca="1" si="1771"/>
        <v>6.8699072880739856E-2</v>
      </c>
      <c r="AZ869" s="7">
        <f t="shared" ca="1" si="1771"/>
        <v>6.8376541089946952E-2</v>
      </c>
      <c r="BA869" s="7">
        <f t="shared" ca="1" si="1771"/>
        <v>6.9433190357827884E-2</v>
      </c>
      <c r="BB869" s="7">
        <f t="shared" ca="1" si="1771"/>
        <v>7.1360210519792425E-2</v>
      </c>
      <c r="BC869" s="7">
        <f t="shared" ca="1" si="1771"/>
        <v>7.1490389733681076E-2</v>
      </c>
      <c r="BD869" s="7">
        <f t="shared" ca="1" si="1771"/>
        <v>6.900721420840332E-2</v>
      </c>
      <c r="BE869" s="7">
        <f t="shared" ca="1" si="1771"/>
        <v>6.8378087936302928E-2</v>
      </c>
      <c r="BF869" s="7">
        <f t="shared" ca="1" si="1771"/>
        <v>7.0440529166250362E-2</v>
      </c>
      <c r="BG869" s="7">
        <f t="shared" ca="1" si="1771"/>
        <v>6.9984855937175433E-2</v>
      </c>
      <c r="BH869" s="7">
        <f t="shared" ca="1" si="1771"/>
        <v>7.0354510099860629E-2</v>
      </c>
      <c r="BI869" s="7">
        <f t="shared" ca="1" si="1771"/>
        <v>7.1315104572038004E-2</v>
      </c>
      <c r="BJ869" s="7">
        <f t="shared" ca="1" si="1771"/>
        <v>6.7673369241947001E-2</v>
      </c>
      <c r="BK869" s="7">
        <f t="shared" ca="1" si="1771"/>
        <v>7.2542231363092693E-2</v>
      </c>
      <c r="BL869" s="7">
        <f t="shared" ca="1" si="1771"/>
        <v>7.5092898787589596E-2</v>
      </c>
      <c r="BM869" s="7">
        <f t="shared" ca="1" si="1771"/>
        <v>7.5857220579903309E-2</v>
      </c>
      <c r="BN869" s="7">
        <f t="shared" ca="1" si="1771"/>
        <v>7.7307336190665474E-2</v>
      </c>
    </row>
    <row r="870" spans="2:66">
      <c r="B870" s="3">
        <v>858</v>
      </c>
      <c r="C870" s="3">
        <f t="shared" ca="1" si="1718"/>
        <v>0.94703210099080004</v>
      </c>
      <c r="D870" s="3">
        <f t="shared" ca="1" si="1719"/>
        <v>0.81371978086714924</v>
      </c>
      <c r="E870" s="3">
        <f t="shared" ca="1" si="1720"/>
        <v>0.69908869810602481</v>
      </c>
      <c r="F870" s="7">
        <f t="shared" si="1721"/>
        <v>0.05</v>
      </c>
      <c r="G870" s="7">
        <f t="shared" ref="G870:AL870" ca="1" si="1772">F870+k*(theta-F870)*dt+vol*SQRT(F870*dt)*_xlfn.NORM.S.INV(RAND())</f>
        <v>5.0609646508889938E-2</v>
      </c>
      <c r="H870" s="7">
        <f t="shared" ca="1" si="1772"/>
        <v>5.108482675003715E-2</v>
      </c>
      <c r="I870" s="7">
        <f t="shared" ca="1" si="1772"/>
        <v>5.0670332452661025E-2</v>
      </c>
      <c r="J870" s="7">
        <f t="shared" ca="1" si="1772"/>
        <v>5.0984286412948727E-2</v>
      </c>
      <c r="K870" s="7">
        <f t="shared" ca="1" si="1772"/>
        <v>5.0220886257472959E-2</v>
      </c>
      <c r="L870" s="7">
        <f t="shared" ca="1" si="1772"/>
        <v>5.3693801174565646E-2</v>
      </c>
      <c r="M870" s="7">
        <f t="shared" ca="1" si="1772"/>
        <v>5.5953242937043575E-2</v>
      </c>
      <c r="N870" s="7">
        <f t="shared" ca="1" si="1772"/>
        <v>5.6055437456323673E-2</v>
      </c>
      <c r="O870" s="7">
        <f t="shared" ca="1" si="1772"/>
        <v>5.9529562964258972E-2</v>
      </c>
      <c r="P870" s="7">
        <f t="shared" ca="1" si="1772"/>
        <v>6.0615925559114908E-2</v>
      </c>
      <c r="Q870" s="7">
        <f t="shared" ca="1" si="1772"/>
        <v>6.3649517234747058E-2</v>
      </c>
      <c r="R870" s="7">
        <f t="shared" ca="1" si="1772"/>
        <v>6.7459495843325071E-2</v>
      </c>
      <c r="S870" s="7">
        <f t="shared" ca="1" si="1772"/>
        <v>7.0659859847340648E-2</v>
      </c>
      <c r="T870" s="7">
        <f t="shared" ca="1" si="1772"/>
        <v>7.0726115232751241E-2</v>
      </c>
      <c r="U870" s="7">
        <f t="shared" ca="1" si="1772"/>
        <v>7.1302927360145249E-2</v>
      </c>
      <c r="V870" s="7">
        <f t="shared" ca="1" si="1772"/>
        <v>7.0915318386928647E-2</v>
      </c>
      <c r="W870" s="7">
        <f t="shared" ca="1" si="1772"/>
        <v>7.0636223223552744E-2</v>
      </c>
      <c r="X870" s="7">
        <f t="shared" ca="1" si="1772"/>
        <v>6.9552855695978383E-2</v>
      </c>
      <c r="Y870" s="7">
        <f t="shared" ca="1" si="1772"/>
        <v>6.8533112647777714E-2</v>
      </c>
      <c r="Z870" s="7">
        <f t="shared" ca="1" si="1772"/>
        <v>7.1182895624632578E-2</v>
      </c>
      <c r="AA870" s="7">
        <f t="shared" ca="1" si="1772"/>
        <v>7.4014814727348638E-2</v>
      </c>
      <c r="AB870" s="7">
        <f t="shared" ca="1" si="1772"/>
        <v>7.5393364809361305E-2</v>
      </c>
      <c r="AC870" s="7">
        <f t="shared" ca="1" si="1772"/>
        <v>7.7030969774537897E-2</v>
      </c>
      <c r="AD870" s="7">
        <f t="shared" ca="1" si="1772"/>
        <v>7.8216336858554988E-2</v>
      </c>
      <c r="AE870" s="7">
        <f t="shared" ca="1" si="1772"/>
        <v>8.4760082485203087E-2</v>
      </c>
      <c r="AF870" s="7">
        <f t="shared" ca="1" si="1772"/>
        <v>8.4923769969731722E-2</v>
      </c>
      <c r="AG870" s="7">
        <f t="shared" ca="1" si="1772"/>
        <v>8.4855745652651846E-2</v>
      </c>
      <c r="AH870" s="7">
        <f t="shared" ca="1" si="1772"/>
        <v>8.211389452659118E-2</v>
      </c>
      <c r="AI870" s="7">
        <f t="shared" ca="1" si="1772"/>
        <v>8.0449289495858903E-2</v>
      </c>
      <c r="AJ870" s="7">
        <f t="shared" ca="1" si="1772"/>
        <v>8.0025826479014253E-2</v>
      </c>
      <c r="AK870" s="7">
        <f t="shared" ca="1" si="1772"/>
        <v>7.8826734743395382E-2</v>
      </c>
      <c r="AL870" s="7">
        <f t="shared" ca="1" si="1772"/>
        <v>7.9725851286437388E-2</v>
      </c>
      <c r="AM870" s="7">
        <f t="shared" ref="AM870:BN870" ca="1" si="1773">AL870+k*(theta-AL870)*dt+vol*SQRT(AL870*dt)*_xlfn.NORM.S.INV(RAND())</f>
        <v>7.6353965006943872E-2</v>
      </c>
      <c r="AN870" s="7">
        <f t="shared" ca="1" si="1773"/>
        <v>7.7653248073333722E-2</v>
      </c>
      <c r="AO870" s="7">
        <f t="shared" ca="1" si="1773"/>
        <v>7.5290498092921584E-2</v>
      </c>
      <c r="AP870" s="7">
        <f t="shared" ca="1" si="1773"/>
        <v>7.5269775276174192E-2</v>
      </c>
      <c r="AQ870" s="7">
        <f t="shared" ca="1" si="1773"/>
        <v>7.2590665835451054E-2</v>
      </c>
      <c r="AR870" s="7">
        <f t="shared" ca="1" si="1773"/>
        <v>7.147743956692397E-2</v>
      </c>
      <c r="AS870" s="7">
        <f t="shared" ca="1" si="1773"/>
        <v>7.1507230366921401E-2</v>
      </c>
      <c r="AT870" s="7">
        <f t="shared" ca="1" si="1773"/>
        <v>7.1035511314288771E-2</v>
      </c>
      <c r="AU870" s="7">
        <f t="shared" ca="1" si="1773"/>
        <v>7.3905909169748582E-2</v>
      </c>
      <c r="AV870" s="7">
        <f t="shared" ca="1" si="1773"/>
        <v>7.5718297152125427E-2</v>
      </c>
      <c r="AW870" s="7">
        <f t="shared" ca="1" si="1773"/>
        <v>7.4200944910603958E-2</v>
      </c>
      <c r="AX870" s="7">
        <f t="shared" ca="1" si="1773"/>
        <v>7.6183040552799328E-2</v>
      </c>
      <c r="AY870" s="7">
        <f t="shared" ca="1" si="1773"/>
        <v>7.645481636791468E-2</v>
      </c>
      <c r="AZ870" s="7">
        <f t="shared" ca="1" si="1773"/>
        <v>7.7530272611604181E-2</v>
      </c>
      <c r="BA870" s="7">
        <f t="shared" ca="1" si="1773"/>
        <v>7.8379016091101539E-2</v>
      </c>
      <c r="BB870" s="7">
        <f t="shared" ca="1" si="1773"/>
        <v>7.7140985772355522E-2</v>
      </c>
      <c r="BC870" s="7">
        <f t="shared" ca="1" si="1773"/>
        <v>7.9184939672098054E-2</v>
      </c>
      <c r="BD870" s="7">
        <f t="shared" ca="1" si="1773"/>
        <v>8.0847792965465612E-2</v>
      </c>
      <c r="BE870" s="7">
        <f t="shared" ca="1" si="1773"/>
        <v>7.9296377305838966E-2</v>
      </c>
      <c r="BF870" s="7">
        <f t="shared" ca="1" si="1773"/>
        <v>7.7634840704648614E-2</v>
      </c>
      <c r="BG870" s="7">
        <f t="shared" ca="1" si="1773"/>
        <v>7.674219836669556E-2</v>
      </c>
      <c r="BH870" s="7">
        <f t="shared" ca="1" si="1773"/>
        <v>7.4334761389993953E-2</v>
      </c>
      <c r="BI870" s="7">
        <f t="shared" ca="1" si="1773"/>
        <v>7.4224936218369203E-2</v>
      </c>
      <c r="BJ870" s="7">
        <f t="shared" ca="1" si="1773"/>
        <v>7.565650674377665E-2</v>
      </c>
      <c r="BK870" s="7">
        <f t="shared" ca="1" si="1773"/>
        <v>7.7357261102737301E-2</v>
      </c>
      <c r="BL870" s="7">
        <f t="shared" ca="1" si="1773"/>
        <v>7.7669217429813628E-2</v>
      </c>
      <c r="BM870" s="7">
        <f t="shared" ca="1" si="1773"/>
        <v>7.771842487617886E-2</v>
      </c>
      <c r="BN870" s="7">
        <f t="shared" ca="1" si="1773"/>
        <v>7.6970609908070517E-2</v>
      </c>
    </row>
    <row r="871" spans="2:66">
      <c r="B871" s="3">
        <v>859</v>
      </c>
      <c r="C871" s="3">
        <f t="shared" ca="1" si="1718"/>
        <v>0.94806079723031611</v>
      </c>
      <c r="D871" s="3">
        <f t="shared" ca="1" si="1719"/>
        <v>0.84766422164018329</v>
      </c>
      <c r="E871" s="3">
        <f t="shared" ca="1" si="1720"/>
        <v>0.75636882067235756</v>
      </c>
      <c r="F871" s="7">
        <f t="shared" si="1721"/>
        <v>0.05</v>
      </c>
      <c r="G871" s="7">
        <f t="shared" ref="G871:AL871" ca="1" si="1774">F871+k*(theta-F871)*dt+vol*SQRT(F871*dt)*_xlfn.NORM.S.INV(RAND())</f>
        <v>5.0583461910485163E-2</v>
      </c>
      <c r="H871" s="7">
        <f t="shared" ca="1" si="1774"/>
        <v>5.3485264513822621E-2</v>
      </c>
      <c r="I871" s="7">
        <f t="shared" ca="1" si="1774"/>
        <v>5.276140296487393E-2</v>
      </c>
      <c r="J871" s="7">
        <f t="shared" ca="1" si="1774"/>
        <v>5.3399187336313249E-2</v>
      </c>
      <c r="K871" s="7">
        <f t="shared" ca="1" si="1774"/>
        <v>5.5171584768265718E-2</v>
      </c>
      <c r="L871" s="7">
        <f t="shared" ca="1" si="1774"/>
        <v>5.696009617122999E-2</v>
      </c>
      <c r="M871" s="7">
        <f t="shared" ca="1" si="1774"/>
        <v>5.5854600246562913E-2</v>
      </c>
      <c r="N871" s="7">
        <f t="shared" ca="1" si="1774"/>
        <v>5.2628342583003494E-2</v>
      </c>
      <c r="O871" s="7">
        <f t="shared" ca="1" si="1774"/>
        <v>5.4413953067722176E-2</v>
      </c>
      <c r="P871" s="7">
        <f t="shared" ca="1" si="1774"/>
        <v>5.1775534399498113E-2</v>
      </c>
      <c r="Q871" s="7">
        <f t="shared" ca="1" si="1774"/>
        <v>5.3006332246233086E-2</v>
      </c>
      <c r="R871" s="7">
        <f t="shared" ca="1" si="1774"/>
        <v>5.2267235041242553E-2</v>
      </c>
      <c r="S871" s="7">
        <f t="shared" ca="1" si="1774"/>
        <v>5.1590850477113578E-2</v>
      </c>
      <c r="T871" s="7">
        <f t="shared" ca="1" si="1774"/>
        <v>5.0497515857189659E-2</v>
      </c>
      <c r="U871" s="7">
        <f t="shared" ca="1" si="1774"/>
        <v>5.3560312482341062E-2</v>
      </c>
      <c r="V871" s="7">
        <f t="shared" ca="1" si="1774"/>
        <v>5.5009149029386882E-2</v>
      </c>
      <c r="W871" s="7">
        <f t="shared" ca="1" si="1774"/>
        <v>5.5187514269617537E-2</v>
      </c>
      <c r="X871" s="7">
        <f t="shared" ca="1" si="1774"/>
        <v>5.5591950075853179E-2</v>
      </c>
      <c r="Y871" s="7">
        <f t="shared" ca="1" si="1774"/>
        <v>5.6559670614860537E-2</v>
      </c>
      <c r="Z871" s="7">
        <f t="shared" ca="1" si="1774"/>
        <v>5.7869303553950195E-2</v>
      </c>
      <c r="AA871" s="7">
        <f t="shared" ca="1" si="1774"/>
        <v>5.6739778245086366E-2</v>
      </c>
      <c r="AB871" s="7">
        <f t="shared" ca="1" si="1774"/>
        <v>5.7808576475620842E-2</v>
      </c>
      <c r="AC871" s="7">
        <f t="shared" ca="1" si="1774"/>
        <v>5.669187550976966E-2</v>
      </c>
      <c r="AD871" s="7">
        <f t="shared" ca="1" si="1774"/>
        <v>5.8364686645280765E-2</v>
      </c>
      <c r="AE871" s="7">
        <f t="shared" ca="1" si="1774"/>
        <v>5.7895018932285547E-2</v>
      </c>
      <c r="AF871" s="7">
        <f t="shared" ca="1" si="1774"/>
        <v>5.7626912735822045E-2</v>
      </c>
      <c r="AG871" s="7">
        <f t="shared" ca="1" si="1774"/>
        <v>5.9008206984250959E-2</v>
      </c>
      <c r="AH871" s="7">
        <f t="shared" ca="1" si="1774"/>
        <v>5.6866052095084774E-2</v>
      </c>
      <c r="AI871" s="7">
        <f t="shared" ca="1" si="1774"/>
        <v>5.6139562945425381E-2</v>
      </c>
      <c r="AJ871" s="7">
        <f t="shared" ca="1" si="1774"/>
        <v>5.6388336387361286E-2</v>
      </c>
      <c r="AK871" s="7">
        <f t="shared" ca="1" si="1774"/>
        <v>5.6358843110362468E-2</v>
      </c>
      <c r="AL871" s="7">
        <f t="shared" ca="1" si="1774"/>
        <v>5.6477169025314841E-2</v>
      </c>
      <c r="AM871" s="7">
        <f t="shared" ref="AM871:BN871" ca="1" si="1775">AL871+k*(theta-AL871)*dt+vol*SQRT(AL871*dt)*_xlfn.NORM.S.INV(RAND())</f>
        <v>5.5399037952753333E-2</v>
      </c>
      <c r="AN871" s="7">
        <f t="shared" ca="1" si="1775"/>
        <v>5.598781069258784E-2</v>
      </c>
      <c r="AO871" s="7">
        <f t="shared" ca="1" si="1775"/>
        <v>5.732311047799523E-2</v>
      </c>
      <c r="AP871" s="7">
        <f t="shared" ca="1" si="1775"/>
        <v>5.5371145728864701E-2</v>
      </c>
      <c r="AQ871" s="7">
        <f t="shared" ca="1" si="1775"/>
        <v>5.5984186307309364E-2</v>
      </c>
      <c r="AR871" s="7">
        <f t="shared" ca="1" si="1775"/>
        <v>5.3545748692747225E-2</v>
      </c>
      <c r="AS871" s="7">
        <f t="shared" ca="1" si="1775"/>
        <v>5.3129028821890516E-2</v>
      </c>
      <c r="AT871" s="7">
        <f t="shared" ca="1" si="1775"/>
        <v>5.714686927859676E-2</v>
      </c>
      <c r="AU871" s="7">
        <f t="shared" ca="1" si="1775"/>
        <v>5.6883278499158807E-2</v>
      </c>
      <c r="AV871" s="7">
        <f t="shared" ca="1" si="1775"/>
        <v>5.908236014523309E-2</v>
      </c>
      <c r="AW871" s="7">
        <f t="shared" ca="1" si="1775"/>
        <v>5.8603728721335097E-2</v>
      </c>
      <c r="AX871" s="7">
        <f t="shared" ca="1" si="1775"/>
        <v>5.7355826930832236E-2</v>
      </c>
      <c r="AY871" s="7">
        <f t="shared" ca="1" si="1775"/>
        <v>5.5946167921689938E-2</v>
      </c>
      <c r="AZ871" s="7">
        <f t="shared" ca="1" si="1775"/>
        <v>5.5626492746196542E-2</v>
      </c>
      <c r="BA871" s="7">
        <f t="shared" ca="1" si="1775"/>
        <v>5.6978639673614398E-2</v>
      </c>
      <c r="BB871" s="7">
        <f t="shared" ca="1" si="1775"/>
        <v>5.5756763110227585E-2</v>
      </c>
      <c r="BC871" s="7">
        <f t="shared" ca="1" si="1775"/>
        <v>5.5244969881784199E-2</v>
      </c>
      <c r="BD871" s="7">
        <f t="shared" ca="1" si="1775"/>
        <v>5.6226742461159135E-2</v>
      </c>
      <c r="BE871" s="7">
        <f t="shared" ca="1" si="1775"/>
        <v>5.7347349200548313E-2</v>
      </c>
      <c r="BF871" s="7">
        <f t="shared" ca="1" si="1775"/>
        <v>5.7087325796210724E-2</v>
      </c>
      <c r="BG871" s="7">
        <f t="shared" ca="1" si="1775"/>
        <v>5.9810706425195134E-2</v>
      </c>
      <c r="BH871" s="7">
        <f t="shared" ca="1" si="1775"/>
        <v>5.7969417776790003E-2</v>
      </c>
      <c r="BI871" s="7">
        <f t="shared" ca="1" si="1775"/>
        <v>5.8167958710801951E-2</v>
      </c>
      <c r="BJ871" s="7">
        <f t="shared" ca="1" si="1775"/>
        <v>5.9303629292360167E-2</v>
      </c>
      <c r="BK871" s="7">
        <f t="shared" ca="1" si="1775"/>
        <v>5.7492079558759415E-2</v>
      </c>
      <c r="BL871" s="7">
        <f t="shared" ca="1" si="1775"/>
        <v>5.8715449582075217E-2</v>
      </c>
      <c r="BM871" s="7">
        <f t="shared" ca="1" si="1775"/>
        <v>5.8689859725150353E-2</v>
      </c>
      <c r="BN871" s="7">
        <f t="shared" ca="1" si="1775"/>
        <v>6.1063995320368623E-2</v>
      </c>
    </row>
    <row r="872" spans="2:66">
      <c r="B872" s="3">
        <v>860</v>
      </c>
      <c r="C872" s="3">
        <f t="shared" ca="1" si="1718"/>
        <v>0.94859269392427314</v>
      </c>
      <c r="D872" s="3">
        <f t="shared" ca="1" si="1719"/>
        <v>0.82911651287099564</v>
      </c>
      <c r="E872" s="3">
        <f t="shared" ca="1" si="1720"/>
        <v>0.72106005900185954</v>
      </c>
      <c r="F872" s="7">
        <f t="shared" si="1721"/>
        <v>0.05</v>
      </c>
      <c r="G872" s="7">
        <f t="shared" ref="G872:AL872" ca="1" si="1776">F872+k*(theta-F872)*dt+vol*SQRT(F872*dt)*_xlfn.NORM.S.INV(RAND())</f>
        <v>5.2649966580526453E-2</v>
      </c>
      <c r="H872" s="7">
        <f t="shared" ca="1" si="1776"/>
        <v>5.1235372180205317E-2</v>
      </c>
      <c r="I872" s="7">
        <f t="shared" ca="1" si="1776"/>
        <v>5.2753023542194258E-2</v>
      </c>
      <c r="J872" s="7">
        <f t="shared" ca="1" si="1776"/>
        <v>5.0622493131797099E-2</v>
      </c>
      <c r="K872" s="7">
        <f t="shared" ca="1" si="1776"/>
        <v>5.0512513555697761E-2</v>
      </c>
      <c r="L872" s="7">
        <f t="shared" ca="1" si="1776"/>
        <v>5.3208889301052664E-2</v>
      </c>
      <c r="M872" s="7">
        <f t="shared" ca="1" si="1776"/>
        <v>5.2375386972666541E-2</v>
      </c>
      <c r="N872" s="7">
        <f t="shared" ca="1" si="1776"/>
        <v>5.2888741926631323E-2</v>
      </c>
      <c r="O872" s="7">
        <f t="shared" ca="1" si="1776"/>
        <v>5.3645298045111367E-2</v>
      </c>
      <c r="P872" s="7">
        <f t="shared" ca="1" si="1776"/>
        <v>5.6615067521225283E-2</v>
      </c>
      <c r="Q872" s="7">
        <f t="shared" ca="1" si="1776"/>
        <v>5.680245753803894E-2</v>
      </c>
      <c r="R872" s="7">
        <f t="shared" ca="1" si="1776"/>
        <v>5.6114752733072017E-2</v>
      </c>
      <c r="S872" s="7">
        <f t="shared" ca="1" si="1776"/>
        <v>5.9053930016356761E-2</v>
      </c>
      <c r="T872" s="7">
        <f t="shared" ca="1" si="1776"/>
        <v>5.9741252447725157E-2</v>
      </c>
      <c r="U872" s="7">
        <f t="shared" ca="1" si="1776"/>
        <v>5.9128858652552019E-2</v>
      </c>
      <c r="V872" s="7">
        <f t="shared" ca="1" si="1776"/>
        <v>5.8062247925350668E-2</v>
      </c>
      <c r="W872" s="7">
        <f t="shared" ca="1" si="1776"/>
        <v>6.2736525296015061E-2</v>
      </c>
      <c r="X872" s="7">
        <f t="shared" ca="1" si="1776"/>
        <v>6.3238632108367665E-2</v>
      </c>
      <c r="Y872" s="7">
        <f t="shared" ca="1" si="1776"/>
        <v>6.0101263307298515E-2</v>
      </c>
      <c r="Z872" s="7">
        <f t="shared" ca="1" si="1776"/>
        <v>6.1174370479409206E-2</v>
      </c>
      <c r="AA872" s="7">
        <f t="shared" ca="1" si="1776"/>
        <v>6.0120382958749684E-2</v>
      </c>
      <c r="AB872" s="7">
        <f t="shared" ca="1" si="1776"/>
        <v>6.1389560472464438E-2</v>
      </c>
      <c r="AC872" s="7">
        <f t="shared" ca="1" si="1776"/>
        <v>6.2272381322203446E-2</v>
      </c>
      <c r="AD872" s="7">
        <f t="shared" ca="1" si="1776"/>
        <v>6.3922285664203202E-2</v>
      </c>
      <c r="AE872" s="7">
        <f t="shared" ca="1" si="1776"/>
        <v>6.5786886979875947E-2</v>
      </c>
      <c r="AF872" s="7">
        <f t="shared" ca="1" si="1776"/>
        <v>6.8243781493653038E-2</v>
      </c>
      <c r="AG872" s="7">
        <f t="shared" ca="1" si="1776"/>
        <v>7.2066769565886701E-2</v>
      </c>
      <c r="AH872" s="7">
        <f t="shared" ca="1" si="1776"/>
        <v>7.4122168282580628E-2</v>
      </c>
      <c r="AI872" s="7">
        <f t="shared" ca="1" si="1776"/>
        <v>7.3232538254207863E-2</v>
      </c>
      <c r="AJ872" s="7">
        <f t="shared" ca="1" si="1776"/>
        <v>7.6738360847060844E-2</v>
      </c>
      <c r="AK872" s="7">
        <f t="shared" ca="1" si="1776"/>
        <v>7.8482962921023941E-2</v>
      </c>
      <c r="AL872" s="7">
        <f t="shared" ca="1" si="1776"/>
        <v>8.0196945890583488E-2</v>
      </c>
      <c r="AM872" s="7">
        <f t="shared" ref="AM872:BN872" ca="1" si="1777">AL872+k*(theta-AL872)*dt+vol*SQRT(AL872*dt)*_xlfn.NORM.S.INV(RAND())</f>
        <v>7.8887769010156344E-2</v>
      </c>
      <c r="AN872" s="7">
        <f t="shared" ca="1" si="1777"/>
        <v>8.049613802762004E-2</v>
      </c>
      <c r="AO872" s="7">
        <f t="shared" ca="1" si="1777"/>
        <v>8.0115074288411914E-2</v>
      </c>
      <c r="AP872" s="7">
        <f t="shared" ca="1" si="1777"/>
        <v>7.8606527565530646E-2</v>
      </c>
      <c r="AQ872" s="7">
        <f t="shared" ca="1" si="1777"/>
        <v>7.9775353107105484E-2</v>
      </c>
      <c r="AR872" s="7">
        <f t="shared" ca="1" si="1777"/>
        <v>7.8839229028255339E-2</v>
      </c>
      <c r="AS872" s="7">
        <f t="shared" ca="1" si="1777"/>
        <v>7.9438087129068982E-2</v>
      </c>
      <c r="AT872" s="7">
        <f t="shared" ca="1" si="1777"/>
        <v>7.7505687865490835E-2</v>
      </c>
      <c r="AU872" s="7">
        <f t="shared" ca="1" si="1777"/>
        <v>7.5272985728246991E-2</v>
      </c>
      <c r="AV872" s="7">
        <f t="shared" ca="1" si="1777"/>
        <v>7.2803555765874356E-2</v>
      </c>
      <c r="AW872" s="7">
        <f t="shared" ca="1" si="1777"/>
        <v>7.1403026090811852E-2</v>
      </c>
      <c r="AX872" s="7">
        <f t="shared" ca="1" si="1777"/>
        <v>7.3158560019682878E-2</v>
      </c>
      <c r="AY872" s="7">
        <f t="shared" ca="1" si="1777"/>
        <v>7.4117932399400024E-2</v>
      </c>
      <c r="AZ872" s="7">
        <f t="shared" ca="1" si="1777"/>
        <v>7.0068166742520935E-2</v>
      </c>
      <c r="BA872" s="7">
        <f t="shared" ca="1" si="1777"/>
        <v>6.8811839747751E-2</v>
      </c>
      <c r="BB872" s="7">
        <f t="shared" ca="1" si="1777"/>
        <v>6.6845178354123708E-2</v>
      </c>
      <c r="BC872" s="7">
        <f t="shared" ca="1" si="1777"/>
        <v>6.6498843505342506E-2</v>
      </c>
      <c r="BD872" s="7">
        <f t="shared" ca="1" si="1777"/>
        <v>6.6673092387198638E-2</v>
      </c>
      <c r="BE872" s="7">
        <f t="shared" ca="1" si="1777"/>
        <v>6.6514872700995223E-2</v>
      </c>
      <c r="BF872" s="7">
        <f t="shared" ca="1" si="1777"/>
        <v>6.4707051096749818E-2</v>
      </c>
      <c r="BG872" s="7">
        <f t="shared" ca="1" si="1777"/>
        <v>6.2618997315899164E-2</v>
      </c>
      <c r="BH872" s="7">
        <f t="shared" ca="1" si="1777"/>
        <v>6.2216472434185939E-2</v>
      </c>
      <c r="BI872" s="7">
        <f t="shared" ca="1" si="1777"/>
        <v>6.1569418759485885E-2</v>
      </c>
      <c r="BJ872" s="7">
        <f t="shared" ca="1" si="1777"/>
        <v>6.3422027269909503E-2</v>
      </c>
      <c r="BK872" s="7">
        <f t="shared" ca="1" si="1777"/>
        <v>6.5822636814631255E-2</v>
      </c>
      <c r="BL872" s="7">
        <f t="shared" ca="1" si="1777"/>
        <v>6.5278816616781532E-2</v>
      </c>
      <c r="BM872" s="7">
        <f t="shared" ca="1" si="1777"/>
        <v>6.369073927396908E-2</v>
      </c>
      <c r="BN872" s="7">
        <f t="shared" ca="1" si="1777"/>
        <v>6.2787153309586313E-2</v>
      </c>
    </row>
    <row r="873" spans="2:66">
      <c r="B873" s="3">
        <v>861</v>
      </c>
      <c r="C873" s="3">
        <f t="shared" ca="1" si="1718"/>
        <v>0.94858483932615323</v>
      </c>
      <c r="D873" s="3">
        <f t="shared" ca="1" si="1719"/>
        <v>0.84553235975371321</v>
      </c>
      <c r="E873" s="3">
        <f t="shared" ca="1" si="1720"/>
        <v>0.74310349863295277</v>
      </c>
      <c r="F873" s="7">
        <f t="shared" si="1721"/>
        <v>0.05</v>
      </c>
      <c r="G873" s="7">
        <f t="shared" ref="G873:AL873" ca="1" si="1778">F873+k*(theta-F873)*dt+vol*SQRT(F873*dt)*_xlfn.NORM.S.INV(RAND())</f>
        <v>5.0453472162560069E-2</v>
      </c>
      <c r="H873" s="7">
        <f t="shared" ca="1" si="1778"/>
        <v>5.1687760098743089E-2</v>
      </c>
      <c r="I873" s="7">
        <f t="shared" ca="1" si="1778"/>
        <v>5.3351175835987051E-2</v>
      </c>
      <c r="J873" s="7">
        <f t="shared" ca="1" si="1778"/>
        <v>5.3438908438421064E-2</v>
      </c>
      <c r="K873" s="7">
        <f t="shared" ca="1" si="1778"/>
        <v>5.5174342461877829E-2</v>
      </c>
      <c r="L873" s="7">
        <f t="shared" ca="1" si="1778"/>
        <v>5.4043429870131214E-2</v>
      </c>
      <c r="M873" s="7">
        <f t="shared" ca="1" si="1778"/>
        <v>5.5528266821877934E-2</v>
      </c>
      <c r="N873" s="7">
        <f t="shared" ca="1" si="1778"/>
        <v>5.3602691540098293E-2</v>
      </c>
      <c r="O873" s="7">
        <f t="shared" ca="1" si="1778"/>
        <v>5.1943875268508431E-2</v>
      </c>
      <c r="P873" s="7">
        <f t="shared" ca="1" si="1778"/>
        <v>5.3082998952626789E-2</v>
      </c>
      <c r="Q873" s="7">
        <f t="shared" ca="1" si="1778"/>
        <v>5.1101652426043323E-2</v>
      </c>
      <c r="R873" s="7">
        <f t="shared" ca="1" si="1778"/>
        <v>5.1012262272943969E-2</v>
      </c>
      <c r="S873" s="7">
        <f t="shared" ca="1" si="1778"/>
        <v>5.1392224063133485E-2</v>
      </c>
      <c r="T873" s="7">
        <f t="shared" ca="1" si="1778"/>
        <v>5.1096532277434145E-2</v>
      </c>
      <c r="U873" s="7">
        <f t="shared" ca="1" si="1778"/>
        <v>5.4220607235246694E-2</v>
      </c>
      <c r="V873" s="7">
        <f t="shared" ca="1" si="1778"/>
        <v>5.177642873217201E-2</v>
      </c>
      <c r="W873" s="7">
        <f t="shared" ca="1" si="1778"/>
        <v>5.3673151322465577E-2</v>
      </c>
      <c r="X873" s="7">
        <f t="shared" ca="1" si="1778"/>
        <v>5.1851123063281261E-2</v>
      </c>
      <c r="Y873" s="7">
        <f t="shared" ca="1" si="1778"/>
        <v>5.1681153821467256E-2</v>
      </c>
      <c r="Z873" s="7">
        <f t="shared" ca="1" si="1778"/>
        <v>5.3459468690822097E-2</v>
      </c>
      <c r="AA873" s="7">
        <f t="shared" ca="1" si="1778"/>
        <v>5.4848081895040444E-2</v>
      </c>
      <c r="AB873" s="7">
        <f t="shared" ca="1" si="1778"/>
        <v>5.651400103892331E-2</v>
      </c>
      <c r="AC873" s="7">
        <f t="shared" ca="1" si="1778"/>
        <v>5.6953770725758239E-2</v>
      </c>
      <c r="AD873" s="7">
        <f t="shared" ca="1" si="1778"/>
        <v>5.9636028035174822E-2</v>
      </c>
      <c r="AE873" s="7">
        <f t="shared" ca="1" si="1778"/>
        <v>6.0469841073088205E-2</v>
      </c>
      <c r="AF873" s="7">
        <f t="shared" ca="1" si="1778"/>
        <v>5.7003199605709452E-2</v>
      </c>
      <c r="AG873" s="7">
        <f t="shared" ca="1" si="1778"/>
        <v>5.9714951408097343E-2</v>
      </c>
      <c r="AH873" s="7">
        <f t="shared" ca="1" si="1778"/>
        <v>6.1817758806368278E-2</v>
      </c>
      <c r="AI873" s="7">
        <f t="shared" ca="1" si="1778"/>
        <v>6.2167015147817188E-2</v>
      </c>
      <c r="AJ873" s="7">
        <f t="shared" ca="1" si="1778"/>
        <v>6.1853139277843978E-2</v>
      </c>
      <c r="AK873" s="7">
        <f t="shared" ca="1" si="1778"/>
        <v>6.2554830613605186E-2</v>
      </c>
      <c r="AL873" s="7">
        <f t="shared" ca="1" si="1778"/>
        <v>6.3472208407872321E-2</v>
      </c>
      <c r="AM873" s="7">
        <f t="shared" ref="AM873:BN873" ca="1" si="1779">AL873+k*(theta-AL873)*dt+vol*SQRT(AL873*dt)*_xlfn.NORM.S.INV(RAND())</f>
        <v>6.4365371377587854E-2</v>
      </c>
      <c r="AN873" s="7">
        <f t="shared" ca="1" si="1779"/>
        <v>6.4946240529280302E-2</v>
      </c>
      <c r="AO873" s="7">
        <f t="shared" ca="1" si="1779"/>
        <v>6.3578098174773875E-2</v>
      </c>
      <c r="AP873" s="7">
        <f t="shared" ca="1" si="1779"/>
        <v>6.5400400480643786E-2</v>
      </c>
      <c r="AQ873" s="7">
        <f t="shared" ca="1" si="1779"/>
        <v>6.6329590993173995E-2</v>
      </c>
      <c r="AR873" s="7">
        <f t="shared" ca="1" si="1779"/>
        <v>6.4421537181870422E-2</v>
      </c>
      <c r="AS873" s="7">
        <f t="shared" ca="1" si="1779"/>
        <v>6.3165823181009495E-2</v>
      </c>
      <c r="AT873" s="7">
        <f t="shared" ca="1" si="1779"/>
        <v>6.147748110244524E-2</v>
      </c>
      <c r="AU873" s="7">
        <f t="shared" ca="1" si="1779"/>
        <v>6.2928609912413641E-2</v>
      </c>
      <c r="AV873" s="7">
        <f t="shared" ca="1" si="1779"/>
        <v>6.2554476721670846E-2</v>
      </c>
      <c r="AW873" s="7">
        <f t="shared" ca="1" si="1779"/>
        <v>6.2201309031268026E-2</v>
      </c>
      <c r="AX873" s="7">
        <f t="shared" ca="1" si="1779"/>
        <v>6.1008010867522083E-2</v>
      </c>
      <c r="AY873" s="7">
        <f t="shared" ca="1" si="1779"/>
        <v>6.0684982136961128E-2</v>
      </c>
      <c r="AZ873" s="7">
        <f t="shared" ca="1" si="1779"/>
        <v>6.2086087350500668E-2</v>
      </c>
      <c r="BA873" s="7">
        <f t="shared" ca="1" si="1779"/>
        <v>6.3822870236704812E-2</v>
      </c>
      <c r="BB873" s="7">
        <f t="shared" ca="1" si="1779"/>
        <v>6.3633501030326681E-2</v>
      </c>
      <c r="BC873" s="7">
        <f t="shared" ca="1" si="1779"/>
        <v>6.4120619343151136E-2</v>
      </c>
      <c r="BD873" s="7">
        <f t="shared" ca="1" si="1779"/>
        <v>6.3962833978428335E-2</v>
      </c>
      <c r="BE873" s="7">
        <f t="shared" ca="1" si="1779"/>
        <v>6.5644455667003901E-2</v>
      </c>
      <c r="BF873" s="7">
        <f t="shared" ca="1" si="1779"/>
        <v>6.7715224027508528E-2</v>
      </c>
      <c r="BG873" s="7">
        <f t="shared" ca="1" si="1779"/>
        <v>6.7798554113325027E-2</v>
      </c>
      <c r="BH873" s="7">
        <f t="shared" ca="1" si="1779"/>
        <v>6.8322328428079296E-2</v>
      </c>
      <c r="BI873" s="7">
        <f t="shared" ca="1" si="1779"/>
        <v>6.5580320348127011E-2</v>
      </c>
      <c r="BJ873" s="7">
        <f t="shared" ca="1" si="1779"/>
        <v>6.6020943353095773E-2</v>
      </c>
      <c r="BK873" s="7">
        <f t="shared" ca="1" si="1779"/>
        <v>6.6749327225347335E-2</v>
      </c>
      <c r="BL873" s="7">
        <f t="shared" ca="1" si="1779"/>
        <v>6.5873008993907425E-2</v>
      </c>
      <c r="BM873" s="7">
        <f t="shared" ca="1" si="1779"/>
        <v>6.8070990872298079E-2</v>
      </c>
      <c r="BN873" s="7">
        <f t="shared" ca="1" si="1779"/>
        <v>6.7810997417924249E-2</v>
      </c>
    </row>
    <row r="874" spans="2:66">
      <c r="B874" s="3">
        <v>862</v>
      </c>
      <c r="C874" s="3">
        <f t="shared" ca="1" si="1718"/>
        <v>0.94696914569204416</v>
      </c>
      <c r="D874" s="3">
        <f t="shared" ca="1" si="1719"/>
        <v>0.83551180567583638</v>
      </c>
      <c r="E874" s="3">
        <f t="shared" ca="1" si="1720"/>
        <v>0.73822331161314581</v>
      </c>
      <c r="F874" s="7">
        <f t="shared" si="1721"/>
        <v>0.05</v>
      </c>
      <c r="G874" s="7">
        <f t="shared" ref="G874:AL874" ca="1" si="1780">F874+k*(theta-F874)*dt+vol*SQRT(F874*dt)*_xlfn.NORM.S.INV(RAND())</f>
        <v>5.3344379524062055E-2</v>
      </c>
      <c r="H874" s="7">
        <f t="shared" ca="1" si="1780"/>
        <v>5.2310203985787763E-2</v>
      </c>
      <c r="I874" s="7">
        <f t="shared" ca="1" si="1780"/>
        <v>5.3971575318932312E-2</v>
      </c>
      <c r="J874" s="7">
        <f t="shared" ca="1" si="1780"/>
        <v>5.2043918350655825E-2</v>
      </c>
      <c r="K874" s="7">
        <f t="shared" ca="1" si="1780"/>
        <v>5.3152985902583688E-2</v>
      </c>
      <c r="L874" s="7">
        <f t="shared" ca="1" si="1780"/>
        <v>5.4266817347481247E-2</v>
      </c>
      <c r="M874" s="7">
        <f t="shared" ca="1" si="1780"/>
        <v>5.4086849236924195E-2</v>
      </c>
      <c r="N874" s="7">
        <f t="shared" ca="1" si="1780"/>
        <v>5.5990184263396935E-2</v>
      </c>
      <c r="O874" s="7">
        <f t="shared" ca="1" si="1780"/>
        <v>5.625973882714292E-2</v>
      </c>
      <c r="P874" s="7">
        <f t="shared" ca="1" si="1780"/>
        <v>5.8835467346945891E-2</v>
      </c>
      <c r="Q874" s="7">
        <f t="shared" ca="1" si="1780"/>
        <v>5.9603089097373198E-2</v>
      </c>
      <c r="R874" s="7">
        <f t="shared" ca="1" si="1780"/>
        <v>5.9513524321627473E-2</v>
      </c>
      <c r="S874" s="7">
        <f t="shared" ca="1" si="1780"/>
        <v>6.1685066241768886E-2</v>
      </c>
      <c r="T874" s="7">
        <f t="shared" ca="1" si="1780"/>
        <v>6.0881790501692304E-2</v>
      </c>
      <c r="U874" s="7">
        <f t="shared" ca="1" si="1780"/>
        <v>6.1088855598679145E-2</v>
      </c>
      <c r="V874" s="7">
        <f t="shared" ca="1" si="1780"/>
        <v>6.0433318960522328E-2</v>
      </c>
      <c r="W874" s="7">
        <f t="shared" ca="1" si="1780"/>
        <v>6.3465525180250004E-2</v>
      </c>
      <c r="X874" s="7">
        <f t="shared" ca="1" si="1780"/>
        <v>6.4981901928957003E-2</v>
      </c>
      <c r="Y874" s="7">
        <f t="shared" ca="1" si="1780"/>
        <v>6.3404155764825207E-2</v>
      </c>
      <c r="Z874" s="7">
        <f t="shared" ca="1" si="1780"/>
        <v>6.2668159714458341E-2</v>
      </c>
      <c r="AA874" s="7">
        <f t="shared" ca="1" si="1780"/>
        <v>6.4416168288456241E-2</v>
      </c>
      <c r="AB874" s="7">
        <f t="shared" ca="1" si="1780"/>
        <v>6.2624502600809789E-2</v>
      </c>
      <c r="AC874" s="7">
        <f t="shared" ca="1" si="1780"/>
        <v>6.1894898120860631E-2</v>
      </c>
      <c r="AD874" s="7">
        <f t="shared" ca="1" si="1780"/>
        <v>6.1373895594057079E-2</v>
      </c>
      <c r="AE874" s="7">
        <f t="shared" ca="1" si="1780"/>
        <v>6.2407227871205041E-2</v>
      </c>
      <c r="AF874" s="7">
        <f t="shared" ca="1" si="1780"/>
        <v>6.3718465208526642E-2</v>
      </c>
      <c r="AG874" s="7">
        <f t="shared" ca="1" si="1780"/>
        <v>6.1815531791976151E-2</v>
      </c>
      <c r="AH874" s="7">
        <f t="shared" ca="1" si="1780"/>
        <v>6.2768756371012355E-2</v>
      </c>
      <c r="AI874" s="7">
        <f t="shared" ca="1" si="1780"/>
        <v>6.4042785175100481E-2</v>
      </c>
      <c r="AJ874" s="7">
        <f t="shared" ca="1" si="1780"/>
        <v>6.431167186515574E-2</v>
      </c>
      <c r="AK874" s="7">
        <f t="shared" ca="1" si="1780"/>
        <v>6.2831718117922403E-2</v>
      </c>
      <c r="AL874" s="7">
        <f t="shared" ca="1" si="1780"/>
        <v>6.485965959069781E-2</v>
      </c>
      <c r="AM874" s="7">
        <f t="shared" ref="AM874:BN874" ca="1" si="1781">AL874+k*(theta-AL874)*dt+vol*SQRT(AL874*dt)*_xlfn.NORM.S.INV(RAND())</f>
        <v>6.367805978557424E-2</v>
      </c>
      <c r="AN874" s="7">
        <f t="shared" ca="1" si="1781"/>
        <v>6.3147453370939938E-2</v>
      </c>
      <c r="AO874" s="7">
        <f t="shared" ca="1" si="1781"/>
        <v>6.0651310518072897E-2</v>
      </c>
      <c r="AP874" s="7">
        <f t="shared" ca="1" si="1781"/>
        <v>6.033260928358565E-2</v>
      </c>
      <c r="AQ874" s="7">
        <f t="shared" ca="1" si="1781"/>
        <v>6.0657289709792062E-2</v>
      </c>
      <c r="AR874" s="7">
        <f t="shared" ca="1" si="1781"/>
        <v>6.139899766156396E-2</v>
      </c>
      <c r="AS874" s="7">
        <f t="shared" ca="1" si="1781"/>
        <v>6.2505685396650731E-2</v>
      </c>
      <c r="AT874" s="7">
        <f t="shared" ca="1" si="1781"/>
        <v>6.1876130961934339E-2</v>
      </c>
      <c r="AU874" s="7">
        <f t="shared" ca="1" si="1781"/>
        <v>6.152663443540738E-2</v>
      </c>
      <c r="AV874" s="7">
        <f t="shared" ca="1" si="1781"/>
        <v>6.2602844668517052E-2</v>
      </c>
      <c r="AW874" s="7">
        <f t="shared" ca="1" si="1781"/>
        <v>6.1847029982400957E-2</v>
      </c>
      <c r="AX874" s="7">
        <f t="shared" ca="1" si="1781"/>
        <v>6.0988052783097615E-2</v>
      </c>
      <c r="AY874" s="7">
        <f t="shared" ca="1" si="1781"/>
        <v>6.0907452737710872E-2</v>
      </c>
      <c r="AZ874" s="7">
        <f t="shared" ca="1" si="1781"/>
        <v>6.2905868530746367E-2</v>
      </c>
      <c r="BA874" s="7">
        <f t="shared" ca="1" si="1781"/>
        <v>6.3667523984952845E-2</v>
      </c>
      <c r="BB874" s="7">
        <f t="shared" ca="1" si="1781"/>
        <v>6.4342854977445629E-2</v>
      </c>
      <c r="BC874" s="7">
        <f t="shared" ca="1" si="1781"/>
        <v>6.1273433445110881E-2</v>
      </c>
      <c r="BD874" s="7">
        <f t="shared" ca="1" si="1781"/>
        <v>6.2057903995476504E-2</v>
      </c>
      <c r="BE874" s="7">
        <f t="shared" ca="1" si="1781"/>
        <v>6.0801552681304827E-2</v>
      </c>
      <c r="BF874" s="7">
        <f t="shared" ca="1" si="1781"/>
        <v>6.2004423067646725E-2</v>
      </c>
      <c r="BG874" s="7">
        <f t="shared" ca="1" si="1781"/>
        <v>6.1559260123442504E-2</v>
      </c>
      <c r="BH874" s="7">
        <f t="shared" ca="1" si="1781"/>
        <v>6.1873346800253928E-2</v>
      </c>
      <c r="BI874" s="7">
        <f t="shared" ca="1" si="1781"/>
        <v>6.2441387292667024E-2</v>
      </c>
      <c r="BJ874" s="7">
        <f t="shared" ca="1" si="1781"/>
        <v>6.0950154967928556E-2</v>
      </c>
      <c r="BK874" s="7">
        <f t="shared" ca="1" si="1781"/>
        <v>6.1702924507502241E-2</v>
      </c>
      <c r="BL874" s="7">
        <f t="shared" ca="1" si="1781"/>
        <v>6.2434300714747017E-2</v>
      </c>
      <c r="BM874" s="7">
        <f t="shared" ca="1" si="1781"/>
        <v>6.2919644299474234E-2</v>
      </c>
      <c r="BN874" s="7">
        <f t="shared" ca="1" si="1781"/>
        <v>6.1112576829780871E-2</v>
      </c>
    </row>
    <row r="875" spans="2:66">
      <c r="B875" s="3">
        <v>863</v>
      </c>
      <c r="C875" s="3">
        <f t="shared" ca="1" si="1718"/>
        <v>0.94479277303574216</v>
      </c>
      <c r="D875" s="3">
        <f t="shared" ca="1" si="1719"/>
        <v>0.83230289396969259</v>
      </c>
      <c r="E875" s="3">
        <f t="shared" ca="1" si="1720"/>
        <v>0.73308171604833916</v>
      </c>
      <c r="F875" s="7">
        <f t="shared" si="1721"/>
        <v>0.05</v>
      </c>
      <c r="G875" s="7">
        <f t="shared" ref="G875:AL875" ca="1" si="1782">F875+k*(theta-F875)*dt+vol*SQRT(F875*dt)*_xlfn.NORM.S.INV(RAND())</f>
        <v>5.1102220725379642E-2</v>
      </c>
      <c r="H875" s="7">
        <f t="shared" ca="1" si="1782"/>
        <v>5.4293024782159423E-2</v>
      </c>
      <c r="I875" s="7">
        <f t="shared" ca="1" si="1782"/>
        <v>5.6197931273979505E-2</v>
      </c>
      <c r="J875" s="7">
        <f t="shared" ca="1" si="1782"/>
        <v>5.7653866068783761E-2</v>
      </c>
      <c r="K875" s="7">
        <f t="shared" ca="1" si="1782"/>
        <v>5.762616575347608E-2</v>
      </c>
      <c r="L875" s="7">
        <f t="shared" ca="1" si="1782"/>
        <v>5.7396039143623831E-2</v>
      </c>
      <c r="M875" s="7">
        <f t="shared" ca="1" si="1782"/>
        <v>5.8311959550908593E-2</v>
      </c>
      <c r="N875" s="7">
        <f t="shared" ca="1" si="1782"/>
        <v>6.0301270303599983E-2</v>
      </c>
      <c r="O875" s="7">
        <f t="shared" ca="1" si="1782"/>
        <v>5.8582362664138625E-2</v>
      </c>
      <c r="P875" s="7">
        <f t="shared" ca="1" si="1782"/>
        <v>6.0072899051854936E-2</v>
      </c>
      <c r="Q875" s="7">
        <f t="shared" ca="1" si="1782"/>
        <v>5.9938220622215439E-2</v>
      </c>
      <c r="R875" s="7">
        <f t="shared" ca="1" si="1782"/>
        <v>6.1352826962613363E-2</v>
      </c>
      <c r="S875" s="7">
        <f t="shared" ca="1" si="1782"/>
        <v>6.4891707568698942E-2</v>
      </c>
      <c r="T875" s="7">
        <f t="shared" ca="1" si="1782"/>
        <v>6.4578403259748007E-2</v>
      </c>
      <c r="U875" s="7">
        <f t="shared" ca="1" si="1782"/>
        <v>6.4905357673268688E-2</v>
      </c>
      <c r="V875" s="7">
        <f t="shared" ca="1" si="1782"/>
        <v>6.8069095778101468E-2</v>
      </c>
      <c r="W875" s="7">
        <f t="shared" ca="1" si="1782"/>
        <v>6.751001714677822E-2</v>
      </c>
      <c r="X875" s="7">
        <f t="shared" ca="1" si="1782"/>
        <v>6.4096512832663696E-2</v>
      </c>
      <c r="Y875" s="7">
        <f t="shared" ca="1" si="1782"/>
        <v>6.3217268856567033E-2</v>
      </c>
      <c r="Z875" s="7">
        <f t="shared" ca="1" si="1782"/>
        <v>6.4311318961401603E-2</v>
      </c>
      <c r="AA875" s="7">
        <f t="shared" ca="1" si="1782"/>
        <v>6.3279442664512867E-2</v>
      </c>
      <c r="AB875" s="7">
        <f t="shared" ca="1" si="1782"/>
        <v>6.2429880684506653E-2</v>
      </c>
      <c r="AC875" s="7">
        <f t="shared" ca="1" si="1782"/>
        <v>6.3984089566965233E-2</v>
      </c>
      <c r="AD875" s="7">
        <f t="shared" ca="1" si="1782"/>
        <v>6.3616689470156168E-2</v>
      </c>
      <c r="AE875" s="7">
        <f t="shared" ca="1" si="1782"/>
        <v>6.3508496766328484E-2</v>
      </c>
      <c r="AF875" s="7">
        <f t="shared" ca="1" si="1782"/>
        <v>6.2775420897722506E-2</v>
      </c>
      <c r="AG875" s="7">
        <f t="shared" ca="1" si="1782"/>
        <v>6.2069593648396565E-2</v>
      </c>
      <c r="AH875" s="7">
        <f t="shared" ca="1" si="1782"/>
        <v>6.0779146352661739E-2</v>
      </c>
      <c r="AI875" s="7">
        <f t="shared" ca="1" si="1782"/>
        <v>6.1606861491703857E-2</v>
      </c>
      <c r="AJ875" s="7">
        <f t="shared" ca="1" si="1782"/>
        <v>6.3598237172242875E-2</v>
      </c>
      <c r="AK875" s="7">
        <f t="shared" ca="1" si="1782"/>
        <v>6.1397468612652571E-2</v>
      </c>
      <c r="AL875" s="7">
        <f t="shared" ca="1" si="1782"/>
        <v>6.1720687557326438E-2</v>
      </c>
      <c r="AM875" s="7">
        <f t="shared" ref="AM875:BN875" ca="1" si="1783">AL875+k*(theta-AL875)*dt+vol*SQRT(AL875*dt)*_xlfn.NORM.S.INV(RAND())</f>
        <v>6.2930828391685512E-2</v>
      </c>
      <c r="AN875" s="7">
        <f t="shared" ca="1" si="1783"/>
        <v>6.2404006335031695E-2</v>
      </c>
      <c r="AO875" s="7">
        <f t="shared" ca="1" si="1783"/>
        <v>6.2196871339285351E-2</v>
      </c>
      <c r="AP875" s="7">
        <f t="shared" ca="1" si="1783"/>
        <v>6.2164823940326353E-2</v>
      </c>
      <c r="AQ875" s="7">
        <f t="shared" ca="1" si="1783"/>
        <v>6.2969195164817943E-2</v>
      </c>
      <c r="AR875" s="7">
        <f t="shared" ca="1" si="1783"/>
        <v>6.1514944093317127E-2</v>
      </c>
      <c r="AS875" s="7">
        <f t="shared" ca="1" si="1783"/>
        <v>6.2974745918417063E-2</v>
      </c>
      <c r="AT875" s="7">
        <f t="shared" ca="1" si="1783"/>
        <v>6.3120318336167158E-2</v>
      </c>
      <c r="AU875" s="7">
        <f t="shared" ca="1" si="1783"/>
        <v>6.4190017263259486E-2</v>
      </c>
      <c r="AV875" s="7">
        <f t="shared" ca="1" si="1783"/>
        <v>6.6124608812745511E-2</v>
      </c>
      <c r="AW875" s="7">
        <f t="shared" ca="1" si="1783"/>
        <v>6.545961104178484E-2</v>
      </c>
      <c r="AX875" s="7">
        <f t="shared" ca="1" si="1783"/>
        <v>6.5522790139743478E-2</v>
      </c>
      <c r="AY875" s="7">
        <f t="shared" ca="1" si="1783"/>
        <v>6.4238191641438902E-2</v>
      </c>
      <c r="AZ875" s="7">
        <f t="shared" ca="1" si="1783"/>
        <v>6.7994467573043588E-2</v>
      </c>
      <c r="BA875" s="7">
        <f t="shared" ca="1" si="1783"/>
        <v>6.933462945030322E-2</v>
      </c>
      <c r="BB875" s="7">
        <f t="shared" ca="1" si="1783"/>
        <v>6.6373934499883588E-2</v>
      </c>
      <c r="BC875" s="7">
        <f t="shared" ca="1" si="1783"/>
        <v>6.7995763265907103E-2</v>
      </c>
      <c r="BD875" s="7">
        <f t="shared" ca="1" si="1783"/>
        <v>6.651507513324012E-2</v>
      </c>
      <c r="BE875" s="7">
        <f t="shared" ca="1" si="1783"/>
        <v>6.6075718784121606E-2</v>
      </c>
      <c r="BF875" s="7">
        <f t="shared" ca="1" si="1783"/>
        <v>6.2047447201029636E-2</v>
      </c>
      <c r="BG875" s="7">
        <f t="shared" ca="1" si="1783"/>
        <v>6.2105289414219354E-2</v>
      </c>
      <c r="BH875" s="7">
        <f t="shared" ca="1" si="1783"/>
        <v>5.9845403171576383E-2</v>
      </c>
      <c r="BI875" s="7">
        <f t="shared" ca="1" si="1783"/>
        <v>5.9221561769923103E-2</v>
      </c>
      <c r="BJ875" s="7">
        <f t="shared" ca="1" si="1783"/>
        <v>5.9270594026494129E-2</v>
      </c>
      <c r="BK875" s="7">
        <f t="shared" ca="1" si="1783"/>
        <v>5.8914915726410833E-2</v>
      </c>
      <c r="BL875" s="7">
        <f t="shared" ca="1" si="1783"/>
        <v>5.9593944635393456E-2</v>
      </c>
      <c r="BM875" s="7">
        <f t="shared" ca="1" si="1783"/>
        <v>5.9703038992715056E-2</v>
      </c>
      <c r="BN875" s="7">
        <f t="shared" ca="1" si="1783"/>
        <v>5.7016125233660744E-2</v>
      </c>
    </row>
    <row r="876" spans="2:66">
      <c r="B876" s="3">
        <v>864</v>
      </c>
      <c r="C876" s="3">
        <f t="shared" ca="1" si="1718"/>
        <v>0.9454340883034108</v>
      </c>
      <c r="D876" s="3">
        <f t="shared" ca="1" si="1719"/>
        <v>0.83973067167489346</v>
      </c>
      <c r="E876" s="3">
        <f t="shared" ca="1" si="1720"/>
        <v>0.72254309221608015</v>
      </c>
      <c r="F876" s="7">
        <f t="shared" si="1721"/>
        <v>0.05</v>
      </c>
      <c r="G876" s="7">
        <f t="shared" ref="G876:AL876" ca="1" si="1784">F876+k*(theta-F876)*dt+vol*SQRT(F876*dt)*_xlfn.NORM.S.INV(RAND())</f>
        <v>5.0073257707497112E-2</v>
      </c>
      <c r="H876" s="7">
        <f t="shared" ca="1" si="1784"/>
        <v>5.1436063159264279E-2</v>
      </c>
      <c r="I876" s="7">
        <f t="shared" ca="1" si="1784"/>
        <v>5.3508589470681198E-2</v>
      </c>
      <c r="J876" s="7">
        <f t="shared" ca="1" si="1784"/>
        <v>5.6704328713207526E-2</v>
      </c>
      <c r="K876" s="7">
        <f t="shared" ca="1" si="1784"/>
        <v>5.8846356347443188E-2</v>
      </c>
      <c r="L876" s="7">
        <f t="shared" ca="1" si="1784"/>
        <v>5.9539758009754619E-2</v>
      </c>
      <c r="M876" s="7">
        <f t="shared" ca="1" si="1784"/>
        <v>6.1628097838502226E-2</v>
      </c>
      <c r="N876" s="7">
        <f t="shared" ca="1" si="1784"/>
        <v>5.8267469336230872E-2</v>
      </c>
      <c r="O876" s="7">
        <f t="shared" ca="1" si="1784"/>
        <v>5.768496531463288E-2</v>
      </c>
      <c r="P876" s="7">
        <f t="shared" ca="1" si="1784"/>
        <v>5.6789280424702132E-2</v>
      </c>
      <c r="Q876" s="7">
        <f t="shared" ca="1" si="1784"/>
        <v>5.8855084756412115E-2</v>
      </c>
      <c r="R876" s="7">
        <f t="shared" ca="1" si="1784"/>
        <v>5.6766194087586201E-2</v>
      </c>
      <c r="S876" s="7">
        <f t="shared" ca="1" si="1784"/>
        <v>5.5683516817306308E-2</v>
      </c>
      <c r="T876" s="7">
        <f t="shared" ca="1" si="1784"/>
        <v>5.5115990479862341E-2</v>
      </c>
      <c r="U876" s="7">
        <f t="shared" ca="1" si="1784"/>
        <v>5.5524527008233418E-2</v>
      </c>
      <c r="V876" s="7">
        <f t="shared" ca="1" si="1784"/>
        <v>5.4837603540517081E-2</v>
      </c>
      <c r="W876" s="7">
        <f t="shared" ca="1" si="1784"/>
        <v>5.8590322373869581E-2</v>
      </c>
      <c r="X876" s="7">
        <f t="shared" ca="1" si="1784"/>
        <v>5.8880490783276722E-2</v>
      </c>
      <c r="Y876" s="7">
        <f t="shared" ca="1" si="1784"/>
        <v>5.9801128757635318E-2</v>
      </c>
      <c r="Z876" s="7">
        <f t="shared" ca="1" si="1784"/>
        <v>5.8794721742464987E-2</v>
      </c>
      <c r="AA876" s="7">
        <f t="shared" ca="1" si="1784"/>
        <v>5.7359679284681733E-2</v>
      </c>
      <c r="AB876" s="7">
        <f t="shared" ca="1" si="1784"/>
        <v>5.7028268185052723E-2</v>
      </c>
      <c r="AC876" s="7">
        <f t="shared" ca="1" si="1784"/>
        <v>5.9641171781390091E-2</v>
      </c>
      <c r="AD876" s="7">
        <f t="shared" ca="1" si="1784"/>
        <v>5.8796047425933473E-2</v>
      </c>
      <c r="AE876" s="7">
        <f t="shared" ca="1" si="1784"/>
        <v>5.7185903025875881E-2</v>
      </c>
      <c r="AF876" s="7">
        <f t="shared" ca="1" si="1784"/>
        <v>5.5297798124636838E-2</v>
      </c>
      <c r="AG876" s="7">
        <f t="shared" ca="1" si="1784"/>
        <v>5.6037738647187599E-2</v>
      </c>
      <c r="AH876" s="7">
        <f t="shared" ca="1" si="1784"/>
        <v>5.9350659548890357E-2</v>
      </c>
      <c r="AI876" s="7">
        <f t="shared" ca="1" si="1784"/>
        <v>6.2774531029278782E-2</v>
      </c>
      <c r="AJ876" s="7">
        <f t="shared" ca="1" si="1784"/>
        <v>6.19126701738206E-2</v>
      </c>
      <c r="AK876" s="7">
        <f t="shared" ca="1" si="1784"/>
        <v>6.3569839528391708E-2</v>
      </c>
      <c r="AL876" s="7">
        <f t="shared" ca="1" si="1784"/>
        <v>6.4118130535624124E-2</v>
      </c>
      <c r="AM876" s="7">
        <f t="shared" ref="AM876:BN876" ca="1" si="1785">AL876+k*(theta-AL876)*dt+vol*SQRT(AL876*dt)*_xlfn.NORM.S.INV(RAND())</f>
        <v>6.5492570812245743E-2</v>
      </c>
      <c r="AN876" s="7">
        <f t="shared" ca="1" si="1785"/>
        <v>6.5496104694532736E-2</v>
      </c>
      <c r="AO876" s="7">
        <f t="shared" ca="1" si="1785"/>
        <v>6.4699950721684302E-2</v>
      </c>
      <c r="AP876" s="7">
        <f t="shared" ca="1" si="1785"/>
        <v>6.7467164066864788E-2</v>
      </c>
      <c r="AQ876" s="7">
        <f t="shared" ca="1" si="1785"/>
        <v>6.8621376917743809E-2</v>
      </c>
      <c r="AR876" s="7">
        <f t="shared" ca="1" si="1785"/>
        <v>6.9555068152601887E-2</v>
      </c>
      <c r="AS876" s="7">
        <f t="shared" ca="1" si="1785"/>
        <v>6.9799266743373875E-2</v>
      </c>
      <c r="AT876" s="7">
        <f t="shared" ca="1" si="1785"/>
        <v>7.1517195014407106E-2</v>
      </c>
      <c r="AU876" s="7">
        <f t="shared" ca="1" si="1785"/>
        <v>7.5827998688341655E-2</v>
      </c>
      <c r="AV876" s="7">
        <f t="shared" ca="1" si="1785"/>
        <v>7.445049415792826E-2</v>
      </c>
      <c r="AW876" s="7">
        <f t="shared" ca="1" si="1785"/>
        <v>7.5749927439516543E-2</v>
      </c>
      <c r="AX876" s="7">
        <f t="shared" ca="1" si="1785"/>
        <v>7.602720861883204E-2</v>
      </c>
      <c r="AY876" s="7">
        <f t="shared" ca="1" si="1785"/>
        <v>7.9087589801975014E-2</v>
      </c>
      <c r="AZ876" s="7">
        <f t="shared" ca="1" si="1785"/>
        <v>7.9730808255644298E-2</v>
      </c>
      <c r="BA876" s="7">
        <f t="shared" ca="1" si="1785"/>
        <v>8.3067566511626278E-2</v>
      </c>
      <c r="BB876" s="7">
        <f t="shared" ca="1" si="1785"/>
        <v>8.407776277691445E-2</v>
      </c>
      <c r="BC876" s="7">
        <f t="shared" ca="1" si="1785"/>
        <v>8.3896603646015436E-2</v>
      </c>
      <c r="BD876" s="7">
        <f t="shared" ca="1" si="1785"/>
        <v>8.040503381900177E-2</v>
      </c>
      <c r="BE876" s="7">
        <f t="shared" ca="1" si="1785"/>
        <v>7.9642078073418429E-2</v>
      </c>
      <c r="BF876" s="7">
        <f t="shared" ca="1" si="1785"/>
        <v>7.8600000734683928E-2</v>
      </c>
      <c r="BG876" s="7">
        <f t="shared" ca="1" si="1785"/>
        <v>7.7203274111542014E-2</v>
      </c>
      <c r="BH876" s="7">
        <f t="shared" ca="1" si="1785"/>
        <v>7.5904515594219027E-2</v>
      </c>
      <c r="BI876" s="7">
        <f t="shared" ca="1" si="1785"/>
        <v>7.1927260920786412E-2</v>
      </c>
      <c r="BJ876" s="7">
        <f t="shared" ca="1" si="1785"/>
        <v>7.1721715772615699E-2</v>
      </c>
      <c r="BK876" s="7">
        <f t="shared" ca="1" si="1785"/>
        <v>7.1585560208067361E-2</v>
      </c>
      <c r="BL876" s="7">
        <f t="shared" ca="1" si="1785"/>
        <v>6.918957630524103E-2</v>
      </c>
      <c r="BM876" s="7">
        <f t="shared" ca="1" si="1785"/>
        <v>6.859475430218677E-2</v>
      </c>
      <c r="BN876" s="7">
        <f t="shared" ca="1" si="1785"/>
        <v>6.9372345551996686E-2</v>
      </c>
    </row>
    <row r="877" spans="2:66">
      <c r="B877" s="3">
        <v>865</v>
      </c>
      <c r="C877" s="3">
        <f t="shared" ca="1" si="1718"/>
        <v>0.94953667151684729</v>
      </c>
      <c r="D877" s="3">
        <f t="shared" ca="1" si="1719"/>
        <v>0.85267690674481811</v>
      </c>
      <c r="E877" s="3">
        <f t="shared" ca="1" si="1720"/>
        <v>0.76482868681161098</v>
      </c>
      <c r="F877" s="7">
        <f t="shared" si="1721"/>
        <v>0.05</v>
      </c>
      <c r="G877" s="7">
        <f t="shared" ref="G877:AL877" ca="1" si="1786">F877+k*(theta-F877)*dt+vol*SQRT(F877*dt)*_xlfn.NORM.S.INV(RAND())</f>
        <v>4.8985107409093558E-2</v>
      </c>
      <c r="H877" s="7">
        <f t="shared" ca="1" si="1786"/>
        <v>4.865146024371847E-2</v>
      </c>
      <c r="I877" s="7">
        <f t="shared" ca="1" si="1786"/>
        <v>5.0628698291397899E-2</v>
      </c>
      <c r="J877" s="7">
        <f t="shared" ca="1" si="1786"/>
        <v>5.2418793843716921E-2</v>
      </c>
      <c r="K877" s="7">
        <f t="shared" ca="1" si="1786"/>
        <v>5.3752481355242368E-2</v>
      </c>
      <c r="L877" s="7">
        <f t="shared" ca="1" si="1786"/>
        <v>5.3553456372851263E-2</v>
      </c>
      <c r="M877" s="7">
        <f t="shared" ca="1" si="1786"/>
        <v>5.3558604214989994E-2</v>
      </c>
      <c r="N877" s="7">
        <f t="shared" ca="1" si="1786"/>
        <v>5.3158533741469817E-2</v>
      </c>
      <c r="O877" s="7">
        <f t="shared" ca="1" si="1786"/>
        <v>5.3334727318472802E-2</v>
      </c>
      <c r="P877" s="7">
        <f t="shared" ca="1" si="1786"/>
        <v>5.0587882711155698E-2</v>
      </c>
      <c r="Q877" s="7">
        <f t="shared" ca="1" si="1786"/>
        <v>5.2743785117019673E-2</v>
      </c>
      <c r="R877" s="7">
        <f t="shared" ca="1" si="1786"/>
        <v>5.1422640619994589E-2</v>
      </c>
      <c r="S877" s="7">
        <f t="shared" ca="1" si="1786"/>
        <v>5.4199179375628438E-2</v>
      </c>
      <c r="T877" s="7">
        <f t="shared" ca="1" si="1786"/>
        <v>5.1447229183247352E-2</v>
      </c>
      <c r="U877" s="7">
        <f t="shared" ca="1" si="1786"/>
        <v>5.1420105225592316E-2</v>
      </c>
      <c r="V877" s="7">
        <f t="shared" ca="1" si="1786"/>
        <v>5.251132175816272E-2</v>
      </c>
      <c r="W877" s="7">
        <f t="shared" ca="1" si="1786"/>
        <v>5.1044441774144148E-2</v>
      </c>
      <c r="X877" s="7">
        <f t="shared" ca="1" si="1786"/>
        <v>5.2410702713437861E-2</v>
      </c>
      <c r="Y877" s="7">
        <f t="shared" ca="1" si="1786"/>
        <v>5.3045621188634463E-2</v>
      </c>
      <c r="Z877" s="7">
        <f t="shared" ca="1" si="1786"/>
        <v>5.462343530244599E-2</v>
      </c>
      <c r="AA877" s="7">
        <f t="shared" ca="1" si="1786"/>
        <v>5.5902376402059348E-2</v>
      </c>
      <c r="AB877" s="7">
        <f t="shared" ca="1" si="1786"/>
        <v>5.3292469851046333E-2</v>
      </c>
      <c r="AC877" s="7">
        <f t="shared" ca="1" si="1786"/>
        <v>5.3538372908992354E-2</v>
      </c>
      <c r="AD877" s="7">
        <f t="shared" ca="1" si="1786"/>
        <v>5.3727298919297312E-2</v>
      </c>
      <c r="AE877" s="7">
        <f t="shared" ca="1" si="1786"/>
        <v>5.3533127053885209E-2</v>
      </c>
      <c r="AF877" s="7">
        <f t="shared" ca="1" si="1786"/>
        <v>5.4620699052837549E-2</v>
      </c>
      <c r="AG877" s="7">
        <f t="shared" ca="1" si="1786"/>
        <v>5.3082836133190203E-2</v>
      </c>
      <c r="AH877" s="7">
        <f t="shared" ca="1" si="1786"/>
        <v>5.2927567981292147E-2</v>
      </c>
      <c r="AI877" s="7">
        <f t="shared" ca="1" si="1786"/>
        <v>5.4328129793694023E-2</v>
      </c>
      <c r="AJ877" s="7">
        <f t="shared" ca="1" si="1786"/>
        <v>5.5284245265389276E-2</v>
      </c>
      <c r="AK877" s="7">
        <f t="shared" ca="1" si="1786"/>
        <v>5.7565444689590642E-2</v>
      </c>
      <c r="AL877" s="7">
        <f t="shared" ca="1" si="1786"/>
        <v>5.5110370768069808E-2</v>
      </c>
      <c r="AM877" s="7">
        <f t="shared" ref="AM877:BN877" ca="1" si="1787">AL877+k*(theta-AL877)*dt+vol*SQRT(AL877*dt)*_xlfn.NORM.S.INV(RAND())</f>
        <v>5.3746371036534443E-2</v>
      </c>
      <c r="AN877" s="7">
        <f t="shared" ca="1" si="1787"/>
        <v>5.52439035376939E-2</v>
      </c>
      <c r="AO877" s="7">
        <f t="shared" ca="1" si="1787"/>
        <v>5.7093492161049725E-2</v>
      </c>
      <c r="AP877" s="7">
        <f t="shared" ca="1" si="1787"/>
        <v>5.5218828108872096E-2</v>
      </c>
      <c r="AQ877" s="7">
        <f t="shared" ca="1" si="1787"/>
        <v>5.3011857912115427E-2</v>
      </c>
      <c r="AR877" s="7">
        <f t="shared" ca="1" si="1787"/>
        <v>5.3587739855879064E-2</v>
      </c>
      <c r="AS877" s="7">
        <f t="shared" ca="1" si="1787"/>
        <v>5.2290215237519554E-2</v>
      </c>
      <c r="AT877" s="7">
        <f t="shared" ca="1" si="1787"/>
        <v>5.2543774833756898E-2</v>
      </c>
      <c r="AU877" s="7">
        <f t="shared" ca="1" si="1787"/>
        <v>5.5043898207143359E-2</v>
      </c>
      <c r="AV877" s="7">
        <f t="shared" ca="1" si="1787"/>
        <v>5.6603922264234503E-2</v>
      </c>
      <c r="AW877" s="7">
        <f t="shared" ca="1" si="1787"/>
        <v>5.7150797650833279E-2</v>
      </c>
      <c r="AX877" s="7">
        <f t="shared" ca="1" si="1787"/>
        <v>5.6714725128509801E-2</v>
      </c>
      <c r="AY877" s="7">
        <f t="shared" ca="1" si="1787"/>
        <v>5.6310763963488351E-2</v>
      </c>
      <c r="AZ877" s="7">
        <f t="shared" ca="1" si="1787"/>
        <v>5.5830356608092283E-2</v>
      </c>
      <c r="BA877" s="7">
        <f t="shared" ca="1" si="1787"/>
        <v>5.4796305216405092E-2</v>
      </c>
      <c r="BB877" s="7">
        <f t="shared" ca="1" si="1787"/>
        <v>5.3955481459664355E-2</v>
      </c>
      <c r="BC877" s="7">
        <f t="shared" ca="1" si="1787"/>
        <v>5.5714554360101282E-2</v>
      </c>
      <c r="BD877" s="7">
        <f t="shared" ca="1" si="1787"/>
        <v>5.4161685575677257E-2</v>
      </c>
      <c r="BE877" s="7">
        <f t="shared" ca="1" si="1787"/>
        <v>5.3112282225413782E-2</v>
      </c>
      <c r="BF877" s="7">
        <f t="shared" ca="1" si="1787"/>
        <v>5.4354748288466377E-2</v>
      </c>
      <c r="BG877" s="7">
        <f t="shared" ca="1" si="1787"/>
        <v>5.3954369244638832E-2</v>
      </c>
      <c r="BH877" s="7">
        <f t="shared" ca="1" si="1787"/>
        <v>5.382959606514421E-2</v>
      </c>
      <c r="BI877" s="7">
        <f t="shared" ca="1" si="1787"/>
        <v>5.4273360875694669E-2</v>
      </c>
      <c r="BJ877" s="7">
        <f t="shared" ca="1" si="1787"/>
        <v>5.3467212452856454E-2</v>
      </c>
      <c r="BK877" s="7">
        <f t="shared" ca="1" si="1787"/>
        <v>5.3938378743336936E-2</v>
      </c>
      <c r="BL877" s="7">
        <f t="shared" ca="1" si="1787"/>
        <v>5.3733393063910541E-2</v>
      </c>
      <c r="BM877" s="7">
        <f t="shared" ca="1" si="1787"/>
        <v>5.1147747847109577E-2</v>
      </c>
      <c r="BN877" s="7">
        <f t="shared" ca="1" si="1787"/>
        <v>5.1486175027722493E-2</v>
      </c>
    </row>
    <row r="878" spans="2:66">
      <c r="B878" s="3">
        <v>866</v>
      </c>
      <c r="C878" s="3">
        <f t="shared" ca="1" si="1718"/>
        <v>0.94700610025241805</v>
      </c>
      <c r="D878" s="3">
        <f t="shared" ca="1" si="1719"/>
        <v>0.82821852291638953</v>
      </c>
      <c r="E878" s="3">
        <f t="shared" ca="1" si="1720"/>
        <v>0.72110449142894106</v>
      </c>
      <c r="F878" s="7">
        <f t="shared" si="1721"/>
        <v>0.05</v>
      </c>
      <c r="G878" s="7">
        <f t="shared" ref="G878:AL878" ca="1" si="1788">F878+k*(theta-F878)*dt+vol*SQRT(F878*dt)*_xlfn.NORM.S.INV(RAND())</f>
        <v>4.96532478040057E-2</v>
      </c>
      <c r="H878" s="7">
        <f t="shared" ca="1" si="1788"/>
        <v>5.2444389190112156E-2</v>
      </c>
      <c r="I878" s="7">
        <f t="shared" ca="1" si="1788"/>
        <v>5.2727880491815773E-2</v>
      </c>
      <c r="J878" s="7">
        <f t="shared" ca="1" si="1788"/>
        <v>5.2841603381948252E-2</v>
      </c>
      <c r="K878" s="7">
        <f t="shared" ca="1" si="1788"/>
        <v>5.2404681717901629E-2</v>
      </c>
      <c r="L878" s="7">
        <f t="shared" ca="1" si="1788"/>
        <v>5.2368715095838993E-2</v>
      </c>
      <c r="M878" s="7">
        <f t="shared" ca="1" si="1788"/>
        <v>5.4813457268219505E-2</v>
      </c>
      <c r="N878" s="7">
        <f t="shared" ca="1" si="1788"/>
        <v>5.8337334208381893E-2</v>
      </c>
      <c r="O878" s="7">
        <f t="shared" ca="1" si="1788"/>
        <v>5.8067032032653808E-2</v>
      </c>
      <c r="P878" s="7">
        <f t="shared" ca="1" si="1788"/>
        <v>5.9842540852564435E-2</v>
      </c>
      <c r="Q878" s="7">
        <f t="shared" ca="1" si="1788"/>
        <v>5.9896047833188568E-2</v>
      </c>
      <c r="R878" s="7">
        <f t="shared" ca="1" si="1788"/>
        <v>6.0905346275943788E-2</v>
      </c>
      <c r="S878" s="7">
        <f t="shared" ca="1" si="1788"/>
        <v>6.6183408949065201E-2</v>
      </c>
      <c r="T878" s="7">
        <f t="shared" ca="1" si="1788"/>
        <v>6.6484561181582594E-2</v>
      </c>
      <c r="U878" s="7">
        <f t="shared" ca="1" si="1788"/>
        <v>6.6765023402583515E-2</v>
      </c>
      <c r="V878" s="7">
        <f t="shared" ca="1" si="1788"/>
        <v>6.6653062126707963E-2</v>
      </c>
      <c r="W878" s="7">
        <f t="shared" ca="1" si="1788"/>
        <v>6.6447997432943828E-2</v>
      </c>
      <c r="X878" s="7">
        <f t="shared" ca="1" si="1788"/>
        <v>6.7431494627260238E-2</v>
      </c>
      <c r="Y878" s="7">
        <f t="shared" ca="1" si="1788"/>
        <v>6.6046397647753607E-2</v>
      </c>
      <c r="Z878" s="7">
        <f t="shared" ca="1" si="1788"/>
        <v>6.6672106192586969E-2</v>
      </c>
      <c r="AA878" s="7">
        <f t="shared" ca="1" si="1788"/>
        <v>6.7886247592177956E-2</v>
      </c>
      <c r="AB878" s="7">
        <f t="shared" ca="1" si="1788"/>
        <v>6.9430082835654314E-2</v>
      </c>
      <c r="AC878" s="7">
        <f t="shared" ca="1" si="1788"/>
        <v>6.9437357438276739E-2</v>
      </c>
      <c r="AD878" s="7">
        <f t="shared" ca="1" si="1788"/>
        <v>6.6546235947938126E-2</v>
      </c>
      <c r="AE878" s="7">
        <f t="shared" ca="1" si="1788"/>
        <v>6.4965596107472948E-2</v>
      </c>
      <c r="AF878" s="7">
        <f t="shared" ca="1" si="1788"/>
        <v>6.5417661975213801E-2</v>
      </c>
      <c r="AG878" s="7">
        <f t="shared" ca="1" si="1788"/>
        <v>6.6920781912435501E-2</v>
      </c>
      <c r="AH878" s="7">
        <f t="shared" ca="1" si="1788"/>
        <v>6.7265225541235221E-2</v>
      </c>
      <c r="AI878" s="7">
        <f t="shared" ca="1" si="1788"/>
        <v>6.6499000514084208E-2</v>
      </c>
      <c r="AJ878" s="7">
        <f t="shared" ca="1" si="1788"/>
        <v>6.8459363520812028E-2</v>
      </c>
      <c r="AK878" s="7">
        <f t="shared" ca="1" si="1788"/>
        <v>6.7259041080429682E-2</v>
      </c>
      <c r="AL878" s="7">
        <f t="shared" ca="1" si="1788"/>
        <v>6.934583093086738E-2</v>
      </c>
      <c r="AM878" s="7">
        <f t="shared" ref="AM878:BN878" ca="1" si="1789">AL878+k*(theta-AL878)*dt+vol*SQRT(AL878*dt)*_xlfn.NORM.S.INV(RAND())</f>
        <v>6.7794061171547695E-2</v>
      </c>
      <c r="AN878" s="7">
        <f t="shared" ca="1" si="1789"/>
        <v>6.8950874112047811E-2</v>
      </c>
      <c r="AO878" s="7">
        <f t="shared" ca="1" si="1789"/>
        <v>6.8575225819230159E-2</v>
      </c>
      <c r="AP878" s="7">
        <f t="shared" ca="1" si="1789"/>
        <v>6.7681732759695232E-2</v>
      </c>
      <c r="AQ878" s="7">
        <f t="shared" ca="1" si="1789"/>
        <v>6.8286257696424088E-2</v>
      </c>
      <c r="AR878" s="7">
        <f t="shared" ca="1" si="1789"/>
        <v>6.9375018874883718E-2</v>
      </c>
      <c r="AS878" s="7">
        <f t="shared" ca="1" si="1789"/>
        <v>6.4507806653381267E-2</v>
      </c>
      <c r="AT878" s="7">
        <f t="shared" ca="1" si="1789"/>
        <v>6.3408339552491755E-2</v>
      </c>
      <c r="AU878" s="7">
        <f t="shared" ca="1" si="1789"/>
        <v>6.4413233170716122E-2</v>
      </c>
      <c r="AV878" s="7">
        <f t="shared" ca="1" si="1789"/>
        <v>6.7028977551864224E-2</v>
      </c>
      <c r="AW878" s="7">
        <f t="shared" ca="1" si="1789"/>
        <v>6.620347172158958E-2</v>
      </c>
      <c r="AX878" s="7">
        <f t="shared" ca="1" si="1789"/>
        <v>6.5494890124688523E-2</v>
      </c>
      <c r="AY878" s="7">
        <f t="shared" ca="1" si="1789"/>
        <v>6.71220025781466E-2</v>
      </c>
      <c r="AZ878" s="7">
        <f t="shared" ca="1" si="1789"/>
        <v>6.7101848581852183E-2</v>
      </c>
      <c r="BA878" s="7">
        <f t="shared" ca="1" si="1789"/>
        <v>6.9693273622316865E-2</v>
      </c>
      <c r="BB878" s="7">
        <f t="shared" ca="1" si="1789"/>
        <v>7.0367365175144581E-2</v>
      </c>
      <c r="BC878" s="7">
        <f t="shared" ca="1" si="1789"/>
        <v>6.9141550820592396E-2</v>
      </c>
      <c r="BD878" s="7">
        <f t="shared" ca="1" si="1789"/>
        <v>7.078632365831361E-2</v>
      </c>
      <c r="BE878" s="7">
        <f t="shared" ca="1" si="1789"/>
        <v>7.023967358022401E-2</v>
      </c>
      <c r="BF878" s="7">
        <f t="shared" ca="1" si="1789"/>
        <v>7.0768943735982526E-2</v>
      </c>
      <c r="BG878" s="7">
        <f t="shared" ca="1" si="1789"/>
        <v>7.0986182583351043E-2</v>
      </c>
      <c r="BH878" s="7">
        <f t="shared" ca="1" si="1789"/>
        <v>7.3206461467462638E-2</v>
      </c>
      <c r="BI878" s="7">
        <f t="shared" ca="1" si="1789"/>
        <v>7.196657878429337E-2</v>
      </c>
      <c r="BJ878" s="7">
        <f t="shared" ca="1" si="1789"/>
        <v>7.0514032396752996E-2</v>
      </c>
      <c r="BK878" s="7">
        <f t="shared" ca="1" si="1789"/>
        <v>7.3626242389026694E-2</v>
      </c>
      <c r="BL878" s="7">
        <f t="shared" ca="1" si="1789"/>
        <v>7.5241769774327186E-2</v>
      </c>
      <c r="BM878" s="7">
        <f t="shared" ca="1" si="1789"/>
        <v>7.4753826521459996E-2</v>
      </c>
      <c r="BN878" s="7">
        <f t="shared" ca="1" si="1789"/>
        <v>7.5979704325626396E-2</v>
      </c>
    </row>
    <row r="879" spans="2:66">
      <c r="B879" s="3">
        <v>867</v>
      </c>
      <c r="C879" s="3">
        <f t="shared" ca="1" si="1718"/>
        <v>0.95300204852514114</v>
      </c>
      <c r="D879" s="3">
        <f t="shared" ca="1" si="1719"/>
        <v>0.8423168193728704</v>
      </c>
      <c r="E879" s="3">
        <f t="shared" ca="1" si="1720"/>
        <v>0.74015114381714364</v>
      </c>
      <c r="F879" s="7">
        <f t="shared" si="1721"/>
        <v>0.05</v>
      </c>
      <c r="G879" s="7">
        <f t="shared" ref="G879:AL879" ca="1" si="1790">F879+k*(theta-F879)*dt+vol*SQRT(F879*dt)*_xlfn.NORM.S.INV(RAND())</f>
        <v>4.8365854042224286E-2</v>
      </c>
      <c r="H879" s="7">
        <f t="shared" ca="1" si="1790"/>
        <v>4.7906773472453298E-2</v>
      </c>
      <c r="I879" s="7">
        <f t="shared" ca="1" si="1790"/>
        <v>4.7219545223506132E-2</v>
      </c>
      <c r="J879" s="7">
        <f t="shared" ca="1" si="1790"/>
        <v>4.4859470732835E-2</v>
      </c>
      <c r="K879" s="7">
        <f t="shared" ca="1" si="1790"/>
        <v>4.5544229856877651E-2</v>
      </c>
      <c r="L879" s="7">
        <f t="shared" ca="1" si="1790"/>
        <v>4.6405757173946634E-2</v>
      </c>
      <c r="M879" s="7">
        <f t="shared" ca="1" si="1790"/>
        <v>4.7947060230426511E-2</v>
      </c>
      <c r="N879" s="7">
        <f t="shared" ca="1" si="1790"/>
        <v>4.7588429742014715E-2</v>
      </c>
      <c r="O879" s="7">
        <f t="shared" ca="1" si="1790"/>
        <v>4.90204546669325E-2</v>
      </c>
      <c r="P879" s="7">
        <f t="shared" ca="1" si="1790"/>
        <v>5.0937726241755257E-2</v>
      </c>
      <c r="Q879" s="7">
        <f t="shared" ca="1" si="1790"/>
        <v>5.1863407929714868E-2</v>
      </c>
      <c r="R879" s="7">
        <f t="shared" ca="1" si="1790"/>
        <v>5.1490449970280391E-2</v>
      </c>
      <c r="S879" s="7">
        <f t="shared" ca="1" si="1790"/>
        <v>5.1219323292572824E-2</v>
      </c>
      <c r="T879" s="7">
        <f t="shared" ca="1" si="1790"/>
        <v>5.0472138389145028E-2</v>
      </c>
      <c r="U879" s="7">
        <f t="shared" ca="1" si="1790"/>
        <v>4.9651770151093545E-2</v>
      </c>
      <c r="V879" s="7">
        <f t="shared" ca="1" si="1790"/>
        <v>5.0199527429503538E-2</v>
      </c>
      <c r="W879" s="7">
        <f t="shared" ca="1" si="1790"/>
        <v>5.3321391118160366E-2</v>
      </c>
      <c r="X879" s="7">
        <f t="shared" ca="1" si="1790"/>
        <v>5.5277494947530662E-2</v>
      </c>
      <c r="Y879" s="7">
        <f t="shared" ca="1" si="1790"/>
        <v>5.6518168411490065E-2</v>
      </c>
      <c r="Z879" s="7">
        <f t="shared" ca="1" si="1790"/>
        <v>5.8257769998080765E-2</v>
      </c>
      <c r="AA879" s="7">
        <f t="shared" ca="1" si="1790"/>
        <v>5.7861218799223797E-2</v>
      </c>
      <c r="AB879" s="7">
        <f t="shared" ca="1" si="1790"/>
        <v>5.869073215606084E-2</v>
      </c>
      <c r="AC879" s="7">
        <f t="shared" ca="1" si="1790"/>
        <v>6.0248664334743934E-2</v>
      </c>
      <c r="AD879" s="7">
        <f t="shared" ca="1" si="1790"/>
        <v>6.1503159063864644E-2</v>
      </c>
      <c r="AE879" s="7">
        <f t="shared" ca="1" si="1790"/>
        <v>6.5933420017284569E-2</v>
      </c>
      <c r="AF879" s="7">
        <f t="shared" ca="1" si="1790"/>
        <v>6.8131584600739842E-2</v>
      </c>
      <c r="AG879" s="7">
        <f t="shared" ca="1" si="1790"/>
        <v>6.7536944461359452E-2</v>
      </c>
      <c r="AH879" s="7">
        <f t="shared" ca="1" si="1790"/>
        <v>6.8142698168632845E-2</v>
      </c>
      <c r="AI879" s="7">
        <f t="shared" ca="1" si="1790"/>
        <v>6.7774004133190471E-2</v>
      </c>
      <c r="AJ879" s="7">
        <f t="shared" ca="1" si="1790"/>
        <v>6.9748221565388416E-2</v>
      </c>
      <c r="AK879" s="7">
        <f t="shared" ca="1" si="1790"/>
        <v>7.099846618787406E-2</v>
      </c>
      <c r="AL879" s="7">
        <f t="shared" ca="1" si="1790"/>
        <v>7.1935663476051279E-2</v>
      </c>
      <c r="AM879" s="7">
        <f t="shared" ref="AM879:BN879" ca="1" si="1791">AL879+k*(theta-AL879)*dt+vol*SQRT(AL879*dt)*_xlfn.NORM.S.INV(RAND())</f>
        <v>7.2676586611603991E-2</v>
      </c>
      <c r="AN879" s="7">
        <f t="shared" ca="1" si="1791"/>
        <v>7.1884483990594009E-2</v>
      </c>
      <c r="AO879" s="7">
        <f t="shared" ca="1" si="1791"/>
        <v>7.2056195083931629E-2</v>
      </c>
      <c r="AP879" s="7">
        <f t="shared" ca="1" si="1791"/>
        <v>6.9315363619725193E-2</v>
      </c>
      <c r="AQ879" s="7">
        <f t="shared" ca="1" si="1791"/>
        <v>6.9295999733558183E-2</v>
      </c>
      <c r="AR879" s="7">
        <f t="shared" ca="1" si="1791"/>
        <v>6.864712736374104E-2</v>
      </c>
      <c r="AS879" s="7">
        <f t="shared" ca="1" si="1791"/>
        <v>6.9250728491434849E-2</v>
      </c>
      <c r="AT879" s="7">
        <f t="shared" ca="1" si="1791"/>
        <v>6.6701010000088434E-2</v>
      </c>
      <c r="AU879" s="7">
        <f t="shared" ca="1" si="1791"/>
        <v>6.6310136591519853E-2</v>
      </c>
      <c r="AV879" s="7">
        <f t="shared" ca="1" si="1791"/>
        <v>6.5012795380021443E-2</v>
      </c>
      <c r="AW879" s="7">
        <f t="shared" ca="1" si="1791"/>
        <v>6.5219587816942717E-2</v>
      </c>
      <c r="AX879" s="7">
        <f t="shared" ca="1" si="1791"/>
        <v>6.3848265421377809E-2</v>
      </c>
      <c r="AY879" s="7">
        <f t="shared" ca="1" si="1791"/>
        <v>6.4000573385285184E-2</v>
      </c>
      <c r="AZ879" s="7">
        <f t="shared" ca="1" si="1791"/>
        <v>6.3197358024949593E-2</v>
      </c>
      <c r="BA879" s="7">
        <f t="shared" ca="1" si="1791"/>
        <v>6.3631388878771636E-2</v>
      </c>
      <c r="BB879" s="7">
        <f t="shared" ca="1" si="1791"/>
        <v>6.4853939668340951E-2</v>
      </c>
      <c r="BC879" s="7">
        <f t="shared" ca="1" si="1791"/>
        <v>6.3991760583170271E-2</v>
      </c>
      <c r="BD879" s="7">
        <f t="shared" ca="1" si="1791"/>
        <v>6.4308000656595976E-2</v>
      </c>
      <c r="BE879" s="7">
        <f t="shared" ca="1" si="1791"/>
        <v>6.2338999647049913E-2</v>
      </c>
      <c r="BF879" s="7">
        <f t="shared" ca="1" si="1791"/>
        <v>6.1505995730940226E-2</v>
      </c>
      <c r="BG879" s="7">
        <f t="shared" ca="1" si="1791"/>
        <v>6.2638576123086528E-2</v>
      </c>
      <c r="BH879" s="7">
        <f t="shared" ca="1" si="1791"/>
        <v>6.1150916102834373E-2</v>
      </c>
      <c r="BI879" s="7">
        <f t="shared" ca="1" si="1791"/>
        <v>6.2993170552442218E-2</v>
      </c>
      <c r="BJ879" s="7">
        <f t="shared" ca="1" si="1791"/>
        <v>6.4096605846445137E-2</v>
      </c>
      <c r="BK879" s="7">
        <f t="shared" ca="1" si="1791"/>
        <v>6.2667757391204698E-2</v>
      </c>
      <c r="BL879" s="7">
        <f t="shared" ca="1" si="1791"/>
        <v>6.3002691606594663E-2</v>
      </c>
      <c r="BM879" s="7">
        <f t="shared" ca="1" si="1791"/>
        <v>6.3642848571685492E-2</v>
      </c>
      <c r="BN879" s="7">
        <f t="shared" ca="1" si="1791"/>
        <v>6.2870934721578814E-2</v>
      </c>
    </row>
    <row r="880" spans="2:66">
      <c r="B880" s="3">
        <v>868</v>
      </c>
      <c r="C880" s="3">
        <f t="shared" ca="1" si="1718"/>
        <v>0.9472937922051925</v>
      </c>
      <c r="D880" s="3">
        <f t="shared" ca="1" si="1719"/>
        <v>0.83996650688596886</v>
      </c>
      <c r="E880" s="3">
        <f t="shared" ca="1" si="1720"/>
        <v>0.73613145028730509</v>
      </c>
      <c r="F880" s="7">
        <f t="shared" si="1721"/>
        <v>0.05</v>
      </c>
      <c r="G880" s="7">
        <f t="shared" ref="G880:AL880" ca="1" si="1792">F880+k*(theta-F880)*dt+vol*SQRT(F880*dt)*_xlfn.NORM.S.INV(RAND())</f>
        <v>5.1141062274563949E-2</v>
      </c>
      <c r="H880" s="7">
        <f t="shared" ca="1" si="1792"/>
        <v>5.1853356849906766E-2</v>
      </c>
      <c r="I880" s="7">
        <f t="shared" ca="1" si="1792"/>
        <v>5.132456259972485E-2</v>
      </c>
      <c r="J880" s="7">
        <f t="shared" ca="1" si="1792"/>
        <v>5.4193321810104583E-2</v>
      </c>
      <c r="K880" s="7">
        <f t="shared" ca="1" si="1792"/>
        <v>5.2100469739458324E-2</v>
      </c>
      <c r="L880" s="7">
        <f t="shared" ca="1" si="1792"/>
        <v>5.5128059021863095E-2</v>
      </c>
      <c r="M880" s="7">
        <f t="shared" ca="1" si="1792"/>
        <v>5.7644563123377623E-2</v>
      </c>
      <c r="N880" s="7">
        <f t="shared" ca="1" si="1792"/>
        <v>5.7253983158520184E-2</v>
      </c>
      <c r="O880" s="7">
        <f t="shared" ca="1" si="1792"/>
        <v>5.6680433294017001E-2</v>
      </c>
      <c r="P880" s="7">
        <f t="shared" ca="1" si="1792"/>
        <v>5.7035582126868767E-2</v>
      </c>
      <c r="Q880" s="7">
        <f t="shared" ca="1" si="1792"/>
        <v>5.5396597213991997E-2</v>
      </c>
      <c r="R880" s="7">
        <f t="shared" ca="1" si="1792"/>
        <v>5.5257675561234024E-2</v>
      </c>
      <c r="S880" s="7">
        <f t="shared" ca="1" si="1792"/>
        <v>5.5975157278571948E-2</v>
      </c>
      <c r="T880" s="7">
        <f t="shared" ca="1" si="1792"/>
        <v>5.7589801062099287E-2</v>
      </c>
      <c r="U880" s="7">
        <f t="shared" ca="1" si="1792"/>
        <v>5.9610720363522773E-2</v>
      </c>
      <c r="V880" s="7">
        <f t="shared" ca="1" si="1792"/>
        <v>5.9480750301161872E-2</v>
      </c>
      <c r="W880" s="7">
        <f t="shared" ca="1" si="1792"/>
        <v>5.8188751820671833E-2</v>
      </c>
      <c r="X880" s="7">
        <f t="shared" ca="1" si="1792"/>
        <v>5.8993444551671666E-2</v>
      </c>
      <c r="Y880" s="7">
        <f t="shared" ca="1" si="1792"/>
        <v>5.8825111662636966E-2</v>
      </c>
      <c r="Z880" s="7">
        <f t="shared" ca="1" si="1792"/>
        <v>5.9326119709663665E-2</v>
      </c>
      <c r="AA880" s="7">
        <f t="shared" ca="1" si="1792"/>
        <v>5.7660624418851725E-2</v>
      </c>
      <c r="AB880" s="7">
        <f t="shared" ca="1" si="1792"/>
        <v>5.9325432185820738E-2</v>
      </c>
      <c r="AC880" s="7">
        <f t="shared" ca="1" si="1792"/>
        <v>5.7914774368993817E-2</v>
      </c>
      <c r="AD880" s="7">
        <f t="shared" ca="1" si="1792"/>
        <v>6.021160205719444E-2</v>
      </c>
      <c r="AE880" s="7">
        <f t="shared" ca="1" si="1792"/>
        <v>5.9941808159513506E-2</v>
      </c>
      <c r="AF880" s="7">
        <f t="shared" ca="1" si="1792"/>
        <v>6.0618508141329186E-2</v>
      </c>
      <c r="AG880" s="7">
        <f t="shared" ca="1" si="1792"/>
        <v>6.0121354202569019E-2</v>
      </c>
      <c r="AH880" s="7">
        <f t="shared" ca="1" si="1792"/>
        <v>6.2643458486477774E-2</v>
      </c>
      <c r="AI880" s="7">
        <f t="shared" ca="1" si="1792"/>
        <v>6.294612777610073E-2</v>
      </c>
      <c r="AJ880" s="7">
        <f t="shared" ca="1" si="1792"/>
        <v>6.3303620426715362E-2</v>
      </c>
      <c r="AK880" s="7">
        <f t="shared" ca="1" si="1792"/>
        <v>6.2690649440589774E-2</v>
      </c>
      <c r="AL880" s="7">
        <f t="shared" ca="1" si="1792"/>
        <v>6.3691706933942119E-2</v>
      </c>
      <c r="AM880" s="7">
        <f t="shared" ref="AM880:BN880" ca="1" si="1793">AL880+k*(theta-AL880)*dt+vol*SQRT(AL880*dt)*_xlfn.NORM.S.INV(RAND())</f>
        <v>6.2757233682637914E-2</v>
      </c>
      <c r="AN880" s="7">
        <f t="shared" ca="1" si="1793"/>
        <v>6.3528606430032206E-2</v>
      </c>
      <c r="AO880" s="7">
        <f t="shared" ca="1" si="1793"/>
        <v>6.2364098099793146E-2</v>
      </c>
      <c r="AP880" s="7">
        <f t="shared" ca="1" si="1793"/>
        <v>6.3485389758436789E-2</v>
      </c>
      <c r="AQ880" s="7">
        <f t="shared" ca="1" si="1793"/>
        <v>6.428002397519525E-2</v>
      </c>
      <c r="AR880" s="7">
        <f t="shared" ca="1" si="1793"/>
        <v>6.2034991872872029E-2</v>
      </c>
      <c r="AS880" s="7">
        <f t="shared" ca="1" si="1793"/>
        <v>6.1780435337307718E-2</v>
      </c>
      <c r="AT880" s="7">
        <f t="shared" ca="1" si="1793"/>
        <v>6.3533950213665688E-2</v>
      </c>
      <c r="AU880" s="7">
        <f t="shared" ca="1" si="1793"/>
        <v>6.3129493705165934E-2</v>
      </c>
      <c r="AV880" s="7">
        <f t="shared" ca="1" si="1793"/>
        <v>6.2448165015273428E-2</v>
      </c>
      <c r="AW880" s="7">
        <f t="shared" ca="1" si="1793"/>
        <v>6.2858161308810417E-2</v>
      </c>
      <c r="AX880" s="7">
        <f t="shared" ca="1" si="1793"/>
        <v>6.3750508300050621E-2</v>
      </c>
      <c r="AY880" s="7">
        <f t="shared" ca="1" si="1793"/>
        <v>6.5923444169473031E-2</v>
      </c>
      <c r="AZ880" s="7">
        <f t="shared" ca="1" si="1793"/>
        <v>6.6139487390012824E-2</v>
      </c>
      <c r="BA880" s="7">
        <f t="shared" ca="1" si="1793"/>
        <v>6.5850591436579259E-2</v>
      </c>
      <c r="BB880" s="7">
        <f t="shared" ca="1" si="1793"/>
        <v>6.5879231477313852E-2</v>
      </c>
      <c r="BC880" s="7">
        <f t="shared" ca="1" si="1793"/>
        <v>6.723820533133866E-2</v>
      </c>
      <c r="BD880" s="7">
        <f t="shared" ca="1" si="1793"/>
        <v>6.7177435038628594E-2</v>
      </c>
      <c r="BE880" s="7">
        <f t="shared" ca="1" si="1793"/>
        <v>6.6971462426770836E-2</v>
      </c>
      <c r="BF880" s="7">
        <f t="shared" ca="1" si="1793"/>
        <v>6.8047063980456082E-2</v>
      </c>
      <c r="BG880" s="7">
        <f t="shared" ca="1" si="1793"/>
        <v>6.7145518948427255E-2</v>
      </c>
      <c r="BH880" s="7">
        <f t="shared" ca="1" si="1793"/>
        <v>6.8192447135005524E-2</v>
      </c>
      <c r="BI880" s="7">
        <f t="shared" ca="1" si="1793"/>
        <v>6.9955441618978334E-2</v>
      </c>
      <c r="BJ880" s="7">
        <f t="shared" ca="1" si="1793"/>
        <v>6.8105590263656202E-2</v>
      </c>
      <c r="BK880" s="7">
        <f t="shared" ca="1" si="1793"/>
        <v>6.9575799243948133E-2</v>
      </c>
      <c r="BL880" s="7">
        <f t="shared" ca="1" si="1793"/>
        <v>7.0218620101437479E-2</v>
      </c>
      <c r="BM880" s="7">
        <f t="shared" ca="1" si="1793"/>
        <v>6.9718316817046141E-2</v>
      </c>
      <c r="BN880" s="7">
        <f t="shared" ca="1" si="1793"/>
        <v>6.866896957853337E-2</v>
      </c>
    </row>
    <row r="881" spans="2:66">
      <c r="B881" s="3">
        <v>869</v>
      </c>
      <c r="C881" s="3">
        <f t="shared" ca="1" si="1718"/>
        <v>0.947965642272668</v>
      </c>
      <c r="D881" s="3">
        <f t="shared" ca="1" si="1719"/>
        <v>0.83970586989450324</v>
      </c>
      <c r="E881" s="3">
        <f t="shared" ca="1" si="1720"/>
        <v>0.72291477621649891</v>
      </c>
      <c r="F881" s="7">
        <f t="shared" si="1721"/>
        <v>0.05</v>
      </c>
      <c r="G881" s="7">
        <f t="shared" ref="G881:AL881" ca="1" si="1794">F881+k*(theta-F881)*dt+vol*SQRT(F881*dt)*_xlfn.NORM.S.INV(RAND())</f>
        <v>5.1991654589585205E-2</v>
      </c>
      <c r="H881" s="7">
        <f t="shared" ca="1" si="1794"/>
        <v>5.1953095766523766E-2</v>
      </c>
      <c r="I881" s="7">
        <f t="shared" ca="1" si="1794"/>
        <v>5.3762317335656791E-2</v>
      </c>
      <c r="J881" s="7">
        <f t="shared" ca="1" si="1794"/>
        <v>5.2047083656445309E-2</v>
      </c>
      <c r="K881" s="7">
        <f t="shared" ca="1" si="1794"/>
        <v>5.3368502060991377E-2</v>
      </c>
      <c r="L881" s="7">
        <f t="shared" ca="1" si="1794"/>
        <v>5.3986181202165924E-2</v>
      </c>
      <c r="M881" s="7">
        <f t="shared" ca="1" si="1794"/>
        <v>5.4472178315069723E-2</v>
      </c>
      <c r="N881" s="7">
        <f t="shared" ca="1" si="1794"/>
        <v>5.4756291978445365E-2</v>
      </c>
      <c r="O881" s="7">
        <f t="shared" ca="1" si="1794"/>
        <v>5.5175743314164666E-2</v>
      </c>
      <c r="P881" s="7">
        <f t="shared" ca="1" si="1794"/>
        <v>5.4250489180274593E-2</v>
      </c>
      <c r="Q881" s="7">
        <f t="shared" ca="1" si="1794"/>
        <v>5.548069914820096E-2</v>
      </c>
      <c r="R881" s="7">
        <f t="shared" ca="1" si="1794"/>
        <v>5.3002999818270218E-2</v>
      </c>
      <c r="S881" s="7">
        <f t="shared" ca="1" si="1794"/>
        <v>5.2476555234051848E-2</v>
      </c>
      <c r="T881" s="7">
        <f t="shared" ca="1" si="1794"/>
        <v>5.6052927396423299E-2</v>
      </c>
      <c r="U881" s="7">
        <f t="shared" ca="1" si="1794"/>
        <v>5.7110398236175572E-2</v>
      </c>
      <c r="V881" s="7">
        <f t="shared" ca="1" si="1794"/>
        <v>5.6891558505980606E-2</v>
      </c>
      <c r="W881" s="7">
        <f t="shared" ca="1" si="1794"/>
        <v>5.5764374306772245E-2</v>
      </c>
      <c r="X881" s="7">
        <f t="shared" ca="1" si="1794"/>
        <v>5.681496834342855E-2</v>
      </c>
      <c r="Y881" s="7">
        <f t="shared" ca="1" si="1794"/>
        <v>5.8267495945059374E-2</v>
      </c>
      <c r="Z881" s="7">
        <f t="shared" ca="1" si="1794"/>
        <v>5.7156770202910247E-2</v>
      </c>
      <c r="AA881" s="7">
        <f t="shared" ca="1" si="1794"/>
        <v>5.7298042970968452E-2</v>
      </c>
      <c r="AB881" s="7">
        <f t="shared" ca="1" si="1794"/>
        <v>5.8175463775961223E-2</v>
      </c>
      <c r="AC881" s="7">
        <f t="shared" ca="1" si="1794"/>
        <v>5.8775794934895625E-2</v>
      </c>
      <c r="AD881" s="7">
        <f t="shared" ca="1" si="1794"/>
        <v>5.8076598311267977E-2</v>
      </c>
      <c r="AE881" s="7">
        <f t="shared" ca="1" si="1794"/>
        <v>5.9969319488514999E-2</v>
      </c>
      <c r="AF881" s="7">
        <f t="shared" ca="1" si="1794"/>
        <v>6.0943284235255961E-2</v>
      </c>
      <c r="AG881" s="7">
        <f t="shared" ca="1" si="1794"/>
        <v>6.158885700410998E-2</v>
      </c>
      <c r="AH881" s="7">
        <f t="shared" ca="1" si="1794"/>
        <v>6.1007907118312103E-2</v>
      </c>
      <c r="AI881" s="7">
        <f t="shared" ca="1" si="1794"/>
        <v>6.5006506517968521E-2</v>
      </c>
      <c r="AJ881" s="7">
        <f t="shared" ca="1" si="1794"/>
        <v>6.632731864956852E-2</v>
      </c>
      <c r="AK881" s="7">
        <f t="shared" ca="1" si="1794"/>
        <v>6.8028267520592017E-2</v>
      </c>
      <c r="AL881" s="7">
        <f t="shared" ca="1" si="1794"/>
        <v>6.8612010654938285E-2</v>
      </c>
      <c r="AM881" s="7">
        <f t="shared" ref="AM881:BN881" ca="1" si="1795">AL881+k*(theta-AL881)*dt+vol*SQRT(AL881*dt)*_xlfn.NORM.S.INV(RAND())</f>
        <v>6.8454319423435786E-2</v>
      </c>
      <c r="AN881" s="7">
        <f t="shared" ca="1" si="1795"/>
        <v>6.9249052769732491E-2</v>
      </c>
      <c r="AO881" s="7">
        <f t="shared" ca="1" si="1795"/>
        <v>7.0148212297614351E-2</v>
      </c>
      <c r="AP881" s="7">
        <f t="shared" ca="1" si="1795"/>
        <v>7.0071712114449972E-2</v>
      </c>
      <c r="AQ881" s="7">
        <f t="shared" ca="1" si="1795"/>
        <v>6.9369917212090071E-2</v>
      </c>
      <c r="AR881" s="7">
        <f t="shared" ca="1" si="1795"/>
        <v>6.9783771522876487E-2</v>
      </c>
      <c r="AS881" s="7">
        <f t="shared" ca="1" si="1795"/>
        <v>6.8775223698377089E-2</v>
      </c>
      <c r="AT881" s="7">
        <f t="shared" ca="1" si="1795"/>
        <v>6.9223455623793992E-2</v>
      </c>
      <c r="AU881" s="7">
        <f t="shared" ca="1" si="1795"/>
        <v>7.0753676838328144E-2</v>
      </c>
      <c r="AV881" s="7">
        <f t="shared" ca="1" si="1795"/>
        <v>7.4548619346001474E-2</v>
      </c>
      <c r="AW881" s="7">
        <f t="shared" ca="1" si="1795"/>
        <v>7.4925064505108441E-2</v>
      </c>
      <c r="AX881" s="7">
        <f t="shared" ca="1" si="1795"/>
        <v>7.6131556245984E-2</v>
      </c>
      <c r="AY881" s="7">
        <f t="shared" ca="1" si="1795"/>
        <v>7.569267406705163E-2</v>
      </c>
      <c r="AZ881" s="7">
        <f t="shared" ca="1" si="1795"/>
        <v>7.547488249753101E-2</v>
      </c>
      <c r="BA881" s="7">
        <f t="shared" ca="1" si="1795"/>
        <v>7.389532322273247E-2</v>
      </c>
      <c r="BB881" s="7">
        <f t="shared" ca="1" si="1795"/>
        <v>7.5454538552550396E-2</v>
      </c>
      <c r="BC881" s="7">
        <f t="shared" ca="1" si="1795"/>
        <v>7.6043341638656836E-2</v>
      </c>
      <c r="BD881" s="7">
        <f t="shared" ca="1" si="1795"/>
        <v>7.5935279578464049E-2</v>
      </c>
      <c r="BE881" s="7">
        <f t="shared" ca="1" si="1795"/>
        <v>7.645760704414567E-2</v>
      </c>
      <c r="BF881" s="7">
        <f t="shared" ca="1" si="1795"/>
        <v>7.7344185424139719E-2</v>
      </c>
      <c r="BG881" s="7">
        <f t="shared" ca="1" si="1795"/>
        <v>7.5804154837250046E-2</v>
      </c>
      <c r="BH881" s="7">
        <f t="shared" ca="1" si="1795"/>
        <v>7.5769833815752113E-2</v>
      </c>
      <c r="BI881" s="7">
        <f t="shared" ca="1" si="1795"/>
        <v>7.7307987702144129E-2</v>
      </c>
      <c r="BJ881" s="7">
        <f t="shared" ca="1" si="1795"/>
        <v>7.8339683232633975E-2</v>
      </c>
      <c r="BK881" s="7">
        <f t="shared" ca="1" si="1795"/>
        <v>8.1486504021626049E-2</v>
      </c>
      <c r="BL881" s="7">
        <f t="shared" ca="1" si="1795"/>
        <v>7.9697795720825429E-2</v>
      </c>
      <c r="BM881" s="7">
        <f t="shared" ca="1" si="1795"/>
        <v>7.8837239212902088E-2</v>
      </c>
      <c r="BN881" s="7">
        <f t="shared" ca="1" si="1795"/>
        <v>8.0804772266606012E-2</v>
      </c>
    </row>
    <row r="882" spans="2:66">
      <c r="B882" s="3">
        <v>870</v>
      </c>
      <c r="C882" s="3">
        <f t="shared" ca="1" si="1718"/>
        <v>0.95183866230789282</v>
      </c>
      <c r="D882" s="3">
        <f t="shared" ca="1" si="1719"/>
        <v>0.85919525187424284</v>
      </c>
      <c r="E882" s="3">
        <f t="shared" ca="1" si="1720"/>
        <v>0.75153826993459494</v>
      </c>
      <c r="F882" s="7">
        <f t="shared" si="1721"/>
        <v>0.05</v>
      </c>
      <c r="G882" s="7">
        <f t="shared" ref="G882:AL882" ca="1" si="1796">F882+k*(theta-F882)*dt+vol*SQRT(F882*dt)*_xlfn.NORM.S.INV(RAND())</f>
        <v>5.2054299894653308E-2</v>
      </c>
      <c r="H882" s="7">
        <f t="shared" ca="1" si="1796"/>
        <v>5.3300052503820299E-2</v>
      </c>
      <c r="I882" s="7">
        <f t="shared" ca="1" si="1796"/>
        <v>5.1040057332642337E-2</v>
      </c>
      <c r="J882" s="7">
        <f t="shared" ca="1" si="1796"/>
        <v>5.0200854989232824E-2</v>
      </c>
      <c r="K882" s="7">
        <f t="shared" ca="1" si="1796"/>
        <v>4.9225276326643932E-2</v>
      </c>
      <c r="L882" s="7">
        <f t="shared" ca="1" si="1796"/>
        <v>4.9560548378361033E-2</v>
      </c>
      <c r="M882" s="7">
        <f t="shared" ca="1" si="1796"/>
        <v>4.956675586837142E-2</v>
      </c>
      <c r="N882" s="7">
        <f t="shared" ca="1" si="1796"/>
        <v>4.9978784679100566E-2</v>
      </c>
      <c r="O882" s="7">
        <f t="shared" ca="1" si="1796"/>
        <v>4.6749069952601446E-2</v>
      </c>
      <c r="P882" s="7">
        <f t="shared" ca="1" si="1796"/>
        <v>4.5476048324744257E-2</v>
      </c>
      <c r="Q882" s="7">
        <f t="shared" ca="1" si="1796"/>
        <v>4.5165022771763111E-2</v>
      </c>
      <c r="R882" s="7">
        <f t="shared" ca="1" si="1796"/>
        <v>4.474216221323838E-2</v>
      </c>
      <c r="S882" s="7">
        <f t="shared" ca="1" si="1796"/>
        <v>4.3779832855837364E-2</v>
      </c>
      <c r="T882" s="7">
        <f t="shared" ca="1" si="1796"/>
        <v>4.4431803832016566E-2</v>
      </c>
      <c r="U882" s="7">
        <f t="shared" ca="1" si="1796"/>
        <v>4.4846344472856202E-2</v>
      </c>
      <c r="V882" s="7">
        <f t="shared" ca="1" si="1796"/>
        <v>4.5571727187027275E-2</v>
      </c>
      <c r="W882" s="7">
        <f t="shared" ca="1" si="1796"/>
        <v>4.7564768840919647E-2</v>
      </c>
      <c r="X882" s="7">
        <f t="shared" ca="1" si="1796"/>
        <v>4.9198413691494934E-2</v>
      </c>
      <c r="Y882" s="7">
        <f t="shared" ca="1" si="1796"/>
        <v>4.7648270447969175E-2</v>
      </c>
      <c r="Z882" s="7">
        <f t="shared" ca="1" si="1796"/>
        <v>4.8899563245092113E-2</v>
      </c>
      <c r="AA882" s="7">
        <f t="shared" ca="1" si="1796"/>
        <v>4.9219290170467306E-2</v>
      </c>
      <c r="AB882" s="7">
        <f t="shared" ca="1" si="1796"/>
        <v>4.9529774700998376E-2</v>
      </c>
      <c r="AC882" s="7">
        <f t="shared" ca="1" si="1796"/>
        <v>5.0468714466507324E-2</v>
      </c>
      <c r="AD882" s="7">
        <f t="shared" ca="1" si="1796"/>
        <v>5.0820243804344432E-2</v>
      </c>
      <c r="AE882" s="7">
        <f t="shared" ca="1" si="1796"/>
        <v>5.0961808927257865E-2</v>
      </c>
      <c r="AF882" s="7">
        <f t="shared" ca="1" si="1796"/>
        <v>5.1164019424081462E-2</v>
      </c>
      <c r="AG882" s="7">
        <f t="shared" ca="1" si="1796"/>
        <v>5.2165649505805801E-2</v>
      </c>
      <c r="AH882" s="7">
        <f t="shared" ca="1" si="1796"/>
        <v>5.300691027161912E-2</v>
      </c>
      <c r="AI882" s="7">
        <f t="shared" ca="1" si="1796"/>
        <v>5.4117984987488071E-2</v>
      </c>
      <c r="AJ882" s="7">
        <f t="shared" ca="1" si="1796"/>
        <v>5.5554663968251566E-2</v>
      </c>
      <c r="AK882" s="7">
        <f t="shared" ca="1" si="1796"/>
        <v>5.7247337946963038E-2</v>
      </c>
      <c r="AL882" s="7">
        <f t="shared" ca="1" si="1796"/>
        <v>5.9346430914239988E-2</v>
      </c>
      <c r="AM882" s="7">
        <f t="shared" ref="AM882:BN882" ca="1" si="1797">AL882+k*(theta-AL882)*dt+vol*SQRT(AL882*dt)*_xlfn.NORM.S.INV(RAND())</f>
        <v>5.8654901505876197E-2</v>
      </c>
      <c r="AN882" s="7">
        <f t="shared" ca="1" si="1797"/>
        <v>5.9504309375772897E-2</v>
      </c>
      <c r="AO882" s="7">
        <f t="shared" ca="1" si="1797"/>
        <v>6.034727974116439E-2</v>
      </c>
      <c r="AP882" s="7">
        <f t="shared" ca="1" si="1797"/>
        <v>5.9339133731656508E-2</v>
      </c>
      <c r="AQ882" s="7">
        <f t="shared" ca="1" si="1797"/>
        <v>5.9375751949551019E-2</v>
      </c>
      <c r="AR882" s="7">
        <f t="shared" ca="1" si="1797"/>
        <v>6.1392392175799004E-2</v>
      </c>
      <c r="AS882" s="7">
        <f t="shared" ca="1" si="1797"/>
        <v>6.2937296078104069E-2</v>
      </c>
      <c r="AT882" s="7">
        <f t="shared" ca="1" si="1797"/>
        <v>6.2159406859068282E-2</v>
      </c>
      <c r="AU882" s="7">
        <f t="shared" ca="1" si="1797"/>
        <v>6.1461814858915796E-2</v>
      </c>
      <c r="AV882" s="7">
        <f t="shared" ca="1" si="1797"/>
        <v>6.0345727260268212E-2</v>
      </c>
      <c r="AW882" s="7">
        <f t="shared" ca="1" si="1797"/>
        <v>6.0829567277521354E-2</v>
      </c>
      <c r="AX882" s="7">
        <f t="shared" ca="1" si="1797"/>
        <v>6.3769283398289286E-2</v>
      </c>
      <c r="AY882" s="7">
        <f t="shared" ca="1" si="1797"/>
        <v>6.3524205713261561E-2</v>
      </c>
      <c r="AZ882" s="7">
        <f t="shared" ca="1" si="1797"/>
        <v>6.1982090186613568E-2</v>
      </c>
      <c r="BA882" s="7">
        <f t="shared" ca="1" si="1797"/>
        <v>6.5232682220382962E-2</v>
      </c>
      <c r="BB882" s="7">
        <f t="shared" ca="1" si="1797"/>
        <v>6.7570720159655928E-2</v>
      </c>
      <c r="BC882" s="7">
        <f t="shared" ca="1" si="1797"/>
        <v>6.991113910222628E-2</v>
      </c>
      <c r="BD882" s="7">
        <f t="shared" ca="1" si="1797"/>
        <v>7.0638952849450334E-2</v>
      </c>
      <c r="BE882" s="7">
        <f t="shared" ca="1" si="1797"/>
        <v>7.1684068320769526E-2</v>
      </c>
      <c r="BF882" s="7">
        <f t="shared" ca="1" si="1797"/>
        <v>7.3119627118494887E-2</v>
      </c>
      <c r="BG882" s="7">
        <f t="shared" ca="1" si="1797"/>
        <v>7.399133794973789E-2</v>
      </c>
      <c r="BH882" s="7">
        <f t="shared" ca="1" si="1797"/>
        <v>7.4820727367823636E-2</v>
      </c>
      <c r="BI882" s="7">
        <f t="shared" ca="1" si="1797"/>
        <v>7.4952320839010211E-2</v>
      </c>
      <c r="BJ882" s="7">
        <f t="shared" ca="1" si="1797"/>
        <v>7.2933253084541627E-2</v>
      </c>
      <c r="BK882" s="7">
        <f t="shared" ca="1" si="1797"/>
        <v>7.0917816822122184E-2</v>
      </c>
      <c r="BL882" s="7">
        <f t="shared" ca="1" si="1797"/>
        <v>7.0427616348453126E-2</v>
      </c>
      <c r="BM882" s="7">
        <f t="shared" ca="1" si="1797"/>
        <v>7.3171847077795907E-2</v>
      </c>
      <c r="BN882" s="7">
        <f t="shared" ca="1" si="1797"/>
        <v>7.3695801563865543E-2</v>
      </c>
    </row>
    <row r="883" spans="2:66">
      <c r="B883" s="3">
        <v>871</v>
      </c>
      <c r="C883" s="3">
        <f t="shared" ca="1" si="1718"/>
        <v>0.95115546043202726</v>
      </c>
      <c r="D883" s="3">
        <f t="shared" ca="1" si="1719"/>
        <v>0.85205172469514079</v>
      </c>
      <c r="E883" s="3">
        <f t="shared" ca="1" si="1720"/>
        <v>0.74112483726390532</v>
      </c>
      <c r="F883" s="7">
        <f t="shared" si="1721"/>
        <v>0.05</v>
      </c>
      <c r="G883" s="7">
        <f t="shared" ref="G883:AL883" ca="1" si="1798">F883+k*(theta-F883)*dt+vol*SQRT(F883*dt)*_xlfn.NORM.S.INV(RAND())</f>
        <v>5.0742407757722596E-2</v>
      </c>
      <c r="H883" s="7">
        <f t="shared" ca="1" si="1798"/>
        <v>5.145360760069323E-2</v>
      </c>
      <c r="I883" s="7">
        <f t="shared" ca="1" si="1798"/>
        <v>5.0095849422059455E-2</v>
      </c>
      <c r="J883" s="7">
        <f t="shared" ca="1" si="1798"/>
        <v>4.8450418024146805E-2</v>
      </c>
      <c r="K883" s="7">
        <f t="shared" ca="1" si="1798"/>
        <v>5.0674363615794027E-2</v>
      </c>
      <c r="L883" s="7">
        <f t="shared" ca="1" si="1798"/>
        <v>5.1185800950180355E-2</v>
      </c>
      <c r="M883" s="7">
        <f t="shared" ca="1" si="1798"/>
        <v>5.0200423640901617E-2</v>
      </c>
      <c r="N883" s="7">
        <f t="shared" ca="1" si="1798"/>
        <v>5.1044031310503453E-2</v>
      </c>
      <c r="O883" s="7">
        <f t="shared" ca="1" si="1798"/>
        <v>4.9552490321745427E-2</v>
      </c>
      <c r="P883" s="7">
        <f t="shared" ca="1" si="1798"/>
        <v>4.8460501422639114E-2</v>
      </c>
      <c r="Q883" s="7">
        <f t="shared" ca="1" si="1798"/>
        <v>4.9073217662704928E-2</v>
      </c>
      <c r="R883" s="7">
        <f t="shared" ca="1" si="1798"/>
        <v>4.9461052906880805E-2</v>
      </c>
      <c r="S883" s="7">
        <f t="shared" ca="1" si="1798"/>
        <v>4.9747908439333514E-2</v>
      </c>
      <c r="T883" s="7">
        <f t="shared" ca="1" si="1798"/>
        <v>4.9180076019111098E-2</v>
      </c>
      <c r="U883" s="7">
        <f t="shared" ca="1" si="1798"/>
        <v>4.9776637432454016E-2</v>
      </c>
      <c r="V883" s="7">
        <f t="shared" ca="1" si="1798"/>
        <v>5.2335208823048235E-2</v>
      </c>
      <c r="W883" s="7">
        <f t="shared" ca="1" si="1798"/>
        <v>5.2669275025479835E-2</v>
      </c>
      <c r="X883" s="7">
        <f t="shared" ca="1" si="1798"/>
        <v>5.2094756209363199E-2</v>
      </c>
      <c r="Y883" s="7">
        <f t="shared" ca="1" si="1798"/>
        <v>5.23567443196538E-2</v>
      </c>
      <c r="Z883" s="7">
        <f t="shared" ca="1" si="1798"/>
        <v>5.3261463517441987E-2</v>
      </c>
      <c r="AA883" s="7">
        <f t="shared" ca="1" si="1798"/>
        <v>5.3303349110398961E-2</v>
      </c>
      <c r="AB883" s="7">
        <f t="shared" ca="1" si="1798"/>
        <v>5.2421439946578101E-2</v>
      </c>
      <c r="AC883" s="7">
        <f t="shared" ca="1" si="1798"/>
        <v>5.4595735626616258E-2</v>
      </c>
      <c r="AD883" s="7">
        <f t="shared" ca="1" si="1798"/>
        <v>5.5161847325008888E-2</v>
      </c>
      <c r="AE883" s="7">
        <f t="shared" ca="1" si="1798"/>
        <v>5.7094747412103825E-2</v>
      </c>
      <c r="AF883" s="7">
        <f t="shared" ca="1" si="1798"/>
        <v>5.6779066415264201E-2</v>
      </c>
      <c r="AG883" s="7">
        <f t="shared" ca="1" si="1798"/>
        <v>5.5928150124546397E-2</v>
      </c>
      <c r="AH883" s="7">
        <f t="shared" ca="1" si="1798"/>
        <v>5.779368996221243E-2</v>
      </c>
      <c r="AI883" s="7">
        <f t="shared" ca="1" si="1798"/>
        <v>5.9002444438923253E-2</v>
      </c>
      <c r="AJ883" s="7">
        <f t="shared" ca="1" si="1798"/>
        <v>5.7685816768442186E-2</v>
      </c>
      <c r="AK883" s="7">
        <f t="shared" ca="1" si="1798"/>
        <v>5.7939271988835167E-2</v>
      </c>
      <c r="AL883" s="7">
        <f t="shared" ca="1" si="1798"/>
        <v>5.769143285048961E-2</v>
      </c>
      <c r="AM883" s="7">
        <f t="shared" ref="AM883:BN883" ca="1" si="1799">AL883+k*(theta-AL883)*dt+vol*SQRT(AL883*dt)*_xlfn.NORM.S.INV(RAND())</f>
        <v>5.9667781086346995E-2</v>
      </c>
      <c r="AN883" s="7">
        <f t="shared" ca="1" si="1799"/>
        <v>6.0746690637232016E-2</v>
      </c>
      <c r="AO883" s="7">
        <f t="shared" ca="1" si="1799"/>
        <v>6.3668832999170019E-2</v>
      </c>
      <c r="AP883" s="7">
        <f t="shared" ca="1" si="1799"/>
        <v>6.2670030522373327E-2</v>
      </c>
      <c r="AQ883" s="7">
        <f t="shared" ca="1" si="1799"/>
        <v>6.4045435321950242E-2</v>
      </c>
      <c r="AR883" s="7">
        <f t="shared" ca="1" si="1799"/>
        <v>6.5915696003609192E-2</v>
      </c>
      <c r="AS883" s="7">
        <f t="shared" ca="1" si="1799"/>
        <v>6.5826404016574108E-2</v>
      </c>
      <c r="AT883" s="7">
        <f t="shared" ca="1" si="1799"/>
        <v>6.6412768488573415E-2</v>
      </c>
      <c r="AU883" s="7">
        <f t="shared" ca="1" si="1799"/>
        <v>6.7074215384894845E-2</v>
      </c>
      <c r="AV883" s="7">
        <f t="shared" ca="1" si="1799"/>
        <v>6.7384179311067244E-2</v>
      </c>
      <c r="AW883" s="7">
        <f t="shared" ca="1" si="1799"/>
        <v>6.8603629323906332E-2</v>
      </c>
      <c r="AX883" s="7">
        <f t="shared" ca="1" si="1799"/>
        <v>6.9134544061067352E-2</v>
      </c>
      <c r="AY883" s="7">
        <f t="shared" ca="1" si="1799"/>
        <v>6.9321259538363544E-2</v>
      </c>
      <c r="AZ883" s="7">
        <f t="shared" ca="1" si="1799"/>
        <v>7.1441149388941111E-2</v>
      </c>
      <c r="BA883" s="7">
        <f t="shared" ca="1" si="1799"/>
        <v>7.1223408700631596E-2</v>
      </c>
      <c r="BB883" s="7">
        <f t="shared" ca="1" si="1799"/>
        <v>7.2668549515993289E-2</v>
      </c>
      <c r="BC883" s="7">
        <f t="shared" ca="1" si="1799"/>
        <v>6.954795147646109E-2</v>
      </c>
      <c r="BD883" s="7">
        <f t="shared" ca="1" si="1799"/>
        <v>6.8345120902464557E-2</v>
      </c>
      <c r="BE883" s="7">
        <f t="shared" ca="1" si="1799"/>
        <v>6.984457006951085E-2</v>
      </c>
      <c r="BF883" s="7">
        <f t="shared" ca="1" si="1799"/>
        <v>6.7920305637498277E-2</v>
      </c>
      <c r="BG883" s="7">
        <f t="shared" ca="1" si="1799"/>
        <v>7.0138334086079834E-2</v>
      </c>
      <c r="BH883" s="7">
        <f t="shared" ca="1" si="1799"/>
        <v>7.2163852723133512E-2</v>
      </c>
      <c r="BI883" s="7">
        <f t="shared" ca="1" si="1799"/>
        <v>7.225654055684276E-2</v>
      </c>
      <c r="BJ883" s="7">
        <f t="shared" ca="1" si="1799"/>
        <v>7.368897383733089E-2</v>
      </c>
      <c r="BK883" s="7">
        <f t="shared" ca="1" si="1799"/>
        <v>7.5677493243582472E-2</v>
      </c>
      <c r="BL883" s="7">
        <f t="shared" ca="1" si="1799"/>
        <v>7.6255140550551381E-2</v>
      </c>
      <c r="BM883" s="7">
        <f t="shared" ca="1" si="1799"/>
        <v>7.6178274637975468E-2</v>
      </c>
      <c r="BN883" s="7">
        <f t="shared" ca="1" si="1799"/>
        <v>7.4078587110655056E-2</v>
      </c>
    </row>
    <row r="884" spans="2:66">
      <c r="B884" s="3">
        <v>872</v>
      </c>
      <c r="C884" s="3">
        <f t="shared" ca="1" si="1718"/>
        <v>0.95035741577464128</v>
      </c>
      <c r="D884" s="3">
        <f t="shared" ca="1" si="1719"/>
        <v>0.83988737866725449</v>
      </c>
      <c r="E884" s="3">
        <f t="shared" ca="1" si="1720"/>
        <v>0.73228660755652264</v>
      </c>
      <c r="F884" s="7">
        <f t="shared" si="1721"/>
        <v>0.05</v>
      </c>
      <c r="G884" s="7">
        <f t="shared" ref="G884:AL884" ca="1" si="1800">F884+k*(theta-F884)*dt+vol*SQRT(F884*dt)*_xlfn.NORM.S.INV(RAND())</f>
        <v>4.8840909009572456E-2</v>
      </c>
      <c r="H884" s="7">
        <f t="shared" ca="1" si="1800"/>
        <v>4.9358428367459697E-2</v>
      </c>
      <c r="I884" s="7">
        <f t="shared" ca="1" si="1800"/>
        <v>4.9375665693547288E-2</v>
      </c>
      <c r="J884" s="7">
        <f t="shared" ca="1" si="1800"/>
        <v>5.0265659126960092E-2</v>
      </c>
      <c r="K884" s="7">
        <f t="shared" ca="1" si="1800"/>
        <v>5.1644452300631867E-2</v>
      </c>
      <c r="L884" s="7">
        <f t="shared" ca="1" si="1800"/>
        <v>4.9132998253096645E-2</v>
      </c>
      <c r="M884" s="7">
        <f t="shared" ca="1" si="1800"/>
        <v>5.1485010194385054E-2</v>
      </c>
      <c r="N884" s="7">
        <f t="shared" ca="1" si="1800"/>
        <v>5.1768516803004989E-2</v>
      </c>
      <c r="O884" s="7">
        <f t="shared" ca="1" si="1800"/>
        <v>5.1338254049989852E-2</v>
      </c>
      <c r="P884" s="7">
        <f t="shared" ca="1" si="1800"/>
        <v>5.2411385097697272E-2</v>
      </c>
      <c r="Q884" s="7">
        <f t="shared" ca="1" si="1800"/>
        <v>5.5384377248015815E-2</v>
      </c>
      <c r="R884" s="7">
        <f t="shared" ca="1" si="1800"/>
        <v>5.6460945192792079E-2</v>
      </c>
      <c r="S884" s="7">
        <f t="shared" ca="1" si="1800"/>
        <v>5.7060524326575206E-2</v>
      </c>
      <c r="T884" s="7">
        <f t="shared" ca="1" si="1800"/>
        <v>5.6697461135171538E-2</v>
      </c>
      <c r="U884" s="7">
        <f t="shared" ca="1" si="1800"/>
        <v>5.7944522674660187E-2</v>
      </c>
      <c r="V884" s="7">
        <f t="shared" ca="1" si="1800"/>
        <v>5.8051116760037526E-2</v>
      </c>
      <c r="W884" s="7">
        <f t="shared" ca="1" si="1800"/>
        <v>5.7450988677878748E-2</v>
      </c>
      <c r="X884" s="7">
        <f t="shared" ca="1" si="1800"/>
        <v>5.6663987539831005E-2</v>
      </c>
      <c r="Y884" s="7">
        <f t="shared" ca="1" si="1800"/>
        <v>5.64373712485862E-2</v>
      </c>
      <c r="Z884" s="7">
        <f t="shared" ca="1" si="1800"/>
        <v>5.6183764572081456E-2</v>
      </c>
      <c r="AA884" s="7">
        <f t="shared" ca="1" si="1800"/>
        <v>5.5678241647957712E-2</v>
      </c>
      <c r="AB884" s="7">
        <f t="shared" ca="1" si="1800"/>
        <v>5.6685658920474377E-2</v>
      </c>
      <c r="AC884" s="7">
        <f t="shared" ca="1" si="1800"/>
        <v>5.8039872862897003E-2</v>
      </c>
      <c r="AD884" s="7">
        <f t="shared" ca="1" si="1800"/>
        <v>6.0093559653251964E-2</v>
      </c>
      <c r="AE884" s="7">
        <f t="shared" ca="1" si="1800"/>
        <v>5.9993727736445387E-2</v>
      </c>
      <c r="AF884" s="7">
        <f t="shared" ca="1" si="1800"/>
        <v>6.1838407900446611E-2</v>
      </c>
      <c r="AG884" s="7">
        <f t="shared" ca="1" si="1800"/>
        <v>6.4711646971397793E-2</v>
      </c>
      <c r="AH884" s="7">
        <f t="shared" ca="1" si="1800"/>
        <v>6.6512092081613891E-2</v>
      </c>
      <c r="AI884" s="7">
        <f t="shared" ca="1" si="1800"/>
        <v>6.6378086515451351E-2</v>
      </c>
      <c r="AJ884" s="7">
        <f t="shared" ca="1" si="1800"/>
        <v>6.7251412631594246E-2</v>
      </c>
      <c r="AK884" s="7">
        <f t="shared" ca="1" si="1800"/>
        <v>6.8579379817252969E-2</v>
      </c>
      <c r="AL884" s="7">
        <f t="shared" ca="1" si="1800"/>
        <v>7.153462024128493E-2</v>
      </c>
      <c r="AM884" s="7">
        <f t="shared" ref="AM884:BN884" ca="1" si="1801">AL884+k*(theta-AL884)*dt+vol*SQRT(AL884*dt)*_xlfn.NORM.S.INV(RAND())</f>
        <v>7.0179741735374432E-2</v>
      </c>
      <c r="AN884" s="7">
        <f t="shared" ca="1" si="1801"/>
        <v>7.0783685757821957E-2</v>
      </c>
      <c r="AO884" s="7">
        <f t="shared" ca="1" si="1801"/>
        <v>7.1633157037254008E-2</v>
      </c>
      <c r="AP884" s="7">
        <f t="shared" ca="1" si="1801"/>
        <v>7.2841746659009374E-2</v>
      </c>
      <c r="AQ884" s="7">
        <f t="shared" ca="1" si="1801"/>
        <v>7.049079869201233E-2</v>
      </c>
      <c r="AR884" s="7">
        <f t="shared" ca="1" si="1801"/>
        <v>7.3472281801871986E-2</v>
      </c>
      <c r="AS884" s="7">
        <f t="shared" ca="1" si="1801"/>
        <v>7.0862628153878823E-2</v>
      </c>
      <c r="AT884" s="7">
        <f t="shared" ca="1" si="1801"/>
        <v>6.9933597696907657E-2</v>
      </c>
      <c r="AU884" s="7">
        <f t="shared" ca="1" si="1801"/>
        <v>6.8608622344762005E-2</v>
      </c>
      <c r="AV884" s="7">
        <f t="shared" ca="1" si="1801"/>
        <v>6.7420251423861419E-2</v>
      </c>
      <c r="AW884" s="7">
        <f t="shared" ca="1" si="1801"/>
        <v>6.8714486561792118E-2</v>
      </c>
      <c r="AX884" s="7">
        <f t="shared" ca="1" si="1801"/>
        <v>6.6265186323601774E-2</v>
      </c>
      <c r="AY884" s="7">
        <f t="shared" ca="1" si="1801"/>
        <v>6.7766725459053961E-2</v>
      </c>
      <c r="AZ884" s="7">
        <f t="shared" ca="1" si="1801"/>
        <v>6.6413076669521315E-2</v>
      </c>
      <c r="BA884" s="7">
        <f t="shared" ca="1" si="1801"/>
        <v>6.7235809617030587E-2</v>
      </c>
      <c r="BB884" s="7">
        <f t="shared" ca="1" si="1801"/>
        <v>6.7444303610498205E-2</v>
      </c>
      <c r="BC884" s="7">
        <f t="shared" ca="1" si="1801"/>
        <v>6.8924763548036283E-2</v>
      </c>
      <c r="BD884" s="7">
        <f t="shared" ca="1" si="1801"/>
        <v>6.9531528570866266E-2</v>
      </c>
      <c r="BE884" s="7">
        <f t="shared" ca="1" si="1801"/>
        <v>7.0354035196805595E-2</v>
      </c>
      <c r="BF884" s="7">
        <f t="shared" ca="1" si="1801"/>
        <v>7.1023251110434366E-2</v>
      </c>
      <c r="BG884" s="7">
        <f t="shared" ca="1" si="1801"/>
        <v>6.8037873858013354E-2</v>
      </c>
      <c r="BH884" s="7">
        <f t="shared" ca="1" si="1801"/>
        <v>6.7858162730601759E-2</v>
      </c>
      <c r="BI884" s="7">
        <f t="shared" ca="1" si="1801"/>
        <v>6.4761995242074849E-2</v>
      </c>
      <c r="BJ884" s="7">
        <f t="shared" ca="1" si="1801"/>
        <v>6.5817948370406623E-2</v>
      </c>
      <c r="BK884" s="7">
        <f t="shared" ca="1" si="1801"/>
        <v>6.6178462829698761E-2</v>
      </c>
      <c r="BL884" s="7">
        <f t="shared" ca="1" si="1801"/>
        <v>6.74485922536842E-2</v>
      </c>
      <c r="BM884" s="7">
        <f t="shared" ca="1" si="1801"/>
        <v>6.774385679300679E-2</v>
      </c>
      <c r="BN884" s="7">
        <f t="shared" ca="1" si="1801"/>
        <v>6.7546166469742611E-2</v>
      </c>
    </row>
    <row r="885" spans="2:66">
      <c r="B885" s="3">
        <v>873</v>
      </c>
      <c r="C885" s="3">
        <f t="shared" ca="1" si="1718"/>
        <v>0.94869608422190577</v>
      </c>
      <c r="D885" s="3">
        <f t="shared" ca="1" si="1719"/>
        <v>0.83826863362841542</v>
      </c>
      <c r="E885" s="3">
        <f t="shared" ca="1" si="1720"/>
        <v>0.73384327486422196</v>
      </c>
      <c r="F885" s="7">
        <f t="shared" si="1721"/>
        <v>0.05</v>
      </c>
      <c r="G885" s="7">
        <f t="shared" ref="G885:AL885" ca="1" si="1802">F885+k*(theta-F885)*dt+vol*SQRT(F885*dt)*_xlfn.NORM.S.INV(RAND())</f>
        <v>5.1862430658743595E-2</v>
      </c>
      <c r="H885" s="7">
        <f t="shared" ca="1" si="1802"/>
        <v>5.1624683233919735E-2</v>
      </c>
      <c r="I885" s="7">
        <f t="shared" ca="1" si="1802"/>
        <v>5.1585790896867822E-2</v>
      </c>
      <c r="J885" s="7">
        <f t="shared" ca="1" si="1802"/>
        <v>5.0834368672400307E-2</v>
      </c>
      <c r="K885" s="7">
        <f t="shared" ca="1" si="1802"/>
        <v>5.2974531252815336E-2</v>
      </c>
      <c r="L885" s="7">
        <f t="shared" ca="1" si="1802"/>
        <v>5.4514006690622577E-2</v>
      </c>
      <c r="M885" s="7">
        <f t="shared" ca="1" si="1802"/>
        <v>5.4303469864028973E-2</v>
      </c>
      <c r="N885" s="7">
        <f t="shared" ca="1" si="1802"/>
        <v>5.2447565582024513E-2</v>
      </c>
      <c r="O885" s="7">
        <f t="shared" ca="1" si="1802"/>
        <v>5.3109239584387402E-2</v>
      </c>
      <c r="P885" s="7">
        <f t="shared" ca="1" si="1802"/>
        <v>5.392193543282002E-2</v>
      </c>
      <c r="Q885" s="7">
        <f t="shared" ca="1" si="1802"/>
        <v>5.4823339471618493E-2</v>
      </c>
      <c r="R885" s="7">
        <f t="shared" ca="1" si="1802"/>
        <v>5.6660720128879676E-2</v>
      </c>
      <c r="S885" s="7">
        <f t="shared" ca="1" si="1802"/>
        <v>5.381338823985847E-2</v>
      </c>
      <c r="T885" s="7">
        <f t="shared" ca="1" si="1802"/>
        <v>5.5077756089043702E-2</v>
      </c>
      <c r="U885" s="7">
        <f t="shared" ca="1" si="1802"/>
        <v>5.6951029893274184E-2</v>
      </c>
      <c r="V885" s="7">
        <f t="shared" ca="1" si="1802"/>
        <v>5.8619112691825827E-2</v>
      </c>
      <c r="W885" s="7">
        <f t="shared" ca="1" si="1802"/>
        <v>5.9157296895566168E-2</v>
      </c>
      <c r="X885" s="7">
        <f t="shared" ca="1" si="1802"/>
        <v>5.7734249673866041E-2</v>
      </c>
      <c r="Y885" s="7">
        <f t="shared" ca="1" si="1802"/>
        <v>6.1186451538611464E-2</v>
      </c>
      <c r="Z885" s="7">
        <f t="shared" ca="1" si="1802"/>
        <v>6.1499321364641042E-2</v>
      </c>
      <c r="AA885" s="7">
        <f t="shared" ca="1" si="1802"/>
        <v>6.0318884156814336E-2</v>
      </c>
      <c r="AB885" s="7">
        <f t="shared" ca="1" si="1802"/>
        <v>5.9178238873121687E-2</v>
      </c>
      <c r="AC885" s="7">
        <f t="shared" ca="1" si="1802"/>
        <v>5.9990217185149977E-2</v>
      </c>
      <c r="AD885" s="7">
        <f t="shared" ca="1" si="1802"/>
        <v>6.1419583965709262E-2</v>
      </c>
      <c r="AE885" s="7">
        <f t="shared" ca="1" si="1802"/>
        <v>6.0778296758716703E-2</v>
      </c>
      <c r="AF885" s="7">
        <f t="shared" ca="1" si="1802"/>
        <v>6.3080794016843619E-2</v>
      </c>
      <c r="AG885" s="7">
        <f t="shared" ca="1" si="1802"/>
        <v>6.247574035427559E-2</v>
      </c>
      <c r="AH885" s="7">
        <f t="shared" ca="1" si="1802"/>
        <v>6.4162054602227361E-2</v>
      </c>
      <c r="AI885" s="7">
        <f t="shared" ca="1" si="1802"/>
        <v>6.5540812801593948E-2</v>
      </c>
      <c r="AJ885" s="7">
        <f t="shared" ca="1" si="1802"/>
        <v>6.7077515519307976E-2</v>
      </c>
      <c r="AK885" s="7">
        <f t="shared" ca="1" si="1802"/>
        <v>6.7467468398352437E-2</v>
      </c>
      <c r="AL885" s="7">
        <f t="shared" ca="1" si="1802"/>
        <v>6.9504338564519999E-2</v>
      </c>
      <c r="AM885" s="7">
        <f t="shared" ref="AM885:BN885" ca="1" si="1803">AL885+k*(theta-AL885)*dt+vol*SQRT(AL885*dt)*_xlfn.NORM.S.INV(RAND())</f>
        <v>6.8877473480318654E-2</v>
      </c>
      <c r="AN885" s="7">
        <f t="shared" ca="1" si="1803"/>
        <v>6.8030175145812569E-2</v>
      </c>
      <c r="AO885" s="7">
        <f t="shared" ca="1" si="1803"/>
        <v>6.6397694494097284E-2</v>
      </c>
      <c r="AP885" s="7">
        <f t="shared" ca="1" si="1803"/>
        <v>6.7814441502659514E-2</v>
      </c>
      <c r="AQ885" s="7">
        <f t="shared" ca="1" si="1803"/>
        <v>6.5416660102237234E-2</v>
      </c>
      <c r="AR885" s="7">
        <f t="shared" ca="1" si="1803"/>
        <v>6.3669449675179179E-2</v>
      </c>
      <c r="AS885" s="7">
        <f t="shared" ca="1" si="1803"/>
        <v>6.344551549237365E-2</v>
      </c>
      <c r="AT885" s="7">
        <f t="shared" ca="1" si="1803"/>
        <v>6.5723773200895091E-2</v>
      </c>
      <c r="AU885" s="7">
        <f t="shared" ca="1" si="1803"/>
        <v>6.7337817164375632E-2</v>
      </c>
      <c r="AV885" s="7">
        <f t="shared" ca="1" si="1803"/>
        <v>6.6876250412666344E-2</v>
      </c>
      <c r="AW885" s="7">
        <f t="shared" ca="1" si="1803"/>
        <v>6.7660527411484317E-2</v>
      </c>
      <c r="AX885" s="7">
        <f t="shared" ca="1" si="1803"/>
        <v>6.8378230895222658E-2</v>
      </c>
      <c r="AY885" s="7">
        <f t="shared" ca="1" si="1803"/>
        <v>6.5907519454807384E-2</v>
      </c>
      <c r="AZ885" s="7">
        <f t="shared" ca="1" si="1803"/>
        <v>6.5333723200558053E-2</v>
      </c>
      <c r="BA885" s="7">
        <f t="shared" ca="1" si="1803"/>
        <v>6.4913365175231608E-2</v>
      </c>
      <c r="BB885" s="7">
        <f t="shared" ca="1" si="1803"/>
        <v>6.443376484287236E-2</v>
      </c>
      <c r="BC885" s="7">
        <f t="shared" ca="1" si="1803"/>
        <v>6.560217270274428E-2</v>
      </c>
      <c r="BD885" s="7">
        <f t="shared" ca="1" si="1803"/>
        <v>6.5456518925101778E-2</v>
      </c>
      <c r="BE885" s="7">
        <f t="shared" ca="1" si="1803"/>
        <v>6.5641873206698995E-2</v>
      </c>
      <c r="BF885" s="7">
        <f t="shared" ca="1" si="1803"/>
        <v>6.8562543628106959E-2</v>
      </c>
      <c r="BG885" s="7">
        <f t="shared" ca="1" si="1803"/>
        <v>6.9846243706169847E-2</v>
      </c>
      <c r="BH885" s="7">
        <f t="shared" ca="1" si="1803"/>
        <v>6.819267882644027E-2</v>
      </c>
      <c r="BI885" s="7">
        <f t="shared" ca="1" si="1803"/>
        <v>6.9702701985671453E-2</v>
      </c>
      <c r="BJ885" s="7">
        <f t="shared" ca="1" si="1803"/>
        <v>6.8452725205063181E-2</v>
      </c>
      <c r="BK885" s="7">
        <f t="shared" ca="1" si="1803"/>
        <v>6.7755677460794569E-2</v>
      </c>
      <c r="BL885" s="7">
        <f t="shared" ca="1" si="1803"/>
        <v>6.522159136199672E-2</v>
      </c>
      <c r="BM885" s="7">
        <f t="shared" ca="1" si="1803"/>
        <v>6.5171800088385634E-2</v>
      </c>
      <c r="BN885" s="7">
        <f t="shared" ca="1" si="1803"/>
        <v>6.3800933326192452E-2</v>
      </c>
    </row>
    <row r="886" spans="2:66">
      <c r="B886" s="3">
        <v>874</v>
      </c>
      <c r="C886" s="3">
        <f t="shared" ca="1" si="1718"/>
        <v>0.94611895365928667</v>
      </c>
      <c r="D886" s="3">
        <f t="shared" ca="1" si="1719"/>
        <v>0.84226785510631386</v>
      </c>
      <c r="E886" s="3">
        <f t="shared" ca="1" si="1720"/>
        <v>0.74342294256692842</v>
      </c>
      <c r="F886" s="7">
        <f t="shared" si="1721"/>
        <v>0.05</v>
      </c>
      <c r="G886" s="7">
        <f t="shared" ref="G886:AL886" ca="1" si="1804">F886+k*(theta-F886)*dt+vol*SQRT(F886*dt)*_xlfn.NORM.S.INV(RAND())</f>
        <v>5.1337437063765347E-2</v>
      </c>
      <c r="H886" s="7">
        <f t="shared" ca="1" si="1804"/>
        <v>5.1807646023457339E-2</v>
      </c>
      <c r="I886" s="7">
        <f t="shared" ca="1" si="1804"/>
        <v>5.2547032367460486E-2</v>
      </c>
      <c r="J886" s="7">
        <f t="shared" ca="1" si="1804"/>
        <v>5.3136770862661373E-2</v>
      </c>
      <c r="K886" s="7">
        <f t="shared" ca="1" si="1804"/>
        <v>5.6763600062136481E-2</v>
      </c>
      <c r="L886" s="7">
        <f t="shared" ca="1" si="1804"/>
        <v>5.8398413248345257E-2</v>
      </c>
      <c r="M886" s="7">
        <f t="shared" ca="1" si="1804"/>
        <v>5.8223536492344151E-2</v>
      </c>
      <c r="N886" s="7">
        <f t="shared" ca="1" si="1804"/>
        <v>5.7414560687430963E-2</v>
      </c>
      <c r="O886" s="7">
        <f t="shared" ca="1" si="1804"/>
        <v>5.7165577096031248E-2</v>
      </c>
      <c r="P886" s="7">
        <f t="shared" ca="1" si="1804"/>
        <v>5.749100160814094E-2</v>
      </c>
      <c r="Q886" s="7">
        <f t="shared" ca="1" si="1804"/>
        <v>6.0358112601825178E-2</v>
      </c>
      <c r="R886" s="7">
        <f t="shared" ca="1" si="1804"/>
        <v>6.0221666376921348E-2</v>
      </c>
      <c r="S886" s="7">
        <f t="shared" ca="1" si="1804"/>
        <v>6.1189577450787652E-2</v>
      </c>
      <c r="T886" s="7">
        <f t="shared" ca="1" si="1804"/>
        <v>6.1651483268696454E-2</v>
      </c>
      <c r="U886" s="7">
        <f t="shared" ca="1" si="1804"/>
        <v>5.9057597166640198E-2</v>
      </c>
      <c r="V886" s="7">
        <f t="shared" ca="1" si="1804"/>
        <v>5.9852674615288579E-2</v>
      </c>
      <c r="W886" s="7">
        <f t="shared" ca="1" si="1804"/>
        <v>6.0032844052099722E-2</v>
      </c>
      <c r="X886" s="7">
        <f t="shared" ca="1" si="1804"/>
        <v>5.9839594088242819E-2</v>
      </c>
      <c r="Y886" s="7">
        <f t="shared" ca="1" si="1804"/>
        <v>5.8087748600572219E-2</v>
      </c>
      <c r="Z886" s="7">
        <f t="shared" ca="1" si="1804"/>
        <v>5.87918364940518E-2</v>
      </c>
      <c r="AA886" s="7">
        <f t="shared" ca="1" si="1804"/>
        <v>5.8160011696166851E-2</v>
      </c>
      <c r="AB886" s="7">
        <f t="shared" ca="1" si="1804"/>
        <v>5.7894569157120351E-2</v>
      </c>
      <c r="AC886" s="7">
        <f t="shared" ca="1" si="1804"/>
        <v>5.7279224590848839E-2</v>
      </c>
      <c r="AD886" s="7">
        <f t="shared" ca="1" si="1804"/>
        <v>5.6952794036685066E-2</v>
      </c>
      <c r="AE886" s="7">
        <f t="shared" ca="1" si="1804"/>
        <v>5.7908648833205428E-2</v>
      </c>
      <c r="AF886" s="7">
        <f t="shared" ca="1" si="1804"/>
        <v>5.6847628820952345E-2</v>
      </c>
      <c r="AG886" s="7">
        <f t="shared" ca="1" si="1804"/>
        <v>5.7630599739783669E-2</v>
      </c>
      <c r="AH886" s="7">
        <f t="shared" ca="1" si="1804"/>
        <v>5.6901007197495149E-2</v>
      </c>
      <c r="AI886" s="7">
        <f t="shared" ca="1" si="1804"/>
        <v>5.6818573553999684E-2</v>
      </c>
      <c r="AJ886" s="7">
        <f t="shared" ca="1" si="1804"/>
        <v>5.6234165883674858E-2</v>
      </c>
      <c r="AK886" s="7">
        <f t="shared" ca="1" si="1804"/>
        <v>5.6543040280175344E-2</v>
      </c>
      <c r="AL886" s="7">
        <f t="shared" ca="1" si="1804"/>
        <v>5.694431480066145E-2</v>
      </c>
      <c r="AM886" s="7">
        <f t="shared" ref="AM886:BN886" ca="1" si="1805">AL886+k*(theta-AL886)*dt+vol*SQRT(AL886*dt)*_xlfn.NORM.S.INV(RAND())</f>
        <v>5.5812627597252501E-2</v>
      </c>
      <c r="AN886" s="7">
        <f t="shared" ca="1" si="1805"/>
        <v>5.7700311603770864E-2</v>
      </c>
      <c r="AO886" s="7">
        <f t="shared" ca="1" si="1805"/>
        <v>5.6890143482001353E-2</v>
      </c>
      <c r="AP886" s="7">
        <f t="shared" ca="1" si="1805"/>
        <v>5.8489204109185858E-2</v>
      </c>
      <c r="AQ886" s="7">
        <f t="shared" ca="1" si="1805"/>
        <v>5.8912507095062759E-2</v>
      </c>
      <c r="AR886" s="7">
        <f t="shared" ca="1" si="1805"/>
        <v>5.8202100031771932E-2</v>
      </c>
      <c r="AS886" s="7">
        <f t="shared" ca="1" si="1805"/>
        <v>5.9443013460384074E-2</v>
      </c>
      <c r="AT886" s="7">
        <f t="shared" ca="1" si="1805"/>
        <v>6.0351518954450359E-2</v>
      </c>
      <c r="AU886" s="7">
        <f t="shared" ca="1" si="1805"/>
        <v>6.1744693411987663E-2</v>
      </c>
      <c r="AV886" s="7">
        <f t="shared" ca="1" si="1805"/>
        <v>6.2238242748985866E-2</v>
      </c>
      <c r="AW886" s="7">
        <f t="shared" ca="1" si="1805"/>
        <v>6.1566958130572454E-2</v>
      </c>
      <c r="AX886" s="7">
        <f t="shared" ca="1" si="1805"/>
        <v>6.1158381141324145E-2</v>
      </c>
      <c r="AY886" s="7">
        <f t="shared" ca="1" si="1805"/>
        <v>6.1549088235372931E-2</v>
      </c>
      <c r="AZ886" s="7">
        <f t="shared" ca="1" si="1805"/>
        <v>6.1457142801019153E-2</v>
      </c>
      <c r="BA886" s="7">
        <f t="shared" ca="1" si="1805"/>
        <v>6.0667765890193785E-2</v>
      </c>
      <c r="BB886" s="7">
        <f t="shared" ca="1" si="1805"/>
        <v>6.1518189978548694E-2</v>
      </c>
      <c r="BC886" s="7">
        <f t="shared" ca="1" si="1805"/>
        <v>6.2086887663110761E-2</v>
      </c>
      <c r="BD886" s="7">
        <f t="shared" ca="1" si="1805"/>
        <v>6.1410725661822305E-2</v>
      </c>
      <c r="BE886" s="7">
        <f t="shared" ca="1" si="1805"/>
        <v>6.0385544691374089E-2</v>
      </c>
      <c r="BF886" s="7">
        <f t="shared" ca="1" si="1805"/>
        <v>6.2298839845980336E-2</v>
      </c>
      <c r="BG886" s="7">
        <f t="shared" ca="1" si="1805"/>
        <v>6.2886307213601098E-2</v>
      </c>
      <c r="BH886" s="7">
        <f t="shared" ca="1" si="1805"/>
        <v>6.5523107232013031E-2</v>
      </c>
      <c r="BI886" s="7">
        <f t="shared" ca="1" si="1805"/>
        <v>6.6033572947386487E-2</v>
      </c>
      <c r="BJ886" s="7">
        <f t="shared" ca="1" si="1805"/>
        <v>6.8122722225472804E-2</v>
      </c>
      <c r="BK886" s="7">
        <f t="shared" ca="1" si="1805"/>
        <v>6.6652621826162856E-2</v>
      </c>
      <c r="BL886" s="7">
        <f t="shared" ca="1" si="1805"/>
        <v>6.6972917271272428E-2</v>
      </c>
      <c r="BM886" s="7">
        <f t="shared" ca="1" si="1805"/>
        <v>6.8323495011198929E-2</v>
      </c>
      <c r="BN886" s="7">
        <f t="shared" ca="1" si="1805"/>
        <v>7.1265521589660055E-2</v>
      </c>
    </row>
    <row r="887" spans="2:66">
      <c r="B887" s="3">
        <v>875</v>
      </c>
      <c r="C887" s="3">
        <f t="shared" ca="1" si="1718"/>
        <v>0.94917867675330947</v>
      </c>
      <c r="D887" s="3">
        <f t="shared" ca="1" si="1719"/>
        <v>0.84667351918856981</v>
      </c>
      <c r="E887" s="3">
        <f t="shared" ca="1" si="1720"/>
        <v>0.74647321637711361</v>
      </c>
      <c r="F887" s="7">
        <f t="shared" si="1721"/>
        <v>0.05</v>
      </c>
      <c r="G887" s="7">
        <f t="shared" ref="G887:AL887" ca="1" si="1806">F887+k*(theta-F887)*dt+vol*SQRT(F887*dt)*_xlfn.NORM.S.INV(RAND())</f>
        <v>5.0872693319543159E-2</v>
      </c>
      <c r="H887" s="7">
        <f t="shared" ca="1" si="1806"/>
        <v>5.0891469472360916E-2</v>
      </c>
      <c r="I887" s="7">
        <f t="shared" ca="1" si="1806"/>
        <v>5.2838361501346603E-2</v>
      </c>
      <c r="J887" s="7">
        <f t="shared" ca="1" si="1806"/>
        <v>5.286406215930773E-2</v>
      </c>
      <c r="K887" s="7">
        <f t="shared" ca="1" si="1806"/>
        <v>5.2900922677331638E-2</v>
      </c>
      <c r="L887" s="7">
        <f t="shared" ca="1" si="1806"/>
        <v>5.371344143233478E-2</v>
      </c>
      <c r="M887" s="7">
        <f t="shared" ca="1" si="1806"/>
        <v>5.1114412418040094E-2</v>
      </c>
      <c r="N887" s="7">
        <f t="shared" ca="1" si="1806"/>
        <v>5.0761417793302996E-2</v>
      </c>
      <c r="O887" s="7">
        <f t="shared" ca="1" si="1806"/>
        <v>5.2970933366832132E-2</v>
      </c>
      <c r="P887" s="7">
        <f t="shared" ca="1" si="1806"/>
        <v>5.3246853505565107E-2</v>
      </c>
      <c r="Q887" s="7">
        <f t="shared" ca="1" si="1806"/>
        <v>5.3724061711395543E-2</v>
      </c>
      <c r="R887" s="7">
        <f t="shared" ca="1" si="1806"/>
        <v>5.3545027011884981E-2</v>
      </c>
      <c r="S887" s="7">
        <f t="shared" ca="1" si="1806"/>
        <v>5.3340531462022993E-2</v>
      </c>
      <c r="T887" s="7">
        <f t="shared" ca="1" si="1806"/>
        <v>5.5502745556040733E-2</v>
      </c>
      <c r="U887" s="7">
        <f t="shared" ca="1" si="1806"/>
        <v>5.3899953443829425E-2</v>
      </c>
      <c r="V887" s="7">
        <f t="shared" ca="1" si="1806"/>
        <v>5.378720660371461E-2</v>
      </c>
      <c r="W887" s="7">
        <f t="shared" ca="1" si="1806"/>
        <v>5.5068474735093145E-2</v>
      </c>
      <c r="X887" s="7">
        <f t="shared" ca="1" si="1806"/>
        <v>5.7575032753457787E-2</v>
      </c>
      <c r="Y887" s="7">
        <f t="shared" ca="1" si="1806"/>
        <v>6.002342775545514E-2</v>
      </c>
      <c r="Z887" s="7">
        <f t="shared" ca="1" si="1806"/>
        <v>5.8885303617155882E-2</v>
      </c>
      <c r="AA887" s="7">
        <f t="shared" ca="1" si="1806"/>
        <v>5.8997460912681612E-2</v>
      </c>
      <c r="AB887" s="7">
        <f t="shared" ca="1" si="1806"/>
        <v>5.8184305624529323E-2</v>
      </c>
      <c r="AC887" s="7">
        <f t="shared" ca="1" si="1806"/>
        <v>5.8044907543512603E-2</v>
      </c>
      <c r="AD887" s="7">
        <f t="shared" ca="1" si="1806"/>
        <v>5.8180756210687266E-2</v>
      </c>
      <c r="AE887" s="7">
        <f t="shared" ca="1" si="1806"/>
        <v>5.6967019767234631E-2</v>
      </c>
      <c r="AF887" s="7">
        <f t="shared" ca="1" si="1806"/>
        <v>5.7278101661006872E-2</v>
      </c>
      <c r="AG887" s="7">
        <f t="shared" ca="1" si="1806"/>
        <v>5.6368221154509526E-2</v>
      </c>
      <c r="AH887" s="7">
        <f t="shared" ca="1" si="1806"/>
        <v>5.670432518958992E-2</v>
      </c>
      <c r="AI887" s="7">
        <f t="shared" ca="1" si="1806"/>
        <v>5.8978877425033036E-2</v>
      </c>
      <c r="AJ887" s="7">
        <f t="shared" ca="1" si="1806"/>
        <v>5.6143817892726815E-2</v>
      </c>
      <c r="AK887" s="7">
        <f t="shared" ca="1" si="1806"/>
        <v>5.7145421059491469E-2</v>
      </c>
      <c r="AL887" s="7">
        <f t="shared" ca="1" si="1806"/>
        <v>5.8661967419896453E-2</v>
      </c>
      <c r="AM887" s="7">
        <f t="shared" ref="AM887:BN887" ca="1" si="1807">AL887+k*(theta-AL887)*dt+vol*SQRT(AL887*dt)*_xlfn.NORM.S.INV(RAND())</f>
        <v>5.7606665782311786E-2</v>
      </c>
      <c r="AN887" s="7">
        <f t="shared" ca="1" si="1807"/>
        <v>5.9350585457257687E-2</v>
      </c>
      <c r="AO887" s="7">
        <f t="shared" ca="1" si="1807"/>
        <v>6.1142604290836518E-2</v>
      </c>
      <c r="AP887" s="7">
        <f t="shared" ca="1" si="1807"/>
        <v>6.245515092524298E-2</v>
      </c>
      <c r="AQ887" s="7">
        <f t="shared" ca="1" si="1807"/>
        <v>6.1111822682655706E-2</v>
      </c>
      <c r="AR887" s="7">
        <f t="shared" ca="1" si="1807"/>
        <v>6.1526756479577352E-2</v>
      </c>
      <c r="AS887" s="7">
        <f t="shared" ca="1" si="1807"/>
        <v>6.2802669467571418E-2</v>
      </c>
      <c r="AT887" s="7">
        <f t="shared" ca="1" si="1807"/>
        <v>6.0783163907055043E-2</v>
      </c>
      <c r="AU887" s="7">
        <f t="shared" ca="1" si="1807"/>
        <v>6.1071937451030692E-2</v>
      </c>
      <c r="AV887" s="7">
        <f t="shared" ca="1" si="1807"/>
        <v>6.119301360045927E-2</v>
      </c>
      <c r="AW887" s="7">
        <f t="shared" ca="1" si="1807"/>
        <v>6.0805328680581867E-2</v>
      </c>
      <c r="AX887" s="7">
        <f t="shared" ca="1" si="1807"/>
        <v>6.1690277498131399E-2</v>
      </c>
      <c r="AY887" s="7">
        <f t="shared" ca="1" si="1807"/>
        <v>5.9799976743483731E-2</v>
      </c>
      <c r="AZ887" s="7">
        <f t="shared" ca="1" si="1807"/>
        <v>6.0404670088567827E-2</v>
      </c>
      <c r="BA887" s="7">
        <f t="shared" ca="1" si="1807"/>
        <v>6.0773024704652512E-2</v>
      </c>
      <c r="BB887" s="7">
        <f t="shared" ca="1" si="1807"/>
        <v>6.1301207713689167E-2</v>
      </c>
      <c r="BC887" s="7">
        <f t="shared" ca="1" si="1807"/>
        <v>6.2081813415909556E-2</v>
      </c>
      <c r="BD887" s="7">
        <f t="shared" ca="1" si="1807"/>
        <v>6.2722008426144671E-2</v>
      </c>
      <c r="BE887" s="7">
        <f t="shared" ca="1" si="1807"/>
        <v>6.3402058132094027E-2</v>
      </c>
      <c r="BF887" s="7">
        <f t="shared" ca="1" si="1807"/>
        <v>6.322140535492865E-2</v>
      </c>
      <c r="BG887" s="7">
        <f t="shared" ca="1" si="1807"/>
        <v>6.345546483681605E-2</v>
      </c>
      <c r="BH887" s="7">
        <f t="shared" ca="1" si="1807"/>
        <v>6.4944773440876694E-2</v>
      </c>
      <c r="BI887" s="7">
        <f t="shared" ca="1" si="1807"/>
        <v>6.4789913711410574E-2</v>
      </c>
      <c r="BJ887" s="7">
        <f t="shared" ca="1" si="1807"/>
        <v>6.5937273146280659E-2</v>
      </c>
      <c r="BK887" s="7">
        <f t="shared" ca="1" si="1807"/>
        <v>6.6557581753075551E-2</v>
      </c>
      <c r="BL887" s="7">
        <f t="shared" ca="1" si="1807"/>
        <v>6.8857765305308252E-2</v>
      </c>
      <c r="BM887" s="7">
        <f t="shared" ca="1" si="1807"/>
        <v>6.977607179219536E-2</v>
      </c>
      <c r="BN887" s="7">
        <f t="shared" ca="1" si="1807"/>
        <v>7.1082949188774627E-2</v>
      </c>
    </row>
    <row r="888" spans="2:66">
      <c r="B888" s="3">
        <v>876</v>
      </c>
      <c r="C888" s="3">
        <f t="shared" ca="1" si="1718"/>
        <v>0.94874906065432585</v>
      </c>
      <c r="D888" s="3">
        <f t="shared" ca="1" si="1719"/>
        <v>0.83486857843672069</v>
      </c>
      <c r="E888" s="3">
        <f t="shared" ca="1" si="1720"/>
        <v>0.73546146256748857</v>
      </c>
      <c r="F888" s="7">
        <f t="shared" si="1721"/>
        <v>0.05</v>
      </c>
      <c r="G888" s="7">
        <f t="shared" ref="G888:AL888" ca="1" si="1808">F888+k*(theta-F888)*dt+vol*SQRT(F888*dt)*_xlfn.NORM.S.INV(RAND())</f>
        <v>5.1070131518751491E-2</v>
      </c>
      <c r="H888" s="7">
        <f t="shared" ca="1" si="1808"/>
        <v>5.1593860420791053E-2</v>
      </c>
      <c r="I888" s="7">
        <f t="shared" ca="1" si="1808"/>
        <v>5.1376674848116678E-2</v>
      </c>
      <c r="J888" s="7">
        <f t="shared" ca="1" si="1808"/>
        <v>5.0809527978908871E-2</v>
      </c>
      <c r="K888" s="7">
        <f t="shared" ca="1" si="1808"/>
        <v>5.228559821829358E-2</v>
      </c>
      <c r="L888" s="7">
        <f t="shared" ca="1" si="1808"/>
        <v>5.0001848717212048E-2</v>
      </c>
      <c r="M888" s="7">
        <f t="shared" ca="1" si="1808"/>
        <v>5.3162270453297557E-2</v>
      </c>
      <c r="N888" s="7">
        <f t="shared" ca="1" si="1808"/>
        <v>5.3929311013145985E-2</v>
      </c>
      <c r="O888" s="7">
        <f t="shared" ca="1" si="1808"/>
        <v>5.5407927123723791E-2</v>
      </c>
      <c r="P888" s="7">
        <f t="shared" ca="1" si="1808"/>
        <v>5.6005648172273867E-2</v>
      </c>
      <c r="Q888" s="7">
        <f t="shared" ca="1" si="1808"/>
        <v>5.5688485860940155E-2</v>
      </c>
      <c r="R888" s="7">
        <f t="shared" ca="1" si="1808"/>
        <v>5.7106687980549312E-2</v>
      </c>
      <c r="S888" s="7">
        <f t="shared" ca="1" si="1808"/>
        <v>6.0449106982157566E-2</v>
      </c>
      <c r="T888" s="7">
        <f t="shared" ca="1" si="1808"/>
        <v>6.1559922147436621E-2</v>
      </c>
      <c r="U888" s="7">
        <f t="shared" ca="1" si="1808"/>
        <v>6.2920108923594273E-2</v>
      </c>
      <c r="V888" s="7">
        <f t="shared" ca="1" si="1808"/>
        <v>6.1449514277897799E-2</v>
      </c>
      <c r="W888" s="7">
        <f t="shared" ca="1" si="1808"/>
        <v>6.3297604270949798E-2</v>
      </c>
      <c r="X888" s="7">
        <f t="shared" ca="1" si="1808"/>
        <v>6.4697291454402742E-2</v>
      </c>
      <c r="Y888" s="7">
        <f t="shared" ca="1" si="1808"/>
        <v>6.7140374832175512E-2</v>
      </c>
      <c r="Z888" s="7">
        <f t="shared" ca="1" si="1808"/>
        <v>6.7288150935933128E-2</v>
      </c>
      <c r="AA888" s="7">
        <f t="shared" ca="1" si="1808"/>
        <v>6.5210596090690076E-2</v>
      </c>
      <c r="AB888" s="7">
        <f t="shared" ca="1" si="1808"/>
        <v>6.346855520072732E-2</v>
      </c>
      <c r="AC888" s="7">
        <f t="shared" ca="1" si="1808"/>
        <v>6.3391971851302492E-2</v>
      </c>
      <c r="AD888" s="7">
        <f t="shared" ca="1" si="1808"/>
        <v>6.463333160543433E-2</v>
      </c>
      <c r="AE888" s="7">
        <f t="shared" ca="1" si="1808"/>
        <v>6.3967370453355848E-2</v>
      </c>
      <c r="AF888" s="7">
        <f t="shared" ca="1" si="1808"/>
        <v>6.4643845150551299E-2</v>
      </c>
      <c r="AG888" s="7">
        <f t="shared" ca="1" si="1808"/>
        <v>6.3502629606915745E-2</v>
      </c>
      <c r="AH888" s="7">
        <f t="shared" ca="1" si="1808"/>
        <v>6.359544861746072E-2</v>
      </c>
      <c r="AI888" s="7">
        <f t="shared" ca="1" si="1808"/>
        <v>6.5250353776408962E-2</v>
      </c>
      <c r="AJ888" s="7">
        <f t="shared" ca="1" si="1808"/>
        <v>6.6917195141505195E-2</v>
      </c>
      <c r="AK888" s="7">
        <f t="shared" ca="1" si="1808"/>
        <v>6.5283711169834821E-2</v>
      </c>
      <c r="AL888" s="7">
        <f t="shared" ca="1" si="1808"/>
        <v>6.5168769070287735E-2</v>
      </c>
      <c r="AM888" s="7">
        <f t="shared" ref="AM888:BN888" ca="1" si="1809">AL888+k*(theta-AL888)*dt+vol*SQRT(AL888*dt)*_xlfn.NORM.S.INV(RAND())</f>
        <v>6.454736672720722E-2</v>
      </c>
      <c r="AN888" s="7">
        <f t="shared" ca="1" si="1809"/>
        <v>6.5380420035773198E-2</v>
      </c>
      <c r="AO888" s="7">
        <f t="shared" ca="1" si="1809"/>
        <v>6.3569880719679589E-2</v>
      </c>
      <c r="AP888" s="7">
        <f t="shared" ca="1" si="1809"/>
        <v>6.3756273994846568E-2</v>
      </c>
      <c r="AQ888" s="7">
        <f t="shared" ca="1" si="1809"/>
        <v>6.4550919234443241E-2</v>
      </c>
      <c r="AR888" s="7">
        <f t="shared" ca="1" si="1809"/>
        <v>6.4136126607839392E-2</v>
      </c>
      <c r="AS888" s="7">
        <f t="shared" ca="1" si="1809"/>
        <v>6.2747963345265056E-2</v>
      </c>
      <c r="AT888" s="7">
        <f t="shared" ca="1" si="1809"/>
        <v>6.4087050408614954E-2</v>
      </c>
      <c r="AU888" s="7">
        <f t="shared" ca="1" si="1809"/>
        <v>6.2996809193435116E-2</v>
      </c>
      <c r="AV888" s="7">
        <f t="shared" ca="1" si="1809"/>
        <v>6.5037966774918146E-2</v>
      </c>
      <c r="AW888" s="7">
        <f t="shared" ca="1" si="1809"/>
        <v>6.4832856311775891E-2</v>
      </c>
      <c r="AX888" s="7">
        <f t="shared" ca="1" si="1809"/>
        <v>6.4406065633828141E-2</v>
      </c>
      <c r="AY888" s="7">
        <f t="shared" ca="1" si="1809"/>
        <v>6.1428243368387606E-2</v>
      </c>
      <c r="AZ888" s="7">
        <f t="shared" ca="1" si="1809"/>
        <v>6.5179528394957331E-2</v>
      </c>
      <c r="BA888" s="7">
        <f t="shared" ca="1" si="1809"/>
        <v>6.6139387204953506E-2</v>
      </c>
      <c r="BB888" s="7">
        <f t="shared" ca="1" si="1809"/>
        <v>6.358783754966843E-2</v>
      </c>
      <c r="BC888" s="7">
        <f t="shared" ca="1" si="1809"/>
        <v>6.3310680149716303E-2</v>
      </c>
      <c r="BD888" s="7">
        <f t="shared" ca="1" si="1809"/>
        <v>6.21177005357487E-2</v>
      </c>
      <c r="BE888" s="7">
        <f t="shared" ca="1" si="1809"/>
        <v>6.4039652247552634E-2</v>
      </c>
      <c r="BF888" s="7">
        <f t="shared" ca="1" si="1809"/>
        <v>6.3957396416395779E-2</v>
      </c>
      <c r="BG888" s="7">
        <f t="shared" ca="1" si="1809"/>
        <v>6.1829064207467289E-2</v>
      </c>
      <c r="BH888" s="7">
        <f t="shared" ca="1" si="1809"/>
        <v>6.0642376268010216E-2</v>
      </c>
      <c r="BI888" s="7">
        <f t="shared" ca="1" si="1809"/>
        <v>6.0030834706109745E-2</v>
      </c>
      <c r="BJ888" s="7">
        <f t="shared" ca="1" si="1809"/>
        <v>6.0548061160436137E-2</v>
      </c>
      <c r="BK888" s="7">
        <f t="shared" ca="1" si="1809"/>
        <v>6.3767853023976473E-2</v>
      </c>
      <c r="BL888" s="7">
        <f t="shared" ca="1" si="1809"/>
        <v>6.3240226292084797E-2</v>
      </c>
      <c r="BM888" s="7">
        <f t="shared" ca="1" si="1809"/>
        <v>6.4943274229618611E-2</v>
      </c>
      <c r="BN888" s="7">
        <f t="shared" ca="1" si="1809"/>
        <v>6.359533634060946E-2</v>
      </c>
    </row>
    <row r="889" spans="2:66">
      <c r="B889" s="3">
        <v>877</v>
      </c>
      <c r="C889" s="3">
        <f t="shared" ca="1" si="1718"/>
        <v>0.94898099366824995</v>
      </c>
      <c r="D889" s="3">
        <f t="shared" ca="1" si="1719"/>
        <v>0.83893178490015596</v>
      </c>
      <c r="E889" s="3">
        <f t="shared" ca="1" si="1720"/>
        <v>0.73816492469101525</v>
      </c>
      <c r="F889" s="7">
        <f t="shared" si="1721"/>
        <v>0.05</v>
      </c>
      <c r="G889" s="7">
        <f t="shared" ref="G889:AL889" ca="1" si="1810">F889+k*(theta-F889)*dt+vol*SQRT(F889*dt)*_xlfn.NORM.S.INV(RAND())</f>
        <v>5.0033862609497722E-2</v>
      </c>
      <c r="H889" s="7">
        <f t="shared" ca="1" si="1810"/>
        <v>4.9794174649749466E-2</v>
      </c>
      <c r="I889" s="7">
        <f t="shared" ca="1" si="1810"/>
        <v>4.9892652511560283E-2</v>
      </c>
      <c r="J889" s="7">
        <f t="shared" ca="1" si="1810"/>
        <v>4.9684184056794742E-2</v>
      </c>
      <c r="K889" s="7">
        <f t="shared" ca="1" si="1810"/>
        <v>5.1271453098174768E-2</v>
      </c>
      <c r="L889" s="7">
        <f t="shared" ca="1" si="1810"/>
        <v>5.2866683535085536E-2</v>
      </c>
      <c r="M889" s="7">
        <f t="shared" ca="1" si="1810"/>
        <v>5.1468995926028611E-2</v>
      </c>
      <c r="N889" s="7">
        <f t="shared" ca="1" si="1810"/>
        <v>5.3974192190916086E-2</v>
      </c>
      <c r="O889" s="7">
        <f t="shared" ca="1" si="1810"/>
        <v>5.4894353513733216E-2</v>
      </c>
      <c r="P889" s="7">
        <f t="shared" ca="1" si="1810"/>
        <v>5.6520860664521819E-2</v>
      </c>
      <c r="Q889" s="7">
        <f t="shared" ca="1" si="1810"/>
        <v>5.7996687079209769E-2</v>
      </c>
      <c r="R889" s="7">
        <f t="shared" ca="1" si="1810"/>
        <v>5.6323250572565958E-2</v>
      </c>
      <c r="S889" s="7">
        <f t="shared" ca="1" si="1810"/>
        <v>5.6379454434672079E-2</v>
      </c>
      <c r="T889" s="7">
        <f t="shared" ca="1" si="1810"/>
        <v>5.847297100125038E-2</v>
      </c>
      <c r="U889" s="7">
        <f t="shared" ca="1" si="1810"/>
        <v>5.92804598807063E-2</v>
      </c>
      <c r="V889" s="7">
        <f t="shared" ca="1" si="1810"/>
        <v>6.1680931582712484E-2</v>
      </c>
      <c r="W889" s="7">
        <f t="shared" ca="1" si="1810"/>
        <v>6.4252351254379725E-2</v>
      </c>
      <c r="X889" s="7">
        <f t="shared" ca="1" si="1810"/>
        <v>6.6140131338315464E-2</v>
      </c>
      <c r="Y889" s="7">
        <f t="shared" ca="1" si="1810"/>
        <v>6.5074548923626005E-2</v>
      </c>
      <c r="Z889" s="7">
        <f t="shared" ca="1" si="1810"/>
        <v>6.4836322851818076E-2</v>
      </c>
      <c r="AA889" s="7">
        <f t="shared" ca="1" si="1810"/>
        <v>6.4376263105388173E-2</v>
      </c>
      <c r="AB889" s="7">
        <f t="shared" ca="1" si="1810"/>
        <v>6.2317796888550082E-2</v>
      </c>
      <c r="AC889" s="7">
        <f t="shared" ca="1" si="1810"/>
        <v>6.2129286248518399E-2</v>
      </c>
      <c r="AD889" s="7">
        <f t="shared" ca="1" si="1810"/>
        <v>6.0629734325515307E-2</v>
      </c>
      <c r="AE889" s="7">
        <f t="shared" ca="1" si="1810"/>
        <v>5.9105504744965419E-2</v>
      </c>
      <c r="AF889" s="7">
        <f t="shared" ca="1" si="1810"/>
        <v>6.2511853112347748E-2</v>
      </c>
      <c r="AG889" s="7">
        <f t="shared" ca="1" si="1810"/>
        <v>6.2008971330125173E-2</v>
      </c>
      <c r="AH889" s="7">
        <f t="shared" ca="1" si="1810"/>
        <v>6.0892844267497942E-2</v>
      </c>
      <c r="AI889" s="7">
        <f t="shared" ca="1" si="1810"/>
        <v>6.1809422700472259E-2</v>
      </c>
      <c r="AJ889" s="7">
        <f t="shared" ca="1" si="1810"/>
        <v>6.3141476343281142E-2</v>
      </c>
      <c r="AK889" s="7">
        <f t="shared" ca="1" si="1810"/>
        <v>6.3505121568843456E-2</v>
      </c>
      <c r="AL889" s="7">
        <f t="shared" ca="1" si="1810"/>
        <v>6.2386660587677674E-2</v>
      </c>
      <c r="AM889" s="7">
        <f t="shared" ref="AM889:BN889" ca="1" si="1811">AL889+k*(theta-AL889)*dt+vol*SQRT(AL889*dt)*_xlfn.NORM.S.INV(RAND())</f>
        <v>6.0766468630586608E-2</v>
      </c>
      <c r="AN889" s="7">
        <f t="shared" ca="1" si="1811"/>
        <v>6.027409021623524E-2</v>
      </c>
      <c r="AO889" s="7">
        <f t="shared" ca="1" si="1811"/>
        <v>6.0816557029086518E-2</v>
      </c>
      <c r="AP889" s="7">
        <f t="shared" ca="1" si="1811"/>
        <v>6.2017676775965237E-2</v>
      </c>
      <c r="AQ889" s="7">
        <f t="shared" ca="1" si="1811"/>
        <v>6.032032748490769E-2</v>
      </c>
      <c r="AR889" s="7">
        <f t="shared" ca="1" si="1811"/>
        <v>6.0615969315184266E-2</v>
      </c>
      <c r="AS889" s="7">
        <f t="shared" ca="1" si="1811"/>
        <v>6.0770389525442642E-2</v>
      </c>
      <c r="AT889" s="7">
        <f t="shared" ca="1" si="1811"/>
        <v>6.1719223997611164E-2</v>
      </c>
      <c r="AU889" s="7">
        <f t="shared" ca="1" si="1811"/>
        <v>6.2818926807594377E-2</v>
      </c>
      <c r="AV889" s="7">
        <f t="shared" ca="1" si="1811"/>
        <v>6.1323381649018592E-2</v>
      </c>
      <c r="AW889" s="7">
        <f t="shared" ca="1" si="1811"/>
        <v>6.410625593321842E-2</v>
      </c>
      <c r="AX889" s="7">
        <f t="shared" ca="1" si="1811"/>
        <v>6.4430769061101581E-2</v>
      </c>
      <c r="AY889" s="7">
        <f t="shared" ca="1" si="1811"/>
        <v>6.6655334521550397E-2</v>
      </c>
      <c r="AZ889" s="7">
        <f t="shared" ca="1" si="1811"/>
        <v>6.7113910877374158E-2</v>
      </c>
      <c r="BA889" s="7">
        <f t="shared" ca="1" si="1811"/>
        <v>6.5564907592521371E-2</v>
      </c>
      <c r="BB889" s="7">
        <f t="shared" ca="1" si="1811"/>
        <v>6.4967253168647043E-2</v>
      </c>
      <c r="BC889" s="7">
        <f t="shared" ca="1" si="1811"/>
        <v>6.612448125983425E-2</v>
      </c>
      <c r="BD889" s="7">
        <f t="shared" ca="1" si="1811"/>
        <v>6.6861315699501697E-2</v>
      </c>
      <c r="BE889" s="7">
        <f t="shared" ca="1" si="1811"/>
        <v>6.6830352184386002E-2</v>
      </c>
      <c r="BF889" s="7">
        <f t="shared" ca="1" si="1811"/>
        <v>6.4596025721584946E-2</v>
      </c>
      <c r="BG889" s="7">
        <f t="shared" ca="1" si="1811"/>
        <v>6.491829173240253E-2</v>
      </c>
      <c r="BH889" s="7">
        <f t="shared" ca="1" si="1811"/>
        <v>6.4998349814876261E-2</v>
      </c>
      <c r="BI889" s="7">
        <f t="shared" ca="1" si="1811"/>
        <v>6.5416352728009344E-2</v>
      </c>
      <c r="BJ889" s="7">
        <f t="shared" ca="1" si="1811"/>
        <v>6.4411213038760545E-2</v>
      </c>
      <c r="BK889" s="7">
        <f t="shared" ca="1" si="1811"/>
        <v>6.5000256821747565E-2</v>
      </c>
      <c r="BL889" s="7">
        <f t="shared" ca="1" si="1811"/>
        <v>6.1888953626860511E-2</v>
      </c>
      <c r="BM889" s="7">
        <f t="shared" ca="1" si="1811"/>
        <v>6.2075557776866852E-2</v>
      </c>
      <c r="BN889" s="7">
        <f t="shared" ca="1" si="1811"/>
        <v>6.3148747214026191E-2</v>
      </c>
    </row>
    <row r="890" spans="2:66">
      <c r="B890" s="3">
        <v>878</v>
      </c>
      <c r="C890" s="3">
        <f t="shared" ca="1" si="1718"/>
        <v>0.94960431220931629</v>
      </c>
      <c r="D890" s="3">
        <f t="shared" ca="1" si="1719"/>
        <v>0.85468298396400721</v>
      </c>
      <c r="E890" s="3">
        <f t="shared" ca="1" si="1720"/>
        <v>0.76632043345648548</v>
      </c>
      <c r="F890" s="7">
        <f t="shared" si="1721"/>
        <v>0.05</v>
      </c>
      <c r="G890" s="7">
        <f t="shared" ref="G890:AL890" ca="1" si="1812">F890+k*(theta-F890)*dt+vol*SQRT(F890*dt)*_xlfn.NORM.S.INV(RAND())</f>
        <v>5.0374863791212372E-2</v>
      </c>
      <c r="H890" s="7">
        <f t="shared" ca="1" si="1812"/>
        <v>5.0603815570775319E-2</v>
      </c>
      <c r="I890" s="7">
        <f t="shared" ca="1" si="1812"/>
        <v>5.1038356918528031E-2</v>
      </c>
      <c r="J890" s="7">
        <f t="shared" ca="1" si="1812"/>
        <v>5.1720523636543211E-2</v>
      </c>
      <c r="K890" s="7">
        <f t="shared" ca="1" si="1812"/>
        <v>5.0365254509173694E-2</v>
      </c>
      <c r="L890" s="7">
        <f t="shared" ca="1" si="1812"/>
        <v>5.2062345010373899E-2</v>
      </c>
      <c r="M890" s="7">
        <f t="shared" ca="1" si="1812"/>
        <v>5.3402293248490725E-2</v>
      </c>
      <c r="N890" s="7">
        <f t="shared" ca="1" si="1812"/>
        <v>5.2684131824345767E-2</v>
      </c>
      <c r="O890" s="7">
        <f t="shared" ca="1" si="1812"/>
        <v>5.3123988177690658E-2</v>
      </c>
      <c r="P890" s="7">
        <f t="shared" ca="1" si="1812"/>
        <v>5.1800746320689442E-2</v>
      </c>
      <c r="Q890" s="7">
        <f t="shared" ca="1" si="1812"/>
        <v>5.3342416399230465E-2</v>
      </c>
      <c r="R890" s="7">
        <f t="shared" ca="1" si="1812"/>
        <v>5.4742899801985163E-2</v>
      </c>
      <c r="S890" s="7">
        <f t="shared" ca="1" si="1812"/>
        <v>5.2971407879410987E-2</v>
      </c>
      <c r="T890" s="7">
        <f t="shared" ca="1" si="1812"/>
        <v>5.0322569849644026E-2</v>
      </c>
      <c r="U890" s="7">
        <f t="shared" ca="1" si="1812"/>
        <v>5.1185597892984179E-2</v>
      </c>
      <c r="V890" s="7">
        <f t="shared" ca="1" si="1812"/>
        <v>5.2994909843179873E-2</v>
      </c>
      <c r="W890" s="7">
        <f t="shared" ca="1" si="1812"/>
        <v>5.1564989213355845E-2</v>
      </c>
      <c r="X890" s="7">
        <f t="shared" ca="1" si="1812"/>
        <v>5.1263929294557468E-2</v>
      </c>
      <c r="Y890" s="7">
        <f t="shared" ca="1" si="1812"/>
        <v>5.0517355536647129E-2</v>
      </c>
      <c r="Z890" s="7">
        <f t="shared" ca="1" si="1812"/>
        <v>5.1918763125914938E-2</v>
      </c>
      <c r="AA890" s="7">
        <f t="shared" ca="1" si="1812"/>
        <v>5.24687897466148E-2</v>
      </c>
      <c r="AB890" s="7">
        <f t="shared" ca="1" si="1812"/>
        <v>5.3010447010266713E-2</v>
      </c>
      <c r="AC890" s="7">
        <f t="shared" ca="1" si="1812"/>
        <v>5.2947184047049817E-2</v>
      </c>
      <c r="AD890" s="7">
        <f t="shared" ca="1" si="1812"/>
        <v>5.3926942307382979E-2</v>
      </c>
      <c r="AE890" s="7">
        <f t="shared" ca="1" si="1812"/>
        <v>5.384372721249487E-2</v>
      </c>
      <c r="AF890" s="7">
        <f t="shared" ca="1" si="1812"/>
        <v>5.312861482225973E-2</v>
      </c>
      <c r="AG890" s="7">
        <f t="shared" ca="1" si="1812"/>
        <v>5.3055172108894683E-2</v>
      </c>
      <c r="AH890" s="7">
        <f t="shared" ca="1" si="1812"/>
        <v>5.2181490367389852E-2</v>
      </c>
      <c r="AI890" s="7">
        <f t="shared" ca="1" si="1812"/>
        <v>5.2083237526433991E-2</v>
      </c>
      <c r="AJ890" s="7">
        <f t="shared" ca="1" si="1812"/>
        <v>5.178647749580572E-2</v>
      </c>
      <c r="AK890" s="7">
        <f t="shared" ca="1" si="1812"/>
        <v>5.2907664109072841E-2</v>
      </c>
      <c r="AL890" s="7">
        <f t="shared" ca="1" si="1812"/>
        <v>5.4363736234661689E-2</v>
      </c>
      <c r="AM890" s="7">
        <f t="shared" ref="AM890:BN890" ca="1" si="1813">AL890+k*(theta-AL890)*dt+vol*SQRT(AL890*dt)*_xlfn.NORM.S.INV(RAND())</f>
        <v>5.2800859156907777E-2</v>
      </c>
      <c r="AN890" s="7">
        <f t="shared" ca="1" si="1813"/>
        <v>5.3379348264290881E-2</v>
      </c>
      <c r="AO890" s="7">
        <f t="shared" ca="1" si="1813"/>
        <v>5.4411045230150008E-2</v>
      </c>
      <c r="AP890" s="7">
        <f t="shared" ca="1" si="1813"/>
        <v>5.3895978307551058E-2</v>
      </c>
      <c r="AQ890" s="7">
        <f t="shared" ca="1" si="1813"/>
        <v>5.5873530832244889E-2</v>
      </c>
      <c r="AR890" s="7">
        <f t="shared" ca="1" si="1813"/>
        <v>5.6236703360708337E-2</v>
      </c>
      <c r="AS890" s="7">
        <f t="shared" ca="1" si="1813"/>
        <v>5.5587482841841084E-2</v>
      </c>
      <c r="AT890" s="7">
        <f t="shared" ca="1" si="1813"/>
        <v>5.6170748081971922E-2</v>
      </c>
      <c r="AU890" s="7">
        <f t="shared" ca="1" si="1813"/>
        <v>5.5684580176091257E-2</v>
      </c>
      <c r="AV890" s="7">
        <f t="shared" ca="1" si="1813"/>
        <v>5.8499102803682097E-2</v>
      </c>
      <c r="AW890" s="7">
        <f t="shared" ca="1" si="1813"/>
        <v>5.6330085941920488E-2</v>
      </c>
      <c r="AX890" s="7">
        <f t="shared" ca="1" si="1813"/>
        <v>5.4972236232575557E-2</v>
      </c>
      <c r="AY890" s="7">
        <f t="shared" ca="1" si="1813"/>
        <v>5.3573189897294093E-2</v>
      </c>
      <c r="AZ890" s="7">
        <f t="shared" ca="1" si="1813"/>
        <v>5.2290181670747893E-2</v>
      </c>
      <c r="BA890" s="7">
        <f t="shared" ca="1" si="1813"/>
        <v>5.18624328126817E-2</v>
      </c>
      <c r="BB890" s="7">
        <f t="shared" ca="1" si="1813"/>
        <v>5.0408495690091239E-2</v>
      </c>
      <c r="BC890" s="7">
        <f t="shared" ca="1" si="1813"/>
        <v>5.178797062430756E-2</v>
      </c>
      <c r="BD890" s="7">
        <f t="shared" ca="1" si="1813"/>
        <v>5.1862747613981651E-2</v>
      </c>
      <c r="BE890" s="7">
        <f t="shared" ca="1" si="1813"/>
        <v>5.0015030518833943E-2</v>
      </c>
      <c r="BF890" s="7">
        <f t="shared" ca="1" si="1813"/>
        <v>5.0312033119360784E-2</v>
      </c>
      <c r="BG890" s="7">
        <f t="shared" ca="1" si="1813"/>
        <v>5.0870670953624512E-2</v>
      </c>
      <c r="BH890" s="7">
        <f t="shared" ca="1" si="1813"/>
        <v>5.3555814468989688E-2</v>
      </c>
      <c r="BI890" s="7">
        <f t="shared" ca="1" si="1813"/>
        <v>5.7567987471567911E-2</v>
      </c>
      <c r="BJ890" s="7">
        <f t="shared" ca="1" si="1813"/>
        <v>5.7309424355790527E-2</v>
      </c>
      <c r="BK890" s="7">
        <f t="shared" ca="1" si="1813"/>
        <v>5.784719946956255E-2</v>
      </c>
      <c r="BL890" s="7">
        <f t="shared" ca="1" si="1813"/>
        <v>5.8413438346801495E-2</v>
      </c>
      <c r="BM890" s="7">
        <f t="shared" ca="1" si="1813"/>
        <v>5.8635556209824816E-2</v>
      </c>
      <c r="BN890" s="7">
        <f t="shared" ca="1" si="1813"/>
        <v>6.1068645352596276E-2</v>
      </c>
    </row>
    <row r="891" spans="2:66">
      <c r="B891" s="3">
        <v>879</v>
      </c>
      <c r="C891" s="3">
        <f t="shared" ca="1" si="1718"/>
        <v>0.94503995339500335</v>
      </c>
      <c r="D891" s="3">
        <f t="shared" ca="1" si="1719"/>
        <v>0.83011880014317629</v>
      </c>
      <c r="E891" s="3">
        <f t="shared" ca="1" si="1720"/>
        <v>0.71967762003804558</v>
      </c>
      <c r="F891" s="7">
        <f t="shared" si="1721"/>
        <v>0.05</v>
      </c>
      <c r="G891" s="7">
        <f t="shared" ref="G891:AL891" ca="1" si="1814">F891+k*(theta-F891)*dt+vol*SQRT(F891*dt)*_xlfn.NORM.S.INV(RAND())</f>
        <v>5.2454009045030205E-2</v>
      </c>
      <c r="H891" s="7">
        <f t="shared" ca="1" si="1814"/>
        <v>5.0671487345354545E-2</v>
      </c>
      <c r="I891" s="7">
        <f t="shared" ca="1" si="1814"/>
        <v>5.157323463890786E-2</v>
      </c>
      <c r="J891" s="7">
        <f t="shared" ca="1" si="1814"/>
        <v>5.2797906360834042E-2</v>
      </c>
      <c r="K891" s="7">
        <f t="shared" ca="1" si="1814"/>
        <v>5.3852215732108813E-2</v>
      </c>
      <c r="L891" s="7">
        <f t="shared" ca="1" si="1814"/>
        <v>5.7519885433687183E-2</v>
      </c>
      <c r="M891" s="7">
        <f t="shared" ca="1" si="1814"/>
        <v>6.2148160103327001E-2</v>
      </c>
      <c r="N891" s="7">
        <f t="shared" ca="1" si="1814"/>
        <v>6.3999365848019935E-2</v>
      </c>
      <c r="O891" s="7">
        <f t="shared" ca="1" si="1814"/>
        <v>6.2435424734390552E-2</v>
      </c>
      <c r="P891" s="7">
        <f t="shared" ca="1" si="1814"/>
        <v>6.1240372690139391E-2</v>
      </c>
      <c r="Q891" s="7">
        <f t="shared" ca="1" si="1814"/>
        <v>5.9644821955117833E-2</v>
      </c>
      <c r="R891" s="7">
        <f t="shared" ca="1" si="1814"/>
        <v>6.1094049577307255E-2</v>
      </c>
      <c r="S891" s="7">
        <f t="shared" ca="1" si="1814"/>
        <v>6.2150676180654819E-2</v>
      </c>
      <c r="T891" s="7">
        <f t="shared" ca="1" si="1814"/>
        <v>6.285770982817987E-2</v>
      </c>
      <c r="U891" s="7">
        <f t="shared" ca="1" si="1814"/>
        <v>6.5020440230529164E-2</v>
      </c>
      <c r="V891" s="7">
        <f t="shared" ca="1" si="1814"/>
        <v>6.183448091370377E-2</v>
      </c>
      <c r="W891" s="7">
        <f t="shared" ca="1" si="1814"/>
        <v>6.3057415868748759E-2</v>
      </c>
      <c r="X891" s="7">
        <f t="shared" ca="1" si="1814"/>
        <v>6.4647673179130366E-2</v>
      </c>
      <c r="Y891" s="7">
        <f t="shared" ca="1" si="1814"/>
        <v>6.5090115803574544E-2</v>
      </c>
      <c r="Z891" s="7">
        <f t="shared" ca="1" si="1814"/>
        <v>6.5360209662499794E-2</v>
      </c>
      <c r="AA891" s="7">
        <f t="shared" ca="1" si="1814"/>
        <v>6.3761327938625004E-2</v>
      </c>
      <c r="AB891" s="7">
        <f t="shared" ca="1" si="1814"/>
        <v>6.3970592308659729E-2</v>
      </c>
      <c r="AC891" s="7">
        <f t="shared" ca="1" si="1814"/>
        <v>6.351327529698271E-2</v>
      </c>
      <c r="AD891" s="7">
        <f t="shared" ca="1" si="1814"/>
        <v>6.365905830972475E-2</v>
      </c>
      <c r="AE891" s="7">
        <f t="shared" ca="1" si="1814"/>
        <v>6.1872257296805906E-2</v>
      </c>
      <c r="AF891" s="7">
        <f t="shared" ca="1" si="1814"/>
        <v>6.1640171480076222E-2</v>
      </c>
      <c r="AG891" s="7">
        <f t="shared" ca="1" si="1814"/>
        <v>6.4538032919687793E-2</v>
      </c>
      <c r="AH891" s="7">
        <f t="shared" ca="1" si="1814"/>
        <v>6.3930534524856447E-2</v>
      </c>
      <c r="AI891" s="7">
        <f t="shared" ca="1" si="1814"/>
        <v>6.7152160563354352E-2</v>
      </c>
      <c r="AJ891" s="7">
        <f t="shared" ca="1" si="1814"/>
        <v>6.7405884215876982E-2</v>
      </c>
      <c r="AK891" s="7">
        <f t="shared" ca="1" si="1814"/>
        <v>6.6878436452890863E-2</v>
      </c>
      <c r="AL891" s="7">
        <f t="shared" ca="1" si="1814"/>
        <v>6.8809540107154066E-2</v>
      </c>
      <c r="AM891" s="7">
        <f t="shared" ref="AM891:BN891" ca="1" si="1815">AL891+k*(theta-AL891)*dt+vol*SQRT(AL891*dt)*_xlfn.NORM.S.INV(RAND())</f>
        <v>6.9914470040928892E-2</v>
      </c>
      <c r="AN891" s="7">
        <f t="shared" ca="1" si="1815"/>
        <v>6.8842856985205259E-2</v>
      </c>
      <c r="AO891" s="7">
        <f t="shared" ca="1" si="1815"/>
        <v>6.8899215204477615E-2</v>
      </c>
      <c r="AP891" s="7">
        <f t="shared" ca="1" si="1815"/>
        <v>6.867568362398721E-2</v>
      </c>
      <c r="AQ891" s="7">
        <f t="shared" ca="1" si="1815"/>
        <v>6.6769298801811094E-2</v>
      </c>
      <c r="AR891" s="7">
        <f t="shared" ca="1" si="1815"/>
        <v>7.0733120927806814E-2</v>
      </c>
      <c r="AS891" s="7">
        <f t="shared" ca="1" si="1815"/>
        <v>7.0786816023818408E-2</v>
      </c>
      <c r="AT891" s="7">
        <f t="shared" ca="1" si="1815"/>
        <v>7.0667536245973855E-2</v>
      </c>
      <c r="AU891" s="7">
        <f t="shared" ca="1" si="1815"/>
        <v>6.9468957968480488E-2</v>
      </c>
      <c r="AV891" s="7">
        <f t="shared" ca="1" si="1815"/>
        <v>7.0746316840846896E-2</v>
      </c>
      <c r="AW891" s="7">
        <f t="shared" ca="1" si="1815"/>
        <v>7.2264325365095736E-2</v>
      </c>
      <c r="AX891" s="7">
        <f t="shared" ca="1" si="1815"/>
        <v>7.3832278068262633E-2</v>
      </c>
      <c r="AY891" s="7">
        <f t="shared" ca="1" si="1815"/>
        <v>7.3292093572268541E-2</v>
      </c>
      <c r="AZ891" s="7">
        <f t="shared" ca="1" si="1815"/>
        <v>7.4739164022100346E-2</v>
      </c>
      <c r="BA891" s="7">
        <f t="shared" ca="1" si="1815"/>
        <v>7.4255401746911753E-2</v>
      </c>
      <c r="BB891" s="7">
        <f t="shared" ca="1" si="1815"/>
        <v>7.4097489200038738E-2</v>
      </c>
      <c r="BC891" s="7">
        <f t="shared" ca="1" si="1815"/>
        <v>7.4251836994515166E-2</v>
      </c>
      <c r="BD891" s="7">
        <f t="shared" ca="1" si="1815"/>
        <v>7.3680079784261943E-2</v>
      </c>
      <c r="BE891" s="7">
        <f t="shared" ca="1" si="1815"/>
        <v>7.2618520558154806E-2</v>
      </c>
      <c r="BF891" s="7">
        <f t="shared" ca="1" si="1815"/>
        <v>7.2178674021795217E-2</v>
      </c>
      <c r="BG891" s="7">
        <f t="shared" ca="1" si="1815"/>
        <v>7.3377216684716501E-2</v>
      </c>
      <c r="BH891" s="7">
        <f t="shared" ca="1" si="1815"/>
        <v>7.1945263448236554E-2</v>
      </c>
      <c r="BI891" s="7">
        <f t="shared" ca="1" si="1815"/>
        <v>7.281616154015684E-2</v>
      </c>
      <c r="BJ891" s="7">
        <f t="shared" ca="1" si="1815"/>
        <v>6.9503345870704461E-2</v>
      </c>
      <c r="BK891" s="7">
        <f t="shared" ca="1" si="1815"/>
        <v>6.8229939786224977E-2</v>
      </c>
      <c r="BL891" s="7">
        <f t="shared" ca="1" si="1815"/>
        <v>6.6682972711528538E-2</v>
      </c>
      <c r="BM891" s="7">
        <f t="shared" ca="1" si="1815"/>
        <v>6.7573043685361614E-2</v>
      </c>
      <c r="BN891" s="7">
        <f t="shared" ca="1" si="1815"/>
        <v>6.4127351000854746E-2</v>
      </c>
    </row>
    <row r="892" spans="2:66">
      <c r="B892" s="3">
        <v>880</v>
      </c>
      <c r="C892" s="3">
        <f t="shared" ca="1" si="1718"/>
        <v>0.95035896514500706</v>
      </c>
      <c r="D892" s="3">
        <f t="shared" ca="1" si="1719"/>
        <v>0.84786090712874018</v>
      </c>
      <c r="E892" s="3">
        <f t="shared" ca="1" si="1720"/>
        <v>0.74581492130497284</v>
      </c>
      <c r="F892" s="7">
        <f t="shared" si="1721"/>
        <v>0.05</v>
      </c>
      <c r="G892" s="7">
        <f t="shared" ref="G892:AL892" ca="1" si="1816">F892+k*(theta-F892)*dt+vol*SQRT(F892*dt)*_xlfn.NORM.S.INV(RAND())</f>
        <v>5.2620091067375266E-2</v>
      </c>
      <c r="H892" s="7">
        <f t="shared" ca="1" si="1816"/>
        <v>5.3566871551161375E-2</v>
      </c>
      <c r="I892" s="7">
        <f t="shared" ca="1" si="1816"/>
        <v>5.1745845458246689E-2</v>
      </c>
      <c r="J892" s="7">
        <f t="shared" ca="1" si="1816"/>
        <v>5.0289952427245967E-2</v>
      </c>
      <c r="K892" s="7">
        <f t="shared" ca="1" si="1816"/>
        <v>4.994867039509257E-2</v>
      </c>
      <c r="L892" s="7">
        <f t="shared" ca="1" si="1816"/>
        <v>5.0034389246741875E-2</v>
      </c>
      <c r="M892" s="7">
        <f t="shared" ca="1" si="1816"/>
        <v>4.9494417340523442E-2</v>
      </c>
      <c r="N892" s="7">
        <f t="shared" ca="1" si="1816"/>
        <v>5.056408917265421E-2</v>
      </c>
      <c r="O892" s="7">
        <f t="shared" ca="1" si="1816"/>
        <v>5.2120927851012501E-2</v>
      </c>
      <c r="P892" s="7">
        <f t="shared" ca="1" si="1816"/>
        <v>5.1175769864706733E-2</v>
      </c>
      <c r="Q892" s="7">
        <f t="shared" ca="1" si="1816"/>
        <v>4.9425068151822404E-2</v>
      </c>
      <c r="R892" s="7">
        <f t="shared" ca="1" si="1816"/>
        <v>4.9487034804842699E-2</v>
      </c>
      <c r="S892" s="7">
        <f t="shared" ca="1" si="1816"/>
        <v>4.9865022056549156E-2</v>
      </c>
      <c r="T892" s="7">
        <f t="shared" ca="1" si="1816"/>
        <v>5.153021656844458E-2</v>
      </c>
      <c r="U892" s="7">
        <f t="shared" ca="1" si="1816"/>
        <v>5.2227067432025868E-2</v>
      </c>
      <c r="V892" s="7">
        <f t="shared" ca="1" si="1816"/>
        <v>5.3525489483386826E-2</v>
      </c>
      <c r="W892" s="7">
        <f t="shared" ca="1" si="1816"/>
        <v>5.5213907324293376E-2</v>
      </c>
      <c r="X892" s="7">
        <f t="shared" ca="1" si="1816"/>
        <v>5.5216985679893069E-2</v>
      </c>
      <c r="Y892" s="7">
        <f t="shared" ca="1" si="1816"/>
        <v>5.4826930497641757E-2</v>
      </c>
      <c r="Z892" s="7">
        <f t="shared" ca="1" si="1816"/>
        <v>5.4022706349371064E-2</v>
      </c>
      <c r="AA892" s="7">
        <f t="shared" ca="1" si="1816"/>
        <v>5.338431251778928E-2</v>
      </c>
      <c r="AB892" s="7">
        <f t="shared" ca="1" si="1816"/>
        <v>5.5294887035606519E-2</v>
      </c>
      <c r="AC892" s="7">
        <f t="shared" ca="1" si="1816"/>
        <v>5.7139839548601558E-2</v>
      </c>
      <c r="AD892" s="7">
        <f t="shared" ca="1" si="1816"/>
        <v>5.6860428037864383E-2</v>
      </c>
      <c r="AE892" s="7">
        <f t="shared" ca="1" si="1816"/>
        <v>5.8837964447595884E-2</v>
      </c>
      <c r="AF892" s="7">
        <f t="shared" ca="1" si="1816"/>
        <v>5.9836459383704105E-2</v>
      </c>
      <c r="AG892" s="7">
        <f t="shared" ca="1" si="1816"/>
        <v>6.0908310043343669E-2</v>
      </c>
      <c r="AH892" s="7">
        <f t="shared" ca="1" si="1816"/>
        <v>6.2192485676871606E-2</v>
      </c>
      <c r="AI892" s="7">
        <f t="shared" ca="1" si="1816"/>
        <v>6.1691383392187001E-2</v>
      </c>
      <c r="AJ892" s="7">
        <f t="shared" ca="1" si="1816"/>
        <v>6.0765921015568131E-2</v>
      </c>
      <c r="AK892" s="7">
        <f t="shared" ca="1" si="1816"/>
        <v>5.9366922506920349E-2</v>
      </c>
      <c r="AL892" s="7">
        <f t="shared" ca="1" si="1816"/>
        <v>6.139820259581609E-2</v>
      </c>
      <c r="AM892" s="7">
        <f t="shared" ref="AM892:BN892" ca="1" si="1817">AL892+k*(theta-AL892)*dt+vol*SQRT(AL892*dt)*_xlfn.NORM.S.INV(RAND())</f>
        <v>6.1331686143106627E-2</v>
      </c>
      <c r="AN892" s="7">
        <f t="shared" ca="1" si="1817"/>
        <v>6.1157952758641151E-2</v>
      </c>
      <c r="AO892" s="7">
        <f t="shared" ca="1" si="1817"/>
        <v>6.3395967246270876E-2</v>
      </c>
      <c r="AP892" s="7">
        <f t="shared" ca="1" si="1817"/>
        <v>6.3060431174513695E-2</v>
      </c>
      <c r="AQ892" s="7">
        <f t="shared" ca="1" si="1817"/>
        <v>6.1332747817502517E-2</v>
      </c>
      <c r="AR892" s="7">
        <f t="shared" ca="1" si="1817"/>
        <v>6.1349931627486698E-2</v>
      </c>
      <c r="AS892" s="7">
        <f t="shared" ca="1" si="1817"/>
        <v>6.3701917595363991E-2</v>
      </c>
      <c r="AT892" s="7">
        <f t="shared" ca="1" si="1817"/>
        <v>6.1842273218920191E-2</v>
      </c>
      <c r="AU892" s="7">
        <f t="shared" ca="1" si="1817"/>
        <v>6.1072266831527965E-2</v>
      </c>
      <c r="AV892" s="7">
        <f t="shared" ca="1" si="1817"/>
        <v>6.0917343626762807E-2</v>
      </c>
      <c r="AW892" s="7">
        <f t="shared" ca="1" si="1817"/>
        <v>6.1416553361848848E-2</v>
      </c>
      <c r="AX892" s="7">
        <f t="shared" ca="1" si="1817"/>
        <v>6.2585691129621396E-2</v>
      </c>
      <c r="AY892" s="7">
        <f t="shared" ca="1" si="1817"/>
        <v>6.3156023270829489E-2</v>
      </c>
      <c r="AZ892" s="7">
        <f t="shared" ca="1" si="1817"/>
        <v>6.4047336387361584E-2</v>
      </c>
      <c r="BA892" s="7">
        <f t="shared" ca="1" si="1817"/>
        <v>6.3581089774599808E-2</v>
      </c>
      <c r="BB892" s="7">
        <f t="shared" ca="1" si="1817"/>
        <v>6.268479508537983E-2</v>
      </c>
      <c r="BC892" s="7">
        <f t="shared" ca="1" si="1817"/>
        <v>6.2652295481495077E-2</v>
      </c>
      <c r="BD892" s="7">
        <f t="shared" ca="1" si="1817"/>
        <v>6.4822313782556193E-2</v>
      </c>
      <c r="BE892" s="7">
        <f t="shared" ca="1" si="1817"/>
        <v>6.3307987079034705E-2</v>
      </c>
      <c r="BF892" s="7">
        <f t="shared" ca="1" si="1817"/>
        <v>6.5441113431384201E-2</v>
      </c>
      <c r="BG892" s="7">
        <f t="shared" ca="1" si="1817"/>
        <v>6.5497598739361673E-2</v>
      </c>
      <c r="BH892" s="7">
        <f t="shared" ca="1" si="1817"/>
        <v>6.4873767969284513E-2</v>
      </c>
      <c r="BI892" s="7">
        <f t="shared" ca="1" si="1817"/>
        <v>6.6440370016860567E-2</v>
      </c>
      <c r="BJ892" s="7">
        <f t="shared" ca="1" si="1817"/>
        <v>6.738584549254252E-2</v>
      </c>
      <c r="BK892" s="7">
        <f t="shared" ca="1" si="1817"/>
        <v>6.987282087781703E-2</v>
      </c>
      <c r="BL892" s="7">
        <f t="shared" ca="1" si="1817"/>
        <v>6.9772350935022931E-2</v>
      </c>
      <c r="BM892" s="7">
        <f t="shared" ca="1" si="1817"/>
        <v>6.8054612113110355E-2</v>
      </c>
      <c r="BN892" s="7">
        <f t="shared" ca="1" si="1817"/>
        <v>6.9813693612605879E-2</v>
      </c>
    </row>
    <row r="893" spans="2:66">
      <c r="B893" s="3">
        <v>881</v>
      </c>
      <c r="C893" s="3">
        <f t="shared" ca="1" si="1718"/>
        <v>0.94683097627742108</v>
      </c>
      <c r="D893" s="3">
        <f t="shared" ca="1" si="1719"/>
        <v>0.8426427033065822</v>
      </c>
      <c r="E893" s="3">
        <f t="shared" ca="1" si="1720"/>
        <v>0.73650225438588446</v>
      </c>
      <c r="F893" s="7">
        <f t="shared" si="1721"/>
        <v>0.05</v>
      </c>
      <c r="G893" s="7">
        <f t="shared" ref="G893:AL893" ca="1" si="1818">F893+k*(theta-F893)*dt+vol*SQRT(F893*dt)*_xlfn.NORM.S.INV(RAND())</f>
        <v>5.3267621720704227E-2</v>
      </c>
      <c r="H893" s="7">
        <f t="shared" ca="1" si="1818"/>
        <v>5.5106213930376638E-2</v>
      </c>
      <c r="I893" s="7">
        <f t="shared" ca="1" si="1818"/>
        <v>5.6440609004498446E-2</v>
      </c>
      <c r="J893" s="7">
        <f t="shared" ca="1" si="1818"/>
        <v>5.5564440259989863E-2</v>
      </c>
      <c r="K893" s="7">
        <f t="shared" ca="1" si="1818"/>
        <v>5.5408096075839089E-2</v>
      </c>
      <c r="L893" s="7">
        <f t="shared" ca="1" si="1818"/>
        <v>5.4082019265355379E-2</v>
      </c>
      <c r="M893" s="7">
        <f t="shared" ca="1" si="1818"/>
        <v>5.4273142602789523E-2</v>
      </c>
      <c r="N893" s="7">
        <f t="shared" ca="1" si="1818"/>
        <v>5.491582246926377E-2</v>
      </c>
      <c r="O893" s="7">
        <f t="shared" ca="1" si="1818"/>
        <v>5.5295672176150203E-2</v>
      </c>
      <c r="P893" s="7">
        <f t="shared" ca="1" si="1818"/>
        <v>5.5534348218191254E-2</v>
      </c>
      <c r="Q893" s="7">
        <f t="shared" ca="1" si="1818"/>
        <v>5.5728235065027158E-2</v>
      </c>
      <c r="R893" s="7">
        <f t="shared" ca="1" si="1818"/>
        <v>5.5428593641687188E-2</v>
      </c>
      <c r="S893" s="7">
        <f t="shared" ca="1" si="1818"/>
        <v>5.6665397144653656E-2</v>
      </c>
      <c r="T893" s="7">
        <f t="shared" ca="1" si="1818"/>
        <v>5.7082521744943146E-2</v>
      </c>
      <c r="U893" s="7">
        <f t="shared" ca="1" si="1818"/>
        <v>5.6130836125765443E-2</v>
      </c>
      <c r="V893" s="7">
        <f t="shared" ca="1" si="1818"/>
        <v>5.6109376883911911E-2</v>
      </c>
      <c r="W893" s="7">
        <f t="shared" ca="1" si="1818"/>
        <v>5.5498512276477001E-2</v>
      </c>
      <c r="X893" s="7">
        <f t="shared" ca="1" si="1818"/>
        <v>5.6040276683237189E-2</v>
      </c>
      <c r="Y893" s="7">
        <f t="shared" ca="1" si="1818"/>
        <v>5.6742908800213133E-2</v>
      </c>
      <c r="Z893" s="7">
        <f t="shared" ca="1" si="1818"/>
        <v>5.7631237061119993E-2</v>
      </c>
      <c r="AA893" s="7">
        <f t="shared" ca="1" si="1818"/>
        <v>5.5148724837964014E-2</v>
      </c>
      <c r="AB893" s="7">
        <f t="shared" ca="1" si="1818"/>
        <v>5.5301580613336183E-2</v>
      </c>
      <c r="AC893" s="7">
        <f t="shared" ca="1" si="1818"/>
        <v>5.4703322695647712E-2</v>
      </c>
      <c r="AD893" s="7">
        <f t="shared" ca="1" si="1818"/>
        <v>5.6474405298152917E-2</v>
      </c>
      <c r="AE893" s="7">
        <f t="shared" ca="1" si="1818"/>
        <v>5.8344297521220181E-2</v>
      </c>
      <c r="AF893" s="7">
        <f t="shared" ca="1" si="1818"/>
        <v>5.7688857201191289E-2</v>
      </c>
      <c r="AG893" s="7">
        <f t="shared" ca="1" si="1818"/>
        <v>5.735302726371546E-2</v>
      </c>
      <c r="AH893" s="7">
        <f t="shared" ca="1" si="1818"/>
        <v>5.9640158323100191E-2</v>
      </c>
      <c r="AI893" s="7">
        <f t="shared" ca="1" si="1818"/>
        <v>6.0823459825740257E-2</v>
      </c>
      <c r="AJ893" s="7">
        <f t="shared" ca="1" si="1818"/>
        <v>6.2805994326057782E-2</v>
      </c>
      <c r="AK893" s="7">
        <f t="shared" ca="1" si="1818"/>
        <v>6.2914485782139137E-2</v>
      </c>
      <c r="AL893" s="7">
        <f t="shared" ca="1" si="1818"/>
        <v>6.1387351953121172E-2</v>
      </c>
      <c r="AM893" s="7">
        <f t="shared" ref="AM893:BN893" ca="1" si="1819">AL893+k*(theta-AL893)*dt+vol*SQRT(AL893*dt)*_xlfn.NORM.S.INV(RAND())</f>
        <v>6.2255624037124188E-2</v>
      </c>
      <c r="AN893" s="7">
        <f t="shared" ca="1" si="1819"/>
        <v>6.2843333861249823E-2</v>
      </c>
      <c r="AO893" s="7">
        <f t="shared" ca="1" si="1819"/>
        <v>6.3916499145231245E-2</v>
      </c>
      <c r="AP893" s="7">
        <f t="shared" ca="1" si="1819"/>
        <v>6.4385482634877894E-2</v>
      </c>
      <c r="AQ893" s="7">
        <f t="shared" ca="1" si="1819"/>
        <v>6.4517691748198228E-2</v>
      </c>
      <c r="AR893" s="7">
        <f t="shared" ca="1" si="1819"/>
        <v>6.6355643593459857E-2</v>
      </c>
      <c r="AS893" s="7">
        <f t="shared" ca="1" si="1819"/>
        <v>6.6357047392851712E-2</v>
      </c>
      <c r="AT893" s="7">
        <f t="shared" ca="1" si="1819"/>
        <v>6.6049409852220617E-2</v>
      </c>
      <c r="AU893" s="7">
        <f t="shared" ca="1" si="1819"/>
        <v>6.6551298308316298E-2</v>
      </c>
      <c r="AV893" s="7">
        <f t="shared" ca="1" si="1819"/>
        <v>6.6659817868947827E-2</v>
      </c>
      <c r="AW893" s="7">
        <f t="shared" ca="1" si="1819"/>
        <v>6.4031269441437264E-2</v>
      </c>
      <c r="AX893" s="7">
        <f t="shared" ca="1" si="1819"/>
        <v>6.373228167193043E-2</v>
      </c>
      <c r="AY893" s="7">
        <f t="shared" ca="1" si="1819"/>
        <v>6.0652372263675369E-2</v>
      </c>
      <c r="AZ893" s="7">
        <f t="shared" ca="1" si="1819"/>
        <v>6.3328713837006501E-2</v>
      </c>
      <c r="BA893" s="7">
        <f t="shared" ca="1" si="1819"/>
        <v>6.6426256140044326E-2</v>
      </c>
      <c r="BB893" s="7">
        <f t="shared" ca="1" si="1819"/>
        <v>6.6986416424165585E-2</v>
      </c>
      <c r="BC893" s="7">
        <f t="shared" ca="1" si="1819"/>
        <v>6.7633531289850807E-2</v>
      </c>
      <c r="BD893" s="7">
        <f t="shared" ca="1" si="1819"/>
        <v>6.7997744922775855E-2</v>
      </c>
      <c r="BE893" s="7">
        <f t="shared" ca="1" si="1819"/>
        <v>6.9578109083993658E-2</v>
      </c>
      <c r="BF893" s="7">
        <f t="shared" ca="1" si="1819"/>
        <v>6.9855626577538479E-2</v>
      </c>
      <c r="BG893" s="7">
        <f t="shared" ca="1" si="1819"/>
        <v>7.1869981177424921E-2</v>
      </c>
      <c r="BH893" s="7">
        <f t="shared" ca="1" si="1819"/>
        <v>7.2133146369474641E-2</v>
      </c>
      <c r="BI893" s="7">
        <f t="shared" ca="1" si="1819"/>
        <v>7.1262063717867863E-2</v>
      </c>
      <c r="BJ893" s="7">
        <f t="shared" ca="1" si="1819"/>
        <v>7.0958948498796331E-2</v>
      </c>
      <c r="BK893" s="7">
        <f t="shared" ca="1" si="1819"/>
        <v>6.8657471808989054E-2</v>
      </c>
      <c r="BL893" s="7">
        <f t="shared" ca="1" si="1819"/>
        <v>6.9103794538998328E-2</v>
      </c>
      <c r="BM893" s="7">
        <f t="shared" ca="1" si="1819"/>
        <v>7.0484662673374221E-2</v>
      </c>
      <c r="BN893" s="7">
        <f t="shared" ca="1" si="1819"/>
        <v>6.94999392801815E-2</v>
      </c>
    </row>
    <row r="894" spans="2:66">
      <c r="B894" s="3">
        <v>882</v>
      </c>
      <c r="C894" s="3">
        <f t="shared" ca="1" si="1718"/>
        <v>0.95002815042539912</v>
      </c>
      <c r="D894" s="3">
        <f t="shared" ca="1" si="1719"/>
        <v>0.84585713836880605</v>
      </c>
      <c r="E894" s="3">
        <f t="shared" ca="1" si="1720"/>
        <v>0.73864983779991644</v>
      </c>
      <c r="F894" s="7">
        <f t="shared" si="1721"/>
        <v>0.05</v>
      </c>
      <c r="G894" s="7">
        <f t="shared" ref="G894:AL894" ca="1" si="1820">F894+k*(theta-F894)*dt+vol*SQRT(F894*dt)*_xlfn.NORM.S.INV(RAND())</f>
        <v>4.8022583726205201E-2</v>
      </c>
      <c r="H894" s="7">
        <f t="shared" ca="1" si="1820"/>
        <v>4.6950513978614966E-2</v>
      </c>
      <c r="I894" s="7">
        <f t="shared" ca="1" si="1820"/>
        <v>4.7159347867669642E-2</v>
      </c>
      <c r="J894" s="7">
        <f t="shared" ca="1" si="1820"/>
        <v>4.7535455985692032E-2</v>
      </c>
      <c r="K894" s="7">
        <f t="shared" ca="1" si="1820"/>
        <v>5.0068489641432054E-2</v>
      </c>
      <c r="L894" s="7">
        <f t="shared" ca="1" si="1820"/>
        <v>4.9051782264848562E-2</v>
      </c>
      <c r="M894" s="7">
        <f t="shared" ca="1" si="1820"/>
        <v>5.1208207020530715E-2</v>
      </c>
      <c r="N894" s="7">
        <f t="shared" ca="1" si="1820"/>
        <v>5.3711688811813818E-2</v>
      </c>
      <c r="O894" s="7">
        <f t="shared" ca="1" si="1820"/>
        <v>5.5187758227917577E-2</v>
      </c>
      <c r="P894" s="7">
        <f t="shared" ca="1" si="1820"/>
        <v>5.7787550744554876E-2</v>
      </c>
      <c r="Q894" s="7">
        <f t="shared" ca="1" si="1820"/>
        <v>5.8480575328733381E-2</v>
      </c>
      <c r="R894" s="7">
        <f t="shared" ca="1" si="1820"/>
        <v>5.8455233525365816E-2</v>
      </c>
      <c r="S894" s="7">
        <f t="shared" ca="1" si="1820"/>
        <v>5.9445187468101436E-2</v>
      </c>
      <c r="T894" s="7">
        <f t="shared" ca="1" si="1820"/>
        <v>6.1258631570768836E-2</v>
      </c>
      <c r="U894" s="7">
        <f t="shared" ca="1" si="1820"/>
        <v>5.9854404712767921E-2</v>
      </c>
      <c r="V894" s="7">
        <f t="shared" ca="1" si="1820"/>
        <v>5.9713133443952481E-2</v>
      </c>
      <c r="W894" s="7">
        <f t="shared" ca="1" si="1820"/>
        <v>5.731401603360705E-2</v>
      </c>
      <c r="X894" s="7">
        <f t="shared" ca="1" si="1820"/>
        <v>5.875586813325416E-2</v>
      </c>
      <c r="Y894" s="7">
        <f t="shared" ca="1" si="1820"/>
        <v>5.6007252183724071E-2</v>
      </c>
      <c r="Z894" s="7">
        <f t="shared" ca="1" si="1820"/>
        <v>5.6140323709413596E-2</v>
      </c>
      <c r="AA894" s="7">
        <f t="shared" ca="1" si="1820"/>
        <v>5.6246599985933128E-2</v>
      </c>
      <c r="AB894" s="7">
        <f t="shared" ca="1" si="1820"/>
        <v>5.7068261409250587E-2</v>
      </c>
      <c r="AC894" s="7">
        <f t="shared" ca="1" si="1820"/>
        <v>5.771425560632485E-2</v>
      </c>
      <c r="AD894" s="7">
        <f t="shared" ca="1" si="1820"/>
        <v>5.8486141599209292E-2</v>
      </c>
      <c r="AE894" s="7">
        <f t="shared" ca="1" si="1820"/>
        <v>5.5434401499503759E-2</v>
      </c>
      <c r="AF894" s="7">
        <f t="shared" ca="1" si="1820"/>
        <v>5.604434023205232E-2</v>
      </c>
      <c r="AG894" s="7">
        <f t="shared" ca="1" si="1820"/>
        <v>5.7207598669686659E-2</v>
      </c>
      <c r="AH894" s="7">
        <f t="shared" ca="1" si="1820"/>
        <v>5.95741267544488E-2</v>
      </c>
      <c r="AI894" s="7">
        <f t="shared" ca="1" si="1820"/>
        <v>5.88280699601052E-2</v>
      </c>
      <c r="AJ894" s="7">
        <f t="shared" ca="1" si="1820"/>
        <v>6.0605153239711128E-2</v>
      </c>
      <c r="AK894" s="7">
        <f t="shared" ca="1" si="1820"/>
        <v>5.8331640503437712E-2</v>
      </c>
      <c r="AL894" s="7">
        <f t="shared" ca="1" si="1820"/>
        <v>5.8402030608886421E-2</v>
      </c>
      <c r="AM894" s="7">
        <f t="shared" ref="AM894:BN894" ca="1" si="1821">AL894+k*(theta-AL894)*dt+vol*SQRT(AL894*dt)*_xlfn.NORM.S.INV(RAND())</f>
        <v>5.8250350855259855E-2</v>
      </c>
      <c r="AN894" s="7">
        <f t="shared" ca="1" si="1821"/>
        <v>5.7804103094278948E-2</v>
      </c>
      <c r="AO894" s="7">
        <f t="shared" ca="1" si="1821"/>
        <v>5.675253134613821E-2</v>
      </c>
      <c r="AP894" s="7">
        <f t="shared" ca="1" si="1821"/>
        <v>5.8450213355400328E-2</v>
      </c>
      <c r="AQ894" s="7">
        <f t="shared" ca="1" si="1821"/>
        <v>5.9945523858980838E-2</v>
      </c>
      <c r="AR894" s="7">
        <f t="shared" ca="1" si="1821"/>
        <v>6.0940970124511849E-2</v>
      </c>
      <c r="AS894" s="7">
        <f t="shared" ca="1" si="1821"/>
        <v>6.1121325849441355E-2</v>
      </c>
      <c r="AT894" s="7">
        <f t="shared" ca="1" si="1821"/>
        <v>6.1780208597824779E-2</v>
      </c>
      <c r="AU894" s="7">
        <f t="shared" ca="1" si="1821"/>
        <v>6.5228852372795604E-2</v>
      </c>
      <c r="AV894" s="7">
        <f t="shared" ca="1" si="1821"/>
        <v>6.5781511488610472E-2</v>
      </c>
      <c r="AW894" s="7">
        <f t="shared" ca="1" si="1821"/>
        <v>6.6645291681453986E-2</v>
      </c>
      <c r="AX894" s="7">
        <f t="shared" ca="1" si="1821"/>
        <v>6.7563198373611646E-2</v>
      </c>
      <c r="AY894" s="7">
        <f t="shared" ca="1" si="1821"/>
        <v>6.7598652247429933E-2</v>
      </c>
      <c r="AZ894" s="7">
        <f t="shared" ca="1" si="1821"/>
        <v>7.0111812026159001E-2</v>
      </c>
      <c r="BA894" s="7">
        <f t="shared" ca="1" si="1821"/>
        <v>7.0443348633797517E-2</v>
      </c>
      <c r="BB894" s="7">
        <f t="shared" ca="1" si="1821"/>
        <v>7.0926995262032222E-2</v>
      </c>
      <c r="BC894" s="7">
        <f t="shared" ca="1" si="1821"/>
        <v>6.8476610179692129E-2</v>
      </c>
      <c r="BD894" s="7">
        <f t="shared" ca="1" si="1821"/>
        <v>6.926743859392874E-2</v>
      </c>
      <c r="BE894" s="7">
        <f t="shared" ca="1" si="1821"/>
        <v>7.4488840732648165E-2</v>
      </c>
      <c r="BF894" s="7">
        <f t="shared" ca="1" si="1821"/>
        <v>7.3212453610846787E-2</v>
      </c>
      <c r="BG894" s="7">
        <f t="shared" ca="1" si="1821"/>
        <v>7.4775366145668931E-2</v>
      </c>
      <c r="BH894" s="7">
        <f t="shared" ca="1" si="1821"/>
        <v>7.2231177554142573E-2</v>
      </c>
      <c r="BI894" s="7">
        <f t="shared" ca="1" si="1821"/>
        <v>7.2000488485729333E-2</v>
      </c>
      <c r="BJ894" s="7">
        <f t="shared" ca="1" si="1821"/>
        <v>7.0210213354349335E-2</v>
      </c>
      <c r="BK894" s="7">
        <f t="shared" ca="1" si="1821"/>
        <v>6.8690606222876427E-2</v>
      </c>
      <c r="BL894" s="7">
        <f t="shared" ca="1" si="1821"/>
        <v>6.843354577811557E-2</v>
      </c>
      <c r="BM894" s="7">
        <f t="shared" ca="1" si="1821"/>
        <v>6.7993379380149682E-2</v>
      </c>
      <c r="BN894" s="7">
        <f t="shared" ca="1" si="1821"/>
        <v>6.8517741336857355E-2</v>
      </c>
    </row>
    <row r="895" spans="2:66">
      <c r="B895" s="3">
        <v>883</v>
      </c>
      <c r="C895" s="3">
        <f t="shared" ca="1" si="1718"/>
        <v>0.95134664712882278</v>
      </c>
      <c r="D895" s="3">
        <f t="shared" ca="1" si="1719"/>
        <v>0.83757758156603135</v>
      </c>
      <c r="E895" s="3">
        <f t="shared" ca="1" si="1720"/>
        <v>0.71356855063776869</v>
      </c>
      <c r="F895" s="7">
        <f t="shared" si="1721"/>
        <v>0.05</v>
      </c>
      <c r="G895" s="7">
        <f t="shared" ref="G895:AL895" ca="1" si="1822">F895+k*(theta-F895)*dt+vol*SQRT(F895*dt)*_xlfn.NORM.S.INV(RAND())</f>
        <v>4.8675543343529803E-2</v>
      </c>
      <c r="H895" s="7">
        <f t="shared" ca="1" si="1822"/>
        <v>4.7109255334824317E-2</v>
      </c>
      <c r="I895" s="7">
        <f t="shared" ca="1" si="1822"/>
        <v>4.7727085197031158E-2</v>
      </c>
      <c r="J895" s="7">
        <f t="shared" ca="1" si="1822"/>
        <v>4.8440498933491498E-2</v>
      </c>
      <c r="K895" s="7">
        <f t="shared" ca="1" si="1822"/>
        <v>5.0060330135698994E-2</v>
      </c>
      <c r="L895" s="7">
        <f t="shared" ca="1" si="1822"/>
        <v>5.0824821995628565E-2</v>
      </c>
      <c r="M895" s="7">
        <f t="shared" ca="1" si="1822"/>
        <v>5.2185513990251002E-2</v>
      </c>
      <c r="N895" s="7">
        <f t="shared" ca="1" si="1822"/>
        <v>5.0854207677201765E-2</v>
      </c>
      <c r="O895" s="7">
        <f t="shared" ca="1" si="1822"/>
        <v>5.0426387886631889E-2</v>
      </c>
      <c r="P895" s="7">
        <f t="shared" ca="1" si="1822"/>
        <v>5.0938765693252688E-2</v>
      </c>
      <c r="Q895" s="7">
        <f t="shared" ca="1" si="1822"/>
        <v>5.1278887793589703E-2</v>
      </c>
      <c r="R895" s="7">
        <f t="shared" ca="1" si="1822"/>
        <v>5.2567423083055557E-2</v>
      </c>
      <c r="S895" s="7">
        <f t="shared" ca="1" si="1822"/>
        <v>5.5217819136632124E-2</v>
      </c>
      <c r="T895" s="7">
        <f t="shared" ca="1" si="1822"/>
        <v>5.7425617247937051E-2</v>
      </c>
      <c r="U895" s="7">
        <f t="shared" ca="1" si="1822"/>
        <v>5.4756701229581005E-2</v>
      </c>
      <c r="V895" s="7">
        <f t="shared" ca="1" si="1822"/>
        <v>5.623828915990902E-2</v>
      </c>
      <c r="W895" s="7">
        <f t="shared" ca="1" si="1822"/>
        <v>6.006076662144854E-2</v>
      </c>
      <c r="X895" s="7">
        <f t="shared" ca="1" si="1822"/>
        <v>5.9941509374263971E-2</v>
      </c>
      <c r="Y895" s="7">
        <f t="shared" ca="1" si="1822"/>
        <v>6.1290579764222586E-2</v>
      </c>
      <c r="Z895" s="7">
        <f t="shared" ca="1" si="1822"/>
        <v>6.2259414165439474E-2</v>
      </c>
      <c r="AA895" s="7">
        <f t="shared" ca="1" si="1822"/>
        <v>6.3291282292581796E-2</v>
      </c>
      <c r="AB895" s="7">
        <f t="shared" ca="1" si="1822"/>
        <v>6.5966840639311214E-2</v>
      </c>
      <c r="AC895" s="7">
        <f t="shared" ca="1" si="1822"/>
        <v>6.5497273801388381E-2</v>
      </c>
      <c r="AD895" s="7">
        <f t="shared" ca="1" si="1822"/>
        <v>6.5927404964901293E-2</v>
      </c>
      <c r="AE895" s="7">
        <f t="shared" ca="1" si="1822"/>
        <v>6.5115125830443876E-2</v>
      </c>
      <c r="AF895" s="7">
        <f t="shared" ca="1" si="1822"/>
        <v>6.4475679565150046E-2</v>
      </c>
      <c r="AG895" s="7">
        <f t="shared" ca="1" si="1822"/>
        <v>6.4091944681534022E-2</v>
      </c>
      <c r="AH895" s="7">
        <f t="shared" ca="1" si="1822"/>
        <v>6.4798772718541744E-2</v>
      </c>
      <c r="AI895" s="7">
        <f t="shared" ca="1" si="1822"/>
        <v>6.4410719815148482E-2</v>
      </c>
      <c r="AJ895" s="7">
        <f t="shared" ca="1" si="1822"/>
        <v>6.5133744845237387E-2</v>
      </c>
      <c r="AK895" s="7">
        <f t="shared" ca="1" si="1822"/>
        <v>6.8539898541907465E-2</v>
      </c>
      <c r="AL895" s="7">
        <f t="shared" ca="1" si="1822"/>
        <v>7.046244565551571E-2</v>
      </c>
      <c r="AM895" s="7">
        <f t="shared" ref="AM895:BN895" ca="1" si="1823">AL895+k*(theta-AL895)*dt+vol*SQRT(AL895*dt)*_xlfn.NORM.S.INV(RAND())</f>
        <v>7.2956382446442342E-2</v>
      </c>
      <c r="AN895" s="7">
        <f t="shared" ca="1" si="1823"/>
        <v>7.4068643207602758E-2</v>
      </c>
      <c r="AO895" s="7">
        <f t="shared" ca="1" si="1823"/>
        <v>7.3881041641103998E-2</v>
      </c>
      <c r="AP895" s="7">
        <f t="shared" ca="1" si="1823"/>
        <v>7.3820056603819365E-2</v>
      </c>
      <c r="AQ895" s="7">
        <f t="shared" ca="1" si="1823"/>
        <v>7.2797069575050777E-2</v>
      </c>
      <c r="AR895" s="7">
        <f t="shared" ca="1" si="1823"/>
        <v>7.5522288443099952E-2</v>
      </c>
      <c r="AS895" s="7">
        <f t="shared" ca="1" si="1823"/>
        <v>7.9740079881819831E-2</v>
      </c>
      <c r="AT895" s="7">
        <f t="shared" ca="1" si="1823"/>
        <v>7.9276093517116869E-2</v>
      </c>
      <c r="AU895" s="7">
        <f t="shared" ca="1" si="1823"/>
        <v>7.8498387160971586E-2</v>
      </c>
      <c r="AV895" s="7">
        <f t="shared" ca="1" si="1823"/>
        <v>7.9142897391344599E-2</v>
      </c>
      <c r="AW895" s="7">
        <f t="shared" ca="1" si="1823"/>
        <v>7.94758487169612E-2</v>
      </c>
      <c r="AX895" s="7">
        <f t="shared" ca="1" si="1823"/>
        <v>7.7825020104159967E-2</v>
      </c>
      <c r="AY895" s="7">
        <f t="shared" ca="1" si="1823"/>
        <v>8.0148710723339039E-2</v>
      </c>
      <c r="AZ895" s="7">
        <f t="shared" ca="1" si="1823"/>
        <v>7.9455392467170455E-2</v>
      </c>
      <c r="BA895" s="7">
        <f t="shared" ca="1" si="1823"/>
        <v>8.1226190420117E-2</v>
      </c>
      <c r="BB895" s="7">
        <f t="shared" ca="1" si="1823"/>
        <v>8.3043542092474665E-2</v>
      </c>
      <c r="BC895" s="7">
        <f t="shared" ca="1" si="1823"/>
        <v>8.2326902932082627E-2</v>
      </c>
      <c r="BD895" s="7">
        <f t="shared" ca="1" si="1823"/>
        <v>8.1915751941072881E-2</v>
      </c>
      <c r="BE895" s="7">
        <f t="shared" ca="1" si="1823"/>
        <v>7.8206328318194282E-2</v>
      </c>
      <c r="BF895" s="7">
        <f t="shared" ca="1" si="1823"/>
        <v>7.9964765449208566E-2</v>
      </c>
      <c r="BG895" s="7">
        <f t="shared" ca="1" si="1823"/>
        <v>8.1177017352737746E-2</v>
      </c>
      <c r="BH895" s="7">
        <f t="shared" ca="1" si="1823"/>
        <v>8.0917152586073293E-2</v>
      </c>
      <c r="BI895" s="7">
        <f t="shared" ca="1" si="1823"/>
        <v>8.3405026983012734E-2</v>
      </c>
      <c r="BJ895" s="7">
        <f t="shared" ca="1" si="1823"/>
        <v>8.1998615620046511E-2</v>
      </c>
      <c r="BK895" s="7">
        <f t="shared" ca="1" si="1823"/>
        <v>8.1846329207787144E-2</v>
      </c>
      <c r="BL895" s="7">
        <f t="shared" ca="1" si="1823"/>
        <v>8.4838856493806916E-2</v>
      </c>
      <c r="BM895" s="7">
        <f t="shared" ca="1" si="1823"/>
        <v>8.6256298846425855E-2</v>
      </c>
      <c r="BN895" s="7">
        <f t="shared" ca="1" si="1823"/>
        <v>8.438640790281389E-2</v>
      </c>
    </row>
    <row r="896" spans="2:66">
      <c r="B896" s="3">
        <v>884</v>
      </c>
      <c r="C896" s="3">
        <f t="shared" ca="1" si="1718"/>
        <v>0.95340607071483019</v>
      </c>
      <c r="D896" s="3">
        <f t="shared" ca="1" si="1719"/>
        <v>0.86033957265566308</v>
      </c>
      <c r="E896" s="3">
        <f t="shared" ca="1" si="1720"/>
        <v>0.76213832848308771</v>
      </c>
      <c r="F896" s="7">
        <f t="shared" si="1721"/>
        <v>0.05</v>
      </c>
      <c r="G896" s="7">
        <f t="shared" ref="G896:AL896" ca="1" si="1824">F896+k*(theta-F896)*dt+vol*SQRT(F896*dt)*_xlfn.NORM.S.INV(RAND())</f>
        <v>5.0129854647243954E-2</v>
      </c>
      <c r="H896" s="7">
        <f t="shared" ca="1" si="1824"/>
        <v>5.0062012320096501E-2</v>
      </c>
      <c r="I896" s="7">
        <f t="shared" ca="1" si="1824"/>
        <v>4.9366338016108229E-2</v>
      </c>
      <c r="J896" s="7">
        <f t="shared" ca="1" si="1824"/>
        <v>4.6954980250189626E-2</v>
      </c>
      <c r="K896" s="7">
        <f t="shared" ca="1" si="1824"/>
        <v>4.5682404061670172E-2</v>
      </c>
      <c r="L896" s="7">
        <f t="shared" ca="1" si="1824"/>
        <v>4.588107065444752E-2</v>
      </c>
      <c r="M896" s="7">
        <f t="shared" ca="1" si="1824"/>
        <v>4.5635313336236764E-2</v>
      </c>
      <c r="N896" s="7">
        <f t="shared" ca="1" si="1824"/>
        <v>4.6185470850502834E-2</v>
      </c>
      <c r="O896" s="7">
        <f t="shared" ca="1" si="1824"/>
        <v>4.6452621173673957E-2</v>
      </c>
      <c r="P896" s="7">
        <f t="shared" ca="1" si="1824"/>
        <v>4.786169783448202E-2</v>
      </c>
      <c r="Q896" s="7">
        <f t="shared" ca="1" si="1824"/>
        <v>4.8360662386590522E-2</v>
      </c>
      <c r="R896" s="7">
        <f t="shared" ca="1" si="1824"/>
        <v>4.7957784438710273E-2</v>
      </c>
      <c r="S896" s="7">
        <f t="shared" ca="1" si="1824"/>
        <v>4.9516383622435919E-2</v>
      </c>
      <c r="T896" s="7">
        <f t="shared" ca="1" si="1824"/>
        <v>4.8961814774593465E-2</v>
      </c>
      <c r="U896" s="7">
        <f t="shared" ca="1" si="1824"/>
        <v>4.987519373773186E-2</v>
      </c>
      <c r="V896" s="7">
        <f t="shared" ca="1" si="1824"/>
        <v>5.0237361467355746E-2</v>
      </c>
      <c r="W896" s="7">
        <f t="shared" ca="1" si="1824"/>
        <v>5.1414712538871345E-2</v>
      </c>
      <c r="X896" s="7">
        <f t="shared" ca="1" si="1824"/>
        <v>5.2837370444526292E-2</v>
      </c>
      <c r="Y896" s="7">
        <f t="shared" ca="1" si="1824"/>
        <v>5.1995359126169448E-2</v>
      </c>
      <c r="Z896" s="7">
        <f t="shared" ca="1" si="1824"/>
        <v>5.056795568985855E-2</v>
      </c>
      <c r="AA896" s="7">
        <f t="shared" ca="1" si="1824"/>
        <v>4.985624562714245E-2</v>
      </c>
      <c r="AB896" s="7">
        <f t="shared" ca="1" si="1824"/>
        <v>5.2007533641654842E-2</v>
      </c>
      <c r="AC896" s="7">
        <f t="shared" ca="1" si="1824"/>
        <v>5.1093269836401785E-2</v>
      </c>
      <c r="AD896" s="7">
        <f t="shared" ca="1" si="1824"/>
        <v>4.9627478555550116E-2</v>
      </c>
      <c r="AE896" s="7">
        <f t="shared" ca="1" si="1824"/>
        <v>4.9998252097563471E-2</v>
      </c>
      <c r="AF896" s="7">
        <f t="shared" ca="1" si="1824"/>
        <v>4.6489490253772942E-2</v>
      </c>
      <c r="AG896" s="7">
        <f t="shared" ca="1" si="1824"/>
        <v>4.7910611064845961E-2</v>
      </c>
      <c r="AH896" s="7">
        <f t="shared" ca="1" si="1824"/>
        <v>5.0157900082356051E-2</v>
      </c>
      <c r="AI896" s="7">
        <f t="shared" ca="1" si="1824"/>
        <v>5.1434366999092984E-2</v>
      </c>
      <c r="AJ896" s="7">
        <f t="shared" ca="1" si="1824"/>
        <v>5.3430877768463995E-2</v>
      </c>
      <c r="AK896" s="7">
        <f t="shared" ca="1" si="1824"/>
        <v>5.4156074339641799E-2</v>
      </c>
      <c r="AL896" s="7">
        <f t="shared" ca="1" si="1824"/>
        <v>5.609783304261285E-2</v>
      </c>
      <c r="AM896" s="7">
        <f t="shared" ref="AM896:BN896" ca="1" si="1825">AL896+k*(theta-AL896)*dt+vol*SQRT(AL896*dt)*_xlfn.NORM.S.INV(RAND())</f>
        <v>5.5312338034112368E-2</v>
      </c>
      <c r="AN896" s="7">
        <f t="shared" ca="1" si="1825"/>
        <v>5.5439744975283908E-2</v>
      </c>
      <c r="AO896" s="7">
        <f t="shared" ca="1" si="1825"/>
        <v>5.6189011224825058E-2</v>
      </c>
      <c r="AP896" s="7">
        <f t="shared" ca="1" si="1825"/>
        <v>5.8842157393591388E-2</v>
      </c>
      <c r="AQ896" s="7">
        <f t="shared" ca="1" si="1825"/>
        <v>5.8012459459730284E-2</v>
      </c>
      <c r="AR896" s="7">
        <f t="shared" ca="1" si="1825"/>
        <v>5.8129957366446369E-2</v>
      </c>
      <c r="AS896" s="7">
        <f t="shared" ca="1" si="1825"/>
        <v>5.8485941790407996E-2</v>
      </c>
      <c r="AT896" s="7">
        <f t="shared" ca="1" si="1825"/>
        <v>5.8728643061012921E-2</v>
      </c>
      <c r="AU896" s="7">
        <f t="shared" ca="1" si="1825"/>
        <v>5.9519770698213625E-2</v>
      </c>
      <c r="AV896" s="7">
        <f t="shared" ca="1" si="1825"/>
        <v>6.0411599004373373E-2</v>
      </c>
      <c r="AW896" s="7">
        <f t="shared" ca="1" si="1825"/>
        <v>5.7975007279417519E-2</v>
      </c>
      <c r="AX896" s="7">
        <f t="shared" ca="1" si="1825"/>
        <v>5.7431023650847568E-2</v>
      </c>
      <c r="AY896" s="7">
        <f t="shared" ca="1" si="1825"/>
        <v>5.8899897117034687E-2</v>
      </c>
      <c r="AZ896" s="7">
        <f t="shared" ca="1" si="1825"/>
        <v>5.6461824457548451E-2</v>
      </c>
      <c r="BA896" s="7">
        <f t="shared" ca="1" si="1825"/>
        <v>5.5538981915017389E-2</v>
      </c>
      <c r="BB896" s="7">
        <f t="shared" ca="1" si="1825"/>
        <v>5.7208518948614749E-2</v>
      </c>
      <c r="BC896" s="7">
        <f t="shared" ca="1" si="1825"/>
        <v>5.9588760381814071E-2</v>
      </c>
      <c r="BD896" s="7">
        <f t="shared" ca="1" si="1825"/>
        <v>6.244563282192498E-2</v>
      </c>
      <c r="BE896" s="7">
        <f t="shared" ca="1" si="1825"/>
        <v>6.3876271949731556E-2</v>
      </c>
      <c r="BF896" s="7">
        <f t="shared" ca="1" si="1825"/>
        <v>6.4602624538704564E-2</v>
      </c>
      <c r="BG896" s="7">
        <f t="shared" ca="1" si="1825"/>
        <v>6.272387500610814E-2</v>
      </c>
      <c r="BH896" s="7">
        <f t="shared" ca="1" si="1825"/>
        <v>6.3018387782923596E-2</v>
      </c>
      <c r="BI896" s="7">
        <f t="shared" ca="1" si="1825"/>
        <v>6.3591116715133664E-2</v>
      </c>
      <c r="BJ896" s="7">
        <f t="shared" ca="1" si="1825"/>
        <v>6.3749433208466558E-2</v>
      </c>
      <c r="BK896" s="7">
        <f t="shared" ca="1" si="1825"/>
        <v>6.3181907880361932E-2</v>
      </c>
      <c r="BL896" s="7">
        <f t="shared" ca="1" si="1825"/>
        <v>6.5722955872961716E-2</v>
      </c>
      <c r="BM896" s="7">
        <f t="shared" ca="1" si="1825"/>
        <v>6.6242338724637695E-2</v>
      </c>
      <c r="BN896" s="7">
        <f t="shared" ca="1" si="1825"/>
        <v>6.6103516343071544E-2</v>
      </c>
    </row>
    <row r="897" spans="2:66">
      <c r="B897" s="3">
        <v>885</v>
      </c>
      <c r="C897" s="3">
        <f t="shared" ca="1" si="1718"/>
        <v>0.94646238752883705</v>
      </c>
      <c r="D897" s="3">
        <f t="shared" ca="1" si="1719"/>
        <v>0.83915565524247493</v>
      </c>
      <c r="E897" s="3">
        <f t="shared" ca="1" si="1720"/>
        <v>0.7228187182443232</v>
      </c>
      <c r="F897" s="7">
        <f t="shared" si="1721"/>
        <v>0.05</v>
      </c>
      <c r="G897" s="7">
        <f t="shared" ref="G897:AL897" ca="1" si="1826">F897+k*(theta-F897)*dt+vol*SQRT(F897*dt)*_xlfn.NORM.S.INV(RAND())</f>
        <v>5.2438840796979046E-2</v>
      </c>
      <c r="H897" s="7">
        <f t="shared" ca="1" si="1826"/>
        <v>5.3384724974874155E-2</v>
      </c>
      <c r="I897" s="7">
        <f t="shared" ca="1" si="1826"/>
        <v>5.360024942790876E-2</v>
      </c>
      <c r="J897" s="7">
        <f t="shared" ca="1" si="1826"/>
        <v>5.3341252429030539E-2</v>
      </c>
      <c r="K897" s="7">
        <f t="shared" ca="1" si="1826"/>
        <v>5.4710136832173024E-2</v>
      </c>
      <c r="L897" s="7">
        <f t="shared" ca="1" si="1826"/>
        <v>5.4948194799701637E-2</v>
      </c>
      <c r="M897" s="7">
        <f t="shared" ca="1" si="1826"/>
        <v>5.5179807313390172E-2</v>
      </c>
      <c r="N897" s="7">
        <f t="shared" ca="1" si="1826"/>
        <v>5.7592106464482214E-2</v>
      </c>
      <c r="O897" s="7">
        <f t="shared" ca="1" si="1826"/>
        <v>5.8945003159502303E-2</v>
      </c>
      <c r="P897" s="7">
        <f t="shared" ca="1" si="1826"/>
        <v>5.8538790080458404E-2</v>
      </c>
      <c r="Q897" s="7">
        <f t="shared" ca="1" si="1826"/>
        <v>5.7609464947754672E-2</v>
      </c>
      <c r="R897" s="7">
        <f t="shared" ca="1" si="1826"/>
        <v>5.4653072933128773E-2</v>
      </c>
      <c r="S897" s="7">
        <f t="shared" ca="1" si="1826"/>
        <v>5.6371728120778654E-2</v>
      </c>
      <c r="T897" s="7">
        <f t="shared" ca="1" si="1826"/>
        <v>5.5038868059441678E-2</v>
      </c>
      <c r="U897" s="7">
        <f t="shared" ca="1" si="1826"/>
        <v>5.38089621929198E-2</v>
      </c>
      <c r="V897" s="7">
        <f t="shared" ca="1" si="1826"/>
        <v>5.554274216659507E-2</v>
      </c>
      <c r="W897" s="7">
        <f t="shared" ca="1" si="1826"/>
        <v>5.6533424932407525E-2</v>
      </c>
      <c r="X897" s="7">
        <f t="shared" ca="1" si="1826"/>
        <v>5.7736558205433108E-2</v>
      </c>
      <c r="Y897" s="7">
        <f t="shared" ca="1" si="1826"/>
        <v>5.7312216071322697E-2</v>
      </c>
      <c r="Z897" s="7">
        <f t="shared" ca="1" si="1826"/>
        <v>5.8549592502685224E-2</v>
      </c>
      <c r="AA897" s="7">
        <f t="shared" ca="1" si="1826"/>
        <v>5.8605265947339051E-2</v>
      </c>
      <c r="AB897" s="7">
        <f t="shared" ca="1" si="1826"/>
        <v>5.8844243008348257E-2</v>
      </c>
      <c r="AC897" s="7">
        <f t="shared" ca="1" si="1826"/>
        <v>5.9308041238621531E-2</v>
      </c>
      <c r="AD897" s="7">
        <f t="shared" ca="1" si="1826"/>
        <v>5.9650819245808596E-2</v>
      </c>
      <c r="AE897" s="7">
        <f t="shared" ca="1" si="1826"/>
        <v>5.8987837758638841E-2</v>
      </c>
      <c r="AF897" s="7">
        <f t="shared" ca="1" si="1826"/>
        <v>5.8261747162088359E-2</v>
      </c>
      <c r="AG897" s="7">
        <f t="shared" ca="1" si="1826"/>
        <v>5.8231684949000877E-2</v>
      </c>
      <c r="AH897" s="7">
        <f t="shared" ca="1" si="1826"/>
        <v>6.0455381149153921E-2</v>
      </c>
      <c r="AI897" s="7">
        <f t="shared" ca="1" si="1826"/>
        <v>6.2292386057345613E-2</v>
      </c>
      <c r="AJ897" s="7">
        <f t="shared" ca="1" si="1826"/>
        <v>6.4061086380595864E-2</v>
      </c>
      <c r="AK897" s="7">
        <f t="shared" ca="1" si="1826"/>
        <v>6.5904745658145997E-2</v>
      </c>
      <c r="AL897" s="7">
        <f t="shared" ca="1" si="1826"/>
        <v>6.7339846747051527E-2</v>
      </c>
      <c r="AM897" s="7">
        <f t="shared" ref="AM897:BN897" ca="1" si="1827">AL897+k*(theta-AL897)*dt+vol*SQRT(AL897*dt)*_xlfn.NORM.S.INV(RAND())</f>
        <v>6.8337009100424478E-2</v>
      </c>
      <c r="AN897" s="7">
        <f t="shared" ca="1" si="1827"/>
        <v>6.976737827518284E-2</v>
      </c>
      <c r="AO897" s="7">
        <f t="shared" ca="1" si="1827"/>
        <v>6.8425570907201347E-2</v>
      </c>
      <c r="AP897" s="7">
        <f t="shared" ca="1" si="1827"/>
        <v>6.9889262672108043E-2</v>
      </c>
      <c r="AQ897" s="7">
        <f t="shared" ca="1" si="1827"/>
        <v>7.4084813638160218E-2</v>
      </c>
      <c r="AR897" s="7">
        <f t="shared" ca="1" si="1827"/>
        <v>7.4096131153308709E-2</v>
      </c>
      <c r="AS897" s="7">
        <f t="shared" ca="1" si="1827"/>
        <v>7.5275916174266766E-2</v>
      </c>
      <c r="AT897" s="7">
        <f t="shared" ca="1" si="1827"/>
        <v>7.5365689355363086E-2</v>
      </c>
      <c r="AU897" s="7">
        <f t="shared" ca="1" si="1827"/>
        <v>7.4767931717684893E-2</v>
      </c>
      <c r="AV897" s="7">
        <f t="shared" ca="1" si="1827"/>
        <v>7.4859257858690229E-2</v>
      </c>
      <c r="AW897" s="7">
        <f t="shared" ca="1" si="1827"/>
        <v>7.5913489774500603E-2</v>
      </c>
      <c r="AX897" s="7">
        <f t="shared" ca="1" si="1827"/>
        <v>7.6891699188799248E-2</v>
      </c>
      <c r="AY897" s="7">
        <f t="shared" ca="1" si="1827"/>
        <v>7.708006946741236E-2</v>
      </c>
      <c r="AZ897" s="7">
        <f t="shared" ca="1" si="1827"/>
        <v>7.6047508602815145E-2</v>
      </c>
      <c r="BA897" s="7">
        <f t="shared" ca="1" si="1827"/>
        <v>7.3332066283176081E-2</v>
      </c>
      <c r="BB897" s="7">
        <f t="shared" ca="1" si="1827"/>
        <v>7.3577280861275213E-2</v>
      </c>
      <c r="BC897" s="7">
        <f t="shared" ca="1" si="1827"/>
        <v>7.357688565422725E-2</v>
      </c>
      <c r="BD897" s="7">
        <f t="shared" ca="1" si="1827"/>
        <v>7.1721285493121636E-2</v>
      </c>
      <c r="BE897" s="7">
        <f t="shared" ca="1" si="1827"/>
        <v>7.3750662479547563E-2</v>
      </c>
      <c r="BF897" s="7">
        <f t="shared" ca="1" si="1827"/>
        <v>7.6845710417088903E-2</v>
      </c>
      <c r="BG897" s="7">
        <f t="shared" ca="1" si="1827"/>
        <v>7.6793473735861317E-2</v>
      </c>
      <c r="BH897" s="7">
        <f t="shared" ca="1" si="1827"/>
        <v>7.4392863025362813E-2</v>
      </c>
      <c r="BI897" s="7">
        <f t="shared" ca="1" si="1827"/>
        <v>7.324310568806422E-2</v>
      </c>
      <c r="BJ897" s="7">
        <f t="shared" ca="1" si="1827"/>
        <v>7.3163784906960405E-2</v>
      </c>
      <c r="BK897" s="7">
        <f t="shared" ca="1" si="1827"/>
        <v>7.4953439252171711E-2</v>
      </c>
      <c r="BL897" s="7">
        <f t="shared" ca="1" si="1827"/>
        <v>7.4200305683945117E-2</v>
      </c>
      <c r="BM897" s="7">
        <f t="shared" ca="1" si="1827"/>
        <v>7.7030471893770103E-2</v>
      </c>
      <c r="BN897" s="7">
        <f t="shared" ca="1" si="1827"/>
        <v>7.7659146766316495E-2</v>
      </c>
    </row>
    <row r="898" spans="2:66">
      <c r="B898" s="3">
        <v>886</v>
      </c>
      <c r="C898" s="3">
        <f t="shared" ca="1" si="1718"/>
        <v>0.94951906820919496</v>
      </c>
      <c r="D898" s="3">
        <f t="shared" ca="1" si="1719"/>
        <v>0.84740083735347949</v>
      </c>
      <c r="E898" s="3">
        <f t="shared" ca="1" si="1720"/>
        <v>0.73662536717899674</v>
      </c>
      <c r="F898" s="7">
        <f t="shared" si="1721"/>
        <v>0.05</v>
      </c>
      <c r="G898" s="7">
        <f t="shared" ref="G898:AL898" ca="1" si="1828">F898+k*(theta-F898)*dt+vol*SQRT(F898*dt)*_xlfn.NORM.S.INV(RAND())</f>
        <v>4.8959677494312348E-2</v>
      </c>
      <c r="H898" s="7">
        <f t="shared" ca="1" si="1828"/>
        <v>4.99662203211532E-2</v>
      </c>
      <c r="I898" s="7">
        <f t="shared" ca="1" si="1828"/>
        <v>5.0502790069739102E-2</v>
      </c>
      <c r="J898" s="7">
        <f t="shared" ca="1" si="1828"/>
        <v>5.1696090165154723E-2</v>
      </c>
      <c r="K898" s="7">
        <f t="shared" ca="1" si="1828"/>
        <v>5.0788619628853705E-2</v>
      </c>
      <c r="L898" s="7">
        <f t="shared" ca="1" si="1828"/>
        <v>5.0583431012921481E-2</v>
      </c>
      <c r="M898" s="7">
        <f t="shared" ca="1" si="1828"/>
        <v>5.1598843109804553E-2</v>
      </c>
      <c r="N898" s="7">
        <f t="shared" ca="1" si="1828"/>
        <v>5.2211714256776662E-2</v>
      </c>
      <c r="O898" s="7">
        <f t="shared" ca="1" si="1828"/>
        <v>5.4812801917970874E-2</v>
      </c>
      <c r="P898" s="7">
        <f t="shared" ca="1" si="1828"/>
        <v>5.5674742523820299E-2</v>
      </c>
      <c r="Q898" s="7">
        <f t="shared" ca="1" si="1828"/>
        <v>5.48010682509825E-2</v>
      </c>
      <c r="R898" s="7">
        <f t="shared" ca="1" si="1828"/>
        <v>5.5145743110322019E-2</v>
      </c>
      <c r="S898" s="7">
        <f t="shared" ca="1" si="1828"/>
        <v>5.3815123393148853E-2</v>
      </c>
      <c r="T898" s="7">
        <f t="shared" ca="1" si="1828"/>
        <v>5.4684190629449653E-2</v>
      </c>
      <c r="U898" s="7">
        <f t="shared" ca="1" si="1828"/>
        <v>5.4262614752363054E-2</v>
      </c>
      <c r="V898" s="7">
        <f t="shared" ca="1" si="1828"/>
        <v>5.6391186863417611E-2</v>
      </c>
      <c r="W898" s="7">
        <f t="shared" ca="1" si="1828"/>
        <v>5.3543896788267271E-2</v>
      </c>
      <c r="X898" s="7">
        <f t="shared" ca="1" si="1828"/>
        <v>5.2104747210923195E-2</v>
      </c>
      <c r="Y898" s="7">
        <f t="shared" ca="1" si="1828"/>
        <v>5.3808307033150218E-2</v>
      </c>
      <c r="Z898" s="7">
        <f t="shared" ca="1" si="1828"/>
        <v>5.6615330396012527E-2</v>
      </c>
      <c r="AA898" s="7">
        <f t="shared" ca="1" si="1828"/>
        <v>5.7276291830664218E-2</v>
      </c>
      <c r="AB898" s="7">
        <f t="shared" ca="1" si="1828"/>
        <v>5.8232318632278346E-2</v>
      </c>
      <c r="AC898" s="7">
        <f t="shared" ca="1" si="1828"/>
        <v>5.7671460958892112E-2</v>
      </c>
      <c r="AD898" s="7">
        <f t="shared" ca="1" si="1828"/>
        <v>5.5653314879985968E-2</v>
      </c>
      <c r="AE898" s="7">
        <f t="shared" ca="1" si="1828"/>
        <v>5.485182417617418E-2</v>
      </c>
      <c r="AF898" s="7">
        <f t="shared" ca="1" si="1828"/>
        <v>5.4758682736481067E-2</v>
      </c>
      <c r="AG898" s="7">
        <f t="shared" ca="1" si="1828"/>
        <v>5.6652304734033085E-2</v>
      </c>
      <c r="AH898" s="7">
        <f t="shared" ca="1" si="1828"/>
        <v>5.8546415223977091E-2</v>
      </c>
      <c r="AI898" s="7">
        <f t="shared" ca="1" si="1828"/>
        <v>5.9171703375492858E-2</v>
      </c>
      <c r="AJ898" s="7">
        <f t="shared" ca="1" si="1828"/>
        <v>6.148926500684998E-2</v>
      </c>
      <c r="AK898" s="7">
        <f t="shared" ca="1" si="1828"/>
        <v>6.0750381761745305E-2</v>
      </c>
      <c r="AL898" s="7">
        <f t="shared" ca="1" si="1828"/>
        <v>6.0626896105601992E-2</v>
      </c>
      <c r="AM898" s="7">
        <f t="shared" ref="AM898:BN898" ca="1" si="1829">AL898+k*(theta-AL898)*dt+vol*SQRT(AL898*dt)*_xlfn.NORM.S.INV(RAND())</f>
        <v>6.0600510837003595E-2</v>
      </c>
      <c r="AN898" s="7">
        <f t="shared" ca="1" si="1829"/>
        <v>6.0328223152975702E-2</v>
      </c>
      <c r="AO898" s="7">
        <f t="shared" ca="1" si="1829"/>
        <v>5.8400699409702994E-2</v>
      </c>
      <c r="AP898" s="7">
        <f t="shared" ca="1" si="1829"/>
        <v>6.1705613736302421E-2</v>
      </c>
      <c r="AQ898" s="7">
        <f t="shared" ca="1" si="1829"/>
        <v>6.3254673733036851E-2</v>
      </c>
      <c r="AR898" s="7">
        <f t="shared" ca="1" si="1829"/>
        <v>6.1776411568474549E-2</v>
      </c>
      <c r="AS898" s="7">
        <f t="shared" ca="1" si="1829"/>
        <v>6.5071789423953433E-2</v>
      </c>
      <c r="AT898" s="7">
        <f t="shared" ca="1" si="1829"/>
        <v>6.4314151783754089E-2</v>
      </c>
      <c r="AU898" s="7">
        <f t="shared" ca="1" si="1829"/>
        <v>6.6237778553160084E-2</v>
      </c>
      <c r="AV898" s="7">
        <f t="shared" ca="1" si="1829"/>
        <v>6.4435576003154499E-2</v>
      </c>
      <c r="AW898" s="7">
        <f t="shared" ca="1" si="1829"/>
        <v>6.6736683462870233E-2</v>
      </c>
      <c r="AX898" s="7">
        <f t="shared" ca="1" si="1829"/>
        <v>6.9463495428912669E-2</v>
      </c>
      <c r="AY898" s="7">
        <f t="shared" ca="1" si="1829"/>
        <v>7.0154705571061154E-2</v>
      </c>
      <c r="AZ898" s="7">
        <f t="shared" ca="1" si="1829"/>
        <v>7.3048670732700591E-2</v>
      </c>
      <c r="BA898" s="7">
        <f t="shared" ca="1" si="1829"/>
        <v>7.235796258052031E-2</v>
      </c>
      <c r="BB898" s="7">
        <f t="shared" ca="1" si="1829"/>
        <v>7.2084430899009205E-2</v>
      </c>
      <c r="BC898" s="7">
        <f t="shared" ca="1" si="1829"/>
        <v>7.2574338239035627E-2</v>
      </c>
      <c r="BD898" s="7">
        <f t="shared" ca="1" si="1829"/>
        <v>7.3527414018382156E-2</v>
      </c>
      <c r="BE898" s="7">
        <f t="shared" ca="1" si="1829"/>
        <v>7.6736387758086E-2</v>
      </c>
      <c r="BF898" s="7">
        <f t="shared" ca="1" si="1829"/>
        <v>7.6035314215023797E-2</v>
      </c>
      <c r="BG898" s="7">
        <f t="shared" ca="1" si="1829"/>
        <v>7.5415230084280194E-2</v>
      </c>
      <c r="BH898" s="7">
        <f t="shared" ca="1" si="1829"/>
        <v>7.2456679039756597E-2</v>
      </c>
      <c r="BI898" s="7">
        <f t="shared" ca="1" si="1829"/>
        <v>7.1887577203389397E-2</v>
      </c>
      <c r="BJ898" s="7">
        <f t="shared" ca="1" si="1829"/>
        <v>7.4015901222322086E-2</v>
      </c>
      <c r="BK898" s="7">
        <f t="shared" ca="1" si="1829"/>
        <v>7.2646106565938756E-2</v>
      </c>
      <c r="BL898" s="7">
        <f t="shared" ca="1" si="1829"/>
        <v>7.2073151899666815E-2</v>
      </c>
      <c r="BM898" s="7">
        <f t="shared" ca="1" si="1829"/>
        <v>7.312257288236293E-2</v>
      </c>
      <c r="BN898" s="7">
        <f t="shared" ca="1" si="1829"/>
        <v>7.3260806382151655E-2</v>
      </c>
    </row>
    <row r="899" spans="2:66">
      <c r="B899" s="3">
        <v>887</v>
      </c>
      <c r="C899" s="3">
        <f t="shared" ca="1" si="1718"/>
        <v>0.94405815791653003</v>
      </c>
      <c r="D899" s="3">
        <f t="shared" ca="1" si="1719"/>
        <v>0.82631645992900693</v>
      </c>
      <c r="E899" s="3">
        <f t="shared" ca="1" si="1720"/>
        <v>0.72198349617203961</v>
      </c>
      <c r="F899" s="7">
        <f t="shared" si="1721"/>
        <v>0.05</v>
      </c>
      <c r="G899" s="7">
        <f t="shared" ref="G899:AL899" ca="1" si="1830">F899+k*(theta-F899)*dt+vol*SQRT(F899*dt)*_xlfn.NORM.S.INV(RAND())</f>
        <v>5.0634142215781761E-2</v>
      </c>
      <c r="H899" s="7">
        <f t="shared" ca="1" si="1830"/>
        <v>5.300772609814499E-2</v>
      </c>
      <c r="I899" s="7">
        <f t="shared" ca="1" si="1830"/>
        <v>5.5682577422740909E-2</v>
      </c>
      <c r="J899" s="7">
        <f t="shared" ca="1" si="1830"/>
        <v>5.686350744591806E-2</v>
      </c>
      <c r="K899" s="7">
        <f t="shared" ca="1" si="1830"/>
        <v>5.708088891498235E-2</v>
      </c>
      <c r="L899" s="7">
        <f t="shared" ca="1" si="1830"/>
        <v>5.8691141589053086E-2</v>
      </c>
      <c r="M899" s="7">
        <f t="shared" ca="1" si="1830"/>
        <v>6.1382970801168217E-2</v>
      </c>
      <c r="N899" s="7">
        <f t="shared" ca="1" si="1830"/>
        <v>6.1588549742138642E-2</v>
      </c>
      <c r="O899" s="7">
        <f t="shared" ca="1" si="1830"/>
        <v>6.1039719843704439E-2</v>
      </c>
      <c r="P899" s="7">
        <f t="shared" ca="1" si="1830"/>
        <v>6.1319173631431738E-2</v>
      </c>
      <c r="Q899" s="7">
        <f t="shared" ca="1" si="1830"/>
        <v>6.35196835577721E-2</v>
      </c>
      <c r="R899" s="7">
        <f t="shared" ca="1" si="1830"/>
        <v>6.2210887567026148E-2</v>
      </c>
      <c r="S899" s="7">
        <f t="shared" ca="1" si="1830"/>
        <v>6.5458699388243391E-2</v>
      </c>
      <c r="T899" s="7">
        <f t="shared" ca="1" si="1830"/>
        <v>6.5786279444504839E-2</v>
      </c>
      <c r="U899" s="7">
        <f t="shared" ca="1" si="1830"/>
        <v>6.5476672115844931E-2</v>
      </c>
      <c r="V899" s="7">
        <f t="shared" ca="1" si="1830"/>
        <v>6.5392149570007649E-2</v>
      </c>
      <c r="W899" s="7">
        <f t="shared" ca="1" si="1830"/>
        <v>6.4270648352955193E-2</v>
      </c>
      <c r="X899" s="7">
        <f t="shared" ca="1" si="1830"/>
        <v>6.586922492737958E-2</v>
      </c>
      <c r="Y899" s="7">
        <f t="shared" ca="1" si="1830"/>
        <v>6.7276075229785792E-2</v>
      </c>
      <c r="Z899" s="7">
        <f t="shared" ca="1" si="1830"/>
        <v>6.8407421655322931E-2</v>
      </c>
      <c r="AA899" s="7">
        <f t="shared" ca="1" si="1830"/>
        <v>6.7365042028390359E-2</v>
      </c>
      <c r="AB899" s="7">
        <f t="shared" ca="1" si="1830"/>
        <v>6.7403234211482491E-2</v>
      </c>
      <c r="AC899" s="7">
        <f t="shared" ca="1" si="1830"/>
        <v>6.9906652657257221E-2</v>
      </c>
      <c r="AD899" s="7">
        <f t="shared" ca="1" si="1830"/>
        <v>6.902686559502455E-2</v>
      </c>
      <c r="AE899" s="7">
        <f t="shared" ca="1" si="1830"/>
        <v>6.9430073956723723E-2</v>
      </c>
      <c r="AF899" s="7">
        <f t="shared" ca="1" si="1830"/>
        <v>6.9603584968280105E-2</v>
      </c>
      <c r="AG899" s="7">
        <f t="shared" ca="1" si="1830"/>
        <v>6.8314209808691531E-2</v>
      </c>
      <c r="AH899" s="7">
        <f t="shared" ca="1" si="1830"/>
        <v>6.6791142039442072E-2</v>
      </c>
      <c r="AI899" s="7">
        <f t="shared" ca="1" si="1830"/>
        <v>6.6322292634105023E-2</v>
      </c>
      <c r="AJ899" s="7">
        <f t="shared" ca="1" si="1830"/>
        <v>6.8263451735859196E-2</v>
      </c>
      <c r="AK899" s="7">
        <f t="shared" ca="1" si="1830"/>
        <v>6.7722842974514641E-2</v>
      </c>
      <c r="AL899" s="7">
        <f t="shared" ca="1" si="1830"/>
        <v>6.567953207729102E-2</v>
      </c>
      <c r="AM899" s="7">
        <f t="shared" ref="AM899:BN899" ca="1" si="1831">AL899+k*(theta-AL899)*dt+vol*SQRT(AL899*dt)*_xlfn.NORM.S.INV(RAND())</f>
        <v>6.454127715240604E-2</v>
      </c>
      <c r="AN899" s="7">
        <f t="shared" ca="1" si="1831"/>
        <v>6.3908166448011755E-2</v>
      </c>
      <c r="AO899" s="7">
        <f t="shared" ca="1" si="1831"/>
        <v>6.4092957400064904E-2</v>
      </c>
      <c r="AP899" s="7">
        <f t="shared" ca="1" si="1831"/>
        <v>6.4855251011876544E-2</v>
      </c>
      <c r="AQ899" s="7">
        <f t="shared" ca="1" si="1831"/>
        <v>6.4685491246994006E-2</v>
      </c>
      <c r="AR899" s="7">
        <f t="shared" ca="1" si="1831"/>
        <v>6.5494205583817994E-2</v>
      </c>
      <c r="AS899" s="7">
        <f t="shared" ca="1" si="1831"/>
        <v>6.73399485298255E-2</v>
      </c>
      <c r="AT899" s="7">
        <f t="shared" ca="1" si="1831"/>
        <v>6.8474692180428731E-2</v>
      </c>
      <c r="AU899" s="7">
        <f t="shared" ca="1" si="1831"/>
        <v>6.8815369009389768E-2</v>
      </c>
      <c r="AV899" s="7">
        <f t="shared" ca="1" si="1831"/>
        <v>6.8241567925038341E-2</v>
      </c>
      <c r="AW899" s="7">
        <f t="shared" ca="1" si="1831"/>
        <v>6.6415452561048985E-2</v>
      </c>
      <c r="AX899" s="7">
        <f t="shared" ca="1" si="1831"/>
        <v>6.3864373242987327E-2</v>
      </c>
      <c r="AY899" s="7">
        <f t="shared" ca="1" si="1831"/>
        <v>6.4104947902687254E-2</v>
      </c>
      <c r="AZ899" s="7">
        <f t="shared" ca="1" si="1831"/>
        <v>6.922924985646281E-2</v>
      </c>
      <c r="BA899" s="7">
        <f t="shared" ca="1" si="1831"/>
        <v>6.8479326613180555E-2</v>
      </c>
      <c r="BB899" s="7">
        <f t="shared" ca="1" si="1831"/>
        <v>6.7397708113358837E-2</v>
      </c>
      <c r="BC899" s="7">
        <f t="shared" ca="1" si="1831"/>
        <v>6.999072014127293E-2</v>
      </c>
      <c r="BD899" s="7">
        <f t="shared" ca="1" si="1831"/>
        <v>6.9443327975935665E-2</v>
      </c>
      <c r="BE899" s="7">
        <f t="shared" ca="1" si="1831"/>
        <v>7.0209835772454973E-2</v>
      </c>
      <c r="BF899" s="7">
        <f t="shared" ca="1" si="1831"/>
        <v>6.9415665882015032E-2</v>
      </c>
      <c r="BG899" s="7">
        <f t="shared" ca="1" si="1831"/>
        <v>6.6898722747200615E-2</v>
      </c>
      <c r="BH899" s="7">
        <f t="shared" ca="1" si="1831"/>
        <v>6.7997426181529874E-2</v>
      </c>
      <c r="BI899" s="7">
        <f t="shared" ca="1" si="1831"/>
        <v>6.6508283977766341E-2</v>
      </c>
      <c r="BJ899" s="7">
        <f t="shared" ca="1" si="1831"/>
        <v>6.6791483456793824E-2</v>
      </c>
      <c r="BK899" s="7">
        <f t="shared" ca="1" si="1831"/>
        <v>6.7629570485095741E-2</v>
      </c>
      <c r="BL899" s="7">
        <f t="shared" ca="1" si="1831"/>
        <v>6.8844125394845593E-2</v>
      </c>
      <c r="BM899" s="7">
        <f t="shared" ca="1" si="1831"/>
        <v>6.8579775063138532E-2</v>
      </c>
      <c r="BN899" s="7">
        <f t="shared" ca="1" si="1831"/>
        <v>7.0530896168558552E-2</v>
      </c>
    </row>
    <row r="900" spans="2:66">
      <c r="B900" s="3">
        <v>888</v>
      </c>
      <c r="C900" s="3">
        <f t="shared" ca="1" si="1718"/>
        <v>0.95095703301599788</v>
      </c>
      <c r="D900" s="3">
        <f t="shared" ca="1" si="1719"/>
        <v>0.85037977725191871</v>
      </c>
      <c r="E900" s="3">
        <f t="shared" ca="1" si="1720"/>
        <v>0.73890142151973481</v>
      </c>
      <c r="F900" s="7">
        <f t="shared" si="1721"/>
        <v>0.05</v>
      </c>
      <c r="G900" s="7">
        <f t="shared" ref="G900:AL900" ca="1" si="1832">F900+k*(theta-F900)*dt+vol*SQRT(F900*dt)*_xlfn.NORM.S.INV(RAND())</f>
        <v>4.8524012825721087E-2</v>
      </c>
      <c r="H900" s="7">
        <f t="shared" ca="1" si="1832"/>
        <v>4.9790813935006888E-2</v>
      </c>
      <c r="I900" s="7">
        <f t="shared" ca="1" si="1832"/>
        <v>5.1935154253587017E-2</v>
      </c>
      <c r="J900" s="7">
        <f t="shared" ca="1" si="1832"/>
        <v>5.099938081022555E-2</v>
      </c>
      <c r="K900" s="7">
        <f t="shared" ca="1" si="1832"/>
        <v>4.9823044380057767E-2</v>
      </c>
      <c r="L900" s="7">
        <f t="shared" ca="1" si="1832"/>
        <v>4.8833565418775773E-2</v>
      </c>
      <c r="M900" s="7">
        <f t="shared" ca="1" si="1832"/>
        <v>5.1231458753511254E-2</v>
      </c>
      <c r="N900" s="7">
        <f t="shared" ca="1" si="1832"/>
        <v>5.1585065594860181E-2</v>
      </c>
      <c r="O900" s="7">
        <f t="shared" ca="1" si="1832"/>
        <v>5.0186823287822743E-2</v>
      </c>
      <c r="P900" s="7">
        <f t="shared" ca="1" si="1832"/>
        <v>5.075052251434603E-2</v>
      </c>
      <c r="Q900" s="7">
        <f t="shared" ca="1" si="1832"/>
        <v>4.9776937860405809E-2</v>
      </c>
      <c r="R900" s="7">
        <f t="shared" ca="1" si="1832"/>
        <v>5.0764160014489509E-2</v>
      </c>
      <c r="S900" s="7">
        <f t="shared" ca="1" si="1832"/>
        <v>5.0277637481400773E-2</v>
      </c>
      <c r="T900" s="7">
        <f t="shared" ca="1" si="1832"/>
        <v>5.2961953669959622E-2</v>
      </c>
      <c r="U900" s="7">
        <f t="shared" ca="1" si="1832"/>
        <v>5.171075216775535E-2</v>
      </c>
      <c r="V900" s="7">
        <f t="shared" ca="1" si="1832"/>
        <v>4.9197457988234584E-2</v>
      </c>
      <c r="W900" s="7">
        <f t="shared" ca="1" si="1832"/>
        <v>4.8302136217628425E-2</v>
      </c>
      <c r="X900" s="7">
        <f t="shared" ca="1" si="1832"/>
        <v>4.8646062725284579E-2</v>
      </c>
      <c r="Y900" s="7">
        <f t="shared" ca="1" si="1832"/>
        <v>4.9764846735924954E-2</v>
      </c>
      <c r="Z900" s="7">
        <f t="shared" ca="1" si="1832"/>
        <v>4.9947222251629057E-2</v>
      </c>
      <c r="AA900" s="7">
        <f t="shared" ca="1" si="1832"/>
        <v>4.9232786424363288E-2</v>
      </c>
      <c r="AB900" s="7">
        <f t="shared" ca="1" si="1832"/>
        <v>5.2129234996420519E-2</v>
      </c>
      <c r="AC900" s="7">
        <f t="shared" ca="1" si="1832"/>
        <v>5.3455350625726171E-2</v>
      </c>
      <c r="AD900" s="7">
        <f t="shared" ca="1" si="1832"/>
        <v>5.4591771464181219E-2</v>
      </c>
      <c r="AE900" s="7">
        <f t="shared" ca="1" si="1832"/>
        <v>5.6922114816276376E-2</v>
      </c>
      <c r="AF900" s="7">
        <f t="shared" ca="1" si="1832"/>
        <v>5.9023833280028429E-2</v>
      </c>
      <c r="AG900" s="7">
        <f t="shared" ca="1" si="1832"/>
        <v>5.8736370255205943E-2</v>
      </c>
      <c r="AH900" s="7">
        <f t="shared" ca="1" si="1832"/>
        <v>6.0671953394951801E-2</v>
      </c>
      <c r="AI900" s="7">
        <f t="shared" ca="1" si="1832"/>
        <v>6.2394066786582582E-2</v>
      </c>
      <c r="AJ900" s="7">
        <f t="shared" ca="1" si="1832"/>
        <v>6.3050533335195655E-2</v>
      </c>
      <c r="AK900" s="7">
        <f t="shared" ca="1" si="1832"/>
        <v>6.2424603852745501E-2</v>
      </c>
      <c r="AL900" s="7">
        <f t="shared" ca="1" si="1832"/>
        <v>6.3729004076007442E-2</v>
      </c>
      <c r="AM900" s="7">
        <f t="shared" ref="AM900:BN900" ca="1" si="1833">AL900+k*(theta-AL900)*dt+vol*SQRT(AL900*dt)*_xlfn.NORM.S.INV(RAND())</f>
        <v>6.4712968492267167E-2</v>
      </c>
      <c r="AN900" s="7">
        <f t="shared" ca="1" si="1833"/>
        <v>6.6100806773874782E-2</v>
      </c>
      <c r="AO900" s="7">
        <f t="shared" ca="1" si="1833"/>
        <v>6.2682382716740467E-2</v>
      </c>
      <c r="AP900" s="7">
        <f t="shared" ca="1" si="1833"/>
        <v>6.1619618306419072E-2</v>
      </c>
      <c r="AQ900" s="7">
        <f t="shared" ca="1" si="1833"/>
        <v>6.3457739951537737E-2</v>
      </c>
      <c r="AR900" s="7">
        <f t="shared" ca="1" si="1833"/>
        <v>6.5161593153535591E-2</v>
      </c>
      <c r="AS900" s="7">
        <f t="shared" ca="1" si="1833"/>
        <v>6.428394225360072E-2</v>
      </c>
      <c r="AT900" s="7">
        <f t="shared" ca="1" si="1833"/>
        <v>6.5333738394170698E-2</v>
      </c>
      <c r="AU900" s="7">
        <f t="shared" ca="1" si="1833"/>
        <v>6.582327426247632E-2</v>
      </c>
      <c r="AV900" s="7">
        <f t="shared" ca="1" si="1833"/>
        <v>6.7428050337856552E-2</v>
      </c>
      <c r="AW900" s="7">
        <f t="shared" ca="1" si="1833"/>
        <v>6.7121182617370809E-2</v>
      </c>
      <c r="AX900" s="7">
        <f t="shared" ca="1" si="1833"/>
        <v>6.8744520267332104E-2</v>
      </c>
      <c r="AY900" s="7">
        <f t="shared" ca="1" si="1833"/>
        <v>7.1964315591550143E-2</v>
      </c>
      <c r="AZ900" s="7">
        <f t="shared" ca="1" si="1833"/>
        <v>7.1406105829444816E-2</v>
      </c>
      <c r="BA900" s="7">
        <f t="shared" ca="1" si="1833"/>
        <v>7.2077577903415152E-2</v>
      </c>
      <c r="BB900" s="7">
        <f t="shared" ca="1" si="1833"/>
        <v>7.1224456756645654E-2</v>
      </c>
      <c r="BC900" s="7">
        <f t="shared" ca="1" si="1833"/>
        <v>7.2417312070355191E-2</v>
      </c>
      <c r="BD900" s="7">
        <f t="shared" ca="1" si="1833"/>
        <v>7.2659693404785716E-2</v>
      </c>
      <c r="BE900" s="7">
        <f t="shared" ca="1" si="1833"/>
        <v>7.2728915675815867E-2</v>
      </c>
      <c r="BF900" s="7">
        <f t="shared" ca="1" si="1833"/>
        <v>7.4082539953600327E-2</v>
      </c>
      <c r="BG900" s="7">
        <f t="shared" ca="1" si="1833"/>
        <v>7.5899955103494718E-2</v>
      </c>
      <c r="BH900" s="7">
        <f t="shared" ca="1" si="1833"/>
        <v>7.3697579997872423E-2</v>
      </c>
      <c r="BI900" s="7">
        <f t="shared" ca="1" si="1833"/>
        <v>7.2766356699888762E-2</v>
      </c>
      <c r="BJ900" s="7">
        <f t="shared" ca="1" si="1833"/>
        <v>7.4472117212017297E-2</v>
      </c>
      <c r="BK900" s="7">
        <f t="shared" ca="1" si="1833"/>
        <v>7.434053635716642E-2</v>
      </c>
      <c r="BL900" s="7">
        <f t="shared" ca="1" si="1833"/>
        <v>7.472957649590907E-2</v>
      </c>
      <c r="BM900" s="7">
        <f t="shared" ca="1" si="1833"/>
        <v>7.2781647510789305E-2</v>
      </c>
      <c r="BN900" s="7">
        <f t="shared" ca="1" si="1833"/>
        <v>7.3756138161346199E-2</v>
      </c>
    </row>
    <row r="901" spans="2:66">
      <c r="B901" s="3">
        <v>889</v>
      </c>
      <c r="C901" s="3">
        <f t="shared" ca="1" si="1718"/>
        <v>0.94657509781775995</v>
      </c>
      <c r="D901" s="3">
        <f t="shared" ca="1" si="1719"/>
        <v>0.83206176729127534</v>
      </c>
      <c r="E901" s="3">
        <f t="shared" ca="1" si="1720"/>
        <v>0.72525173190780901</v>
      </c>
      <c r="F901" s="7">
        <f t="shared" si="1721"/>
        <v>0.05</v>
      </c>
      <c r="G901" s="7">
        <f t="shared" ref="G901:AL901" ca="1" si="1834">F901+k*(theta-F901)*dt+vol*SQRT(F901*dt)*_xlfn.NORM.S.INV(RAND())</f>
        <v>5.0344703099027874E-2</v>
      </c>
      <c r="H901" s="7">
        <f t="shared" ca="1" si="1834"/>
        <v>5.3282954510925309E-2</v>
      </c>
      <c r="I901" s="7">
        <f t="shared" ca="1" si="1834"/>
        <v>5.4971060429764039E-2</v>
      </c>
      <c r="J901" s="7">
        <f t="shared" ca="1" si="1834"/>
        <v>5.4868148010857758E-2</v>
      </c>
      <c r="K901" s="7">
        <f t="shared" ca="1" si="1834"/>
        <v>5.2775459551251833E-2</v>
      </c>
      <c r="L901" s="7">
        <f t="shared" ca="1" si="1834"/>
        <v>5.6029683090308362E-2</v>
      </c>
      <c r="M901" s="7">
        <f t="shared" ca="1" si="1834"/>
        <v>5.5634620131560474E-2</v>
      </c>
      <c r="N901" s="7">
        <f t="shared" ca="1" si="1834"/>
        <v>5.8123141367734998E-2</v>
      </c>
      <c r="O901" s="7">
        <f t="shared" ca="1" si="1834"/>
        <v>5.7194066608487602E-2</v>
      </c>
      <c r="P901" s="7">
        <f t="shared" ca="1" si="1834"/>
        <v>5.7244099778114635E-2</v>
      </c>
      <c r="Q901" s="7">
        <f t="shared" ca="1" si="1834"/>
        <v>5.8391689390515596E-2</v>
      </c>
      <c r="R901" s="7">
        <f t="shared" ca="1" si="1834"/>
        <v>5.8171676631640253E-2</v>
      </c>
      <c r="S901" s="7">
        <f t="shared" ca="1" si="1834"/>
        <v>5.7610547672917338E-2</v>
      </c>
      <c r="T901" s="7">
        <f t="shared" ca="1" si="1834"/>
        <v>5.9193529948139957E-2</v>
      </c>
      <c r="U901" s="7">
        <f t="shared" ca="1" si="1834"/>
        <v>5.9320829212719514E-2</v>
      </c>
      <c r="V901" s="7">
        <f t="shared" ca="1" si="1834"/>
        <v>5.9528665902783426E-2</v>
      </c>
      <c r="W901" s="7">
        <f t="shared" ca="1" si="1834"/>
        <v>6.1350124805661252E-2</v>
      </c>
      <c r="X901" s="7">
        <f t="shared" ca="1" si="1834"/>
        <v>6.0144707148772535E-2</v>
      </c>
      <c r="Y901" s="7">
        <f t="shared" ca="1" si="1834"/>
        <v>6.0211968382449792E-2</v>
      </c>
      <c r="Z901" s="7">
        <f t="shared" ca="1" si="1834"/>
        <v>6.2643864782001624E-2</v>
      </c>
      <c r="AA901" s="7">
        <f t="shared" ca="1" si="1834"/>
        <v>6.2977759246245241E-2</v>
      </c>
      <c r="AB901" s="7">
        <f t="shared" ca="1" si="1834"/>
        <v>6.5958462465693091E-2</v>
      </c>
      <c r="AC901" s="7">
        <f t="shared" ca="1" si="1834"/>
        <v>6.607458715542236E-2</v>
      </c>
      <c r="AD901" s="7">
        <f t="shared" ca="1" si="1834"/>
        <v>6.5515380575622853E-2</v>
      </c>
      <c r="AE901" s="7">
        <f t="shared" ca="1" si="1834"/>
        <v>6.7658402148654664E-2</v>
      </c>
      <c r="AF901" s="7">
        <f t="shared" ca="1" si="1834"/>
        <v>7.0229347906634668E-2</v>
      </c>
      <c r="AG901" s="7">
        <f t="shared" ca="1" si="1834"/>
        <v>7.0063105886065555E-2</v>
      </c>
      <c r="AH901" s="7">
        <f t="shared" ca="1" si="1834"/>
        <v>6.726214382865417E-2</v>
      </c>
      <c r="AI901" s="7">
        <f t="shared" ca="1" si="1834"/>
        <v>6.6686350894937144E-2</v>
      </c>
      <c r="AJ901" s="7">
        <f t="shared" ca="1" si="1834"/>
        <v>6.6572673114094552E-2</v>
      </c>
      <c r="AK901" s="7">
        <f t="shared" ca="1" si="1834"/>
        <v>6.6011215812277688E-2</v>
      </c>
      <c r="AL901" s="7">
        <f t="shared" ca="1" si="1834"/>
        <v>6.8144324899957934E-2</v>
      </c>
      <c r="AM901" s="7">
        <f t="shared" ref="AM901:BN901" ca="1" si="1835">AL901+k*(theta-AL901)*dt+vol*SQRT(AL901*dt)*_xlfn.NORM.S.INV(RAND())</f>
        <v>6.8576030904320948E-2</v>
      </c>
      <c r="AN901" s="7">
        <f t="shared" ca="1" si="1835"/>
        <v>6.8458574261044042E-2</v>
      </c>
      <c r="AO901" s="7">
        <f t="shared" ca="1" si="1835"/>
        <v>6.8959317049901811E-2</v>
      </c>
      <c r="AP901" s="7">
        <f t="shared" ca="1" si="1835"/>
        <v>6.7608702762071038E-2</v>
      </c>
      <c r="AQ901" s="7">
        <f t="shared" ca="1" si="1835"/>
        <v>6.766548438758567E-2</v>
      </c>
      <c r="AR901" s="7">
        <f t="shared" ca="1" si="1835"/>
        <v>6.8277428602560516E-2</v>
      </c>
      <c r="AS901" s="7">
        <f t="shared" ca="1" si="1835"/>
        <v>6.8283097646065147E-2</v>
      </c>
      <c r="AT901" s="7">
        <f t="shared" ca="1" si="1835"/>
        <v>6.7318216211574494E-2</v>
      </c>
      <c r="AU901" s="7">
        <f t="shared" ca="1" si="1835"/>
        <v>6.9154139438338438E-2</v>
      </c>
      <c r="AV901" s="7">
        <f t="shared" ca="1" si="1835"/>
        <v>6.8656120204887067E-2</v>
      </c>
      <c r="AW901" s="7">
        <f t="shared" ca="1" si="1835"/>
        <v>6.7745382338112614E-2</v>
      </c>
      <c r="AX901" s="7">
        <f t="shared" ca="1" si="1835"/>
        <v>7.0105286357098728E-2</v>
      </c>
      <c r="AY901" s="7">
        <f t="shared" ca="1" si="1835"/>
        <v>7.035233955881974E-2</v>
      </c>
      <c r="AZ901" s="7">
        <f t="shared" ca="1" si="1835"/>
        <v>6.9406965015784708E-2</v>
      </c>
      <c r="BA901" s="7">
        <f t="shared" ca="1" si="1835"/>
        <v>6.9895648754323789E-2</v>
      </c>
      <c r="BB901" s="7">
        <f t="shared" ca="1" si="1835"/>
        <v>6.9551366164500389E-2</v>
      </c>
      <c r="BC901" s="7">
        <f t="shared" ca="1" si="1835"/>
        <v>6.9639737665638982E-2</v>
      </c>
      <c r="BD901" s="7">
        <f t="shared" ca="1" si="1835"/>
        <v>7.0006235585914456E-2</v>
      </c>
      <c r="BE901" s="7">
        <f t="shared" ca="1" si="1835"/>
        <v>7.0949148311750462E-2</v>
      </c>
      <c r="BF901" s="7">
        <f t="shared" ca="1" si="1835"/>
        <v>6.8616740108080471E-2</v>
      </c>
      <c r="BG901" s="7">
        <f t="shared" ca="1" si="1835"/>
        <v>6.7931386787833378E-2</v>
      </c>
      <c r="BH901" s="7">
        <f t="shared" ca="1" si="1835"/>
        <v>6.5238984417609364E-2</v>
      </c>
      <c r="BI901" s="7">
        <f t="shared" ca="1" si="1835"/>
        <v>6.7827591028497877E-2</v>
      </c>
      <c r="BJ901" s="7">
        <f t="shared" ca="1" si="1835"/>
        <v>6.9667334418607271E-2</v>
      </c>
      <c r="BK901" s="7">
        <f t="shared" ca="1" si="1835"/>
        <v>6.8177607646574823E-2</v>
      </c>
      <c r="BL901" s="7">
        <f t="shared" ca="1" si="1835"/>
        <v>6.8578314334229354E-2</v>
      </c>
      <c r="BM901" s="7">
        <f t="shared" ca="1" si="1835"/>
        <v>6.8001141271233842E-2</v>
      </c>
      <c r="BN901" s="7">
        <f t="shared" ca="1" si="1835"/>
        <v>7.0193684736522932E-2</v>
      </c>
    </row>
    <row r="902" spans="2:66">
      <c r="B902" s="3">
        <v>890</v>
      </c>
      <c r="C902" s="3">
        <f t="shared" ca="1" si="1718"/>
        <v>0.94957001989494649</v>
      </c>
      <c r="D902" s="3">
        <f t="shared" ca="1" si="1719"/>
        <v>0.84970532935643717</v>
      </c>
      <c r="E902" s="3">
        <f t="shared" ca="1" si="1720"/>
        <v>0.74497924159237738</v>
      </c>
      <c r="F902" s="7">
        <f t="shared" si="1721"/>
        <v>0.05</v>
      </c>
      <c r="G902" s="7">
        <f t="shared" ref="G902:AL902" ca="1" si="1836">F902+k*(theta-F902)*dt+vol*SQRT(F902*dt)*_xlfn.NORM.S.INV(RAND())</f>
        <v>5.0119187408393988E-2</v>
      </c>
      <c r="H902" s="7">
        <f t="shared" ca="1" si="1836"/>
        <v>5.1558450169540464E-2</v>
      </c>
      <c r="I902" s="7">
        <f t="shared" ca="1" si="1836"/>
        <v>5.1154996139169261E-2</v>
      </c>
      <c r="J902" s="7">
        <f t="shared" ca="1" si="1836"/>
        <v>5.2634999254299333E-2</v>
      </c>
      <c r="K902" s="7">
        <f t="shared" ca="1" si="1836"/>
        <v>5.436213223770861E-2</v>
      </c>
      <c r="L902" s="7">
        <f t="shared" ca="1" si="1836"/>
        <v>5.4318161115555569E-2</v>
      </c>
      <c r="M902" s="7">
        <f t="shared" ca="1" si="1836"/>
        <v>5.2012222773539375E-2</v>
      </c>
      <c r="N902" s="7">
        <f t="shared" ca="1" si="1836"/>
        <v>5.081635138328764E-2</v>
      </c>
      <c r="O902" s="7">
        <f t="shared" ca="1" si="1836"/>
        <v>5.0905760719005905E-2</v>
      </c>
      <c r="P902" s="7">
        <f t="shared" ca="1" si="1836"/>
        <v>5.197106541070972E-2</v>
      </c>
      <c r="Q902" s="7">
        <f t="shared" ca="1" si="1836"/>
        <v>5.1098763191516294E-2</v>
      </c>
      <c r="R902" s="7">
        <f t="shared" ca="1" si="1836"/>
        <v>5.2282274663443644E-2</v>
      </c>
      <c r="S902" s="7">
        <f t="shared" ca="1" si="1836"/>
        <v>5.0622262746859013E-2</v>
      </c>
      <c r="T902" s="7">
        <f t="shared" ca="1" si="1836"/>
        <v>5.1644741638317608E-2</v>
      </c>
      <c r="U902" s="7">
        <f t="shared" ca="1" si="1836"/>
        <v>5.1977192580512699E-2</v>
      </c>
      <c r="V902" s="7">
        <f t="shared" ca="1" si="1836"/>
        <v>5.4363334459609225E-2</v>
      </c>
      <c r="W902" s="7">
        <f t="shared" ca="1" si="1836"/>
        <v>5.3882134760874459E-2</v>
      </c>
      <c r="X902" s="7">
        <f t="shared" ca="1" si="1836"/>
        <v>5.4765374890937947E-2</v>
      </c>
      <c r="Y902" s="7">
        <f t="shared" ca="1" si="1836"/>
        <v>5.6446197775547567E-2</v>
      </c>
      <c r="Z902" s="7">
        <f t="shared" ca="1" si="1836"/>
        <v>5.5630813524762929E-2</v>
      </c>
      <c r="AA902" s="7">
        <f t="shared" ca="1" si="1836"/>
        <v>5.6607026552807853E-2</v>
      </c>
      <c r="AB902" s="7">
        <f t="shared" ca="1" si="1836"/>
        <v>5.521858599901245E-2</v>
      </c>
      <c r="AC902" s="7">
        <f t="shared" ca="1" si="1836"/>
        <v>5.3764938087278599E-2</v>
      </c>
      <c r="AD902" s="7">
        <f t="shared" ca="1" si="1836"/>
        <v>5.4528274664568444E-2</v>
      </c>
      <c r="AE902" s="7">
        <f t="shared" ca="1" si="1836"/>
        <v>5.5063844420422274E-2</v>
      </c>
      <c r="AF902" s="7">
        <f t="shared" ca="1" si="1836"/>
        <v>5.5662441764050073E-2</v>
      </c>
      <c r="AG902" s="7">
        <f t="shared" ca="1" si="1836"/>
        <v>5.5502713209011317E-2</v>
      </c>
      <c r="AH902" s="7">
        <f t="shared" ca="1" si="1836"/>
        <v>5.610456728799039E-2</v>
      </c>
      <c r="AI902" s="7">
        <f t="shared" ca="1" si="1836"/>
        <v>5.7423521048595508E-2</v>
      </c>
      <c r="AJ902" s="7">
        <f t="shared" ca="1" si="1836"/>
        <v>5.6198669279295878E-2</v>
      </c>
      <c r="AK902" s="7">
        <f t="shared" ca="1" si="1836"/>
        <v>5.6548086297967086E-2</v>
      </c>
      <c r="AL902" s="7">
        <f t="shared" ca="1" si="1836"/>
        <v>5.6647418024214961E-2</v>
      </c>
      <c r="AM902" s="7">
        <f t="shared" ref="AM902:BN902" ca="1" si="1837">AL902+k*(theta-AL902)*dt+vol*SQRT(AL902*dt)*_xlfn.NORM.S.INV(RAND())</f>
        <v>5.9498923705799983E-2</v>
      </c>
      <c r="AN902" s="7">
        <f t="shared" ca="1" si="1837"/>
        <v>6.1175298846929127E-2</v>
      </c>
      <c r="AO902" s="7">
        <f t="shared" ca="1" si="1837"/>
        <v>6.187720533900664E-2</v>
      </c>
      <c r="AP902" s="7">
        <f t="shared" ca="1" si="1837"/>
        <v>6.310659877070196E-2</v>
      </c>
      <c r="AQ902" s="7">
        <f t="shared" ca="1" si="1837"/>
        <v>6.5247655940437743E-2</v>
      </c>
      <c r="AR902" s="7">
        <f t="shared" ca="1" si="1837"/>
        <v>6.4599121930330142E-2</v>
      </c>
      <c r="AS902" s="7">
        <f t="shared" ca="1" si="1837"/>
        <v>6.4545624841462673E-2</v>
      </c>
      <c r="AT902" s="7">
        <f t="shared" ca="1" si="1837"/>
        <v>6.4059382453420813E-2</v>
      </c>
      <c r="AU902" s="7">
        <f t="shared" ca="1" si="1837"/>
        <v>6.2412745455355467E-2</v>
      </c>
      <c r="AV902" s="7">
        <f t="shared" ca="1" si="1837"/>
        <v>6.1579303932071297E-2</v>
      </c>
      <c r="AW902" s="7">
        <f t="shared" ca="1" si="1837"/>
        <v>6.3665746889945321E-2</v>
      </c>
      <c r="AX902" s="7">
        <f t="shared" ca="1" si="1837"/>
        <v>6.2982416972680338E-2</v>
      </c>
      <c r="AY902" s="7">
        <f t="shared" ca="1" si="1837"/>
        <v>6.2768379154640383E-2</v>
      </c>
      <c r="AZ902" s="7">
        <f t="shared" ca="1" si="1837"/>
        <v>6.2820235702128246E-2</v>
      </c>
      <c r="BA902" s="7">
        <f t="shared" ca="1" si="1837"/>
        <v>6.7963135587791726E-2</v>
      </c>
      <c r="BB902" s="7">
        <f t="shared" ca="1" si="1837"/>
        <v>6.6542803423908004E-2</v>
      </c>
      <c r="BC902" s="7">
        <f t="shared" ca="1" si="1837"/>
        <v>6.7596076358104967E-2</v>
      </c>
      <c r="BD902" s="7">
        <f t="shared" ca="1" si="1837"/>
        <v>6.6267211529626849E-2</v>
      </c>
      <c r="BE902" s="7">
        <f t="shared" ca="1" si="1837"/>
        <v>6.6259870906532584E-2</v>
      </c>
      <c r="BF902" s="7">
        <f t="shared" ca="1" si="1837"/>
        <v>6.5615667737929526E-2</v>
      </c>
      <c r="BG902" s="7">
        <f t="shared" ca="1" si="1837"/>
        <v>6.6712136357440777E-2</v>
      </c>
      <c r="BH902" s="7">
        <f t="shared" ca="1" si="1837"/>
        <v>6.9273507161271064E-2</v>
      </c>
      <c r="BI902" s="7">
        <f t="shared" ca="1" si="1837"/>
        <v>6.9178543570364126E-2</v>
      </c>
      <c r="BJ902" s="7">
        <f t="shared" ca="1" si="1837"/>
        <v>6.95335370711056E-2</v>
      </c>
      <c r="BK902" s="7">
        <f t="shared" ca="1" si="1837"/>
        <v>6.9320095714247396E-2</v>
      </c>
      <c r="BL902" s="7">
        <f t="shared" ca="1" si="1837"/>
        <v>6.8160454135479692E-2</v>
      </c>
      <c r="BM902" s="7">
        <f t="shared" ca="1" si="1837"/>
        <v>6.8188912534504501E-2</v>
      </c>
      <c r="BN902" s="7">
        <f t="shared" ca="1" si="1837"/>
        <v>7.1292088142034249E-2</v>
      </c>
    </row>
    <row r="903" spans="2:66">
      <c r="B903" s="3">
        <v>891</v>
      </c>
      <c r="C903" s="3">
        <f t="shared" ca="1" si="1718"/>
        <v>0.94521381006163407</v>
      </c>
      <c r="D903" s="3">
        <f t="shared" ca="1" si="1719"/>
        <v>0.83134788434879725</v>
      </c>
      <c r="E903" s="3">
        <f t="shared" ca="1" si="1720"/>
        <v>0.71940918777783724</v>
      </c>
      <c r="F903" s="7">
        <f t="shared" si="1721"/>
        <v>0.05</v>
      </c>
      <c r="G903" s="7">
        <f t="shared" ref="G903:AL903" ca="1" si="1838">F903+k*(theta-F903)*dt+vol*SQRT(F903*dt)*_xlfn.NORM.S.INV(RAND())</f>
        <v>4.9860540147093228E-2</v>
      </c>
      <c r="H903" s="7">
        <f t="shared" ca="1" si="1838"/>
        <v>5.1923862629701563E-2</v>
      </c>
      <c r="I903" s="7">
        <f t="shared" ca="1" si="1838"/>
        <v>5.3188618674940444E-2</v>
      </c>
      <c r="J903" s="7">
        <f t="shared" ca="1" si="1838"/>
        <v>5.2304878774218147E-2</v>
      </c>
      <c r="K903" s="7">
        <f t="shared" ca="1" si="1838"/>
        <v>5.6576380643847513E-2</v>
      </c>
      <c r="L903" s="7">
        <f t="shared" ca="1" si="1838"/>
        <v>5.6934350722322509E-2</v>
      </c>
      <c r="M903" s="7">
        <f t="shared" ca="1" si="1838"/>
        <v>5.8998271920702297E-2</v>
      </c>
      <c r="N903" s="7">
        <f t="shared" ca="1" si="1838"/>
        <v>6.0572192541998485E-2</v>
      </c>
      <c r="O903" s="7">
        <f t="shared" ca="1" si="1838"/>
        <v>6.1570072586580586E-2</v>
      </c>
      <c r="P903" s="7">
        <f t="shared" ca="1" si="1838"/>
        <v>6.1536817268225893E-2</v>
      </c>
      <c r="Q903" s="7">
        <f t="shared" ca="1" si="1838"/>
        <v>6.2663490648403805E-2</v>
      </c>
      <c r="R903" s="7">
        <f t="shared" ca="1" si="1838"/>
        <v>6.2770798028680894E-2</v>
      </c>
      <c r="S903" s="7">
        <f t="shared" ca="1" si="1838"/>
        <v>6.2376295820472154E-2</v>
      </c>
      <c r="T903" s="7">
        <f t="shared" ca="1" si="1838"/>
        <v>6.2447879161273881E-2</v>
      </c>
      <c r="U903" s="7">
        <f t="shared" ca="1" si="1838"/>
        <v>6.1026810436192978E-2</v>
      </c>
      <c r="V903" s="7">
        <f t="shared" ca="1" si="1838"/>
        <v>6.4935640988126722E-2</v>
      </c>
      <c r="W903" s="7">
        <f t="shared" ca="1" si="1838"/>
        <v>6.4161267271900566E-2</v>
      </c>
      <c r="X903" s="7">
        <f t="shared" ca="1" si="1838"/>
        <v>6.4290586982706358E-2</v>
      </c>
      <c r="Y903" s="7">
        <f t="shared" ca="1" si="1838"/>
        <v>6.6257133435001198E-2</v>
      </c>
      <c r="Z903" s="7">
        <f t="shared" ca="1" si="1838"/>
        <v>6.5303929569266769E-2</v>
      </c>
      <c r="AA903" s="7">
        <f t="shared" ca="1" si="1838"/>
        <v>6.4699858291451265E-2</v>
      </c>
      <c r="AB903" s="7">
        <f t="shared" ca="1" si="1838"/>
        <v>6.3915462932352188E-2</v>
      </c>
      <c r="AC903" s="7">
        <f t="shared" ca="1" si="1838"/>
        <v>6.3987649520838755E-2</v>
      </c>
      <c r="AD903" s="7">
        <f t="shared" ca="1" si="1838"/>
        <v>6.6081640653338242E-2</v>
      </c>
      <c r="AE903" s="7">
        <f t="shared" ca="1" si="1838"/>
        <v>6.3596456980806584E-2</v>
      </c>
      <c r="AF903" s="7">
        <f t="shared" ca="1" si="1838"/>
        <v>6.2832978561547514E-2</v>
      </c>
      <c r="AG903" s="7">
        <f t="shared" ca="1" si="1838"/>
        <v>6.472419660364484E-2</v>
      </c>
      <c r="AH903" s="7">
        <f t="shared" ca="1" si="1838"/>
        <v>6.334642764859244E-2</v>
      </c>
      <c r="AI903" s="7">
        <f t="shared" ca="1" si="1838"/>
        <v>6.318214821866884E-2</v>
      </c>
      <c r="AJ903" s="7">
        <f t="shared" ca="1" si="1838"/>
        <v>6.2008992867833734E-2</v>
      </c>
      <c r="AK903" s="7">
        <f t="shared" ca="1" si="1838"/>
        <v>6.4530227556716918E-2</v>
      </c>
      <c r="AL903" s="7">
        <f t="shared" ca="1" si="1838"/>
        <v>6.6718953170003495E-2</v>
      </c>
      <c r="AM903" s="7">
        <f t="shared" ref="AM903:BN903" ca="1" si="1839">AL903+k*(theta-AL903)*dt+vol*SQRT(AL903*dt)*_xlfn.NORM.S.INV(RAND())</f>
        <v>6.4812288952299207E-2</v>
      </c>
      <c r="AN903" s="7">
        <f t="shared" ca="1" si="1839"/>
        <v>6.6371942591305758E-2</v>
      </c>
      <c r="AO903" s="7">
        <f t="shared" ca="1" si="1839"/>
        <v>6.5974217244681624E-2</v>
      </c>
      <c r="AP903" s="7">
        <f t="shared" ca="1" si="1839"/>
        <v>6.6952188091167389E-2</v>
      </c>
      <c r="AQ903" s="7">
        <f t="shared" ca="1" si="1839"/>
        <v>6.5625811602753936E-2</v>
      </c>
      <c r="AR903" s="7">
        <f t="shared" ca="1" si="1839"/>
        <v>6.8104691060148631E-2</v>
      </c>
      <c r="AS903" s="7">
        <f t="shared" ca="1" si="1839"/>
        <v>6.7926837941199539E-2</v>
      </c>
      <c r="AT903" s="7">
        <f t="shared" ca="1" si="1839"/>
        <v>6.9641391298029126E-2</v>
      </c>
      <c r="AU903" s="7">
        <f t="shared" ca="1" si="1839"/>
        <v>6.8250325295874215E-2</v>
      </c>
      <c r="AV903" s="7">
        <f t="shared" ca="1" si="1839"/>
        <v>6.9157890761968502E-2</v>
      </c>
      <c r="AW903" s="7">
        <f t="shared" ca="1" si="1839"/>
        <v>6.8622330919695607E-2</v>
      </c>
      <c r="AX903" s="7">
        <f t="shared" ca="1" si="1839"/>
        <v>6.8828129340532965E-2</v>
      </c>
      <c r="AY903" s="7">
        <f t="shared" ca="1" si="1839"/>
        <v>6.9498129638210684E-2</v>
      </c>
      <c r="AZ903" s="7">
        <f t="shared" ca="1" si="1839"/>
        <v>7.272301425542757E-2</v>
      </c>
      <c r="BA903" s="7">
        <f t="shared" ca="1" si="1839"/>
        <v>7.4161219922293381E-2</v>
      </c>
      <c r="BB903" s="7">
        <f t="shared" ca="1" si="1839"/>
        <v>7.2558739507240372E-2</v>
      </c>
      <c r="BC903" s="7">
        <f t="shared" ca="1" si="1839"/>
        <v>7.3460585721870961E-2</v>
      </c>
      <c r="BD903" s="7">
        <f t="shared" ca="1" si="1839"/>
        <v>7.5427316355275734E-2</v>
      </c>
      <c r="BE903" s="7">
        <f t="shared" ca="1" si="1839"/>
        <v>7.817939079388779E-2</v>
      </c>
      <c r="BF903" s="7">
        <f t="shared" ca="1" si="1839"/>
        <v>7.7543406206888293E-2</v>
      </c>
      <c r="BG903" s="7">
        <f t="shared" ca="1" si="1839"/>
        <v>7.4656174396471417E-2</v>
      </c>
      <c r="BH903" s="7">
        <f t="shared" ca="1" si="1839"/>
        <v>7.5237202576341533E-2</v>
      </c>
      <c r="BI903" s="7">
        <f t="shared" ca="1" si="1839"/>
        <v>7.6276486912040947E-2</v>
      </c>
      <c r="BJ903" s="7">
        <f t="shared" ca="1" si="1839"/>
        <v>7.6643436119759586E-2</v>
      </c>
      <c r="BK903" s="7">
        <f t="shared" ca="1" si="1839"/>
        <v>7.5598419341345244E-2</v>
      </c>
      <c r="BL903" s="7">
        <f t="shared" ca="1" si="1839"/>
        <v>7.6187271516425889E-2</v>
      </c>
      <c r="BM903" s="7">
        <f t="shared" ca="1" si="1839"/>
        <v>7.4156066660351211E-2</v>
      </c>
      <c r="BN903" s="7">
        <f t="shared" ca="1" si="1839"/>
        <v>7.6428188610585521E-2</v>
      </c>
    </row>
    <row r="904" spans="2:66">
      <c r="B904" s="3">
        <v>892</v>
      </c>
      <c r="C904" s="3">
        <f t="shared" ca="1" si="1718"/>
        <v>0.94708245985344996</v>
      </c>
      <c r="D904" s="3">
        <f t="shared" ca="1" si="1719"/>
        <v>0.84961951785239653</v>
      </c>
      <c r="E904" s="3">
        <f t="shared" ca="1" si="1720"/>
        <v>0.75347288717207683</v>
      </c>
      <c r="F904" s="7">
        <f t="shared" si="1721"/>
        <v>0.05</v>
      </c>
      <c r="G904" s="7">
        <f t="shared" ref="G904:AL904" ca="1" si="1840">F904+k*(theta-F904)*dt+vol*SQRT(F904*dt)*_xlfn.NORM.S.INV(RAND())</f>
        <v>5.103054470044719E-2</v>
      </c>
      <c r="H904" s="7">
        <f t="shared" ca="1" si="1840"/>
        <v>5.1155602034694797E-2</v>
      </c>
      <c r="I904" s="7">
        <f t="shared" ca="1" si="1840"/>
        <v>5.1256959768982327E-2</v>
      </c>
      <c r="J904" s="7">
        <f t="shared" ca="1" si="1840"/>
        <v>5.5268803736559069E-2</v>
      </c>
      <c r="K904" s="7">
        <f t="shared" ca="1" si="1840"/>
        <v>5.5589636946285374E-2</v>
      </c>
      <c r="L904" s="7">
        <f t="shared" ca="1" si="1840"/>
        <v>5.5278336298688592E-2</v>
      </c>
      <c r="M904" s="7">
        <f t="shared" ca="1" si="1840"/>
        <v>5.6686060049899879E-2</v>
      </c>
      <c r="N904" s="7">
        <f t="shared" ca="1" si="1840"/>
        <v>5.7290712103299342E-2</v>
      </c>
      <c r="O904" s="7">
        <f t="shared" ca="1" si="1840"/>
        <v>5.6336576056041823E-2</v>
      </c>
      <c r="P904" s="7">
        <f t="shared" ca="1" si="1840"/>
        <v>5.5938880546401025E-2</v>
      </c>
      <c r="Q904" s="7">
        <f t="shared" ca="1" si="1840"/>
        <v>5.6597264974722256E-2</v>
      </c>
      <c r="R904" s="7">
        <f t="shared" ca="1" si="1840"/>
        <v>5.6270655051974754E-2</v>
      </c>
      <c r="S904" s="7">
        <f t="shared" ca="1" si="1840"/>
        <v>5.4205118494928387E-2</v>
      </c>
      <c r="T904" s="7">
        <f t="shared" ca="1" si="1840"/>
        <v>5.4135042575372008E-2</v>
      </c>
      <c r="U904" s="7">
        <f t="shared" ca="1" si="1840"/>
        <v>5.2585974688416734E-2</v>
      </c>
      <c r="V904" s="7">
        <f t="shared" ca="1" si="1840"/>
        <v>5.4856961446679481E-2</v>
      </c>
      <c r="W904" s="7">
        <f t="shared" ca="1" si="1840"/>
        <v>5.6597260929661657E-2</v>
      </c>
      <c r="X904" s="7">
        <f t="shared" ca="1" si="1840"/>
        <v>5.442495809651441E-2</v>
      </c>
      <c r="Y904" s="7">
        <f t="shared" ca="1" si="1840"/>
        <v>5.3435459109886757E-2</v>
      </c>
      <c r="Z904" s="7">
        <f t="shared" ca="1" si="1840"/>
        <v>5.2857783632893049E-2</v>
      </c>
      <c r="AA904" s="7">
        <f t="shared" ca="1" si="1840"/>
        <v>5.3281273549967652E-2</v>
      </c>
      <c r="AB904" s="7">
        <f t="shared" ca="1" si="1840"/>
        <v>5.3695286913529101E-2</v>
      </c>
      <c r="AC904" s="7">
        <f t="shared" ca="1" si="1840"/>
        <v>5.4066499170346977E-2</v>
      </c>
      <c r="AD904" s="7">
        <f t="shared" ca="1" si="1840"/>
        <v>5.4701072357792653E-2</v>
      </c>
      <c r="AE904" s="7">
        <f t="shared" ca="1" si="1840"/>
        <v>5.4750515101121319E-2</v>
      </c>
      <c r="AF904" s="7">
        <f t="shared" ca="1" si="1840"/>
        <v>5.5299641229219744E-2</v>
      </c>
      <c r="AG904" s="7">
        <f t="shared" ca="1" si="1840"/>
        <v>5.5116926720364785E-2</v>
      </c>
      <c r="AH904" s="7">
        <f t="shared" ca="1" si="1840"/>
        <v>5.3504690695549709E-2</v>
      </c>
      <c r="AI904" s="7">
        <f t="shared" ca="1" si="1840"/>
        <v>5.3102043886267401E-2</v>
      </c>
      <c r="AJ904" s="7">
        <f t="shared" ca="1" si="1840"/>
        <v>5.2773754351255649E-2</v>
      </c>
      <c r="AK904" s="7">
        <f t="shared" ca="1" si="1840"/>
        <v>5.3258023974500503E-2</v>
      </c>
      <c r="AL904" s="7">
        <f t="shared" ca="1" si="1840"/>
        <v>5.4547855472342088E-2</v>
      </c>
      <c r="AM904" s="7">
        <f t="shared" ref="AM904:BN904" ca="1" si="1841">AL904+k*(theta-AL904)*dt+vol*SQRT(AL904*dt)*_xlfn.NORM.S.INV(RAND())</f>
        <v>5.511691113037312E-2</v>
      </c>
      <c r="AN904" s="7">
        <f t="shared" ca="1" si="1841"/>
        <v>5.5278300418700549E-2</v>
      </c>
      <c r="AO904" s="7">
        <f t="shared" ca="1" si="1841"/>
        <v>5.5308483005066272E-2</v>
      </c>
      <c r="AP904" s="7">
        <f t="shared" ca="1" si="1841"/>
        <v>5.7473226061754389E-2</v>
      </c>
      <c r="AQ904" s="7">
        <f t="shared" ca="1" si="1841"/>
        <v>5.7132143839299376E-2</v>
      </c>
      <c r="AR904" s="7">
        <f t="shared" ca="1" si="1841"/>
        <v>5.8664513957965174E-2</v>
      </c>
      <c r="AS904" s="7">
        <f t="shared" ca="1" si="1841"/>
        <v>5.7984360712532441E-2</v>
      </c>
      <c r="AT904" s="7">
        <f t="shared" ca="1" si="1841"/>
        <v>5.8934294588764952E-2</v>
      </c>
      <c r="AU904" s="7">
        <f t="shared" ca="1" si="1841"/>
        <v>6.0711685268154181E-2</v>
      </c>
      <c r="AV904" s="7">
        <f t="shared" ca="1" si="1841"/>
        <v>6.0311073892269314E-2</v>
      </c>
      <c r="AW904" s="7">
        <f t="shared" ca="1" si="1841"/>
        <v>5.8867766676492461E-2</v>
      </c>
      <c r="AX904" s="7">
        <f t="shared" ca="1" si="1841"/>
        <v>5.7773988255529124E-2</v>
      </c>
      <c r="AY904" s="7">
        <f t="shared" ca="1" si="1841"/>
        <v>5.8742462471548525E-2</v>
      </c>
      <c r="AZ904" s="7">
        <f t="shared" ca="1" si="1841"/>
        <v>5.9454402049000626E-2</v>
      </c>
      <c r="BA904" s="7">
        <f t="shared" ca="1" si="1841"/>
        <v>5.7968213267354039E-2</v>
      </c>
      <c r="BB904" s="7">
        <f t="shared" ca="1" si="1841"/>
        <v>5.8553331385309874E-2</v>
      </c>
      <c r="BC904" s="7">
        <f t="shared" ca="1" si="1841"/>
        <v>5.9252704408122081E-2</v>
      </c>
      <c r="BD904" s="7">
        <f t="shared" ca="1" si="1841"/>
        <v>5.8336735606184437E-2</v>
      </c>
      <c r="BE904" s="7">
        <f t="shared" ca="1" si="1841"/>
        <v>6.1074369430378306E-2</v>
      </c>
      <c r="BF904" s="7">
        <f t="shared" ca="1" si="1841"/>
        <v>6.0903279808345749E-2</v>
      </c>
      <c r="BG904" s="7">
        <f t="shared" ca="1" si="1841"/>
        <v>6.1385952906966565E-2</v>
      </c>
      <c r="BH904" s="7">
        <f t="shared" ca="1" si="1841"/>
        <v>6.2716687341170876E-2</v>
      </c>
      <c r="BI904" s="7">
        <f t="shared" ca="1" si="1841"/>
        <v>6.3798415657443652E-2</v>
      </c>
      <c r="BJ904" s="7">
        <f t="shared" ca="1" si="1841"/>
        <v>6.4360273447869321E-2</v>
      </c>
      <c r="BK904" s="7">
        <f t="shared" ca="1" si="1841"/>
        <v>6.1713877458216146E-2</v>
      </c>
      <c r="BL904" s="7">
        <f t="shared" ca="1" si="1841"/>
        <v>6.2209989002020655E-2</v>
      </c>
      <c r="BM904" s="7">
        <f t="shared" ca="1" si="1841"/>
        <v>6.282331226995827E-2</v>
      </c>
      <c r="BN904" s="7">
        <f t="shared" ca="1" si="1841"/>
        <v>6.1122874450008829E-2</v>
      </c>
    </row>
    <row r="905" spans="2:66">
      <c r="B905" s="3">
        <v>893</v>
      </c>
      <c r="C905" s="3">
        <f t="shared" ca="1" si="1718"/>
        <v>0.94414376002684042</v>
      </c>
      <c r="D905" s="3">
        <f t="shared" ca="1" si="1719"/>
        <v>0.83123258456823024</v>
      </c>
      <c r="E905" s="3">
        <f t="shared" ca="1" si="1720"/>
        <v>0.7260881656077538</v>
      </c>
      <c r="F905" s="7">
        <f t="shared" si="1721"/>
        <v>0.05</v>
      </c>
      <c r="G905" s="7">
        <f t="shared" ref="G905:AL905" ca="1" si="1842">F905+k*(theta-F905)*dt+vol*SQRT(F905*dt)*_xlfn.NORM.S.INV(RAND())</f>
        <v>5.14907110098402E-2</v>
      </c>
      <c r="H905" s="7">
        <f t="shared" ca="1" si="1842"/>
        <v>5.4211931395272743E-2</v>
      </c>
      <c r="I905" s="7">
        <f t="shared" ca="1" si="1842"/>
        <v>5.5016896539025424E-2</v>
      </c>
      <c r="J905" s="7">
        <f t="shared" ca="1" si="1842"/>
        <v>5.5530601586087205E-2</v>
      </c>
      <c r="K905" s="7">
        <f t="shared" ca="1" si="1842"/>
        <v>5.6871727543499576E-2</v>
      </c>
      <c r="L905" s="7">
        <f t="shared" ca="1" si="1842"/>
        <v>5.9247475798794483E-2</v>
      </c>
      <c r="M905" s="7">
        <f t="shared" ca="1" si="1842"/>
        <v>6.2772774549353899E-2</v>
      </c>
      <c r="N905" s="7">
        <f t="shared" ca="1" si="1842"/>
        <v>6.3098541110029632E-2</v>
      </c>
      <c r="O905" s="7">
        <f t="shared" ca="1" si="1842"/>
        <v>6.2369136232601034E-2</v>
      </c>
      <c r="P905" s="7">
        <f t="shared" ca="1" si="1842"/>
        <v>6.0161959184079683E-2</v>
      </c>
      <c r="Q905" s="7">
        <f t="shared" ca="1" si="1842"/>
        <v>5.8950280258725903E-2</v>
      </c>
      <c r="R905" s="7">
        <f t="shared" ca="1" si="1842"/>
        <v>6.15907750973635E-2</v>
      </c>
      <c r="S905" s="7">
        <f t="shared" ca="1" si="1842"/>
        <v>6.1303697487481684E-2</v>
      </c>
      <c r="T905" s="7">
        <f t="shared" ca="1" si="1842"/>
        <v>6.1417010429235627E-2</v>
      </c>
      <c r="U905" s="7">
        <f t="shared" ca="1" si="1842"/>
        <v>6.0333140809396328E-2</v>
      </c>
      <c r="V905" s="7">
        <f t="shared" ca="1" si="1842"/>
        <v>6.1998068616168994E-2</v>
      </c>
      <c r="W905" s="7">
        <f t="shared" ca="1" si="1842"/>
        <v>6.2141803745006587E-2</v>
      </c>
      <c r="X905" s="7">
        <f t="shared" ca="1" si="1842"/>
        <v>6.3047702396576172E-2</v>
      </c>
      <c r="Y905" s="7">
        <f t="shared" ca="1" si="1842"/>
        <v>6.5801893094619132E-2</v>
      </c>
      <c r="Z905" s="7">
        <f t="shared" ca="1" si="1842"/>
        <v>6.6177507990140577E-2</v>
      </c>
      <c r="AA905" s="7">
        <f t="shared" ca="1" si="1842"/>
        <v>6.6080320385768776E-2</v>
      </c>
      <c r="AB905" s="7">
        <f t="shared" ca="1" si="1842"/>
        <v>6.6165712937702487E-2</v>
      </c>
      <c r="AC905" s="7">
        <f t="shared" ca="1" si="1842"/>
        <v>6.4021734770445524E-2</v>
      </c>
      <c r="AD905" s="7">
        <f t="shared" ca="1" si="1842"/>
        <v>6.4315814262341078E-2</v>
      </c>
      <c r="AE905" s="7">
        <f t="shared" ca="1" si="1842"/>
        <v>6.3651192963489131E-2</v>
      </c>
      <c r="AF905" s="7">
        <f t="shared" ca="1" si="1842"/>
        <v>6.4127735303033145E-2</v>
      </c>
      <c r="AG905" s="7">
        <f t="shared" ca="1" si="1842"/>
        <v>6.3865897095032473E-2</v>
      </c>
      <c r="AH905" s="7">
        <f t="shared" ca="1" si="1842"/>
        <v>6.4866776106128315E-2</v>
      </c>
      <c r="AI905" s="7">
        <f t="shared" ca="1" si="1842"/>
        <v>6.2945608679458309E-2</v>
      </c>
      <c r="AJ905" s="7">
        <f t="shared" ca="1" si="1842"/>
        <v>6.4416833516532476E-2</v>
      </c>
      <c r="AK905" s="7">
        <f t="shared" ca="1" si="1842"/>
        <v>6.2273086375382071E-2</v>
      </c>
      <c r="AL905" s="7">
        <f t="shared" ca="1" si="1842"/>
        <v>6.3894048445332197E-2</v>
      </c>
      <c r="AM905" s="7">
        <f t="shared" ref="AM905:BN905" ca="1" si="1843">AL905+k*(theta-AL905)*dt+vol*SQRT(AL905*dt)*_xlfn.NORM.S.INV(RAND())</f>
        <v>6.2844881716754675E-2</v>
      </c>
      <c r="AN905" s="7">
        <f t="shared" ca="1" si="1843"/>
        <v>6.5509930672066688E-2</v>
      </c>
      <c r="AO905" s="7">
        <f t="shared" ca="1" si="1843"/>
        <v>6.5634449420133981E-2</v>
      </c>
      <c r="AP905" s="7">
        <f t="shared" ca="1" si="1843"/>
        <v>6.9006108140213004E-2</v>
      </c>
      <c r="AQ905" s="7">
        <f t="shared" ca="1" si="1843"/>
        <v>6.7972683533989442E-2</v>
      </c>
      <c r="AR905" s="7">
        <f t="shared" ca="1" si="1843"/>
        <v>6.7033151025406204E-2</v>
      </c>
      <c r="AS905" s="7">
        <f t="shared" ca="1" si="1843"/>
        <v>6.6897492006381731E-2</v>
      </c>
      <c r="AT905" s="7">
        <f t="shared" ca="1" si="1843"/>
        <v>6.7493258796009162E-2</v>
      </c>
      <c r="AU905" s="7">
        <f t="shared" ca="1" si="1843"/>
        <v>6.6225018945961764E-2</v>
      </c>
      <c r="AV905" s="7">
        <f t="shared" ca="1" si="1843"/>
        <v>6.6500271372434486E-2</v>
      </c>
      <c r="AW905" s="7">
        <f t="shared" ca="1" si="1843"/>
        <v>6.7868098301268789E-2</v>
      </c>
      <c r="AX905" s="7">
        <f t="shared" ca="1" si="1843"/>
        <v>6.5498560327981473E-2</v>
      </c>
      <c r="AY905" s="7">
        <f t="shared" ca="1" si="1843"/>
        <v>6.6004831612140741E-2</v>
      </c>
      <c r="AZ905" s="7">
        <f t="shared" ca="1" si="1843"/>
        <v>6.4657708773923975E-2</v>
      </c>
      <c r="BA905" s="7">
        <f t="shared" ca="1" si="1843"/>
        <v>6.7126382433609619E-2</v>
      </c>
      <c r="BB905" s="7">
        <f t="shared" ca="1" si="1843"/>
        <v>6.6591242521122002E-2</v>
      </c>
      <c r="BC905" s="7">
        <f t="shared" ca="1" si="1843"/>
        <v>6.7502722508260254E-2</v>
      </c>
      <c r="BD905" s="7">
        <f t="shared" ca="1" si="1843"/>
        <v>6.8957367471163933E-2</v>
      </c>
      <c r="BE905" s="7">
        <f t="shared" ca="1" si="1843"/>
        <v>6.7729119191202863E-2</v>
      </c>
      <c r="BF905" s="7">
        <f t="shared" ca="1" si="1843"/>
        <v>6.725921474589254E-2</v>
      </c>
      <c r="BG905" s="7">
        <f t="shared" ca="1" si="1843"/>
        <v>6.7366778232270719E-2</v>
      </c>
      <c r="BH905" s="7">
        <f t="shared" ca="1" si="1843"/>
        <v>7.0160842294473683E-2</v>
      </c>
      <c r="BI905" s="7">
        <f t="shared" ca="1" si="1843"/>
        <v>6.803501602866209E-2</v>
      </c>
      <c r="BJ905" s="7">
        <f t="shared" ca="1" si="1843"/>
        <v>6.8946844643945737E-2</v>
      </c>
      <c r="BK905" s="7">
        <f t="shared" ca="1" si="1843"/>
        <v>7.0141945978533904E-2</v>
      </c>
      <c r="BL905" s="7">
        <f t="shared" ca="1" si="1843"/>
        <v>6.974590652263804E-2</v>
      </c>
      <c r="BM905" s="7">
        <f t="shared" ca="1" si="1843"/>
        <v>6.8137752664129872E-2</v>
      </c>
      <c r="BN905" s="7">
        <f t="shared" ca="1" si="1843"/>
        <v>6.7924501304405208E-2</v>
      </c>
    </row>
    <row r="906" spans="2:66">
      <c r="B906" s="3">
        <v>894</v>
      </c>
      <c r="C906" s="3">
        <f t="shared" ca="1" si="1718"/>
        <v>0.95022571686003021</v>
      </c>
      <c r="D906" s="3">
        <f t="shared" ca="1" si="1719"/>
        <v>0.85245610661414262</v>
      </c>
      <c r="E906" s="3">
        <f t="shared" ca="1" si="1720"/>
        <v>0.74749640275994855</v>
      </c>
      <c r="F906" s="7">
        <f t="shared" si="1721"/>
        <v>0.05</v>
      </c>
      <c r="G906" s="7">
        <f t="shared" ref="G906:AL906" ca="1" si="1844">F906+k*(theta-F906)*dt+vol*SQRT(F906*dt)*_xlfn.NORM.S.INV(RAND())</f>
        <v>5.0655738903138854E-2</v>
      </c>
      <c r="H906" s="7">
        <f t="shared" ca="1" si="1844"/>
        <v>5.2280313493426211E-2</v>
      </c>
      <c r="I906" s="7">
        <f t="shared" ca="1" si="1844"/>
        <v>5.0414363805309788E-2</v>
      </c>
      <c r="J906" s="7">
        <f t="shared" ca="1" si="1844"/>
        <v>4.8923049932114632E-2</v>
      </c>
      <c r="K906" s="7">
        <f t="shared" ca="1" si="1844"/>
        <v>4.8448843545487404E-2</v>
      </c>
      <c r="L906" s="7">
        <f t="shared" ca="1" si="1844"/>
        <v>4.9989458648215461E-2</v>
      </c>
      <c r="M906" s="7">
        <f t="shared" ca="1" si="1844"/>
        <v>5.1926736649553176E-2</v>
      </c>
      <c r="N906" s="7">
        <f t="shared" ca="1" si="1844"/>
        <v>5.2000037623893602E-2</v>
      </c>
      <c r="O906" s="7">
        <f t="shared" ca="1" si="1844"/>
        <v>5.2944200713512544E-2</v>
      </c>
      <c r="P906" s="7">
        <f t="shared" ca="1" si="1844"/>
        <v>5.2649030041239768E-2</v>
      </c>
      <c r="Q906" s="7">
        <f t="shared" ca="1" si="1844"/>
        <v>5.2436937616986021E-2</v>
      </c>
      <c r="R906" s="7">
        <f t="shared" ca="1" si="1844"/>
        <v>5.2832743282771787E-2</v>
      </c>
      <c r="S906" s="7">
        <f t="shared" ca="1" si="1844"/>
        <v>5.3717690303273995E-2</v>
      </c>
      <c r="T906" s="7">
        <f t="shared" ca="1" si="1844"/>
        <v>5.3023708125093688E-2</v>
      </c>
      <c r="U906" s="7">
        <f t="shared" ca="1" si="1844"/>
        <v>5.2668420057022838E-2</v>
      </c>
      <c r="V906" s="7">
        <f t="shared" ca="1" si="1844"/>
        <v>5.2454965525473289E-2</v>
      </c>
      <c r="W906" s="7">
        <f t="shared" ca="1" si="1844"/>
        <v>5.1899263748401585E-2</v>
      </c>
      <c r="X906" s="7">
        <f t="shared" ca="1" si="1844"/>
        <v>5.2000247408966492E-2</v>
      </c>
      <c r="Y906" s="7">
        <f t="shared" ca="1" si="1844"/>
        <v>5.0819665815385821E-2</v>
      </c>
      <c r="Z906" s="7">
        <f t="shared" ca="1" si="1844"/>
        <v>5.3614118805115719E-2</v>
      </c>
      <c r="AA906" s="7">
        <f t="shared" ca="1" si="1844"/>
        <v>5.666035892891199E-2</v>
      </c>
      <c r="AB906" s="7">
        <f t="shared" ca="1" si="1844"/>
        <v>5.4840308678419027E-2</v>
      </c>
      <c r="AC906" s="7">
        <f t="shared" ca="1" si="1844"/>
        <v>5.475197654943547E-2</v>
      </c>
      <c r="AD906" s="7">
        <f t="shared" ca="1" si="1844"/>
        <v>5.4255741447083825E-2</v>
      </c>
      <c r="AE906" s="7">
        <f t="shared" ca="1" si="1844"/>
        <v>5.337835676860217E-2</v>
      </c>
      <c r="AF906" s="7">
        <f t="shared" ca="1" si="1844"/>
        <v>5.5579511784794665E-2</v>
      </c>
      <c r="AG906" s="7">
        <f t="shared" ca="1" si="1844"/>
        <v>5.6148625775995713E-2</v>
      </c>
      <c r="AH906" s="7">
        <f t="shared" ca="1" si="1844"/>
        <v>5.4678873251084829E-2</v>
      </c>
      <c r="AI906" s="7">
        <f t="shared" ca="1" si="1844"/>
        <v>5.4392018101950747E-2</v>
      </c>
      <c r="AJ906" s="7">
        <f t="shared" ca="1" si="1844"/>
        <v>5.5388514549643636E-2</v>
      </c>
      <c r="AK906" s="7">
        <f t="shared" ca="1" si="1844"/>
        <v>5.5685878746906732E-2</v>
      </c>
      <c r="AL906" s="7">
        <f t="shared" ca="1" si="1844"/>
        <v>5.5246242537555397E-2</v>
      </c>
      <c r="AM906" s="7">
        <f t="shared" ref="AM906:BN906" ca="1" si="1845">AL906+k*(theta-AL906)*dt+vol*SQRT(AL906*dt)*_xlfn.NORM.S.INV(RAND())</f>
        <v>5.5340687714976376E-2</v>
      </c>
      <c r="AN906" s="7">
        <f t="shared" ca="1" si="1845"/>
        <v>5.6565648055686771E-2</v>
      </c>
      <c r="AO906" s="7">
        <f t="shared" ca="1" si="1845"/>
        <v>5.6990430976462038E-2</v>
      </c>
      <c r="AP906" s="7">
        <f t="shared" ca="1" si="1845"/>
        <v>5.9642112101837813E-2</v>
      </c>
      <c r="AQ906" s="7">
        <f t="shared" ca="1" si="1845"/>
        <v>5.8306084344771941E-2</v>
      </c>
      <c r="AR906" s="7">
        <f t="shared" ca="1" si="1845"/>
        <v>5.7123447739531021E-2</v>
      </c>
      <c r="AS906" s="7">
        <f t="shared" ca="1" si="1845"/>
        <v>5.9008191786185743E-2</v>
      </c>
      <c r="AT906" s="7">
        <f t="shared" ca="1" si="1845"/>
        <v>5.8524280549969013E-2</v>
      </c>
      <c r="AU906" s="7">
        <f t="shared" ca="1" si="1845"/>
        <v>6.0363606611620386E-2</v>
      </c>
      <c r="AV906" s="7">
        <f t="shared" ca="1" si="1845"/>
        <v>6.0652165810686109E-2</v>
      </c>
      <c r="AW906" s="7">
        <f t="shared" ca="1" si="1845"/>
        <v>6.2980528533901417E-2</v>
      </c>
      <c r="AX906" s="7">
        <f t="shared" ca="1" si="1845"/>
        <v>6.2576240761814186E-2</v>
      </c>
      <c r="AY906" s="7">
        <f t="shared" ca="1" si="1845"/>
        <v>6.4203631425359051E-2</v>
      </c>
      <c r="AZ906" s="7">
        <f t="shared" ca="1" si="1845"/>
        <v>6.3637225548604709E-2</v>
      </c>
      <c r="BA906" s="7">
        <f t="shared" ca="1" si="1845"/>
        <v>6.438415576477706E-2</v>
      </c>
      <c r="BB906" s="7">
        <f t="shared" ca="1" si="1845"/>
        <v>6.4029266659543477E-2</v>
      </c>
      <c r="BC906" s="7">
        <f t="shared" ca="1" si="1845"/>
        <v>6.5105998473994689E-2</v>
      </c>
      <c r="BD906" s="7">
        <f t="shared" ca="1" si="1845"/>
        <v>6.5862157034891872E-2</v>
      </c>
      <c r="BE906" s="7">
        <f t="shared" ca="1" si="1845"/>
        <v>6.8500437075375745E-2</v>
      </c>
      <c r="BF906" s="7">
        <f t="shared" ca="1" si="1845"/>
        <v>7.1360528081679669E-2</v>
      </c>
      <c r="BG906" s="7">
        <f t="shared" ca="1" si="1845"/>
        <v>7.0639898452288269E-2</v>
      </c>
      <c r="BH906" s="7">
        <f t="shared" ca="1" si="1845"/>
        <v>7.2130280793720636E-2</v>
      </c>
      <c r="BI906" s="7">
        <f t="shared" ca="1" si="1845"/>
        <v>7.2613499322523298E-2</v>
      </c>
      <c r="BJ906" s="7">
        <f t="shared" ca="1" si="1845"/>
        <v>7.3455527522911873E-2</v>
      </c>
      <c r="BK906" s="7">
        <f t="shared" ca="1" si="1845"/>
        <v>7.4349578145276124E-2</v>
      </c>
      <c r="BL906" s="7">
        <f t="shared" ca="1" si="1845"/>
        <v>7.4424576464739947E-2</v>
      </c>
      <c r="BM906" s="7">
        <f t="shared" ca="1" si="1845"/>
        <v>7.2833306163877939E-2</v>
      </c>
      <c r="BN906" s="7">
        <f t="shared" ca="1" si="1845"/>
        <v>7.3280030951145658E-2</v>
      </c>
    </row>
    <row r="907" spans="2:66">
      <c r="B907" s="3">
        <v>895</v>
      </c>
      <c r="C907" s="3">
        <f t="shared" ca="1" si="1718"/>
        <v>0.94829203216078972</v>
      </c>
      <c r="D907" s="3">
        <f t="shared" ca="1" si="1719"/>
        <v>0.84326562604022759</v>
      </c>
      <c r="E907" s="3">
        <f t="shared" ca="1" si="1720"/>
        <v>0.73284120792301122</v>
      </c>
      <c r="F907" s="7">
        <f t="shared" si="1721"/>
        <v>0.05</v>
      </c>
      <c r="G907" s="7">
        <f t="shared" ref="G907:AL907" ca="1" si="1846">F907+k*(theta-F907)*dt+vol*SQRT(F907*dt)*_xlfn.NORM.S.INV(RAND())</f>
        <v>5.1440490645747038E-2</v>
      </c>
      <c r="H907" s="7">
        <f t="shared" ca="1" si="1846"/>
        <v>5.1583708927312281E-2</v>
      </c>
      <c r="I907" s="7">
        <f t="shared" ca="1" si="1846"/>
        <v>5.1726494955899809E-2</v>
      </c>
      <c r="J907" s="7">
        <f t="shared" ca="1" si="1846"/>
        <v>5.2454866130353245E-2</v>
      </c>
      <c r="K907" s="7">
        <f t="shared" ca="1" si="1846"/>
        <v>5.3476583810230384E-2</v>
      </c>
      <c r="L907" s="7">
        <f t="shared" ca="1" si="1846"/>
        <v>5.3486322562747553E-2</v>
      </c>
      <c r="M907" s="7">
        <f t="shared" ca="1" si="1846"/>
        <v>5.3294148175415917E-2</v>
      </c>
      <c r="N907" s="7">
        <f t="shared" ca="1" si="1846"/>
        <v>5.4772062957522939E-2</v>
      </c>
      <c r="O907" s="7">
        <f t="shared" ca="1" si="1846"/>
        <v>5.4433892023119088E-2</v>
      </c>
      <c r="P907" s="7">
        <f t="shared" ca="1" si="1846"/>
        <v>5.5760510146296426E-2</v>
      </c>
      <c r="Q907" s="7">
        <f t="shared" ca="1" si="1846"/>
        <v>5.4684200015366689E-2</v>
      </c>
      <c r="R907" s="7">
        <f t="shared" ca="1" si="1846"/>
        <v>5.50089936132825E-2</v>
      </c>
      <c r="S907" s="7">
        <f t="shared" ca="1" si="1846"/>
        <v>5.6657071529698913E-2</v>
      </c>
      <c r="T907" s="7">
        <f t="shared" ca="1" si="1846"/>
        <v>5.6804799416722548E-2</v>
      </c>
      <c r="U907" s="7">
        <f t="shared" ca="1" si="1846"/>
        <v>5.5104351822251436E-2</v>
      </c>
      <c r="V907" s="7">
        <f t="shared" ca="1" si="1846"/>
        <v>5.5238367918269832E-2</v>
      </c>
      <c r="W907" s="7">
        <f t="shared" ca="1" si="1846"/>
        <v>5.5111596399925751E-2</v>
      </c>
      <c r="X907" s="7">
        <f t="shared" ca="1" si="1846"/>
        <v>5.3037772025674439E-2</v>
      </c>
      <c r="Y907" s="7">
        <f t="shared" ca="1" si="1846"/>
        <v>5.3912760039222851E-2</v>
      </c>
      <c r="Z907" s="7">
        <f t="shared" ca="1" si="1846"/>
        <v>5.4035369760390903E-2</v>
      </c>
      <c r="AA907" s="7">
        <f t="shared" ca="1" si="1846"/>
        <v>5.570500970015764E-2</v>
      </c>
      <c r="AB907" s="7">
        <f t="shared" ca="1" si="1846"/>
        <v>5.5198495195465887E-2</v>
      </c>
      <c r="AC907" s="7">
        <f t="shared" ca="1" si="1846"/>
        <v>5.6139844379403649E-2</v>
      </c>
      <c r="AD907" s="7">
        <f t="shared" ca="1" si="1846"/>
        <v>5.7665746561025265E-2</v>
      </c>
      <c r="AE907" s="7">
        <f t="shared" ca="1" si="1846"/>
        <v>5.9709180444814332E-2</v>
      </c>
      <c r="AF907" s="7">
        <f t="shared" ca="1" si="1846"/>
        <v>5.949719358106146E-2</v>
      </c>
      <c r="AG907" s="7">
        <f t="shared" ca="1" si="1846"/>
        <v>5.9842619607120354E-2</v>
      </c>
      <c r="AH907" s="7">
        <f t="shared" ca="1" si="1846"/>
        <v>6.3761735205995415E-2</v>
      </c>
      <c r="AI907" s="7">
        <f t="shared" ca="1" si="1846"/>
        <v>6.4336473613363879E-2</v>
      </c>
      <c r="AJ907" s="7">
        <f t="shared" ca="1" si="1846"/>
        <v>6.1957691171950227E-2</v>
      </c>
      <c r="AK907" s="7">
        <f t="shared" ca="1" si="1846"/>
        <v>6.2488379002101212E-2</v>
      </c>
      <c r="AL907" s="7">
        <f t="shared" ca="1" si="1846"/>
        <v>6.4273971731020771E-2</v>
      </c>
      <c r="AM907" s="7">
        <f t="shared" ref="AM907:BN907" ca="1" si="1847">AL907+k*(theta-AL907)*dt+vol*SQRT(AL907*dt)*_xlfn.NORM.S.INV(RAND())</f>
        <v>6.3640865151301296E-2</v>
      </c>
      <c r="AN907" s="7">
        <f t="shared" ca="1" si="1847"/>
        <v>6.5470561587024856E-2</v>
      </c>
      <c r="AO907" s="7">
        <f t="shared" ca="1" si="1847"/>
        <v>6.3967163946907671E-2</v>
      </c>
      <c r="AP907" s="7">
        <f t="shared" ca="1" si="1847"/>
        <v>6.2733401442393213E-2</v>
      </c>
      <c r="AQ907" s="7">
        <f t="shared" ca="1" si="1847"/>
        <v>6.34993999493806E-2</v>
      </c>
      <c r="AR907" s="7">
        <f t="shared" ca="1" si="1847"/>
        <v>6.3154246655647381E-2</v>
      </c>
      <c r="AS907" s="7">
        <f t="shared" ca="1" si="1847"/>
        <v>6.6853771293729977E-2</v>
      </c>
      <c r="AT907" s="7">
        <f t="shared" ca="1" si="1847"/>
        <v>6.7257274927958799E-2</v>
      </c>
      <c r="AU907" s="7">
        <f t="shared" ca="1" si="1847"/>
        <v>6.7593230960639947E-2</v>
      </c>
      <c r="AV907" s="7">
        <f t="shared" ca="1" si="1847"/>
        <v>6.765059187420773E-2</v>
      </c>
      <c r="AW907" s="7">
        <f t="shared" ca="1" si="1847"/>
        <v>6.8740632796561091E-2</v>
      </c>
      <c r="AX907" s="7">
        <f t="shared" ca="1" si="1847"/>
        <v>6.9493698639404688E-2</v>
      </c>
      <c r="AY907" s="7">
        <f t="shared" ca="1" si="1847"/>
        <v>7.0749602232133793E-2</v>
      </c>
      <c r="AZ907" s="7">
        <f t="shared" ca="1" si="1847"/>
        <v>7.2002071240117149E-2</v>
      </c>
      <c r="BA907" s="7">
        <f t="shared" ca="1" si="1847"/>
        <v>7.3569975000113058E-2</v>
      </c>
      <c r="BB907" s="7">
        <f t="shared" ca="1" si="1847"/>
        <v>7.7088461324427926E-2</v>
      </c>
      <c r="BC907" s="7">
        <f t="shared" ca="1" si="1847"/>
        <v>7.6947999051393309E-2</v>
      </c>
      <c r="BD907" s="7">
        <f t="shared" ca="1" si="1847"/>
        <v>7.4741914522170716E-2</v>
      </c>
      <c r="BE907" s="7">
        <f t="shared" ca="1" si="1847"/>
        <v>7.3283525443686409E-2</v>
      </c>
      <c r="BF907" s="7">
        <f t="shared" ca="1" si="1847"/>
        <v>7.3487998179247019E-2</v>
      </c>
      <c r="BG907" s="7">
        <f t="shared" ca="1" si="1847"/>
        <v>7.34918094363224E-2</v>
      </c>
      <c r="BH907" s="7">
        <f t="shared" ca="1" si="1847"/>
        <v>7.0497368989716203E-2</v>
      </c>
      <c r="BI907" s="7">
        <f t="shared" ca="1" si="1847"/>
        <v>6.7990543153515368E-2</v>
      </c>
      <c r="BJ907" s="7">
        <f t="shared" ca="1" si="1847"/>
        <v>7.0172491042463161E-2</v>
      </c>
      <c r="BK907" s="7">
        <f t="shared" ca="1" si="1847"/>
        <v>7.1699111751998792E-2</v>
      </c>
      <c r="BL907" s="7">
        <f t="shared" ca="1" si="1847"/>
        <v>7.0790540165709959E-2</v>
      </c>
      <c r="BM907" s="7">
        <f t="shared" ca="1" si="1847"/>
        <v>7.0745850379319852E-2</v>
      </c>
      <c r="BN907" s="7">
        <f t="shared" ca="1" si="1847"/>
        <v>7.047549100102099E-2</v>
      </c>
    </row>
    <row r="908" spans="2:66">
      <c r="B908" s="3">
        <v>896</v>
      </c>
      <c r="C908" s="3">
        <f t="shared" ca="1" si="1718"/>
        <v>0.95213138800869779</v>
      </c>
      <c r="D908" s="3">
        <f t="shared" ca="1" si="1719"/>
        <v>0.85472267641811639</v>
      </c>
      <c r="E908" s="3">
        <f t="shared" ca="1" si="1720"/>
        <v>0.75525023473565456</v>
      </c>
      <c r="F908" s="7">
        <f t="shared" si="1721"/>
        <v>0.05</v>
      </c>
      <c r="G908" s="7">
        <f t="shared" ref="G908:AL908" ca="1" si="1848">F908+k*(theta-F908)*dt+vol*SQRT(F908*dt)*_xlfn.NORM.S.INV(RAND())</f>
        <v>4.8401139146349852E-2</v>
      </c>
      <c r="H908" s="7">
        <f t="shared" ca="1" si="1848"/>
        <v>4.9248502342237946E-2</v>
      </c>
      <c r="I908" s="7">
        <f t="shared" ca="1" si="1848"/>
        <v>4.8984927611901048E-2</v>
      </c>
      <c r="J908" s="7">
        <f t="shared" ca="1" si="1848"/>
        <v>4.9442842424219591E-2</v>
      </c>
      <c r="K908" s="7">
        <f t="shared" ca="1" si="1848"/>
        <v>4.8312645142120636E-2</v>
      </c>
      <c r="L908" s="7">
        <f t="shared" ca="1" si="1848"/>
        <v>4.8254313916076999E-2</v>
      </c>
      <c r="M908" s="7">
        <f t="shared" ca="1" si="1848"/>
        <v>4.8557065070774459E-2</v>
      </c>
      <c r="N908" s="7">
        <f t="shared" ca="1" si="1848"/>
        <v>4.8210647566804543E-2</v>
      </c>
      <c r="O908" s="7">
        <f t="shared" ca="1" si="1848"/>
        <v>4.9144566450764281E-2</v>
      </c>
      <c r="P908" s="7">
        <f t="shared" ca="1" si="1848"/>
        <v>4.9855511949336587E-2</v>
      </c>
      <c r="Q908" s="7">
        <f t="shared" ca="1" si="1848"/>
        <v>5.0214731572910606E-2</v>
      </c>
      <c r="R908" s="7">
        <f t="shared" ca="1" si="1848"/>
        <v>4.9983556759588356E-2</v>
      </c>
      <c r="S908" s="7">
        <f t="shared" ca="1" si="1848"/>
        <v>4.8604584036980709E-2</v>
      </c>
      <c r="T908" s="7">
        <f t="shared" ca="1" si="1848"/>
        <v>5.0061340192957729E-2</v>
      </c>
      <c r="U908" s="7">
        <f t="shared" ca="1" si="1848"/>
        <v>5.1258091018973079E-2</v>
      </c>
      <c r="V908" s="7">
        <f t="shared" ca="1" si="1848"/>
        <v>5.3251828597432042E-2</v>
      </c>
      <c r="W908" s="7">
        <f t="shared" ca="1" si="1848"/>
        <v>5.3182197469323754E-2</v>
      </c>
      <c r="X908" s="7">
        <f t="shared" ca="1" si="1848"/>
        <v>5.4772441274233821E-2</v>
      </c>
      <c r="Y908" s="7">
        <f t="shared" ca="1" si="1848"/>
        <v>5.2714900772127676E-2</v>
      </c>
      <c r="Z908" s="7">
        <f t="shared" ca="1" si="1848"/>
        <v>5.2016566746336042E-2</v>
      </c>
      <c r="AA908" s="7">
        <f t="shared" ca="1" si="1848"/>
        <v>5.4695282244575393E-2</v>
      </c>
      <c r="AB908" s="7">
        <f t="shared" ca="1" si="1848"/>
        <v>5.4029246651201041E-2</v>
      </c>
      <c r="AC908" s="7">
        <f t="shared" ca="1" si="1848"/>
        <v>5.2080457912912048E-2</v>
      </c>
      <c r="AD908" s="7">
        <f t="shared" ca="1" si="1848"/>
        <v>5.3808796257679072E-2</v>
      </c>
      <c r="AE908" s="7">
        <f t="shared" ca="1" si="1848"/>
        <v>5.4957693475787432E-2</v>
      </c>
      <c r="AF908" s="7">
        <f t="shared" ca="1" si="1848"/>
        <v>5.5796543837752392E-2</v>
      </c>
      <c r="AG908" s="7">
        <f t="shared" ca="1" si="1848"/>
        <v>5.5120714509658011E-2</v>
      </c>
      <c r="AH908" s="7">
        <f t="shared" ca="1" si="1848"/>
        <v>5.5574414136740968E-2</v>
      </c>
      <c r="AI908" s="7">
        <f t="shared" ca="1" si="1848"/>
        <v>5.6741236123815715E-2</v>
      </c>
      <c r="AJ908" s="7">
        <f t="shared" ca="1" si="1848"/>
        <v>5.6603019526543862E-2</v>
      </c>
      <c r="AK908" s="7">
        <f t="shared" ca="1" si="1848"/>
        <v>5.7875858050872885E-2</v>
      </c>
      <c r="AL908" s="7">
        <f t="shared" ca="1" si="1848"/>
        <v>5.5739227338383157E-2</v>
      </c>
      <c r="AM908" s="7">
        <f t="shared" ref="AM908:BN908" ca="1" si="1849">AL908+k*(theta-AL908)*dt+vol*SQRT(AL908*dt)*_xlfn.NORM.S.INV(RAND())</f>
        <v>5.6138664281540809E-2</v>
      </c>
      <c r="AN908" s="7">
        <f t="shared" ca="1" si="1849"/>
        <v>5.6060257808856283E-2</v>
      </c>
      <c r="AO908" s="7">
        <f t="shared" ca="1" si="1849"/>
        <v>5.4044800498905129E-2</v>
      </c>
      <c r="AP908" s="7">
        <f t="shared" ca="1" si="1849"/>
        <v>5.4569408278102846E-2</v>
      </c>
      <c r="AQ908" s="7">
        <f t="shared" ca="1" si="1849"/>
        <v>5.341036939390633E-2</v>
      </c>
      <c r="AR908" s="7">
        <f t="shared" ca="1" si="1849"/>
        <v>5.5749060401770412E-2</v>
      </c>
      <c r="AS908" s="7">
        <f t="shared" ca="1" si="1849"/>
        <v>5.8243361614661489E-2</v>
      </c>
      <c r="AT908" s="7">
        <f t="shared" ca="1" si="1849"/>
        <v>5.9469638288613999E-2</v>
      </c>
      <c r="AU908" s="7">
        <f t="shared" ca="1" si="1849"/>
        <v>5.7484668449509377E-2</v>
      </c>
      <c r="AV908" s="7">
        <f t="shared" ca="1" si="1849"/>
        <v>5.8048941260279846E-2</v>
      </c>
      <c r="AW908" s="7">
        <f t="shared" ca="1" si="1849"/>
        <v>5.845090696409528E-2</v>
      </c>
      <c r="AX908" s="7">
        <f t="shared" ca="1" si="1849"/>
        <v>5.9516170235691827E-2</v>
      </c>
      <c r="AY908" s="7">
        <f t="shared" ca="1" si="1849"/>
        <v>6.003337222715939E-2</v>
      </c>
      <c r="AZ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/>
        <v>6.1200823062679696E-2</v>
      </c>
      <c r="BC908" s="7">
        <f t="shared" ca="1" si="1849"/>
        <v>6.5994180027250729E-2</v>
      </c>
      <c r="BD908" s="7">
        <f t="shared" ca="1" si="1849"/>
        <v>6.4574532285156194E-2</v>
      </c>
      <c r="BE908" s="7">
        <f t="shared" ca="1" si="1849"/>
        <v>6.617834888027635E-2</v>
      </c>
      <c r="BF908" s="7">
        <f t="shared" ca="1" si="1849"/>
        <v>6.6979942707070306E-2</v>
      </c>
      <c r="BG908" s="7">
        <f t="shared" ca="1" si="1849"/>
        <v>6.6960724216634598E-2</v>
      </c>
      <c r="BH908" s="7">
        <f t="shared" ca="1" si="1849"/>
        <v>6.9240728388771294E-2</v>
      </c>
      <c r="BI908" s="7">
        <f t="shared" ca="1" si="1849"/>
        <v>6.7774026029996437E-2</v>
      </c>
      <c r="BJ908" s="7">
        <f t="shared" ca="1" si="1849"/>
        <v>6.7453886590741211E-2</v>
      </c>
      <c r="BK908" s="7">
        <f t="shared" ca="1" si="1849"/>
        <v>6.4854498246911141E-2</v>
      </c>
      <c r="BL908" s="7">
        <f t="shared" ca="1" si="1849"/>
        <v>6.560851049040381E-2</v>
      </c>
      <c r="BM908" s="7">
        <f t="shared" ca="1" si="1849"/>
        <v>6.1648229179377366E-2</v>
      </c>
      <c r="BN908" s="7">
        <f t="shared" ca="1" si="1849"/>
        <v>6.3466337239973372E-2</v>
      </c>
    </row>
    <row r="909" spans="2:66">
      <c r="B909" s="3">
        <v>897</v>
      </c>
      <c r="C909" s="3">
        <f t="shared" ref="C909:C972" ca="1" si="1850">EXP(-dt*SUM(F909:Q909))</f>
        <v>0.94875549025180606</v>
      </c>
      <c r="D909" s="3">
        <f t="shared" ref="D909:D972" ca="1" si="1851">EXP(-dt*SUM(F909:AO909))</f>
        <v>0.83755133139552784</v>
      </c>
      <c r="E909" s="3">
        <f t="shared" ref="E909:E972" ca="1" si="1852">EXP(-dt*SUM(F909:BM909))</f>
        <v>0.73198999129332676</v>
      </c>
      <c r="F909" s="7">
        <f t="shared" ref="F909:F972" si="1853">r0</f>
        <v>0.05</v>
      </c>
      <c r="G909" s="7">
        <f t="shared" ref="G909:AL909" ca="1" si="1854">F909+k*(theta-F909)*dt+vol*SQRT(F909*dt)*_xlfn.NORM.S.INV(RAND())</f>
        <v>4.8452993663735081E-2</v>
      </c>
      <c r="H909" s="7">
        <f t="shared" ca="1" si="1854"/>
        <v>4.8687907318724549E-2</v>
      </c>
      <c r="I909" s="7">
        <f t="shared" ca="1" si="1854"/>
        <v>5.0547373767097864E-2</v>
      </c>
      <c r="J909" s="7">
        <f t="shared" ca="1" si="1854"/>
        <v>4.9661231038603641E-2</v>
      </c>
      <c r="K909" s="7">
        <f t="shared" ca="1" si="1854"/>
        <v>5.140417466202761E-2</v>
      </c>
      <c r="L909" s="7">
        <f t="shared" ca="1" si="1854"/>
        <v>5.3035371273392702E-2</v>
      </c>
      <c r="M909" s="7">
        <f t="shared" ca="1" si="1854"/>
        <v>5.4200705687890052E-2</v>
      </c>
      <c r="N909" s="7">
        <f t="shared" ca="1" si="1854"/>
        <v>5.6146872124154458E-2</v>
      </c>
      <c r="O909" s="7">
        <f t="shared" ca="1" si="1854"/>
        <v>5.7710520085800618E-2</v>
      </c>
      <c r="P909" s="7">
        <f t="shared" ca="1" si="1854"/>
        <v>5.5942676710448967E-2</v>
      </c>
      <c r="Q909" s="7">
        <f t="shared" ca="1" si="1854"/>
        <v>5.5460135216539252E-2</v>
      </c>
      <c r="R909" s="7">
        <f t="shared" ca="1" si="1854"/>
        <v>5.5824615397976667E-2</v>
      </c>
      <c r="S909" s="7">
        <f t="shared" ca="1" si="1854"/>
        <v>5.7378625562321289E-2</v>
      </c>
      <c r="T909" s="7">
        <f t="shared" ca="1" si="1854"/>
        <v>5.7883103728352966E-2</v>
      </c>
      <c r="U909" s="7">
        <f t="shared" ca="1" si="1854"/>
        <v>6.0660701158879858E-2</v>
      </c>
      <c r="V909" s="7">
        <f t="shared" ca="1" si="1854"/>
        <v>6.2565147522211165E-2</v>
      </c>
      <c r="W909" s="7">
        <f t="shared" ca="1" si="1854"/>
        <v>6.1541282109222398E-2</v>
      </c>
      <c r="X909" s="7">
        <f t="shared" ca="1" si="1854"/>
        <v>6.1948898300299864E-2</v>
      </c>
      <c r="Y909" s="7">
        <f t="shared" ca="1" si="1854"/>
        <v>6.0605772493357891E-2</v>
      </c>
      <c r="Z909" s="7">
        <f t="shared" ca="1" si="1854"/>
        <v>5.9038280042850659E-2</v>
      </c>
      <c r="AA909" s="7">
        <f t="shared" ca="1" si="1854"/>
        <v>6.0907725280766579E-2</v>
      </c>
      <c r="AB909" s="7">
        <f t="shared" ca="1" si="1854"/>
        <v>6.0488953268896729E-2</v>
      </c>
      <c r="AC909" s="7">
        <f t="shared" ca="1" si="1854"/>
        <v>6.1697168604179127E-2</v>
      </c>
      <c r="AD909" s="7">
        <f t="shared" ca="1" si="1854"/>
        <v>6.1178477559304272E-2</v>
      </c>
      <c r="AE909" s="7">
        <f t="shared" ca="1" si="1854"/>
        <v>6.2496955195714236E-2</v>
      </c>
      <c r="AF909" s="7">
        <f t="shared" ca="1" si="1854"/>
        <v>6.5139332120320151E-2</v>
      </c>
      <c r="AG909" s="7">
        <f t="shared" ca="1" si="1854"/>
        <v>6.505657370195983E-2</v>
      </c>
      <c r="AH909" s="7">
        <f t="shared" ca="1" si="1854"/>
        <v>6.5776701581917424E-2</v>
      </c>
      <c r="AI909" s="7">
        <f t="shared" ca="1" si="1854"/>
        <v>6.7167110316286846E-2</v>
      </c>
      <c r="AJ909" s="7">
        <f t="shared" ca="1" si="1854"/>
        <v>6.7304938255304689E-2</v>
      </c>
      <c r="AK909" s="7">
        <f t="shared" ca="1" si="1854"/>
        <v>6.7021316186614277E-2</v>
      </c>
      <c r="AL909" s="7">
        <f t="shared" ca="1" si="1854"/>
        <v>6.6656171970740877E-2</v>
      </c>
      <c r="AM909" s="7">
        <f t="shared" ref="AM909:BN909" ca="1" si="1855">AL909+k*(theta-AL909)*dt+vol*SQRT(AL909*dt)*_xlfn.NORM.S.INV(RAND())</f>
        <v>6.4274356198762692E-2</v>
      </c>
      <c r="AN909" s="7">
        <f t="shared" ca="1" si="1855"/>
        <v>6.0953822819607401E-2</v>
      </c>
      <c r="AO909" s="7">
        <f t="shared" ca="1" si="1855"/>
        <v>6.2456720386995027E-2</v>
      </c>
      <c r="AP909" s="7">
        <f t="shared" ca="1" si="1855"/>
        <v>6.3201617137388894E-2</v>
      </c>
      <c r="AQ909" s="7">
        <f t="shared" ca="1" si="1855"/>
        <v>6.515479088694881E-2</v>
      </c>
      <c r="AR909" s="7">
        <f t="shared" ca="1" si="1855"/>
        <v>6.5588376521044989E-2</v>
      </c>
      <c r="AS909" s="7">
        <f t="shared" ca="1" si="1855"/>
        <v>6.6377595736942949E-2</v>
      </c>
      <c r="AT909" s="7">
        <f t="shared" ca="1" si="1855"/>
        <v>6.7177627795953709E-2</v>
      </c>
      <c r="AU909" s="7">
        <f t="shared" ca="1" si="1855"/>
        <v>6.8465557288231838E-2</v>
      </c>
      <c r="AV909" s="7">
        <f t="shared" ca="1" si="1855"/>
        <v>6.8137983536745939E-2</v>
      </c>
      <c r="AW909" s="7">
        <f t="shared" ca="1" si="1855"/>
        <v>6.9088689616757556E-2</v>
      </c>
      <c r="AX909" s="7">
        <f t="shared" ca="1" si="1855"/>
        <v>7.0606039902112103E-2</v>
      </c>
      <c r="AY909" s="7">
        <f t="shared" ca="1" si="1855"/>
        <v>6.8814418915596587E-2</v>
      </c>
      <c r="AZ909" s="7">
        <f t="shared" ca="1" si="1855"/>
        <v>7.233045114095428E-2</v>
      </c>
      <c r="BA909" s="7">
        <f t="shared" ca="1" si="1855"/>
        <v>7.1453840410165698E-2</v>
      </c>
      <c r="BB909" s="7">
        <f t="shared" ca="1" si="1855"/>
        <v>7.1989482830691121E-2</v>
      </c>
      <c r="BC909" s="7">
        <f t="shared" ca="1" si="1855"/>
        <v>7.021628691729212E-2</v>
      </c>
      <c r="BD909" s="7">
        <f t="shared" ca="1" si="1855"/>
        <v>6.895037119668028E-2</v>
      </c>
      <c r="BE909" s="7">
        <f t="shared" ca="1" si="1855"/>
        <v>6.9203178935843546E-2</v>
      </c>
      <c r="BF909" s="7">
        <f t="shared" ca="1" si="1855"/>
        <v>6.6572425067809318E-2</v>
      </c>
      <c r="BG909" s="7">
        <f t="shared" ca="1" si="1855"/>
        <v>6.2287225413380665E-2</v>
      </c>
      <c r="BH909" s="7">
        <f t="shared" ca="1" si="1855"/>
        <v>6.2472019185040487E-2</v>
      </c>
      <c r="BI909" s="7">
        <f t="shared" ca="1" si="1855"/>
        <v>6.3441965976478512E-2</v>
      </c>
      <c r="BJ909" s="7">
        <f t="shared" ca="1" si="1855"/>
        <v>6.381470804280448E-2</v>
      </c>
      <c r="BK909" s="7">
        <f t="shared" ca="1" si="1855"/>
        <v>6.5696903342900209E-2</v>
      </c>
      <c r="BL909" s="7">
        <f t="shared" ca="1" si="1855"/>
        <v>6.8341707984081665E-2</v>
      </c>
      <c r="BM909" s="7">
        <f t="shared" ca="1" si="1855"/>
        <v>6.7205283437110602E-2</v>
      </c>
      <c r="BN909" s="7">
        <f t="shared" ca="1" si="1855"/>
        <v>6.5026471239011452E-2</v>
      </c>
    </row>
    <row r="910" spans="2:66">
      <c r="B910" s="3">
        <v>898</v>
      </c>
      <c r="C910" s="3">
        <f t="shared" ca="1" si="1850"/>
        <v>0.9507241372553672</v>
      </c>
      <c r="D910" s="3">
        <f t="shared" ca="1" si="1851"/>
        <v>0.85641357542623497</v>
      </c>
      <c r="E910" s="3">
        <f t="shared" ca="1" si="1852"/>
        <v>0.75660702609751884</v>
      </c>
      <c r="F910" s="7">
        <f t="shared" si="1853"/>
        <v>0.05</v>
      </c>
      <c r="G910" s="7">
        <f t="shared" ref="G910:AL910" ca="1" si="1856">F910+k*(theta-F910)*dt+vol*SQRT(F910*dt)*_xlfn.NORM.S.INV(RAND())</f>
        <v>5.1427430953835576E-2</v>
      </c>
      <c r="H910" s="7">
        <f t="shared" ca="1" si="1856"/>
        <v>5.0841119909151855E-2</v>
      </c>
      <c r="I910" s="7">
        <f t="shared" ca="1" si="1856"/>
        <v>5.0504552811822423E-2</v>
      </c>
      <c r="J910" s="7">
        <f t="shared" ca="1" si="1856"/>
        <v>5.225515395568861E-2</v>
      </c>
      <c r="K910" s="7">
        <f t="shared" ca="1" si="1856"/>
        <v>5.1602470963212091E-2</v>
      </c>
      <c r="L910" s="7">
        <f t="shared" ca="1" si="1856"/>
        <v>5.069777756062778E-2</v>
      </c>
      <c r="M910" s="7">
        <f t="shared" ca="1" si="1856"/>
        <v>4.9979332728075893E-2</v>
      </c>
      <c r="N910" s="7">
        <f t="shared" ca="1" si="1856"/>
        <v>5.0422148834121605E-2</v>
      </c>
      <c r="O910" s="7">
        <f t="shared" ca="1" si="1856"/>
        <v>4.8633255946720633E-2</v>
      </c>
      <c r="P910" s="7">
        <f t="shared" ca="1" si="1856"/>
        <v>5.0459175856117443E-2</v>
      </c>
      <c r="Q910" s="7">
        <f t="shared" ca="1" si="1856"/>
        <v>4.9553600598819678E-2</v>
      </c>
      <c r="R910" s="7">
        <f t="shared" ca="1" si="1856"/>
        <v>5.0128710692069194E-2</v>
      </c>
      <c r="S910" s="7">
        <f t="shared" ca="1" si="1856"/>
        <v>5.0773706995033106E-2</v>
      </c>
      <c r="T910" s="7">
        <f t="shared" ca="1" si="1856"/>
        <v>5.1564531325356378E-2</v>
      </c>
      <c r="U910" s="7">
        <f t="shared" ca="1" si="1856"/>
        <v>5.0611210717193496E-2</v>
      </c>
      <c r="V910" s="7">
        <f t="shared" ca="1" si="1856"/>
        <v>5.0702405154777759E-2</v>
      </c>
      <c r="W910" s="7">
        <f t="shared" ca="1" si="1856"/>
        <v>5.064813891015419E-2</v>
      </c>
      <c r="X910" s="7">
        <f t="shared" ca="1" si="1856"/>
        <v>5.1879383526032725E-2</v>
      </c>
      <c r="Y910" s="7">
        <f t="shared" ca="1" si="1856"/>
        <v>5.2518205644033318E-2</v>
      </c>
      <c r="Z910" s="7">
        <f t="shared" ca="1" si="1856"/>
        <v>5.3399552695549565E-2</v>
      </c>
      <c r="AA910" s="7">
        <f t="shared" ca="1" si="1856"/>
        <v>5.2543505296638641E-2</v>
      </c>
      <c r="AB910" s="7">
        <f t="shared" ca="1" si="1856"/>
        <v>4.9291397770151277E-2</v>
      </c>
      <c r="AC910" s="7">
        <f t="shared" ca="1" si="1856"/>
        <v>5.0377743137186508E-2</v>
      </c>
      <c r="AD910" s="7">
        <f t="shared" ca="1" si="1856"/>
        <v>5.176876257179587E-2</v>
      </c>
      <c r="AE910" s="7">
        <f t="shared" ca="1" si="1856"/>
        <v>5.4945032448183877E-2</v>
      </c>
      <c r="AF910" s="7">
        <f t="shared" ca="1" si="1856"/>
        <v>5.4379442633312972E-2</v>
      </c>
      <c r="AG910" s="7">
        <f t="shared" ca="1" si="1856"/>
        <v>5.3189587915630915E-2</v>
      </c>
      <c r="AH910" s="7">
        <f t="shared" ca="1" si="1856"/>
        <v>5.3710627562450659E-2</v>
      </c>
      <c r="AI910" s="7">
        <f t="shared" ca="1" si="1856"/>
        <v>5.5847006681959778E-2</v>
      </c>
      <c r="AJ910" s="7">
        <f t="shared" ca="1" si="1856"/>
        <v>5.3883925719255286E-2</v>
      </c>
      <c r="AK910" s="7">
        <f t="shared" ca="1" si="1856"/>
        <v>5.3658111579684996E-2</v>
      </c>
      <c r="AL910" s="7">
        <f t="shared" ca="1" si="1856"/>
        <v>5.1675514996304427E-2</v>
      </c>
      <c r="AM910" s="7">
        <f t="shared" ref="AM910:BN910" ca="1" si="1857">AL910+k*(theta-AL910)*dt+vol*SQRT(AL910*dt)*_xlfn.NORM.S.INV(RAND())</f>
        <v>5.177498686092849E-2</v>
      </c>
      <c r="AN910" s="7">
        <f t="shared" ca="1" si="1857"/>
        <v>5.2469311422250607E-2</v>
      </c>
      <c r="AO910" s="7">
        <f t="shared" ca="1" si="1857"/>
        <v>5.1905625507495751E-2</v>
      </c>
      <c r="AP910" s="7">
        <f t="shared" ca="1" si="1857"/>
        <v>5.2016922672499341E-2</v>
      </c>
      <c r="AQ910" s="7">
        <f t="shared" ca="1" si="1857"/>
        <v>5.3476659227784946E-2</v>
      </c>
      <c r="AR910" s="7">
        <f t="shared" ca="1" si="1857"/>
        <v>5.4634918848590522E-2</v>
      </c>
      <c r="AS910" s="7">
        <f t="shared" ca="1" si="1857"/>
        <v>5.5317985387564501E-2</v>
      </c>
      <c r="AT910" s="7">
        <f t="shared" ca="1" si="1857"/>
        <v>5.6503479972849296E-2</v>
      </c>
      <c r="AU910" s="7">
        <f t="shared" ca="1" si="1857"/>
        <v>5.7841644683619159E-2</v>
      </c>
      <c r="AV910" s="7">
        <f t="shared" ca="1" si="1857"/>
        <v>5.8604666053537126E-2</v>
      </c>
      <c r="AW910" s="7">
        <f t="shared" ca="1" si="1857"/>
        <v>6.0969474347014066E-2</v>
      </c>
      <c r="AX910" s="7">
        <f t="shared" ca="1" si="1857"/>
        <v>6.0893324219946338E-2</v>
      </c>
      <c r="AY910" s="7">
        <f t="shared" ca="1" si="1857"/>
        <v>6.3464099117469752E-2</v>
      </c>
      <c r="AZ910" s="7">
        <f t="shared" ca="1" si="1857"/>
        <v>6.2513812318659767E-2</v>
      </c>
      <c r="BA910" s="7">
        <f t="shared" ca="1" si="1857"/>
        <v>6.1594816048479807E-2</v>
      </c>
      <c r="BB910" s="7">
        <f t="shared" ca="1" si="1857"/>
        <v>6.3423195189787854E-2</v>
      </c>
      <c r="BC910" s="7">
        <f t="shared" ca="1" si="1857"/>
        <v>6.3961888857568913E-2</v>
      </c>
      <c r="BD910" s="7">
        <f t="shared" ca="1" si="1857"/>
        <v>6.5445773136042024E-2</v>
      </c>
      <c r="BE910" s="7">
        <f t="shared" ca="1" si="1857"/>
        <v>6.4942209315132046E-2</v>
      </c>
      <c r="BF910" s="7">
        <f t="shared" ca="1" si="1857"/>
        <v>6.5064174729682706E-2</v>
      </c>
      <c r="BG910" s="7">
        <f t="shared" ca="1" si="1857"/>
        <v>6.3588856426750162E-2</v>
      </c>
      <c r="BH910" s="7">
        <f t="shared" ca="1" si="1857"/>
        <v>6.5404894403270672E-2</v>
      </c>
      <c r="BI910" s="7">
        <f t="shared" ca="1" si="1857"/>
        <v>6.6168206059877541E-2</v>
      </c>
      <c r="BJ910" s="7">
        <f t="shared" ca="1" si="1857"/>
        <v>6.8577448959811771E-2</v>
      </c>
      <c r="BK910" s="7">
        <f t="shared" ca="1" si="1857"/>
        <v>6.9319389257638017E-2</v>
      </c>
      <c r="BL910" s="7">
        <f t="shared" ca="1" si="1857"/>
        <v>6.8625361378903557E-2</v>
      </c>
      <c r="BM910" s="7">
        <f t="shared" ca="1" si="1857"/>
        <v>6.4559716506370587E-2</v>
      </c>
      <c r="BN910" s="7">
        <f t="shared" ca="1" si="1857"/>
        <v>6.4530210110203226E-2</v>
      </c>
    </row>
    <row r="911" spans="2:66">
      <c r="B911" s="3">
        <v>899</v>
      </c>
      <c r="C911" s="3">
        <f t="shared" ca="1" si="1850"/>
        <v>0.94702097809228458</v>
      </c>
      <c r="D911" s="3">
        <f t="shared" ca="1" si="1851"/>
        <v>0.8378137764174115</v>
      </c>
      <c r="E911" s="3">
        <f t="shared" ca="1" si="1852"/>
        <v>0.72313329355131017</v>
      </c>
      <c r="F911" s="7">
        <f t="shared" si="1853"/>
        <v>0.05</v>
      </c>
      <c r="G911" s="7">
        <f t="shared" ref="G911:AL911" ca="1" si="1858">F911+k*(theta-F911)*dt+vol*SQRT(F911*dt)*_xlfn.NORM.S.INV(RAND())</f>
        <v>4.9129595303215423E-2</v>
      </c>
      <c r="H911" s="7">
        <f t="shared" ca="1" si="1858"/>
        <v>5.1887798013638152E-2</v>
      </c>
      <c r="I911" s="7">
        <f t="shared" ca="1" si="1858"/>
        <v>5.2690855020229098E-2</v>
      </c>
      <c r="J911" s="7">
        <f t="shared" ca="1" si="1858"/>
        <v>5.294743989501844E-2</v>
      </c>
      <c r="K911" s="7">
        <f t="shared" ca="1" si="1858"/>
        <v>5.4445119506263469E-2</v>
      </c>
      <c r="L911" s="7">
        <f t="shared" ca="1" si="1858"/>
        <v>5.5971889755811174E-2</v>
      </c>
      <c r="M911" s="7">
        <f t="shared" ca="1" si="1858"/>
        <v>5.6766844086688611E-2</v>
      </c>
      <c r="N911" s="7">
        <f t="shared" ca="1" si="1858"/>
        <v>5.6438668657197613E-2</v>
      </c>
      <c r="O911" s="7">
        <f t="shared" ca="1" si="1858"/>
        <v>5.7748885539369119E-2</v>
      </c>
      <c r="P911" s="7">
        <f t="shared" ca="1" si="1858"/>
        <v>5.7074205493273938E-2</v>
      </c>
      <c r="Q911" s="7">
        <f t="shared" ca="1" si="1858"/>
        <v>5.8107105347262863E-2</v>
      </c>
      <c r="R911" s="7">
        <f t="shared" ca="1" si="1858"/>
        <v>5.4347373101698272E-2</v>
      </c>
      <c r="S911" s="7">
        <f t="shared" ca="1" si="1858"/>
        <v>5.6907990604881283E-2</v>
      </c>
      <c r="T911" s="7">
        <f t="shared" ca="1" si="1858"/>
        <v>5.7646574303217089E-2</v>
      </c>
      <c r="U911" s="7">
        <f t="shared" ca="1" si="1858"/>
        <v>5.7659197154976256E-2</v>
      </c>
      <c r="V911" s="7">
        <f t="shared" ca="1" si="1858"/>
        <v>5.8440641745314853E-2</v>
      </c>
      <c r="W911" s="7">
        <f t="shared" ca="1" si="1858"/>
        <v>5.8651749394856678E-2</v>
      </c>
      <c r="X911" s="7">
        <f t="shared" ca="1" si="1858"/>
        <v>6.0304607969432947E-2</v>
      </c>
      <c r="Y911" s="7">
        <f t="shared" ca="1" si="1858"/>
        <v>6.0720722867134334E-2</v>
      </c>
      <c r="Z911" s="7">
        <f t="shared" ca="1" si="1858"/>
        <v>5.8926044596027932E-2</v>
      </c>
      <c r="AA911" s="7">
        <f t="shared" ca="1" si="1858"/>
        <v>5.8856107621685326E-2</v>
      </c>
      <c r="AB911" s="7">
        <f t="shared" ca="1" si="1858"/>
        <v>6.0072604388982612E-2</v>
      </c>
      <c r="AC911" s="7">
        <f t="shared" ca="1" si="1858"/>
        <v>6.0381730450950015E-2</v>
      </c>
      <c r="AD911" s="7">
        <f t="shared" ca="1" si="1858"/>
        <v>6.0609833095174245E-2</v>
      </c>
      <c r="AE911" s="7">
        <f t="shared" ca="1" si="1858"/>
        <v>6.368686222965908E-2</v>
      </c>
      <c r="AF911" s="7">
        <f t="shared" ca="1" si="1858"/>
        <v>6.2528746976957733E-2</v>
      </c>
      <c r="AG911" s="7">
        <f t="shared" ca="1" si="1858"/>
        <v>6.2870781551558577E-2</v>
      </c>
      <c r="AH911" s="7">
        <f t="shared" ca="1" si="1858"/>
        <v>6.4507161813428596E-2</v>
      </c>
      <c r="AI911" s="7">
        <f t="shared" ca="1" si="1858"/>
        <v>6.2092978868207666E-2</v>
      </c>
      <c r="AJ911" s="7">
        <f t="shared" ca="1" si="1858"/>
        <v>6.2447603398462392E-2</v>
      </c>
      <c r="AK911" s="7">
        <f t="shared" ca="1" si="1858"/>
        <v>6.2946157224922361E-2</v>
      </c>
      <c r="AL911" s="7">
        <f t="shared" ca="1" si="1858"/>
        <v>6.5024361071787787E-2</v>
      </c>
      <c r="AM911" s="7">
        <f t="shared" ref="AM911:BN911" ca="1" si="1859">AL911+k*(theta-AL911)*dt+vol*SQRT(AL911*dt)*_xlfn.NORM.S.INV(RAND())</f>
        <v>6.8188464590652545E-2</v>
      </c>
      <c r="AN911" s="7">
        <f t="shared" ca="1" si="1859"/>
        <v>6.5811232009921089E-2</v>
      </c>
      <c r="AO911" s="7">
        <f t="shared" ca="1" si="1859"/>
        <v>6.6675190844172616E-2</v>
      </c>
      <c r="AP911" s="7">
        <f t="shared" ca="1" si="1859"/>
        <v>6.7853506034519007E-2</v>
      </c>
      <c r="AQ911" s="7">
        <f t="shared" ca="1" si="1859"/>
        <v>6.9021222176727487E-2</v>
      </c>
      <c r="AR911" s="7">
        <f t="shared" ca="1" si="1859"/>
        <v>7.2286424558258525E-2</v>
      </c>
      <c r="AS911" s="7">
        <f t="shared" ca="1" si="1859"/>
        <v>7.3774321362442719E-2</v>
      </c>
      <c r="AT911" s="7">
        <f t="shared" ca="1" si="1859"/>
        <v>7.3847589359569282E-2</v>
      </c>
      <c r="AU911" s="7">
        <f t="shared" ca="1" si="1859"/>
        <v>7.1560719278736501E-2</v>
      </c>
      <c r="AV911" s="7">
        <f t="shared" ca="1" si="1859"/>
        <v>7.3035139932769499E-2</v>
      </c>
      <c r="AW911" s="7">
        <f t="shared" ca="1" si="1859"/>
        <v>7.3840082964121853E-2</v>
      </c>
      <c r="AX911" s="7">
        <f t="shared" ca="1" si="1859"/>
        <v>7.2326967729861427E-2</v>
      </c>
      <c r="AY911" s="7">
        <f t="shared" ca="1" si="1859"/>
        <v>7.0997592151463063E-2</v>
      </c>
      <c r="AZ911" s="7">
        <f t="shared" ca="1" si="1859"/>
        <v>7.0703098111809359E-2</v>
      </c>
      <c r="BA911" s="7">
        <f t="shared" ca="1" si="1859"/>
        <v>7.4316406291099091E-2</v>
      </c>
      <c r="BB911" s="7">
        <f t="shared" ca="1" si="1859"/>
        <v>7.2881928423936745E-2</v>
      </c>
      <c r="BC911" s="7">
        <f t="shared" ca="1" si="1859"/>
        <v>7.5447863514332983E-2</v>
      </c>
      <c r="BD911" s="7">
        <f t="shared" ca="1" si="1859"/>
        <v>7.5270700376987909E-2</v>
      </c>
      <c r="BE911" s="7">
        <f t="shared" ca="1" si="1859"/>
        <v>7.4044006233986284E-2</v>
      </c>
      <c r="BF911" s="7">
        <f t="shared" ca="1" si="1859"/>
        <v>7.7153020662708016E-2</v>
      </c>
      <c r="BG911" s="7">
        <f t="shared" ca="1" si="1859"/>
        <v>7.6460867197357493E-2</v>
      </c>
      <c r="BH911" s="7">
        <f t="shared" ca="1" si="1859"/>
        <v>7.6162894201298778E-2</v>
      </c>
      <c r="BI911" s="7">
        <f t="shared" ca="1" si="1859"/>
        <v>7.5774704092700707E-2</v>
      </c>
      <c r="BJ911" s="7">
        <f t="shared" ca="1" si="1859"/>
        <v>7.4048931343890803E-2</v>
      </c>
      <c r="BK911" s="7">
        <f t="shared" ca="1" si="1859"/>
        <v>7.533304790201488E-2</v>
      </c>
      <c r="BL911" s="7">
        <f t="shared" ca="1" si="1859"/>
        <v>7.4322144731121795E-2</v>
      </c>
      <c r="BM911" s="7">
        <f t="shared" ca="1" si="1859"/>
        <v>7.596424156662801E-2</v>
      </c>
      <c r="BN911" s="7">
        <f t="shared" ca="1" si="1859"/>
        <v>7.8250326631144618E-2</v>
      </c>
    </row>
    <row r="912" spans="2:66">
      <c r="B912" s="3">
        <v>900</v>
      </c>
      <c r="C912" s="3">
        <f t="shared" ca="1" si="1850"/>
        <v>0.9492021324178348</v>
      </c>
      <c r="D912" s="3">
        <f t="shared" ca="1" si="1851"/>
        <v>0.83671693209950693</v>
      </c>
      <c r="E912" s="3">
        <f t="shared" ca="1" si="1852"/>
        <v>0.7344477037872057</v>
      </c>
      <c r="F912" s="7">
        <f t="shared" si="1853"/>
        <v>0.05</v>
      </c>
      <c r="G912" s="7">
        <f t="shared" ref="G912:AL912" ca="1" si="1860">F912+k*(theta-F912)*dt+vol*SQRT(F912*dt)*_xlfn.NORM.S.INV(RAND())</f>
        <v>4.9596325110780722E-2</v>
      </c>
      <c r="H912" s="7">
        <f t="shared" ca="1" si="1860"/>
        <v>5.138949260354346E-2</v>
      </c>
      <c r="I912" s="7">
        <f t="shared" ca="1" si="1860"/>
        <v>5.0835831614538099E-2</v>
      </c>
      <c r="J912" s="7">
        <f t="shared" ca="1" si="1860"/>
        <v>5.1375066207024693E-2</v>
      </c>
      <c r="K912" s="7">
        <f t="shared" ca="1" si="1860"/>
        <v>5.2230687626264392E-2</v>
      </c>
      <c r="L912" s="7">
        <f t="shared" ca="1" si="1860"/>
        <v>5.3777162368086835E-2</v>
      </c>
      <c r="M912" s="7">
        <f t="shared" ca="1" si="1860"/>
        <v>5.2797637939650095E-2</v>
      </c>
      <c r="N912" s="7">
        <f t="shared" ca="1" si="1860"/>
        <v>5.3128597658967262E-2</v>
      </c>
      <c r="O912" s="7">
        <f t="shared" ca="1" si="1860"/>
        <v>5.440309215547337E-2</v>
      </c>
      <c r="P912" s="7">
        <f t="shared" ca="1" si="1860"/>
        <v>5.3895422241905598E-2</v>
      </c>
      <c r="Q912" s="7">
        <f t="shared" ca="1" si="1860"/>
        <v>5.217277904426041E-2</v>
      </c>
      <c r="R912" s="7">
        <f t="shared" ca="1" si="1860"/>
        <v>5.1766923041564487E-2</v>
      </c>
      <c r="S912" s="7">
        <f t="shared" ca="1" si="1860"/>
        <v>5.3922582817247433E-2</v>
      </c>
      <c r="T912" s="7">
        <f t="shared" ca="1" si="1860"/>
        <v>5.5376076592735801E-2</v>
      </c>
      <c r="U912" s="7">
        <f t="shared" ca="1" si="1860"/>
        <v>5.7682281991471039E-2</v>
      </c>
      <c r="V912" s="7">
        <f t="shared" ca="1" si="1860"/>
        <v>5.7079351044775815E-2</v>
      </c>
      <c r="W912" s="7">
        <f t="shared" ca="1" si="1860"/>
        <v>5.5045438035221543E-2</v>
      </c>
      <c r="X912" s="7">
        <f t="shared" ca="1" si="1860"/>
        <v>5.6634228607683031E-2</v>
      </c>
      <c r="Y912" s="7">
        <f t="shared" ca="1" si="1860"/>
        <v>5.8583498231824273E-2</v>
      </c>
      <c r="Z912" s="7">
        <f t="shared" ca="1" si="1860"/>
        <v>6.0909966916789814E-2</v>
      </c>
      <c r="AA912" s="7">
        <f t="shared" ca="1" si="1860"/>
        <v>6.1714549317366946E-2</v>
      </c>
      <c r="AB912" s="7">
        <f t="shared" ca="1" si="1860"/>
        <v>6.4502134248354548E-2</v>
      </c>
      <c r="AC912" s="7">
        <f t="shared" ca="1" si="1860"/>
        <v>6.6544186643869782E-2</v>
      </c>
      <c r="AD912" s="7">
        <f t="shared" ca="1" si="1860"/>
        <v>6.7067251192991784E-2</v>
      </c>
      <c r="AE912" s="7">
        <f t="shared" ca="1" si="1860"/>
        <v>6.5300722379701706E-2</v>
      </c>
      <c r="AF912" s="7">
        <f t="shared" ca="1" si="1860"/>
        <v>6.4711076028763345E-2</v>
      </c>
      <c r="AG912" s="7">
        <f t="shared" ca="1" si="1860"/>
        <v>6.8114073564743235E-2</v>
      </c>
      <c r="AH912" s="7">
        <f t="shared" ca="1" si="1860"/>
        <v>6.6800111019615471E-2</v>
      </c>
      <c r="AI912" s="7">
        <f t="shared" ca="1" si="1860"/>
        <v>6.6646294201461467E-2</v>
      </c>
      <c r="AJ912" s="7">
        <f t="shared" ca="1" si="1860"/>
        <v>6.6154722899240681E-2</v>
      </c>
      <c r="AK912" s="7">
        <f t="shared" ca="1" si="1860"/>
        <v>6.8863781499666821E-2</v>
      </c>
      <c r="AL912" s="7">
        <f t="shared" ca="1" si="1860"/>
        <v>7.0030542524472897E-2</v>
      </c>
      <c r="AM912" s="7">
        <f t="shared" ref="AM912:BN912" ca="1" si="1861">AL912+k*(theta-AL912)*dt+vol*SQRT(AL912*dt)*_xlfn.NORM.S.INV(RAND())</f>
        <v>6.9817759779880334E-2</v>
      </c>
      <c r="AN912" s="7">
        <f t="shared" ca="1" si="1861"/>
        <v>7.0174521875395385E-2</v>
      </c>
      <c r="AO912" s="7">
        <f t="shared" ca="1" si="1861"/>
        <v>7.0189340444167608E-2</v>
      </c>
      <c r="AP912" s="7">
        <f t="shared" ca="1" si="1861"/>
        <v>6.9279276575830592E-2</v>
      </c>
      <c r="AQ912" s="7">
        <f t="shared" ca="1" si="1861"/>
        <v>6.660653298979187E-2</v>
      </c>
      <c r="AR912" s="7">
        <f t="shared" ca="1" si="1861"/>
        <v>6.6725020661104001E-2</v>
      </c>
      <c r="AS912" s="7">
        <f t="shared" ca="1" si="1861"/>
        <v>6.5782120839550123E-2</v>
      </c>
      <c r="AT912" s="7">
        <f t="shared" ca="1" si="1861"/>
        <v>6.478189771901216E-2</v>
      </c>
      <c r="AU912" s="7">
        <f t="shared" ca="1" si="1861"/>
        <v>6.5099570188334954E-2</v>
      </c>
      <c r="AV912" s="7">
        <f t="shared" ca="1" si="1861"/>
        <v>6.3761240275202746E-2</v>
      </c>
      <c r="AW912" s="7">
        <f t="shared" ca="1" si="1861"/>
        <v>6.4558475768201354E-2</v>
      </c>
      <c r="AX912" s="7">
        <f t="shared" ca="1" si="1861"/>
        <v>6.1518268166355319E-2</v>
      </c>
      <c r="AY912" s="7">
        <f t="shared" ca="1" si="1861"/>
        <v>6.1102703553892239E-2</v>
      </c>
      <c r="AZ912" s="7">
        <f t="shared" ca="1" si="1861"/>
        <v>6.037498709383788E-2</v>
      </c>
      <c r="BA912" s="7">
        <f t="shared" ca="1" si="1861"/>
        <v>6.1322496725089881E-2</v>
      </c>
      <c r="BB912" s="7">
        <f t="shared" ca="1" si="1861"/>
        <v>6.0419080208071033E-2</v>
      </c>
      <c r="BC912" s="7">
        <f t="shared" ca="1" si="1861"/>
        <v>6.2902015385510851E-2</v>
      </c>
      <c r="BD912" s="7">
        <f t="shared" ca="1" si="1861"/>
        <v>6.450810659447509E-2</v>
      </c>
      <c r="BE912" s="7">
        <f t="shared" ca="1" si="1861"/>
        <v>6.7636100545115499E-2</v>
      </c>
      <c r="BF912" s="7">
        <f t="shared" ca="1" si="1861"/>
        <v>6.8561238739235378E-2</v>
      </c>
      <c r="BG912" s="7">
        <f t="shared" ca="1" si="1861"/>
        <v>6.847529728139766E-2</v>
      </c>
      <c r="BH912" s="7">
        <f t="shared" ca="1" si="1861"/>
        <v>6.7851615513299143E-2</v>
      </c>
      <c r="BI912" s="7">
        <f t="shared" ca="1" si="1861"/>
        <v>6.6913445432354654E-2</v>
      </c>
      <c r="BJ912" s="7">
        <f t="shared" ca="1" si="1861"/>
        <v>6.6124392032630971E-2</v>
      </c>
      <c r="BK912" s="7">
        <f t="shared" ca="1" si="1861"/>
        <v>6.6763374621092164E-2</v>
      </c>
      <c r="BL912" s="7">
        <f t="shared" ca="1" si="1861"/>
        <v>6.6483183170803234E-2</v>
      </c>
      <c r="BM912" s="7">
        <f t="shared" ca="1" si="1861"/>
        <v>6.6853878228139221E-2</v>
      </c>
      <c r="BN912" s="7">
        <f t="shared" ca="1" si="1861"/>
        <v>6.7811454760866877E-2</v>
      </c>
    </row>
    <row r="913" spans="2:66">
      <c r="B913" s="3">
        <v>901</v>
      </c>
      <c r="C913" s="3">
        <f t="shared" ca="1" si="1850"/>
        <v>0.94957120151690033</v>
      </c>
      <c r="D913" s="3">
        <f t="shared" ca="1" si="1851"/>
        <v>0.83800969239339462</v>
      </c>
      <c r="E913" s="3">
        <f t="shared" ca="1" si="1852"/>
        <v>0.72516339423291909</v>
      </c>
      <c r="F913" s="7">
        <f t="shared" si="1853"/>
        <v>0.05</v>
      </c>
      <c r="G913" s="7">
        <f t="shared" ref="G913:AL913" ca="1" si="1862">F913+k*(theta-F913)*dt+vol*SQRT(F913*dt)*_xlfn.NORM.S.INV(RAND())</f>
        <v>5.1223993803822157E-2</v>
      </c>
      <c r="H913" s="7">
        <f t="shared" ca="1" si="1862"/>
        <v>5.1499555354543071E-2</v>
      </c>
      <c r="I913" s="7">
        <f t="shared" ca="1" si="1862"/>
        <v>5.1620027102455612E-2</v>
      </c>
      <c r="J913" s="7">
        <f t="shared" ca="1" si="1862"/>
        <v>5.2823532448922669E-2</v>
      </c>
      <c r="K913" s="7">
        <f t="shared" ca="1" si="1862"/>
        <v>5.2478017982662724E-2</v>
      </c>
      <c r="L913" s="7">
        <f t="shared" ca="1" si="1862"/>
        <v>5.0335953438074038E-2</v>
      </c>
      <c r="M913" s="7">
        <f t="shared" ca="1" si="1862"/>
        <v>5.0790842929692423E-2</v>
      </c>
      <c r="N913" s="7">
        <f t="shared" ca="1" si="1862"/>
        <v>5.2325711879063097E-2</v>
      </c>
      <c r="O913" s="7">
        <f t="shared" ca="1" si="1862"/>
        <v>5.1389997915988431E-2</v>
      </c>
      <c r="P913" s="7">
        <f t="shared" ca="1" si="1862"/>
        <v>5.2383123008857557E-2</v>
      </c>
      <c r="Q913" s="7">
        <f t="shared" ca="1" si="1862"/>
        <v>5.4066401438326084E-2</v>
      </c>
      <c r="R913" s="7">
        <f t="shared" ca="1" si="1862"/>
        <v>5.449972101338893E-2</v>
      </c>
      <c r="S913" s="7">
        <f t="shared" ca="1" si="1862"/>
        <v>5.6045362072855369E-2</v>
      </c>
      <c r="T913" s="7">
        <f t="shared" ca="1" si="1862"/>
        <v>5.6775612197862098E-2</v>
      </c>
      <c r="U913" s="7">
        <f t="shared" ca="1" si="1862"/>
        <v>5.6601280019722686E-2</v>
      </c>
      <c r="V913" s="7">
        <f t="shared" ca="1" si="1862"/>
        <v>5.8125074178677252E-2</v>
      </c>
      <c r="W913" s="7">
        <f t="shared" ca="1" si="1862"/>
        <v>5.9625734447138964E-2</v>
      </c>
      <c r="X913" s="7">
        <f t="shared" ca="1" si="1862"/>
        <v>6.067942090331703E-2</v>
      </c>
      <c r="Y913" s="7">
        <f t="shared" ca="1" si="1862"/>
        <v>6.0402829570955295E-2</v>
      </c>
      <c r="Z913" s="7">
        <f t="shared" ca="1" si="1862"/>
        <v>6.1264049159285822E-2</v>
      </c>
      <c r="AA913" s="7">
        <f t="shared" ca="1" si="1862"/>
        <v>6.2405194771395327E-2</v>
      </c>
      <c r="AB913" s="7">
        <f t="shared" ca="1" si="1862"/>
        <v>6.320532627225639E-2</v>
      </c>
      <c r="AC913" s="7">
        <f t="shared" ca="1" si="1862"/>
        <v>6.354426637817126E-2</v>
      </c>
      <c r="AD913" s="7">
        <f t="shared" ca="1" si="1862"/>
        <v>6.58013417164202E-2</v>
      </c>
      <c r="AE913" s="7">
        <f t="shared" ca="1" si="1862"/>
        <v>6.7344379790516606E-2</v>
      </c>
      <c r="AF913" s="7">
        <f t="shared" ca="1" si="1862"/>
        <v>6.5938875989151921E-2</v>
      </c>
      <c r="AG913" s="7">
        <f t="shared" ca="1" si="1862"/>
        <v>6.640381190416185E-2</v>
      </c>
      <c r="AH913" s="7">
        <f t="shared" ca="1" si="1862"/>
        <v>6.4941951686567245E-2</v>
      </c>
      <c r="AI913" s="7">
        <f t="shared" ca="1" si="1862"/>
        <v>6.428579520986985E-2</v>
      </c>
      <c r="AJ913" s="7">
        <f t="shared" ca="1" si="1862"/>
        <v>6.5087900375362079E-2</v>
      </c>
      <c r="AK913" s="7">
        <f t="shared" ca="1" si="1862"/>
        <v>6.5330978312035409E-2</v>
      </c>
      <c r="AL913" s="7">
        <f t="shared" ca="1" si="1862"/>
        <v>6.4061435719581908E-2</v>
      </c>
      <c r="AM913" s="7">
        <f t="shared" ref="AM913:BN913" ca="1" si="1863">AL913+k*(theta-AL913)*dt+vol*SQRT(AL913*dt)*_xlfn.NORM.S.INV(RAND())</f>
        <v>6.4561158676087374E-2</v>
      </c>
      <c r="AN913" s="7">
        <f t="shared" ca="1" si="1863"/>
        <v>6.5133214267008299E-2</v>
      </c>
      <c r="AO913" s="7">
        <f t="shared" ca="1" si="1863"/>
        <v>6.7705477646258103E-2</v>
      </c>
      <c r="AP913" s="7">
        <f t="shared" ca="1" si="1863"/>
        <v>6.7573676496113441E-2</v>
      </c>
      <c r="AQ913" s="7">
        <f t="shared" ca="1" si="1863"/>
        <v>6.557418953311607E-2</v>
      </c>
      <c r="AR913" s="7">
        <f t="shared" ca="1" si="1863"/>
        <v>6.511792525648559E-2</v>
      </c>
      <c r="AS913" s="7">
        <f t="shared" ca="1" si="1863"/>
        <v>6.3946646255848422E-2</v>
      </c>
      <c r="AT913" s="7">
        <f t="shared" ca="1" si="1863"/>
        <v>6.4040853946870244E-2</v>
      </c>
      <c r="AU913" s="7">
        <f t="shared" ca="1" si="1863"/>
        <v>6.7835520815910919E-2</v>
      </c>
      <c r="AV913" s="7">
        <f t="shared" ca="1" si="1863"/>
        <v>6.819592271212005E-2</v>
      </c>
      <c r="AW913" s="7">
        <f t="shared" ca="1" si="1863"/>
        <v>6.7327626779333086E-2</v>
      </c>
      <c r="AX913" s="7">
        <f t="shared" ca="1" si="1863"/>
        <v>6.656172608235178E-2</v>
      </c>
      <c r="AY913" s="7">
        <f t="shared" ca="1" si="1863"/>
        <v>6.8515056526735715E-2</v>
      </c>
      <c r="AZ913" s="7">
        <f t="shared" ca="1" si="1863"/>
        <v>7.0107799385402819E-2</v>
      </c>
      <c r="BA913" s="7">
        <f t="shared" ca="1" si="1863"/>
        <v>7.0730531950403672E-2</v>
      </c>
      <c r="BB913" s="7">
        <f t="shared" ca="1" si="1863"/>
        <v>7.2919164081038462E-2</v>
      </c>
      <c r="BC913" s="7">
        <f t="shared" ca="1" si="1863"/>
        <v>7.717429861914793E-2</v>
      </c>
      <c r="BD913" s="7">
        <f t="shared" ca="1" si="1863"/>
        <v>7.8837782440608281E-2</v>
      </c>
      <c r="BE913" s="7">
        <f t="shared" ca="1" si="1863"/>
        <v>7.970167053270133E-2</v>
      </c>
      <c r="BF913" s="7">
        <f t="shared" ca="1" si="1863"/>
        <v>7.8342729578603887E-2</v>
      </c>
      <c r="BG913" s="7">
        <f t="shared" ca="1" si="1863"/>
        <v>7.8449508107459723E-2</v>
      </c>
      <c r="BH913" s="7">
        <f t="shared" ca="1" si="1863"/>
        <v>7.9685274922141572E-2</v>
      </c>
      <c r="BI913" s="7">
        <f t="shared" ca="1" si="1863"/>
        <v>7.9060417132525568E-2</v>
      </c>
      <c r="BJ913" s="7">
        <f t="shared" ca="1" si="1863"/>
        <v>7.9152273352196767E-2</v>
      </c>
      <c r="BK913" s="7">
        <f t="shared" ca="1" si="1863"/>
        <v>7.7335927022452858E-2</v>
      </c>
      <c r="BL913" s="7">
        <f t="shared" ca="1" si="1863"/>
        <v>7.4885705699720667E-2</v>
      </c>
      <c r="BM913" s="7">
        <f t="shared" ca="1" si="1863"/>
        <v>7.4519761158504685E-2</v>
      </c>
      <c r="BN913" s="7">
        <f t="shared" ca="1" si="1863"/>
        <v>7.2217690708690704E-2</v>
      </c>
    </row>
    <row r="914" spans="2:66">
      <c r="B914" s="3">
        <v>902</v>
      </c>
      <c r="C914" s="3">
        <f t="shared" ca="1" si="1850"/>
        <v>0.94937088624037425</v>
      </c>
      <c r="D914" s="3">
        <f t="shared" ca="1" si="1851"/>
        <v>0.84727485824194138</v>
      </c>
      <c r="E914" s="3">
        <f t="shared" ca="1" si="1852"/>
        <v>0.74456829267622204</v>
      </c>
      <c r="F914" s="7">
        <f t="shared" si="1853"/>
        <v>0.05</v>
      </c>
      <c r="G914" s="7">
        <f t="shared" ref="G914:AL914" ca="1" si="1864">F914+k*(theta-F914)*dt+vol*SQRT(F914*dt)*_xlfn.NORM.S.INV(RAND())</f>
        <v>5.0342534026684788E-2</v>
      </c>
      <c r="H914" s="7">
        <f t="shared" ca="1" si="1864"/>
        <v>5.203271302099604E-2</v>
      </c>
      <c r="I914" s="7">
        <f t="shared" ca="1" si="1864"/>
        <v>5.2033503415630462E-2</v>
      </c>
      <c r="J914" s="7">
        <f t="shared" ca="1" si="1864"/>
        <v>5.228469678613043E-2</v>
      </c>
      <c r="K914" s="7">
        <f t="shared" ca="1" si="1864"/>
        <v>5.0334453234122049E-2</v>
      </c>
      <c r="L914" s="7">
        <f t="shared" ca="1" si="1864"/>
        <v>5.2434508240897168E-2</v>
      </c>
      <c r="M914" s="7">
        <f t="shared" ca="1" si="1864"/>
        <v>5.132933795091383E-2</v>
      </c>
      <c r="N914" s="7">
        <f t="shared" ca="1" si="1864"/>
        <v>5.1493538533583065E-2</v>
      </c>
      <c r="O914" s="7">
        <f t="shared" ca="1" si="1864"/>
        <v>5.1136321140009308E-2</v>
      </c>
      <c r="P914" s="7">
        <f t="shared" ca="1" si="1864"/>
        <v>5.3728260592859442E-2</v>
      </c>
      <c r="Q914" s="7">
        <f t="shared" ca="1" si="1864"/>
        <v>5.6318998244383106E-2</v>
      </c>
      <c r="R914" s="7">
        <f t="shared" ca="1" si="1864"/>
        <v>5.5299013869173158E-2</v>
      </c>
      <c r="S914" s="7">
        <f t="shared" ca="1" si="1864"/>
        <v>5.5416480023425321E-2</v>
      </c>
      <c r="T914" s="7">
        <f t="shared" ca="1" si="1864"/>
        <v>5.6454423163342073E-2</v>
      </c>
      <c r="U914" s="7">
        <f t="shared" ca="1" si="1864"/>
        <v>5.6946138813559317E-2</v>
      </c>
      <c r="V914" s="7">
        <f t="shared" ca="1" si="1864"/>
        <v>5.9036305625798126E-2</v>
      </c>
      <c r="W914" s="7">
        <f t="shared" ca="1" si="1864"/>
        <v>5.8544082952769728E-2</v>
      </c>
      <c r="X914" s="7">
        <f t="shared" ca="1" si="1864"/>
        <v>5.9407291627034328E-2</v>
      </c>
      <c r="Y914" s="7">
        <f t="shared" ca="1" si="1864"/>
        <v>5.7865848202490792E-2</v>
      </c>
      <c r="Z914" s="7">
        <f t="shared" ca="1" si="1864"/>
        <v>5.6199162636408756E-2</v>
      </c>
      <c r="AA914" s="7">
        <f t="shared" ca="1" si="1864"/>
        <v>5.620173311237988E-2</v>
      </c>
      <c r="AB914" s="7">
        <f t="shared" ca="1" si="1864"/>
        <v>5.5828817899586478E-2</v>
      </c>
      <c r="AC914" s="7">
        <f t="shared" ca="1" si="1864"/>
        <v>5.5462160759777994E-2</v>
      </c>
      <c r="AD914" s="7">
        <f t="shared" ca="1" si="1864"/>
        <v>5.3024664335616846E-2</v>
      </c>
      <c r="AE914" s="7">
        <f t="shared" ca="1" si="1864"/>
        <v>5.487839840645551E-2</v>
      </c>
      <c r="AF914" s="7">
        <f t="shared" ca="1" si="1864"/>
        <v>5.3958290314697573E-2</v>
      </c>
      <c r="AG914" s="7">
        <f t="shared" ca="1" si="1864"/>
        <v>5.5007341533837552E-2</v>
      </c>
      <c r="AH914" s="7">
        <f t="shared" ca="1" si="1864"/>
        <v>5.4558501950283757E-2</v>
      </c>
      <c r="AI914" s="7">
        <f t="shared" ca="1" si="1864"/>
        <v>5.5542838513392867E-2</v>
      </c>
      <c r="AJ914" s="7">
        <f t="shared" ca="1" si="1864"/>
        <v>5.5715658358049459E-2</v>
      </c>
      <c r="AK914" s="7">
        <f t="shared" ca="1" si="1864"/>
        <v>5.7506816619819261E-2</v>
      </c>
      <c r="AL914" s="7">
        <f t="shared" ca="1" si="1864"/>
        <v>6.0106526039755519E-2</v>
      </c>
      <c r="AM914" s="7">
        <f t="shared" ref="AM914:BN914" ca="1" si="1865">AL914+k*(theta-AL914)*dt+vol*SQRT(AL914*dt)*_xlfn.NORM.S.INV(RAND())</f>
        <v>6.0418250112237795E-2</v>
      </c>
      <c r="AN914" s="7">
        <f t="shared" ca="1" si="1865"/>
        <v>6.097749355094368E-2</v>
      </c>
      <c r="AO914" s="7">
        <f t="shared" ca="1" si="1865"/>
        <v>6.0936444532317217E-2</v>
      </c>
      <c r="AP914" s="7">
        <f t="shared" ca="1" si="1865"/>
        <v>6.1164016415574542E-2</v>
      </c>
      <c r="AQ914" s="7">
        <f t="shared" ca="1" si="1865"/>
        <v>6.2192191809363126E-2</v>
      </c>
      <c r="AR914" s="7">
        <f t="shared" ca="1" si="1865"/>
        <v>6.0301921455246751E-2</v>
      </c>
      <c r="AS914" s="7">
        <f t="shared" ca="1" si="1865"/>
        <v>6.0656129183362668E-2</v>
      </c>
      <c r="AT914" s="7">
        <f t="shared" ca="1" si="1865"/>
        <v>6.069712970271119E-2</v>
      </c>
      <c r="AU914" s="7">
        <f t="shared" ca="1" si="1865"/>
        <v>6.0182872902023267E-2</v>
      </c>
      <c r="AV914" s="7">
        <f t="shared" ca="1" si="1865"/>
        <v>6.0137572923999967E-2</v>
      </c>
      <c r="AW914" s="7">
        <f t="shared" ca="1" si="1865"/>
        <v>6.0086077821454045E-2</v>
      </c>
      <c r="AX914" s="7">
        <f t="shared" ca="1" si="1865"/>
        <v>6.251453062619107E-2</v>
      </c>
      <c r="AY914" s="7">
        <f t="shared" ca="1" si="1865"/>
        <v>6.5325364405205893E-2</v>
      </c>
      <c r="AZ914" s="7">
        <f t="shared" ca="1" si="1865"/>
        <v>6.6232746350088523E-2</v>
      </c>
      <c r="BA914" s="7">
        <f t="shared" ca="1" si="1865"/>
        <v>6.8410447901232282E-2</v>
      </c>
      <c r="BB914" s="7">
        <f t="shared" ca="1" si="1865"/>
        <v>6.7177435003136207E-2</v>
      </c>
      <c r="BC914" s="7">
        <f t="shared" ca="1" si="1865"/>
        <v>6.9169217396277807E-2</v>
      </c>
      <c r="BD914" s="7">
        <f t="shared" ca="1" si="1865"/>
        <v>6.9355647752474006E-2</v>
      </c>
      <c r="BE914" s="7">
        <f t="shared" ca="1" si="1865"/>
        <v>6.7905450805137185E-2</v>
      </c>
      <c r="BF914" s="7">
        <f t="shared" ca="1" si="1865"/>
        <v>6.7754140366967752E-2</v>
      </c>
      <c r="BG914" s="7">
        <f t="shared" ca="1" si="1865"/>
        <v>6.6844547167632343E-2</v>
      </c>
      <c r="BH914" s="7">
        <f t="shared" ca="1" si="1865"/>
        <v>6.7717559715480852E-2</v>
      </c>
      <c r="BI914" s="7">
        <f t="shared" ca="1" si="1865"/>
        <v>6.6993732994816022E-2</v>
      </c>
      <c r="BJ914" s="7">
        <f t="shared" ca="1" si="1865"/>
        <v>6.6096130469669695E-2</v>
      </c>
      <c r="BK914" s="7">
        <f t="shared" ca="1" si="1865"/>
        <v>6.2429695693919547E-2</v>
      </c>
      <c r="BL914" s="7">
        <f t="shared" ca="1" si="1865"/>
        <v>6.5068787447900622E-2</v>
      </c>
      <c r="BM914" s="7">
        <f t="shared" ca="1" si="1865"/>
        <v>6.6233523307411571E-2</v>
      </c>
      <c r="BN914" s="7">
        <f t="shared" ca="1" si="1865"/>
        <v>6.7223157493367464E-2</v>
      </c>
    </row>
    <row r="915" spans="2:66">
      <c r="B915" s="3">
        <v>903</v>
      </c>
      <c r="C915" s="3">
        <f t="shared" ca="1" si="1850"/>
        <v>0.94851891832870383</v>
      </c>
      <c r="D915" s="3">
        <f t="shared" ca="1" si="1851"/>
        <v>0.83197076142299575</v>
      </c>
      <c r="E915" s="3">
        <f t="shared" ca="1" si="1852"/>
        <v>0.71232389380238692</v>
      </c>
      <c r="F915" s="7">
        <f t="shared" si="1853"/>
        <v>0.05</v>
      </c>
      <c r="G915" s="7">
        <f t="shared" ref="G915:AL915" ca="1" si="1866">F915+k*(theta-F915)*dt+vol*SQRT(F915*dt)*_xlfn.NORM.S.INV(RAND())</f>
        <v>4.9642390211125757E-2</v>
      </c>
      <c r="H915" s="7">
        <f t="shared" ca="1" si="1866"/>
        <v>4.9833296261026713E-2</v>
      </c>
      <c r="I915" s="7">
        <f t="shared" ca="1" si="1866"/>
        <v>4.9928392201498938E-2</v>
      </c>
      <c r="J915" s="7">
        <f t="shared" ca="1" si="1866"/>
        <v>5.1339396200391164E-2</v>
      </c>
      <c r="K915" s="7">
        <f t="shared" ca="1" si="1866"/>
        <v>5.4309030881117812E-2</v>
      </c>
      <c r="L915" s="7">
        <f t="shared" ca="1" si="1866"/>
        <v>5.3701194899062402E-2</v>
      </c>
      <c r="M915" s="7">
        <f t="shared" ca="1" si="1866"/>
        <v>5.2800786316813876E-2</v>
      </c>
      <c r="N915" s="7">
        <f t="shared" ca="1" si="1866"/>
        <v>5.4411570003621658E-2</v>
      </c>
      <c r="O915" s="7">
        <f t="shared" ca="1" si="1866"/>
        <v>5.5466574751794312E-2</v>
      </c>
      <c r="P915" s="7">
        <f t="shared" ca="1" si="1866"/>
        <v>5.5773937678244449E-2</v>
      </c>
      <c r="Q915" s="7">
        <f t="shared" ca="1" si="1866"/>
        <v>5.7035961989281576E-2</v>
      </c>
      <c r="R915" s="7">
        <f t="shared" ca="1" si="1866"/>
        <v>5.690366051204343E-2</v>
      </c>
      <c r="S915" s="7">
        <f t="shared" ca="1" si="1866"/>
        <v>5.7514410946064992E-2</v>
      </c>
      <c r="T915" s="7">
        <f t="shared" ca="1" si="1866"/>
        <v>5.8871896945337988E-2</v>
      </c>
      <c r="U915" s="7">
        <f t="shared" ca="1" si="1866"/>
        <v>5.999924592915018E-2</v>
      </c>
      <c r="V915" s="7">
        <f t="shared" ca="1" si="1866"/>
        <v>6.0332231871620831E-2</v>
      </c>
      <c r="W915" s="7">
        <f t="shared" ca="1" si="1866"/>
        <v>6.0213976630972714E-2</v>
      </c>
      <c r="X915" s="7">
        <f t="shared" ca="1" si="1866"/>
        <v>6.1237323953402048E-2</v>
      </c>
      <c r="Y915" s="7">
        <f t="shared" ca="1" si="1866"/>
        <v>6.3794803653845725E-2</v>
      </c>
      <c r="Z915" s="7">
        <f t="shared" ca="1" si="1866"/>
        <v>6.3882673449179847E-2</v>
      </c>
      <c r="AA915" s="7">
        <f t="shared" ca="1" si="1866"/>
        <v>6.6086459120181615E-2</v>
      </c>
      <c r="AB915" s="7">
        <f t="shared" ca="1" si="1866"/>
        <v>6.7536138167595641E-2</v>
      </c>
      <c r="AC915" s="7">
        <f t="shared" ca="1" si="1866"/>
        <v>6.8524116399633545E-2</v>
      </c>
      <c r="AD915" s="7">
        <f t="shared" ca="1" si="1866"/>
        <v>6.6902476821906726E-2</v>
      </c>
      <c r="AE915" s="7">
        <f t="shared" ca="1" si="1866"/>
        <v>6.593785092858806E-2</v>
      </c>
      <c r="AF915" s="7">
        <f t="shared" ca="1" si="1866"/>
        <v>6.7056108625236616E-2</v>
      </c>
      <c r="AG915" s="7">
        <f t="shared" ca="1" si="1866"/>
        <v>6.7248984657518815E-2</v>
      </c>
      <c r="AH915" s="7">
        <f t="shared" ca="1" si="1866"/>
        <v>6.8626801355844883E-2</v>
      </c>
      <c r="AI915" s="7">
        <f t="shared" ca="1" si="1866"/>
        <v>6.9727546134073462E-2</v>
      </c>
      <c r="AJ915" s="7">
        <f t="shared" ca="1" si="1866"/>
        <v>6.9385129754707675E-2</v>
      </c>
      <c r="AK915" s="7">
        <f t="shared" ca="1" si="1866"/>
        <v>6.8359360178154055E-2</v>
      </c>
      <c r="AL915" s="7">
        <f t="shared" ca="1" si="1866"/>
        <v>6.9616797320315602E-2</v>
      </c>
      <c r="AM915" s="7">
        <f t="shared" ref="AM915:BN915" ca="1" si="1867">AL915+k*(theta-AL915)*dt+vol*SQRT(AL915*dt)*_xlfn.NORM.S.INV(RAND())</f>
        <v>7.1553871303326744E-2</v>
      </c>
      <c r="AN915" s="7">
        <f t="shared" ca="1" si="1867"/>
        <v>7.1567095600253261E-2</v>
      </c>
      <c r="AO915" s="7">
        <f t="shared" ca="1" si="1867"/>
        <v>7.2374283933616473E-2</v>
      </c>
      <c r="AP915" s="7">
        <f t="shared" ca="1" si="1867"/>
        <v>7.1864798085058551E-2</v>
      </c>
      <c r="AQ915" s="7">
        <f t="shared" ca="1" si="1867"/>
        <v>7.3305146954786404E-2</v>
      </c>
      <c r="AR915" s="7">
        <f t="shared" ca="1" si="1867"/>
        <v>7.1414297036379845E-2</v>
      </c>
      <c r="AS915" s="7">
        <f t="shared" ca="1" si="1867"/>
        <v>7.3795982465518842E-2</v>
      </c>
      <c r="AT915" s="7">
        <f t="shared" ca="1" si="1867"/>
        <v>7.5281837719344505E-2</v>
      </c>
      <c r="AU915" s="7">
        <f t="shared" ca="1" si="1867"/>
        <v>7.5014397554523715E-2</v>
      </c>
      <c r="AV915" s="7">
        <f t="shared" ca="1" si="1867"/>
        <v>7.9032243058454993E-2</v>
      </c>
      <c r="AW915" s="7">
        <f t="shared" ca="1" si="1867"/>
        <v>7.9926083131246564E-2</v>
      </c>
      <c r="AX915" s="7">
        <f t="shared" ca="1" si="1867"/>
        <v>8.0873268963815234E-2</v>
      </c>
      <c r="AY915" s="7">
        <f t="shared" ca="1" si="1867"/>
        <v>8.1933678861795228E-2</v>
      </c>
      <c r="AZ915" s="7">
        <f t="shared" ca="1" si="1867"/>
        <v>8.2536717919321462E-2</v>
      </c>
      <c r="BA915" s="7">
        <f t="shared" ca="1" si="1867"/>
        <v>8.0208125624938981E-2</v>
      </c>
      <c r="BB915" s="7">
        <f t="shared" ca="1" si="1867"/>
        <v>7.9401116901426316E-2</v>
      </c>
      <c r="BC915" s="7">
        <f t="shared" ca="1" si="1867"/>
        <v>7.838488273465552E-2</v>
      </c>
      <c r="BD915" s="7">
        <f t="shared" ca="1" si="1867"/>
        <v>7.743399747759791E-2</v>
      </c>
      <c r="BE915" s="7">
        <f t="shared" ca="1" si="1867"/>
        <v>7.8674379073439341E-2</v>
      </c>
      <c r="BF915" s="7">
        <f t="shared" ca="1" si="1867"/>
        <v>7.7862369394116629E-2</v>
      </c>
      <c r="BG915" s="7">
        <f t="shared" ca="1" si="1867"/>
        <v>7.6877091346489762E-2</v>
      </c>
      <c r="BH915" s="7">
        <f t="shared" ca="1" si="1867"/>
        <v>7.6390827383473095E-2</v>
      </c>
      <c r="BI915" s="7">
        <f t="shared" ca="1" si="1867"/>
        <v>7.6460190562656544E-2</v>
      </c>
      <c r="BJ915" s="7">
        <f t="shared" ca="1" si="1867"/>
        <v>7.92766900299718E-2</v>
      </c>
      <c r="BK915" s="7">
        <f t="shared" ca="1" si="1867"/>
        <v>7.8939367588794288E-2</v>
      </c>
      <c r="BL915" s="7">
        <f t="shared" ca="1" si="1867"/>
        <v>7.862511161462514E-2</v>
      </c>
      <c r="BM915" s="7">
        <f t="shared" ca="1" si="1867"/>
        <v>7.9662390729050431E-2</v>
      </c>
      <c r="BN915" s="7">
        <f t="shared" ca="1" si="1867"/>
        <v>8.1538652887093416E-2</v>
      </c>
    </row>
    <row r="916" spans="2:66">
      <c r="B916" s="3">
        <v>904</v>
      </c>
      <c r="C916" s="3">
        <f t="shared" ca="1" si="1850"/>
        <v>0.9466168679107867</v>
      </c>
      <c r="D916" s="3">
        <f t="shared" ca="1" si="1851"/>
        <v>0.83651988110449282</v>
      </c>
      <c r="E916" s="3">
        <f t="shared" ca="1" si="1852"/>
        <v>0.71919130821061117</v>
      </c>
      <c r="F916" s="7">
        <f t="shared" si="1853"/>
        <v>0.05</v>
      </c>
      <c r="G916" s="7">
        <f t="shared" ref="G916:AL916" ca="1" si="1868">F916+k*(theta-F916)*dt+vol*SQRT(F916*dt)*_xlfn.NORM.S.INV(RAND())</f>
        <v>5.1413876085583281E-2</v>
      </c>
      <c r="H916" s="7">
        <f t="shared" ca="1" si="1868"/>
        <v>5.1936112521741955E-2</v>
      </c>
      <c r="I916" s="7">
        <f t="shared" ca="1" si="1868"/>
        <v>5.0918248375575993E-2</v>
      </c>
      <c r="J916" s="7">
        <f t="shared" ca="1" si="1868"/>
        <v>5.2648068303986162E-2</v>
      </c>
      <c r="K916" s="7">
        <f t="shared" ca="1" si="1868"/>
        <v>5.4977364501626352E-2</v>
      </c>
      <c r="L916" s="7">
        <f t="shared" ca="1" si="1868"/>
        <v>5.5889522962874749E-2</v>
      </c>
      <c r="M916" s="7">
        <f t="shared" ca="1" si="1868"/>
        <v>5.6614570039014121E-2</v>
      </c>
      <c r="N916" s="7">
        <f t="shared" ca="1" si="1868"/>
        <v>5.7740611227491523E-2</v>
      </c>
      <c r="O916" s="7">
        <f t="shared" ca="1" si="1868"/>
        <v>5.9184653582369483E-2</v>
      </c>
      <c r="P916" s="7">
        <f t="shared" ca="1" si="1868"/>
        <v>5.8010930099180055E-2</v>
      </c>
      <c r="Q916" s="7">
        <f t="shared" ca="1" si="1868"/>
        <v>5.8996148679464455E-2</v>
      </c>
      <c r="R916" s="7">
        <f t="shared" ca="1" si="1868"/>
        <v>6.0339561795950333E-2</v>
      </c>
      <c r="S916" s="7">
        <f t="shared" ca="1" si="1868"/>
        <v>5.9992139726624802E-2</v>
      </c>
      <c r="T916" s="7">
        <f t="shared" ca="1" si="1868"/>
        <v>5.7909429048188354E-2</v>
      </c>
      <c r="U916" s="7">
        <f t="shared" ca="1" si="1868"/>
        <v>5.8688231638707858E-2</v>
      </c>
      <c r="V916" s="7">
        <f t="shared" ca="1" si="1868"/>
        <v>6.1056383505940101E-2</v>
      </c>
      <c r="W916" s="7">
        <f t="shared" ca="1" si="1868"/>
        <v>6.0333635141893729E-2</v>
      </c>
      <c r="X916" s="7">
        <f t="shared" ca="1" si="1868"/>
        <v>5.9497042905294631E-2</v>
      </c>
      <c r="Y916" s="7">
        <f t="shared" ca="1" si="1868"/>
        <v>5.9287737049036976E-2</v>
      </c>
      <c r="Z916" s="7">
        <f t="shared" ca="1" si="1868"/>
        <v>5.8975668287120142E-2</v>
      </c>
      <c r="AA916" s="7">
        <f t="shared" ca="1" si="1868"/>
        <v>6.0494491977294382E-2</v>
      </c>
      <c r="AB916" s="7">
        <f t="shared" ca="1" si="1868"/>
        <v>6.0525676020875226E-2</v>
      </c>
      <c r="AC916" s="7">
        <f t="shared" ca="1" si="1868"/>
        <v>6.0882041857863535E-2</v>
      </c>
      <c r="AD916" s="7">
        <f t="shared" ca="1" si="1868"/>
        <v>6.2483523756389624E-2</v>
      </c>
      <c r="AE916" s="7">
        <f t="shared" ca="1" si="1868"/>
        <v>6.1633667567310292E-2</v>
      </c>
      <c r="AF916" s="7">
        <f t="shared" ca="1" si="1868"/>
        <v>6.2315724478304781E-2</v>
      </c>
      <c r="AG916" s="7">
        <f t="shared" ca="1" si="1868"/>
        <v>6.3294203049888739E-2</v>
      </c>
      <c r="AH916" s="7">
        <f t="shared" ca="1" si="1868"/>
        <v>6.3721169298080735E-2</v>
      </c>
      <c r="AI916" s="7">
        <f t="shared" ca="1" si="1868"/>
        <v>6.4335736788392842E-2</v>
      </c>
      <c r="AJ916" s="7">
        <f t="shared" ca="1" si="1868"/>
        <v>6.5147890273573567E-2</v>
      </c>
      <c r="AK916" s="7">
        <f t="shared" ca="1" si="1868"/>
        <v>6.4815883882386488E-2</v>
      </c>
      <c r="AL916" s="7">
        <f t="shared" ca="1" si="1868"/>
        <v>6.4689268017726342E-2</v>
      </c>
      <c r="AM916" s="7">
        <f t="shared" ref="AM916:BN916" ca="1" si="1869">AL916+k*(theta-AL916)*dt+vol*SQRT(AL916*dt)*_xlfn.NORM.S.INV(RAND())</f>
        <v>6.3067778312582007E-2</v>
      </c>
      <c r="AN916" s="7">
        <f t="shared" ca="1" si="1869"/>
        <v>6.4214992224111228E-2</v>
      </c>
      <c r="AO916" s="7">
        <f t="shared" ca="1" si="1869"/>
        <v>6.6027918940820204E-2</v>
      </c>
      <c r="AP916" s="7">
        <f t="shared" ca="1" si="1869"/>
        <v>6.7161720484056053E-2</v>
      </c>
      <c r="AQ916" s="7">
        <f t="shared" ca="1" si="1869"/>
        <v>6.9705445284128184E-2</v>
      </c>
      <c r="AR916" s="7">
        <f t="shared" ca="1" si="1869"/>
        <v>7.2422567685817577E-2</v>
      </c>
      <c r="AS916" s="7">
        <f t="shared" ca="1" si="1869"/>
        <v>7.4327295713021935E-2</v>
      </c>
      <c r="AT916" s="7">
        <f t="shared" ca="1" si="1869"/>
        <v>7.4519979175747708E-2</v>
      </c>
      <c r="AU916" s="7">
        <f t="shared" ca="1" si="1869"/>
        <v>7.5533274001742062E-2</v>
      </c>
      <c r="AV916" s="7">
        <f t="shared" ca="1" si="1869"/>
        <v>7.3959369803293804E-2</v>
      </c>
      <c r="AW916" s="7">
        <f t="shared" ca="1" si="1869"/>
        <v>7.4962966946879039E-2</v>
      </c>
      <c r="AX916" s="7">
        <f t="shared" ca="1" si="1869"/>
        <v>7.4956602651347126E-2</v>
      </c>
      <c r="AY916" s="7">
        <f t="shared" ca="1" si="1869"/>
        <v>7.4788397085208749E-2</v>
      </c>
      <c r="AZ916" s="7">
        <f t="shared" ca="1" si="1869"/>
        <v>7.6996968277296338E-2</v>
      </c>
      <c r="BA916" s="7">
        <f t="shared" ca="1" si="1869"/>
        <v>7.7918343528669332E-2</v>
      </c>
      <c r="BB916" s="7">
        <f t="shared" ca="1" si="1869"/>
        <v>7.6053234459940014E-2</v>
      </c>
      <c r="BC916" s="7">
        <f t="shared" ca="1" si="1869"/>
        <v>7.5292031507893001E-2</v>
      </c>
      <c r="BD916" s="7">
        <f t="shared" ca="1" si="1869"/>
        <v>7.5694201474192452E-2</v>
      </c>
      <c r="BE916" s="7">
        <f t="shared" ca="1" si="1869"/>
        <v>7.7698656839256974E-2</v>
      </c>
      <c r="BF916" s="7">
        <f t="shared" ca="1" si="1869"/>
        <v>7.9509967025787956E-2</v>
      </c>
      <c r="BG916" s="7">
        <f t="shared" ca="1" si="1869"/>
        <v>7.6061856923187524E-2</v>
      </c>
      <c r="BH916" s="7">
        <f t="shared" ca="1" si="1869"/>
        <v>7.4422922230915969E-2</v>
      </c>
      <c r="BI916" s="7">
        <f t="shared" ca="1" si="1869"/>
        <v>7.4114721889797536E-2</v>
      </c>
      <c r="BJ916" s="7">
        <f t="shared" ca="1" si="1869"/>
        <v>7.8261267625995209E-2</v>
      </c>
      <c r="BK916" s="7">
        <f t="shared" ca="1" si="1869"/>
        <v>8.0349673482763589E-2</v>
      </c>
      <c r="BL916" s="7">
        <f t="shared" ca="1" si="1869"/>
        <v>8.0479561252708859E-2</v>
      </c>
      <c r="BM916" s="7">
        <f t="shared" ca="1" si="1869"/>
        <v>7.8283647794734817E-2</v>
      </c>
      <c r="BN916" s="7">
        <f t="shared" ca="1" si="1869"/>
        <v>7.6949678620595485E-2</v>
      </c>
    </row>
    <row r="917" spans="2:66">
      <c r="B917" s="3">
        <v>905</v>
      </c>
      <c r="C917" s="3">
        <f t="shared" ca="1" si="1850"/>
        <v>0.95018989169093748</v>
      </c>
      <c r="D917" s="3">
        <f t="shared" ca="1" si="1851"/>
        <v>0.84366376985433245</v>
      </c>
      <c r="E917" s="3">
        <f t="shared" ca="1" si="1852"/>
        <v>0.73428988056008715</v>
      </c>
      <c r="F917" s="7">
        <f t="shared" si="1853"/>
        <v>0.05</v>
      </c>
      <c r="G917" s="7">
        <f t="shared" ref="G917:AL917" ca="1" si="1870">F917+k*(theta-F917)*dt+vol*SQRT(F917*dt)*_xlfn.NORM.S.INV(RAND())</f>
        <v>4.8360442624307894E-2</v>
      </c>
      <c r="H917" s="7">
        <f t="shared" ca="1" si="1870"/>
        <v>4.8752244498346642E-2</v>
      </c>
      <c r="I917" s="7">
        <f t="shared" ca="1" si="1870"/>
        <v>4.80024164645129E-2</v>
      </c>
      <c r="J917" s="7">
        <f t="shared" ca="1" si="1870"/>
        <v>4.7280519859030208E-2</v>
      </c>
      <c r="K917" s="7">
        <f t="shared" ca="1" si="1870"/>
        <v>4.7482630621152974E-2</v>
      </c>
      <c r="L917" s="7">
        <f t="shared" ca="1" si="1870"/>
        <v>5.0381763641497351E-2</v>
      </c>
      <c r="M917" s="7">
        <f t="shared" ca="1" si="1870"/>
        <v>5.3164153837788788E-2</v>
      </c>
      <c r="N917" s="7">
        <f t="shared" ca="1" si="1870"/>
        <v>5.2840883043822812E-2</v>
      </c>
      <c r="O917" s="7">
        <f t="shared" ca="1" si="1870"/>
        <v>5.525941854940343E-2</v>
      </c>
      <c r="P917" s="7">
        <f t="shared" ca="1" si="1870"/>
        <v>5.6347652575327659E-2</v>
      </c>
      <c r="Q917" s="7">
        <f t="shared" ca="1" si="1870"/>
        <v>5.5249014744404294E-2</v>
      </c>
      <c r="R917" s="7">
        <f t="shared" ca="1" si="1870"/>
        <v>5.4626509852782376E-2</v>
      </c>
      <c r="S917" s="7">
        <f t="shared" ca="1" si="1870"/>
        <v>5.6044001952797504E-2</v>
      </c>
      <c r="T917" s="7">
        <f t="shared" ca="1" si="1870"/>
        <v>5.7925436700280657E-2</v>
      </c>
      <c r="U917" s="7">
        <f t="shared" ca="1" si="1870"/>
        <v>5.8464402506943534E-2</v>
      </c>
      <c r="V917" s="7">
        <f t="shared" ca="1" si="1870"/>
        <v>5.7129784708200571E-2</v>
      </c>
      <c r="W917" s="7">
        <f t="shared" ca="1" si="1870"/>
        <v>5.7569648844024331E-2</v>
      </c>
      <c r="X917" s="7">
        <f t="shared" ca="1" si="1870"/>
        <v>5.9018781135193071E-2</v>
      </c>
      <c r="Y917" s="7">
        <f t="shared" ca="1" si="1870"/>
        <v>5.8700557046757508E-2</v>
      </c>
      <c r="Z917" s="7">
        <f t="shared" ca="1" si="1870"/>
        <v>5.606946798351381E-2</v>
      </c>
      <c r="AA917" s="7">
        <f t="shared" ca="1" si="1870"/>
        <v>5.686121781931687E-2</v>
      </c>
      <c r="AB917" s="7">
        <f t="shared" ca="1" si="1870"/>
        <v>5.5882846897065519E-2</v>
      </c>
      <c r="AC917" s="7">
        <f t="shared" ca="1" si="1870"/>
        <v>5.6083046040426993E-2</v>
      </c>
      <c r="AD917" s="7">
        <f t="shared" ca="1" si="1870"/>
        <v>5.648052557188684E-2</v>
      </c>
      <c r="AE917" s="7">
        <f t="shared" ca="1" si="1870"/>
        <v>5.7161398089303324E-2</v>
      </c>
      <c r="AF917" s="7">
        <f t="shared" ca="1" si="1870"/>
        <v>5.7789633138398099E-2</v>
      </c>
      <c r="AG917" s="7">
        <f t="shared" ca="1" si="1870"/>
        <v>5.7643334053994313E-2</v>
      </c>
      <c r="AH917" s="7">
        <f t="shared" ca="1" si="1870"/>
        <v>5.943959005263167E-2</v>
      </c>
      <c r="AI917" s="7">
        <f t="shared" ca="1" si="1870"/>
        <v>6.3134641933910579E-2</v>
      </c>
      <c r="AJ917" s="7">
        <f t="shared" ca="1" si="1870"/>
        <v>6.3808334955157808E-2</v>
      </c>
      <c r="AK917" s="7">
        <f t="shared" ca="1" si="1870"/>
        <v>6.2465875436528207E-2</v>
      </c>
      <c r="AL917" s="7">
        <f t="shared" ca="1" si="1870"/>
        <v>6.4999718020869554E-2</v>
      </c>
      <c r="AM917" s="7">
        <f t="shared" ref="AM917:BN917" ca="1" si="1871">AL917+k*(theta-AL917)*dt+vol*SQRT(AL917*dt)*_xlfn.NORM.S.INV(RAND())</f>
        <v>6.3909870070854122E-2</v>
      </c>
      <c r="AN917" s="7">
        <f t="shared" ca="1" si="1871"/>
        <v>6.7258082196533883E-2</v>
      </c>
      <c r="AO917" s="7">
        <f t="shared" ca="1" si="1871"/>
        <v>6.8427043043448169E-2</v>
      </c>
      <c r="AP917" s="7">
        <f t="shared" ca="1" si="1871"/>
        <v>6.9367231087654579E-2</v>
      </c>
      <c r="AQ917" s="7">
        <f t="shared" ca="1" si="1871"/>
        <v>7.1645904346518199E-2</v>
      </c>
      <c r="AR917" s="7">
        <f t="shared" ca="1" si="1871"/>
        <v>6.9768491327759835E-2</v>
      </c>
      <c r="AS917" s="7">
        <f t="shared" ca="1" si="1871"/>
        <v>7.1039218361912473E-2</v>
      </c>
      <c r="AT917" s="7">
        <f t="shared" ca="1" si="1871"/>
        <v>6.8233016136846888E-2</v>
      </c>
      <c r="AU917" s="7">
        <f t="shared" ca="1" si="1871"/>
        <v>6.9117608277783571E-2</v>
      </c>
      <c r="AV917" s="7">
        <f t="shared" ca="1" si="1871"/>
        <v>6.8592722053912814E-2</v>
      </c>
      <c r="AW917" s="7">
        <f t="shared" ca="1" si="1871"/>
        <v>7.0438306733007133E-2</v>
      </c>
      <c r="AX917" s="7">
        <f t="shared" ca="1" si="1871"/>
        <v>7.1043946952286302E-2</v>
      </c>
      <c r="AY917" s="7">
        <f t="shared" ca="1" si="1871"/>
        <v>6.8586148734978092E-2</v>
      </c>
      <c r="AZ917" s="7">
        <f t="shared" ca="1" si="1871"/>
        <v>6.8822413680375089E-2</v>
      </c>
      <c r="BA917" s="7">
        <f t="shared" ca="1" si="1871"/>
        <v>6.8232708233056744E-2</v>
      </c>
      <c r="BB917" s="7">
        <f t="shared" ca="1" si="1871"/>
        <v>6.7973336946349286E-2</v>
      </c>
      <c r="BC917" s="7">
        <f t="shared" ca="1" si="1871"/>
        <v>6.8825398524895498E-2</v>
      </c>
      <c r="BD917" s="7">
        <f t="shared" ca="1" si="1871"/>
        <v>6.9282636325641855E-2</v>
      </c>
      <c r="BE917" s="7">
        <f t="shared" ca="1" si="1871"/>
        <v>6.9803736217588147E-2</v>
      </c>
      <c r="BF917" s="7">
        <f t="shared" ca="1" si="1871"/>
        <v>7.1346507063798831E-2</v>
      </c>
      <c r="BG917" s="7">
        <f t="shared" ca="1" si="1871"/>
        <v>7.0950762706781037E-2</v>
      </c>
      <c r="BH917" s="7">
        <f t="shared" ca="1" si="1871"/>
        <v>7.1550674846144552E-2</v>
      </c>
      <c r="BI917" s="7">
        <f t="shared" ca="1" si="1871"/>
        <v>6.900510406141426E-2</v>
      </c>
      <c r="BJ917" s="7">
        <f t="shared" ca="1" si="1871"/>
        <v>6.8420255929468321E-2</v>
      </c>
      <c r="BK917" s="7">
        <f t="shared" ca="1" si="1871"/>
        <v>6.7452033233424968E-2</v>
      </c>
      <c r="BL917" s="7">
        <f t="shared" ca="1" si="1871"/>
        <v>6.7781681144440928E-2</v>
      </c>
      <c r="BM917" s="7">
        <f t="shared" ca="1" si="1871"/>
        <v>6.8922016841394623E-2</v>
      </c>
      <c r="BN917" s="7">
        <f t="shared" ca="1" si="1871"/>
        <v>6.9629827644552417E-2</v>
      </c>
    </row>
    <row r="918" spans="2:66">
      <c r="B918" s="3">
        <v>906</v>
      </c>
      <c r="C918" s="3">
        <f t="shared" ca="1" si="1850"/>
        <v>0.95211201106497567</v>
      </c>
      <c r="D918" s="3">
        <f t="shared" ca="1" si="1851"/>
        <v>0.84892837247147412</v>
      </c>
      <c r="E918" s="3">
        <f t="shared" ca="1" si="1852"/>
        <v>0.74676839107815995</v>
      </c>
      <c r="F918" s="7">
        <f t="shared" si="1853"/>
        <v>0.05</v>
      </c>
      <c r="G918" s="7">
        <f t="shared" ref="G918:AL918" ca="1" si="1872">F918+k*(theta-F918)*dt+vol*SQRT(F918*dt)*_xlfn.NORM.S.INV(RAND())</f>
        <v>4.9816596623377118E-2</v>
      </c>
      <c r="H918" s="7">
        <f t="shared" ca="1" si="1872"/>
        <v>4.9471035150359471E-2</v>
      </c>
      <c r="I918" s="7">
        <f t="shared" ca="1" si="1872"/>
        <v>5.0362112872172321E-2</v>
      </c>
      <c r="J918" s="7">
        <f t="shared" ca="1" si="1872"/>
        <v>4.9863023714603237E-2</v>
      </c>
      <c r="K918" s="7">
        <f t="shared" ca="1" si="1872"/>
        <v>4.9842938596355059E-2</v>
      </c>
      <c r="L918" s="7">
        <f t="shared" ca="1" si="1872"/>
        <v>4.7758703042780806E-2</v>
      </c>
      <c r="M918" s="7">
        <f t="shared" ca="1" si="1872"/>
        <v>4.6917406819536732E-2</v>
      </c>
      <c r="N918" s="7">
        <f t="shared" ca="1" si="1872"/>
        <v>4.7874589007743017E-2</v>
      </c>
      <c r="O918" s="7">
        <f t="shared" ca="1" si="1872"/>
        <v>4.8524948763470785E-2</v>
      </c>
      <c r="P918" s="7">
        <f t="shared" ca="1" si="1872"/>
        <v>4.9223764019774095E-2</v>
      </c>
      <c r="Q918" s="7">
        <f t="shared" ca="1" si="1872"/>
        <v>4.9215990553600125E-2</v>
      </c>
      <c r="R918" s="7">
        <f t="shared" ca="1" si="1872"/>
        <v>4.9003459711620422E-2</v>
      </c>
      <c r="S918" s="7">
        <f t="shared" ca="1" si="1872"/>
        <v>5.0463086752759533E-2</v>
      </c>
      <c r="T918" s="7">
        <f t="shared" ca="1" si="1872"/>
        <v>5.4179706612734121E-2</v>
      </c>
      <c r="U918" s="7">
        <f t="shared" ca="1" si="1872"/>
        <v>5.3605653390948318E-2</v>
      </c>
      <c r="V918" s="7">
        <f t="shared" ca="1" si="1872"/>
        <v>5.4990436120848279E-2</v>
      </c>
      <c r="W918" s="7">
        <f t="shared" ca="1" si="1872"/>
        <v>5.5947049931305212E-2</v>
      </c>
      <c r="X918" s="7">
        <f t="shared" ca="1" si="1872"/>
        <v>5.5439140165302284E-2</v>
      </c>
      <c r="Y918" s="7">
        <f t="shared" ca="1" si="1872"/>
        <v>5.6798178986894279E-2</v>
      </c>
      <c r="Z918" s="7">
        <f t="shared" ca="1" si="1872"/>
        <v>5.5955480161763972E-2</v>
      </c>
      <c r="AA918" s="7">
        <f t="shared" ca="1" si="1872"/>
        <v>5.539838225354142E-2</v>
      </c>
      <c r="AB918" s="7">
        <f t="shared" ca="1" si="1872"/>
        <v>5.4861083688878889E-2</v>
      </c>
      <c r="AC918" s="7">
        <f t="shared" ca="1" si="1872"/>
        <v>5.4327530876593047E-2</v>
      </c>
      <c r="AD918" s="7">
        <f t="shared" ca="1" si="1872"/>
        <v>5.7151604255858267E-2</v>
      </c>
      <c r="AE918" s="7">
        <f t="shared" ca="1" si="1872"/>
        <v>5.7596487806290363E-2</v>
      </c>
      <c r="AF918" s="7">
        <f t="shared" ca="1" si="1872"/>
        <v>5.8397051123819731E-2</v>
      </c>
      <c r="AG918" s="7">
        <f t="shared" ca="1" si="1872"/>
        <v>5.9384277469204008E-2</v>
      </c>
      <c r="AH918" s="7">
        <f t="shared" ca="1" si="1872"/>
        <v>5.9819778728858033E-2</v>
      </c>
      <c r="AI918" s="7">
        <f t="shared" ca="1" si="1872"/>
        <v>6.021940847922426E-2</v>
      </c>
      <c r="AJ918" s="7">
        <f t="shared" ca="1" si="1872"/>
        <v>6.1472918190211785E-2</v>
      </c>
      <c r="AK918" s="7">
        <f t="shared" ca="1" si="1872"/>
        <v>6.1698296726281653E-2</v>
      </c>
      <c r="AL918" s="7">
        <f t="shared" ca="1" si="1872"/>
        <v>6.2092056826410461E-2</v>
      </c>
      <c r="AM918" s="7">
        <f t="shared" ref="AM918:BN918" ca="1" si="1873">AL918+k*(theta-AL918)*dt+vol*SQRT(AL918*dt)*_xlfn.NORM.S.INV(RAND())</f>
        <v>6.2401099610659296E-2</v>
      </c>
      <c r="AN918" s="7">
        <f t="shared" ca="1" si="1873"/>
        <v>6.177750573519742E-2</v>
      </c>
      <c r="AO918" s="7">
        <f t="shared" ca="1" si="1873"/>
        <v>6.3514775219627534E-2</v>
      </c>
      <c r="AP918" s="7">
        <f t="shared" ca="1" si="1873"/>
        <v>6.2249870288656646E-2</v>
      </c>
      <c r="AQ918" s="7">
        <f t="shared" ca="1" si="1873"/>
        <v>6.345400817920023E-2</v>
      </c>
      <c r="AR918" s="7">
        <f t="shared" ca="1" si="1873"/>
        <v>6.3673743769705443E-2</v>
      </c>
      <c r="AS918" s="7">
        <f t="shared" ca="1" si="1873"/>
        <v>6.1677300024272151E-2</v>
      </c>
      <c r="AT918" s="7">
        <f t="shared" ca="1" si="1873"/>
        <v>6.3011297442784858E-2</v>
      </c>
      <c r="AU918" s="7">
        <f t="shared" ca="1" si="1873"/>
        <v>6.188678488703938E-2</v>
      </c>
      <c r="AV918" s="7">
        <f t="shared" ca="1" si="1873"/>
        <v>6.4757801378288182E-2</v>
      </c>
      <c r="AW918" s="7">
        <f t="shared" ca="1" si="1873"/>
        <v>6.722118267087579E-2</v>
      </c>
      <c r="AX918" s="7">
        <f t="shared" ca="1" si="1873"/>
        <v>6.7811050247482463E-2</v>
      </c>
      <c r="AY918" s="7">
        <f t="shared" ca="1" si="1873"/>
        <v>6.6615431717561277E-2</v>
      </c>
      <c r="AZ918" s="7">
        <f t="shared" ca="1" si="1873"/>
        <v>6.6951591584178793E-2</v>
      </c>
      <c r="BA918" s="7">
        <f t="shared" ca="1" si="1873"/>
        <v>6.676824928736419E-2</v>
      </c>
      <c r="BB918" s="7">
        <f t="shared" ca="1" si="1873"/>
        <v>6.5685951147311461E-2</v>
      </c>
      <c r="BC918" s="7">
        <f t="shared" ca="1" si="1873"/>
        <v>6.4882233065994749E-2</v>
      </c>
      <c r="BD918" s="7">
        <f t="shared" ca="1" si="1873"/>
        <v>6.3183707600569627E-2</v>
      </c>
      <c r="BE918" s="7">
        <f t="shared" ca="1" si="1873"/>
        <v>6.2225792182856204E-2</v>
      </c>
      <c r="BF918" s="7">
        <f t="shared" ca="1" si="1873"/>
        <v>6.1833652049649329E-2</v>
      </c>
      <c r="BG918" s="7">
        <f t="shared" ca="1" si="1873"/>
        <v>6.1345247968273411E-2</v>
      </c>
      <c r="BH918" s="7">
        <f t="shared" ca="1" si="1873"/>
        <v>6.0751080118479392E-2</v>
      </c>
      <c r="BI918" s="7">
        <f t="shared" ca="1" si="1873"/>
        <v>6.2242228631694874E-2</v>
      </c>
      <c r="BJ918" s="7">
        <f t="shared" ca="1" si="1873"/>
        <v>6.2722620291860418E-2</v>
      </c>
      <c r="BK918" s="7">
        <f t="shared" ca="1" si="1873"/>
        <v>6.4308346934733474E-2</v>
      </c>
      <c r="BL918" s="7">
        <f t="shared" ca="1" si="1873"/>
        <v>6.6755204227565368E-2</v>
      </c>
      <c r="BM918" s="7">
        <f t="shared" ca="1" si="1873"/>
        <v>6.6622394670373064E-2</v>
      </c>
      <c r="BN918" s="7">
        <f t="shared" ca="1" si="1873"/>
        <v>6.5832033236954135E-2</v>
      </c>
    </row>
    <row r="919" spans="2:66">
      <c r="B919" s="3">
        <v>907</v>
      </c>
      <c r="C919" s="3">
        <f t="shared" ca="1" si="1850"/>
        <v>0.94925774055514966</v>
      </c>
      <c r="D919" s="3">
        <f t="shared" ca="1" si="1851"/>
        <v>0.84465617696232842</v>
      </c>
      <c r="E919" s="3">
        <f t="shared" ca="1" si="1852"/>
        <v>0.74637792321954033</v>
      </c>
      <c r="F919" s="7">
        <f t="shared" si="1853"/>
        <v>0.05</v>
      </c>
      <c r="G919" s="7">
        <f t="shared" ref="G919:AL919" ca="1" si="1874">F919+k*(theta-F919)*dt+vol*SQRT(F919*dt)*_xlfn.NORM.S.INV(RAND())</f>
        <v>4.9014215982721647E-2</v>
      </c>
      <c r="H919" s="7">
        <f t="shared" ca="1" si="1874"/>
        <v>5.1142028578903834E-2</v>
      </c>
      <c r="I919" s="7">
        <f t="shared" ca="1" si="1874"/>
        <v>5.3545078507851306E-2</v>
      </c>
      <c r="J919" s="7">
        <f t="shared" ca="1" si="1874"/>
        <v>5.3626401935628093E-2</v>
      </c>
      <c r="K919" s="7">
        <f t="shared" ca="1" si="1874"/>
        <v>5.4680578302935601E-2</v>
      </c>
      <c r="L919" s="7">
        <f t="shared" ca="1" si="1874"/>
        <v>5.2491063906191168E-2</v>
      </c>
      <c r="M919" s="7">
        <f t="shared" ca="1" si="1874"/>
        <v>5.290354834621791E-2</v>
      </c>
      <c r="N919" s="7">
        <f t="shared" ca="1" si="1874"/>
        <v>5.2091150977943146E-2</v>
      </c>
      <c r="O919" s="7">
        <f t="shared" ca="1" si="1874"/>
        <v>5.1381743681270825E-2</v>
      </c>
      <c r="P919" s="7">
        <f t="shared" ca="1" si="1874"/>
        <v>5.2186186863580779E-2</v>
      </c>
      <c r="Q919" s="7">
        <f t="shared" ca="1" si="1874"/>
        <v>5.1837109072832267E-2</v>
      </c>
      <c r="R919" s="7">
        <f t="shared" ca="1" si="1874"/>
        <v>5.2451387667490829E-2</v>
      </c>
      <c r="S919" s="7">
        <f t="shared" ca="1" si="1874"/>
        <v>5.2715622925508257E-2</v>
      </c>
      <c r="T919" s="7">
        <f t="shared" ca="1" si="1874"/>
        <v>5.1740486579368007E-2</v>
      </c>
      <c r="U919" s="7">
        <f t="shared" ca="1" si="1874"/>
        <v>5.1194774524146974E-2</v>
      </c>
      <c r="V919" s="7">
        <f t="shared" ca="1" si="1874"/>
        <v>5.5651198537829349E-2</v>
      </c>
      <c r="W919" s="7">
        <f t="shared" ca="1" si="1874"/>
        <v>5.5006400809780143E-2</v>
      </c>
      <c r="X919" s="7">
        <f t="shared" ca="1" si="1874"/>
        <v>5.7793715639612719E-2</v>
      </c>
      <c r="Y919" s="7">
        <f t="shared" ca="1" si="1874"/>
        <v>5.7441668243581767E-2</v>
      </c>
      <c r="Z919" s="7">
        <f t="shared" ca="1" si="1874"/>
        <v>5.8297616686685046E-2</v>
      </c>
      <c r="AA919" s="7">
        <f t="shared" ca="1" si="1874"/>
        <v>5.7255313387771546E-2</v>
      </c>
      <c r="AB919" s="7">
        <f t="shared" ca="1" si="1874"/>
        <v>5.8245539551514056E-2</v>
      </c>
      <c r="AC919" s="7">
        <f t="shared" ca="1" si="1874"/>
        <v>6.0539287813391109E-2</v>
      </c>
      <c r="AD919" s="7">
        <f t="shared" ca="1" si="1874"/>
        <v>6.2521762388382682E-2</v>
      </c>
      <c r="AE919" s="7">
        <f t="shared" ca="1" si="1874"/>
        <v>6.0590443038164216E-2</v>
      </c>
      <c r="AF919" s="7">
        <f t="shared" ca="1" si="1874"/>
        <v>5.9713910060755285E-2</v>
      </c>
      <c r="AG919" s="7">
        <f t="shared" ca="1" si="1874"/>
        <v>6.0254638245603356E-2</v>
      </c>
      <c r="AH919" s="7">
        <f t="shared" ca="1" si="1874"/>
        <v>6.0967146594378928E-2</v>
      </c>
      <c r="AI919" s="7">
        <f t="shared" ca="1" si="1874"/>
        <v>6.1461697763111771E-2</v>
      </c>
      <c r="AJ919" s="7">
        <f t="shared" ca="1" si="1874"/>
        <v>6.3074414853862393E-2</v>
      </c>
      <c r="AK919" s="7">
        <f t="shared" ca="1" si="1874"/>
        <v>6.1456026770920845E-2</v>
      </c>
      <c r="AL919" s="7">
        <f t="shared" ca="1" si="1874"/>
        <v>6.062843449750914E-2</v>
      </c>
      <c r="AM919" s="7">
        <f t="shared" ref="AM919:BN919" ca="1" si="1875">AL919+k*(theta-AL919)*dt+vol*SQRT(AL919*dt)*_xlfn.NORM.S.INV(RAND())</f>
        <v>6.1355713489231009E-2</v>
      </c>
      <c r="AN919" s="7">
        <f t="shared" ca="1" si="1875"/>
        <v>6.0876547563750043E-2</v>
      </c>
      <c r="AO919" s="7">
        <f t="shared" ca="1" si="1875"/>
        <v>5.9774653369319801E-2</v>
      </c>
      <c r="AP919" s="7">
        <f t="shared" ca="1" si="1875"/>
        <v>5.9275958054277267E-2</v>
      </c>
      <c r="AQ919" s="7">
        <f t="shared" ca="1" si="1875"/>
        <v>5.8317441250853481E-2</v>
      </c>
      <c r="AR919" s="7">
        <f t="shared" ca="1" si="1875"/>
        <v>5.7575175113855084E-2</v>
      </c>
      <c r="AS919" s="7">
        <f t="shared" ca="1" si="1875"/>
        <v>5.6960827882389403E-2</v>
      </c>
      <c r="AT919" s="7">
        <f t="shared" ca="1" si="1875"/>
        <v>5.7669930773718958E-2</v>
      </c>
      <c r="AU919" s="7">
        <f t="shared" ca="1" si="1875"/>
        <v>5.8411005283430281E-2</v>
      </c>
      <c r="AV919" s="7">
        <f t="shared" ca="1" si="1875"/>
        <v>5.9560152591606672E-2</v>
      </c>
      <c r="AW919" s="7">
        <f t="shared" ca="1" si="1875"/>
        <v>5.83192669510973E-2</v>
      </c>
      <c r="AX919" s="7">
        <f t="shared" ca="1" si="1875"/>
        <v>5.991810009160476E-2</v>
      </c>
      <c r="AY919" s="7">
        <f t="shared" ca="1" si="1875"/>
        <v>5.8277736692067657E-2</v>
      </c>
      <c r="AZ919" s="7">
        <f t="shared" ca="1" si="1875"/>
        <v>5.9307194016816472E-2</v>
      </c>
      <c r="BA919" s="7">
        <f t="shared" ca="1" si="1875"/>
        <v>6.1444641126775501E-2</v>
      </c>
      <c r="BB919" s="7">
        <f t="shared" ca="1" si="1875"/>
        <v>6.5039311046943507E-2</v>
      </c>
      <c r="BC919" s="7">
        <f t="shared" ca="1" si="1875"/>
        <v>6.4987589753620928E-2</v>
      </c>
      <c r="BD919" s="7">
        <f t="shared" ca="1" si="1875"/>
        <v>6.3864151157870808E-2</v>
      </c>
      <c r="BE919" s="7">
        <f t="shared" ca="1" si="1875"/>
        <v>6.5103583792137459E-2</v>
      </c>
      <c r="BF919" s="7">
        <f t="shared" ca="1" si="1875"/>
        <v>6.2882890165904037E-2</v>
      </c>
      <c r="BG919" s="7">
        <f t="shared" ca="1" si="1875"/>
        <v>6.3686070355874036E-2</v>
      </c>
      <c r="BH919" s="7">
        <f t="shared" ca="1" si="1875"/>
        <v>6.3863574598699582E-2</v>
      </c>
      <c r="BI919" s="7">
        <f t="shared" ca="1" si="1875"/>
        <v>6.3242818775305812E-2</v>
      </c>
      <c r="BJ919" s="7">
        <f t="shared" ca="1" si="1875"/>
        <v>6.3818812086580801E-2</v>
      </c>
      <c r="BK919" s="7">
        <f t="shared" ca="1" si="1875"/>
        <v>6.5385389733890326E-2</v>
      </c>
      <c r="BL919" s="7">
        <f t="shared" ca="1" si="1875"/>
        <v>6.7043255920878356E-2</v>
      </c>
      <c r="BM919" s="7">
        <f t="shared" ca="1" si="1875"/>
        <v>7.0416106424960115E-2</v>
      </c>
      <c r="BN919" s="7">
        <f t="shared" ca="1" si="1875"/>
        <v>7.086334810212104E-2</v>
      </c>
    </row>
    <row r="920" spans="2:66">
      <c r="B920" s="3">
        <v>908</v>
      </c>
      <c r="C920" s="3">
        <f t="shared" ca="1" si="1850"/>
        <v>0.94681858267642671</v>
      </c>
      <c r="D920" s="3">
        <f t="shared" ca="1" si="1851"/>
        <v>0.84103227844819828</v>
      </c>
      <c r="E920" s="3">
        <f t="shared" ca="1" si="1852"/>
        <v>0.74442249367176427</v>
      </c>
      <c r="F920" s="7">
        <f t="shared" si="1853"/>
        <v>0.05</v>
      </c>
      <c r="G920" s="7">
        <f t="shared" ref="G920:AL920" ca="1" si="1876">F920+k*(theta-F920)*dt+vol*SQRT(F920*dt)*_xlfn.NORM.S.INV(RAND())</f>
        <v>5.0163130250430218E-2</v>
      </c>
      <c r="H920" s="7">
        <f t="shared" ca="1" si="1876"/>
        <v>5.2160182660942044E-2</v>
      </c>
      <c r="I920" s="7">
        <f t="shared" ca="1" si="1876"/>
        <v>5.3909711840827712E-2</v>
      </c>
      <c r="J920" s="7">
        <f t="shared" ca="1" si="1876"/>
        <v>5.4033031377557689E-2</v>
      </c>
      <c r="K920" s="7">
        <f t="shared" ca="1" si="1876"/>
        <v>5.4020272295617414E-2</v>
      </c>
      <c r="L920" s="7">
        <f t="shared" ca="1" si="1876"/>
        <v>5.4776223113915945E-2</v>
      </c>
      <c r="M920" s="7">
        <f t="shared" ca="1" si="1876"/>
        <v>5.5113054624736188E-2</v>
      </c>
      <c r="N920" s="7">
        <f t="shared" ca="1" si="1876"/>
        <v>5.6086534217618472E-2</v>
      </c>
      <c r="O920" s="7">
        <f t="shared" ca="1" si="1876"/>
        <v>5.7094068209711211E-2</v>
      </c>
      <c r="P920" s="7">
        <f t="shared" ca="1" si="1876"/>
        <v>5.8906906233317305E-2</v>
      </c>
      <c r="Q920" s="7">
        <f t="shared" ca="1" si="1876"/>
        <v>5.9510181713066469E-2</v>
      </c>
      <c r="R920" s="7">
        <f t="shared" ca="1" si="1876"/>
        <v>5.8443712034786877E-2</v>
      </c>
      <c r="S920" s="7">
        <f t="shared" ca="1" si="1876"/>
        <v>5.9222730075192208E-2</v>
      </c>
      <c r="T920" s="7">
        <f t="shared" ca="1" si="1876"/>
        <v>6.0511206384150286E-2</v>
      </c>
      <c r="U920" s="7">
        <f t="shared" ca="1" si="1876"/>
        <v>6.089273059736381E-2</v>
      </c>
      <c r="V920" s="7">
        <f t="shared" ca="1" si="1876"/>
        <v>5.9575683062667521E-2</v>
      </c>
      <c r="W920" s="7">
        <f t="shared" ca="1" si="1876"/>
        <v>5.7664651535309808E-2</v>
      </c>
      <c r="X920" s="7">
        <f t="shared" ca="1" si="1876"/>
        <v>5.6418382671682858E-2</v>
      </c>
      <c r="Y920" s="7">
        <f t="shared" ca="1" si="1876"/>
        <v>5.6539484578588865E-2</v>
      </c>
      <c r="Z920" s="7">
        <f t="shared" ca="1" si="1876"/>
        <v>5.8397984099426793E-2</v>
      </c>
      <c r="AA920" s="7">
        <f t="shared" ca="1" si="1876"/>
        <v>5.875328302144886E-2</v>
      </c>
      <c r="AB920" s="7">
        <f t="shared" ca="1" si="1876"/>
        <v>5.9753607639725363E-2</v>
      </c>
      <c r="AC920" s="7">
        <f t="shared" ca="1" si="1876"/>
        <v>5.9375371495282867E-2</v>
      </c>
      <c r="AD920" s="7">
        <f t="shared" ca="1" si="1876"/>
        <v>5.8965407662142408E-2</v>
      </c>
      <c r="AE920" s="7">
        <f t="shared" ca="1" si="1876"/>
        <v>5.5390687321939802E-2</v>
      </c>
      <c r="AF920" s="7">
        <f t="shared" ca="1" si="1876"/>
        <v>5.7526644337804522E-2</v>
      </c>
      <c r="AG920" s="7">
        <f t="shared" ca="1" si="1876"/>
        <v>5.7957180177854888E-2</v>
      </c>
      <c r="AH920" s="7">
        <f t="shared" ca="1" si="1876"/>
        <v>5.7273995617260154E-2</v>
      </c>
      <c r="AI920" s="7">
        <f t="shared" ca="1" si="1876"/>
        <v>5.9585142408755912E-2</v>
      </c>
      <c r="AJ920" s="7">
        <f t="shared" ca="1" si="1876"/>
        <v>6.1881759380504338E-2</v>
      </c>
      <c r="AK920" s="7">
        <f t="shared" ca="1" si="1876"/>
        <v>6.09115159355956E-2</v>
      </c>
      <c r="AL920" s="7">
        <f t="shared" ca="1" si="1876"/>
        <v>6.1635810624621541E-2</v>
      </c>
      <c r="AM920" s="7">
        <f t="shared" ref="AM920:BN920" ca="1" si="1877">AL920+k*(theta-AL920)*dt+vol*SQRT(AL920*dt)*_xlfn.NORM.S.INV(RAND())</f>
        <v>6.2268140508818758E-2</v>
      </c>
      <c r="AN920" s="7">
        <f t="shared" ca="1" si="1877"/>
        <v>6.2521322428801443E-2</v>
      </c>
      <c r="AO920" s="7">
        <f t="shared" ca="1" si="1877"/>
        <v>6.026313442311327E-2</v>
      </c>
      <c r="AP920" s="7">
        <f t="shared" ca="1" si="1877"/>
        <v>5.8866550371852698E-2</v>
      </c>
      <c r="AQ920" s="7">
        <f t="shared" ca="1" si="1877"/>
        <v>5.9697656981482126E-2</v>
      </c>
      <c r="AR920" s="7">
        <f t="shared" ca="1" si="1877"/>
        <v>6.150039325354973E-2</v>
      </c>
      <c r="AS920" s="7">
        <f t="shared" ca="1" si="1877"/>
        <v>6.2972086959389231E-2</v>
      </c>
      <c r="AT920" s="7">
        <f t="shared" ca="1" si="1877"/>
        <v>6.4061027962678277E-2</v>
      </c>
      <c r="AU920" s="7">
        <f t="shared" ca="1" si="1877"/>
        <v>6.1759424058029283E-2</v>
      </c>
      <c r="AV920" s="7">
        <f t="shared" ca="1" si="1877"/>
        <v>6.0599311599207041E-2</v>
      </c>
      <c r="AW920" s="7">
        <f t="shared" ca="1" si="1877"/>
        <v>5.9609158982805853E-2</v>
      </c>
      <c r="AX920" s="7">
        <f t="shared" ca="1" si="1877"/>
        <v>6.0503430065154601E-2</v>
      </c>
      <c r="AY920" s="7">
        <f t="shared" ca="1" si="1877"/>
        <v>6.3543682354638004E-2</v>
      </c>
      <c r="AZ920" s="7">
        <f t="shared" ca="1" si="1877"/>
        <v>6.3847014734974422E-2</v>
      </c>
      <c r="BA920" s="7">
        <f t="shared" ca="1" si="1877"/>
        <v>6.3807985657792554E-2</v>
      </c>
      <c r="BB920" s="7">
        <f t="shared" ca="1" si="1877"/>
        <v>6.2238857894769746E-2</v>
      </c>
      <c r="BC920" s="7">
        <f t="shared" ca="1" si="1877"/>
        <v>6.1785861220381544E-2</v>
      </c>
      <c r="BD920" s="7">
        <f t="shared" ca="1" si="1877"/>
        <v>6.0592669574365932E-2</v>
      </c>
      <c r="BE920" s="7">
        <f t="shared" ca="1" si="1877"/>
        <v>6.0642116387072939E-2</v>
      </c>
      <c r="BF920" s="7">
        <f t="shared" ca="1" si="1877"/>
        <v>5.8202611214559968E-2</v>
      </c>
      <c r="BG920" s="7">
        <f t="shared" ca="1" si="1877"/>
        <v>5.7992906338614099E-2</v>
      </c>
      <c r="BH920" s="7">
        <f t="shared" ca="1" si="1877"/>
        <v>5.674153792729178E-2</v>
      </c>
      <c r="BI920" s="7">
        <f t="shared" ca="1" si="1877"/>
        <v>5.7505560048030147E-2</v>
      </c>
      <c r="BJ920" s="7">
        <f t="shared" ca="1" si="1877"/>
        <v>6.0288981320550564E-2</v>
      </c>
      <c r="BK920" s="7">
        <f t="shared" ca="1" si="1877"/>
        <v>6.1122537474434385E-2</v>
      </c>
      <c r="BL920" s="7">
        <f t="shared" ca="1" si="1877"/>
        <v>6.3927375184033103E-2</v>
      </c>
      <c r="BM920" s="7">
        <f t="shared" ca="1" si="1877"/>
        <v>6.2446847712702647E-2</v>
      </c>
      <c r="BN920" s="7">
        <f t="shared" ca="1" si="1877"/>
        <v>6.3457482119835401E-2</v>
      </c>
    </row>
    <row r="921" spans="2:66">
      <c r="B921" s="3">
        <v>909</v>
      </c>
      <c r="C921" s="3">
        <f t="shared" ca="1" si="1850"/>
        <v>0.94872244310573395</v>
      </c>
      <c r="D921" s="3">
        <f t="shared" ca="1" si="1851"/>
        <v>0.84179425105382732</v>
      </c>
      <c r="E921" s="3">
        <f t="shared" ca="1" si="1852"/>
        <v>0.73110598829187379</v>
      </c>
      <c r="F921" s="7">
        <f t="shared" si="1853"/>
        <v>0.05</v>
      </c>
      <c r="G921" s="7">
        <f t="shared" ref="G921:AL921" ca="1" si="1878">F921+k*(theta-F921)*dt+vol*SQRT(F921*dt)*_xlfn.NORM.S.INV(RAND())</f>
        <v>5.1131835043185248E-2</v>
      </c>
      <c r="H921" s="7">
        <f t="shared" ca="1" si="1878"/>
        <v>5.1865474106506222E-2</v>
      </c>
      <c r="I921" s="7">
        <f t="shared" ca="1" si="1878"/>
        <v>5.228116113707109E-2</v>
      </c>
      <c r="J921" s="7">
        <f t="shared" ca="1" si="1878"/>
        <v>5.1250816530791728E-2</v>
      </c>
      <c r="K921" s="7">
        <f t="shared" ca="1" si="1878"/>
        <v>5.2522626717472189E-2</v>
      </c>
      <c r="L921" s="7">
        <f t="shared" ca="1" si="1878"/>
        <v>5.3140073377907195E-2</v>
      </c>
      <c r="M921" s="7">
        <f t="shared" ca="1" si="1878"/>
        <v>5.3703049739017066E-2</v>
      </c>
      <c r="N921" s="7">
        <f t="shared" ca="1" si="1878"/>
        <v>5.4106676746512275E-2</v>
      </c>
      <c r="O921" s="7">
        <f t="shared" ca="1" si="1878"/>
        <v>5.4686543703307035E-2</v>
      </c>
      <c r="P921" s="7">
        <f t="shared" ca="1" si="1878"/>
        <v>5.287584842175691E-2</v>
      </c>
      <c r="Q921" s="7">
        <f t="shared" ca="1" si="1878"/>
        <v>5.4103848504203883E-2</v>
      </c>
      <c r="R921" s="7">
        <f t="shared" ca="1" si="1878"/>
        <v>5.5259106343821432E-2</v>
      </c>
      <c r="S921" s="7">
        <f t="shared" ca="1" si="1878"/>
        <v>5.7264500694972478E-2</v>
      </c>
      <c r="T921" s="7">
        <f t="shared" ca="1" si="1878"/>
        <v>5.911283385401335E-2</v>
      </c>
      <c r="U921" s="7">
        <f t="shared" ca="1" si="1878"/>
        <v>5.6981766582609408E-2</v>
      </c>
      <c r="V921" s="7">
        <f t="shared" ca="1" si="1878"/>
        <v>5.7810933797226301E-2</v>
      </c>
      <c r="W921" s="7">
        <f t="shared" ca="1" si="1878"/>
        <v>5.6478875589471553E-2</v>
      </c>
      <c r="X921" s="7">
        <f t="shared" ca="1" si="1878"/>
        <v>5.7620536078639428E-2</v>
      </c>
      <c r="Y921" s="7">
        <f t="shared" ca="1" si="1878"/>
        <v>5.7883303444345197E-2</v>
      </c>
      <c r="Z921" s="7">
        <f t="shared" ca="1" si="1878"/>
        <v>5.9847549346232147E-2</v>
      </c>
      <c r="AA921" s="7">
        <f t="shared" ca="1" si="1878"/>
        <v>5.9843985156760753E-2</v>
      </c>
      <c r="AB921" s="7">
        <f t="shared" ca="1" si="1878"/>
        <v>6.0773672102527508E-2</v>
      </c>
      <c r="AC921" s="7">
        <f t="shared" ca="1" si="1878"/>
        <v>6.0630602652247879E-2</v>
      </c>
      <c r="AD921" s="7">
        <f t="shared" ca="1" si="1878"/>
        <v>5.9103443056353323E-2</v>
      </c>
      <c r="AE921" s="7">
        <f t="shared" ca="1" si="1878"/>
        <v>5.9215697659857659E-2</v>
      </c>
      <c r="AF921" s="7">
        <f t="shared" ca="1" si="1878"/>
        <v>5.7831258302892832E-2</v>
      </c>
      <c r="AG921" s="7">
        <f t="shared" ca="1" si="1878"/>
        <v>5.9125724819413625E-2</v>
      </c>
      <c r="AH921" s="7">
        <f t="shared" ca="1" si="1878"/>
        <v>5.999204135762233E-2</v>
      </c>
      <c r="AI921" s="7">
        <f t="shared" ca="1" si="1878"/>
        <v>6.0901185011739745E-2</v>
      </c>
      <c r="AJ921" s="7">
        <f t="shared" ca="1" si="1878"/>
        <v>6.3548908735715379E-2</v>
      </c>
      <c r="AK921" s="7">
        <f t="shared" ca="1" si="1878"/>
        <v>6.3292254271144183E-2</v>
      </c>
      <c r="AL921" s="7">
        <f t="shared" ca="1" si="1878"/>
        <v>6.3640108831280434E-2</v>
      </c>
      <c r="AM921" s="7">
        <f t="shared" ref="AM921:BN921" ca="1" si="1879">AL921+k*(theta-AL921)*dt+vol*SQRT(AL921*dt)*_xlfn.NORM.S.INV(RAND())</f>
        <v>6.3059665790650157E-2</v>
      </c>
      <c r="AN921" s="7">
        <f t="shared" ca="1" si="1879"/>
        <v>6.2965010565287027E-2</v>
      </c>
      <c r="AO921" s="7">
        <f t="shared" ca="1" si="1879"/>
        <v>6.278490614591796E-2</v>
      </c>
      <c r="AP921" s="7">
        <f t="shared" ca="1" si="1879"/>
        <v>6.3770478047805557E-2</v>
      </c>
      <c r="AQ921" s="7">
        <f t="shared" ca="1" si="1879"/>
        <v>6.4285801039606627E-2</v>
      </c>
      <c r="AR921" s="7">
        <f t="shared" ca="1" si="1879"/>
        <v>6.4287646519751801E-2</v>
      </c>
      <c r="AS921" s="7">
        <f t="shared" ca="1" si="1879"/>
        <v>6.3042020637842575E-2</v>
      </c>
      <c r="AT921" s="7">
        <f t="shared" ca="1" si="1879"/>
        <v>6.3801742808718934E-2</v>
      </c>
      <c r="AU921" s="7">
        <f t="shared" ca="1" si="1879"/>
        <v>6.4608441671930236E-2</v>
      </c>
      <c r="AV921" s="7">
        <f t="shared" ca="1" si="1879"/>
        <v>6.7100400122511394E-2</v>
      </c>
      <c r="AW921" s="7">
        <f t="shared" ca="1" si="1879"/>
        <v>6.627886461261473E-2</v>
      </c>
      <c r="AX921" s="7">
        <f t="shared" ca="1" si="1879"/>
        <v>6.8043689360306026E-2</v>
      </c>
      <c r="AY921" s="7">
        <f t="shared" ca="1" si="1879"/>
        <v>7.0203571708153348E-2</v>
      </c>
      <c r="AZ921" s="7">
        <f t="shared" ca="1" si="1879"/>
        <v>7.1970523648749868E-2</v>
      </c>
      <c r="BA921" s="7">
        <f t="shared" ca="1" si="1879"/>
        <v>7.3630587089700966E-2</v>
      </c>
      <c r="BB921" s="7">
        <f t="shared" ca="1" si="1879"/>
        <v>7.1460538179140387E-2</v>
      </c>
      <c r="BC921" s="7">
        <f t="shared" ca="1" si="1879"/>
        <v>7.0304830002645147E-2</v>
      </c>
      <c r="BD921" s="7">
        <f t="shared" ca="1" si="1879"/>
        <v>7.0764599049645716E-2</v>
      </c>
      <c r="BE921" s="7">
        <f t="shared" ca="1" si="1879"/>
        <v>7.0731079723692927E-2</v>
      </c>
      <c r="BF921" s="7">
        <f t="shared" ca="1" si="1879"/>
        <v>7.1574609635279896E-2</v>
      </c>
      <c r="BG921" s="7">
        <f t="shared" ca="1" si="1879"/>
        <v>7.5459404479931755E-2</v>
      </c>
      <c r="BH921" s="7">
        <f t="shared" ca="1" si="1879"/>
        <v>7.3961058365756449E-2</v>
      </c>
      <c r="BI921" s="7">
        <f t="shared" ca="1" si="1879"/>
        <v>7.4587503743826028E-2</v>
      </c>
      <c r="BJ921" s="7">
        <f t="shared" ca="1" si="1879"/>
        <v>7.6288976683066959E-2</v>
      </c>
      <c r="BK921" s="7">
        <f t="shared" ca="1" si="1879"/>
        <v>7.6233111717945626E-2</v>
      </c>
      <c r="BL921" s="7">
        <f t="shared" ca="1" si="1879"/>
        <v>7.7708649444700018E-2</v>
      </c>
      <c r="BM921" s="7">
        <f t="shared" ca="1" si="1879"/>
        <v>8.1628114518068284E-2</v>
      </c>
      <c r="BN921" s="7">
        <f t="shared" ca="1" si="1879"/>
        <v>8.4098907002212828E-2</v>
      </c>
    </row>
    <row r="922" spans="2:66">
      <c r="B922" s="3">
        <v>910</v>
      </c>
      <c r="C922" s="3">
        <f t="shared" ca="1" si="1850"/>
        <v>0.95019852165352792</v>
      </c>
      <c r="D922" s="3">
        <f t="shared" ca="1" si="1851"/>
        <v>0.84503623950486217</v>
      </c>
      <c r="E922" s="3">
        <f t="shared" ca="1" si="1852"/>
        <v>0.73280641670597235</v>
      </c>
      <c r="F922" s="7">
        <f t="shared" si="1853"/>
        <v>0.05</v>
      </c>
      <c r="G922" s="7">
        <f t="shared" ref="G922:AL922" ca="1" si="1880">F922+k*(theta-F922)*dt+vol*SQRT(F922*dt)*_xlfn.NORM.S.INV(RAND())</f>
        <v>4.951371930593565E-2</v>
      </c>
      <c r="H922" s="7">
        <f t="shared" ca="1" si="1880"/>
        <v>4.9873454794500838E-2</v>
      </c>
      <c r="I922" s="7">
        <f t="shared" ca="1" si="1880"/>
        <v>5.1294020115384052E-2</v>
      </c>
      <c r="J922" s="7">
        <f t="shared" ca="1" si="1880"/>
        <v>5.1110756490172521E-2</v>
      </c>
      <c r="K922" s="7">
        <f t="shared" ca="1" si="1880"/>
        <v>5.1297131944298864E-2</v>
      </c>
      <c r="L922" s="7">
        <f t="shared" ca="1" si="1880"/>
        <v>5.2698951012900438E-2</v>
      </c>
      <c r="M922" s="7">
        <f t="shared" ca="1" si="1880"/>
        <v>5.1422960177802665E-2</v>
      </c>
      <c r="N922" s="7">
        <f t="shared" ca="1" si="1880"/>
        <v>5.1195252206412994E-2</v>
      </c>
      <c r="O922" s="7">
        <f t="shared" ca="1" si="1880"/>
        <v>5.0730149148734534E-2</v>
      </c>
      <c r="P922" s="7">
        <f t="shared" ca="1" si="1880"/>
        <v>5.1644423789042708E-2</v>
      </c>
      <c r="Q922" s="7">
        <f t="shared" ca="1" si="1880"/>
        <v>5.2231333700795864E-2</v>
      </c>
      <c r="R922" s="7">
        <f t="shared" ca="1" si="1880"/>
        <v>5.4968750899578943E-2</v>
      </c>
      <c r="S922" s="7">
        <f t="shared" ca="1" si="1880"/>
        <v>5.4296094498669144E-2</v>
      </c>
      <c r="T922" s="7">
        <f t="shared" ca="1" si="1880"/>
        <v>5.4733899710595862E-2</v>
      </c>
      <c r="U922" s="7">
        <f t="shared" ca="1" si="1880"/>
        <v>5.6577476803686237E-2</v>
      </c>
      <c r="V922" s="7">
        <f t="shared" ca="1" si="1880"/>
        <v>5.6089093363539698E-2</v>
      </c>
      <c r="W922" s="7">
        <f t="shared" ca="1" si="1880"/>
        <v>5.7278306701790266E-2</v>
      </c>
      <c r="X922" s="7">
        <f t="shared" ca="1" si="1880"/>
        <v>5.8698438773212146E-2</v>
      </c>
      <c r="Y922" s="7">
        <f t="shared" ca="1" si="1880"/>
        <v>5.8237265128257332E-2</v>
      </c>
      <c r="Z922" s="7">
        <f t="shared" ca="1" si="1880"/>
        <v>5.5513083113793424E-2</v>
      </c>
      <c r="AA922" s="7">
        <f t="shared" ca="1" si="1880"/>
        <v>5.7256818860874366E-2</v>
      </c>
      <c r="AB922" s="7">
        <f t="shared" ca="1" si="1880"/>
        <v>5.7412770160776332E-2</v>
      </c>
      <c r="AC922" s="7">
        <f t="shared" ca="1" si="1880"/>
        <v>5.7399625492580271E-2</v>
      </c>
      <c r="AD922" s="7">
        <f t="shared" ca="1" si="1880"/>
        <v>5.6786107771454694E-2</v>
      </c>
      <c r="AE922" s="7">
        <f t="shared" ca="1" si="1880"/>
        <v>6.0299445386560763E-2</v>
      </c>
      <c r="AF922" s="7">
        <f t="shared" ca="1" si="1880"/>
        <v>6.0230440066981542E-2</v>
      </c>
      <c r="AG922" s="7">
        <f t="shared" ca="1" si="1880"/>
        <v>5.9846493269684164E-2</v>
      </c>
      <c r="AH922" s="7">
        <f t="shared" ca="1" si="1880"/>
        <v>5.8656483067239272E-2</v>
      </c>
      <c r="AI922" s="7">
        <f t="shared" ca="1" si="1880"/>
        <v>6.0653678790602072E-2</v>
      </c>
      <c r="AJ922" s="7">
        <f t="shared" ca="1" si="1880"/>
        <v>6.1758841312687753E-2</v>
      </c>
      <c r="AK922" s="7">
        <f t="shared" ca="1" si="1880"/>
        <v>6.275391145398268E-2</v>
      </c>
      <c r="AL922" s="7">
        <f t="shared" ca="1" si="1880"/>
        <v>6.2766385495941518E-2</v>
      </c>
      <c r="AM922" s="7">
        <f t="shared" ref="AM922:BN922" ca="1" si="1881">AL922+k*(theta-AL922)*dt+vol*SQRT(AL922*dt)*_xlfn.NORM.S.INV(RAND())</f>
        <v>6.2285225749569635E-2</v>
      </c>
      <c r="AN922" s="7">
        <f t="shared" ca="1" si="1881"/>
        <v>6.172652504164429E-2</v>
      </c>
      <c r="AO922" s="7">
        <f t="shared" ca="1" si="1881"/>
        <v>6.1271873079290759E-2</v>
      </c>
      <c r="AP922" s="7">
        <f t="shared" ca="1" si="1881"/>
        <v>6.4651139328814791E-2</v>
      </c>
      <c r="AQ922" s="7">
        <f t="shared" ca="1" si="1881"/>
        <v>6.4187962743134624E-2</v>
      </c>
      <c r="AR922" s="7">
        <f t="shared" ca="1" si="1881"/>
        <v>6.5820768573634031E-2</v>
      </c>
      <c r="AS922" s="7">
        <f t="shared" ca="1" si="1881"/>
        <v>6.7066730608104405E-2</v>
      </c>
      <c r="AT922" s="7">
        <f t="shared" ca="1" si="1881"/>
        <v>6.9241300841742598E-2</v>
      </c>
      <c r="AU922" s="7">
        <f t="shared" ca="1" si="1881"/>
        <v>6.9886791927017217E-2</v>
      </c>
      <c r="AV922" s="7">
        <f t="shared" ca="1" si="1881"/>
        <v>6.9496774505703268E-2</v>
      </c>
      <c r="AW922" s="7">
        <f t="shared" ca="1" si="1881"/>
        <v>7.1412673665379262E-2</v>
      </c>
      <c r="AX922" s="7">
        <f t="shared" ca="1" si="1881"/>
        <v>7.1782921920110376E-2</v>
      </c>
      <c r="AY922" s="7">
        <f t="shared" ca="1" si="1881"/>
        <v>7.2412600651017886E-2</v>
      </c>
      <c r="AZ922" s="7">
        <f t="shared" ca="1" si="1881"/>
        <v>7.2657367111637755E-2</v>
      </c>
      <c r="BA922" s="7">
        <f t="shared" ca="1" si="1881"/>
        <v>7.2046658905511998E-2</v>
      </c>
      <c r="BB922" s="7">
        <f t="shared" ca="1" si="1881"/>
        <v>7.0315108908514029E-2</v>
      </c>
      <c r="BC922" s="7">
        <f t="shared" ca="1" si="1881"/>
        <v>7.0797616678597228E-2</v>
      </c>
      <c r="BD922" s="7">
        <f t="shared" ca="1" si="1881"/>
        <v>7.2983385365249454E-2</v>
      </c>
      <c r="BE922" s="7">
        <f t="shared" ca="1" si="1881"/>
        <v>7.107735481700922E-2</v>
      </c>
      <c r="BF922" s="7">
        <f t="shared" ca="1" si="1881"/>
        <v>7.3274651477156644E-2</v>
      </c>
      <c r="BG922" s="7">
        <f t="shared" ca="1" si="1881"/>
        <v>7.3851350122987339E-2</v>
      </c>
      <c r="BH922" s="7">
        <f t="shared" ca="1" si="1881"/>
        <v>7.6094422041410231E-2</v>
      </c>
      <c r="BI922" s="7">
        <f t="shared" ca="1" si="1881"/>
        <v>7.6283830250526444E-2</v>
      </c>
      <c r="BJ922" s="7">
        <f t="shared" ca="1" si="1881"/>
        <v>7.4169057537378083E-2</v>
      </c>
      <c r="BK922" s="7">
        <f t="shared" ca="1" si="1881"/>
        <v>7.1949140604041312E-2</v>
      </c>
      <c r="BL922" s="7">
        <f t="shared" ca="1" si="1881"/>
        <v>7.4468378693320153E-2</v>
      </c>
      <c r="BM922" s="7">
        <f t="shared" ca="1" si="1881"/>
        <v>7.4047336906807024E-2</v>
      </c>
      <c r="BN922" s="7">
        <f t="shared" ca="1" si="1881"/>
        <v>7.7197799228425179E-2</v>
      </c>
    </row>
    <row r="923" spans="2:66">
      <c r="B923" s="3">
        <v>911</v>
      </c>
      <c r="C923" s="3">
        <f t="shared" ca="1" si="1850"/>
        <v>0.94859679383471929</v>
      </c>
      <c r="D923" s="3">
        <f t="shared" ca="1" si="1851"/>
        <v>0.8433386510055193</v>
      </c>
      <c r="E923" s="3">
        <f t="shared" ca="1" si="1852"/>
        <v>0.74231462177173235</v>
      </c>
      <c r="F923" s="7">
        <f t="shared" si="1853"/>
        <v>0.05</v>
      </c>
      <c r="G923" s="7">
        <f t="shared" ref="G923:AL923" ca="1" si="1882">F923+k*(theta-F923)*dt+vol*SQRT(F923*dt)*_xlfn.NORM.S.INV(RAND())</f>
        <v>5.1580940458386633E-2</v>
      </c>
      <c r="H923" s="7">
        <f t="shared" ca="1" si="1882"/>
        <v>5.0856742517929029E-2</v>
      </c>
      <c r="I923" s="7">
        <f t="shared" ca="1" si="1882"/>
        <v>5.0456717399124031E-2</v>
      </c>
      <c r="J923" s="7">
        <f t="shared" ca="1" si="1882"/>
        <v>5.1186381046480212E-2</v>
      </c>
      <c r="K923" s="7">
        <f t="shared" ca="1" si="1882"/>
        <v>4.9568579430852168E-2</v>
      </c>
      <c r="L923" s="7">
        <f t="shared" ca="1" si="1882"/>
        <v>5.079676649637524E-2</v>
      </c>
      <c r="M923" s="7">
        <f t="shared" ca="1" si="1882"/>
        <v>5.2504794164295238E-2</v>
      </c>
      <c r="N923" s="7">
        <f t="shared" ca="1" si="1882"/>
        <v>5.4893897568259055E-2</v>
      </c>
      <c r="O923" s="7">
        <f t="shared" ca="1" si="1882"/>
        <v>5.6663137817741766E-2</v>
      </c>
      <c r="P923" s="7">
        <f t="shared" ca="1" si="1882"/>
        <v>5.7412087988475004E-2</v>
      </c>
      <c r="Q923" s="7">
        <f t="shared" ca="1" si="1882"/>
        <v>5.7337300345070071E-2</v>
      </c>
      <c r="R923" s="7">
        <f t="shared" ca="1" si="1882"/>
        <v>5.8245366480995896E-2</v>
      </c>
      <c r="S923" s="7">
        <f t="shared" ca="1" si="1882"/>
        <v>5.7206925428487078E-2</v>
      </c>
      <c r="T923" s="7">
        <f t="shared" ca="1" si="1882"/>
        <v>5.8402720846106086E-2</v>
      </c>
      <c r="U923" s="7">
        <f t="shared" ca="1" si="1882"/>
        <v>5.9498130842047588E-2</v>
      </c>
      <c r="V923" s="7">
        <f t="shared" ca="1" si="1882"/>
        <v>5.7807774492321828E-2</v>
      </c>
      <c r="W923" s="7">
        <f t="shared" ca="1" si="1882"/>
        <v>5.7613027563405445E-2</v>
      </c>
      <c r="X923" s="7">
        <f t="shared" ca="1" si="1882"/>
        <v>5.7583584510206218E-2</v>
      </c>
      <c r="Y923" s="7">
        <f t="shared" ca="1" si="1882"/>
        <v>5.6725686655341397E-2</v>
      </c>
      <c r="Z923" s="7">
        <f t="shared" ca="1" si="1882"/>
        <v>5.7612202979250599E-2</v>
      </c>
      <c r="AA923" s="7">
        <f t="shared" ca="1" si="1882"/>
        <v>5.9699211513214223E-2</v>
      </c>
      <c r="AB923" s="7">
        <f t="shared" ca="1" si="1882"/>
        <v>6.0617420721056074E-2</v>
      </c>
      <c r="AC923" s="7">
        <f t="shared" ca="1" si="1882"/>
        <v>6.2886636732451484E-2</v>
      </c>
      <c r="AD923" s="7">
        <f t="shared" ca="1" si="1882"/>
        <v>6.3302994941020346E-2</v>
      </c>
      <c r="AE923" s="7">
        <f t="shared" ca="1" si="1882"/>
        <v>5.9279370668221157E-2</v>
      </c>
      <c r="AF923" s="7">
        <f t="shared" ca="1" si="1882"/>
        <v>6.0023398234015979E-2</v>
      </c>
      <c r="AG923" s="7">
        <f t="shared" ca="1" si="1882"/>
        <v>5.9396059832829896E-2</v>
      </c>
      <c r="AH923" s="7">
        <f t="shared" ca="1" si="1882"/>
        <v>5.7944165326132772E-2</v>
      </c>
      <c r="AI923" s="7">
        <f t="shared" ca="1" si="1882"/>
        <v>5.8052670788933163E-2</v>
      </c>
      <c r="AJ923" s="7">
        <f t="shared" ca="1" si="1882"/>
        <v>5.7598928111948194E-2</v>
      </c>
      <c r="AK923" s="7">
        <f t="shared" ca="1" si="1882"/>
        <v>5.68947925999784E-2</v>
      </c>
      <c r="AL923" s="7">
        <f t="shared" ca="1" si="1882"/>
        <v>5.7634412849105018E-2</v>
      </c>
      <c r="AM923" s="7">
        <f t="shared" ref="AM923:BN923" ca="1" si="1883">AL923+k*(theta-AL923)*dt+vol*SQRT(AL923*dt)*_xlfn.NORM.S.INV(RAND())</f>
        <v>5.9036999638909439E-2</v>
      </c>
      <c r="AN923" s="7">
        <f t="shared" ca="1" si="1883"/>
        <v>5.9359812686359974E-2</v>
      </c>
      <c r="AO923" s="7">
        <f t="shared" ca="1" si="1883"/>
        <v>5.89605252257034E-2</v>
      </c>
      <c r="AP923" s="7">
        <f t="shared" ca="1" si="1883"/>
        <v>6.028814328374197E-2</v>
      </c>
      <c r="AQ923" s="7">
        <f t="shared" ca="1" si="1883"/>
        <v>5.7792953769798899E-2</v>
      </c>
      <c r="AR923" s="7">
        <f t="shared" ca="1" si="1883"/>
        <v>5.8583922765254759E-2</v>
      </c>
      <c r="AS923" s="7">
        <f t="shared" ca="1" si="1883"/>
        <v>5.9206945965416098E-2</v>
      </c>
      <c r="AT923" s="7">
        <f t="shared" ca="1" si="1883"/>
        <v>5.8939372833489843E-2</v>
      </c>
      <c r="AU923" s="7">
        <f t="shared" ca="1" si="1883"/>
        <v>6.3229768990631596E-2</v>
      </c>
      <c r="AV923" s="7">
        <f t="shared" ca="1" si="1883"/>
        <v>6.3924648900617373E-2</v>
      </c>
      <c r="AW923" s="7">
        <f t="shared" ca="1" si="1883"/>
        <v>6.5567384414820198E-2</v>
      </c>
      <c r="AX923" s="7">
        <f t="shared" ca="1" si="1883"/>
        <v>6.388507574138115E-2</v>
      </c>
      <c r="AY923" s="7">
        <f t="shared" ca="1" si="1883"/>
        <v>6.2124797274249521E-2</v>
      </c>
      <c r="AZ923" s="7">
        <f t="shared" ca="1" si="1883"/>
        <v>6.246505102231107E-2</v>
      </c>
      <c r="BA923" s="7">
        <f t="shared" ca="1" si="1883"/>
        <v>6.6144012223214949E-2</v>
      </c>
      <c r="BB923" s="7">
        <f t="shared" ca="1" si="1883"/>
        <v>6.7076622727717083E-2</v>
      </c>
      <c r="BC923" s="7">
        <f t="shared" ca="1" si="1883"/>
        <v>6.6648945306000545E-2</v>
      </c>
      <c r="BD923" s="7">
        <f t="shared" ca="1" si="1883"/>
        <v>6.5034421201670994E-2</v>
      </c>
      <c r="BE923" s="7">
        <f t="shared" ca="1" si="1883"/>
        <v>6.5314529274566532E-2</v>
      </c>
      <c r="BF923" s="7">
        <f t="shared" ca="1" si="1883"/>
        <v>6.3539773776498762E-2</v>
      </c>
      <c r="BG923" s="7">
        <f t="shared" ca="1" si="1883"/>
        <v>6.3454399047386631E-2</v>
      </c>
      <c r="BH923" s="7">
        <f t="shared" ca="1" si="1883"/>
        <v>6.6094128200352292E-2</v>
      </c>
      <c r="BI923" s="7">
        <f t="shared" ca="1" si="1883"/>
        <v>6.658358617102246E-2</v>
      </c>
      <c r="BJ923" s="7">
        <f t="shared" ca="1" si="1883"/>
        <v>6.7777070133210118E-2</v>
      </c>
      <c r="BK923" s="7">
        <f t="shared" ca="1" si="1883"/>
        <v>6.6001549480493305E-2</v>
      </c>
      <c r="BL923" s="7">
        <f t="shared" ca="1" si="1883"/>
        <v>6.5548375021687866E-2</v>
      </c>
      <c r="BM923" s="7">
        <f t="shared" ca="1" si="1883"/>
        <v>6.5919643072673173E-2</v>
      </c>
      <c r="BN923" s="7">
        <f t="shared" ca="1" si="1883"/>
        <v>6.5511316389666771E-2</v>
      </c>
    </row>
    <row r="924" spans="2:66">
      <c r="B924" s="3">
        <v>912</v>
      </c>
      <c r="C924" s="3">
        <f t="shared" ca="1" si="1850"/>
        <v>0.94940033372694488</v>
      </c>
      <c r="D924" s="3">
        <f t="shared" ca="1" si="1851"/>
        <v>0.84623332331103263</v>
      </c>
      <c r="E924" s="3">
        <f t="shared" ca="1" si="1852"/>
        <v>0.75519395581921134</v>
      </c>
      <c r="F924" s="7">
        <f t="shared" si="1853"/>
        <v>0.05</v>
      </c>
      <c r="G924" s="7">
        <f t="shared" ref="G924:AL924" ca="1" si="1884">F924+k*(theta-F924)*dt+vol*SQRT(F924*dt)*_xlfn.NORM.S.INV(RAND())</f>
        <v>5.0358613321776845E-2</v>
      </c>
      <c r="H924" s="7">
        <f t="shared" ca="1" si="1884"/>
        <v>5.1616862801354794E-2</v>
      </c>
      <c r="I924" s="7">
        <f t="shared" ca="1" si="1884"/>
        <v>4.9955156605431365E-2</v>
      </c>
      <c r="J924" s="7">
        <f t="shared" ca="1" si="1884"/>
        <v>5.1632183911876378E-2</v>
      </c>
      <c r="K924" s="7">
        <f t="shared" ca="1" si="1884"/>
        <v>5.1665337859727795E-2</v>
      </c>
      <c r="L924" s="7">
        <f t="shared" ca="1" si="1884"/>
        <v>5.22924143236463E-2</v>
      </c>
      <c r="M924" s="7">
        <f t="shared" ca="1" si="1884"/>
        <v>5.2341088805150926E-2</v>
      </c>
      <c r="N924" s="7">
        <f t="shared" ca="1" si="1884"/>
        <v>5.4205500166216843E-2</v>
      </c>
      <c r="O924" s="7">
        <f t="shared" ca="1" si="1884"/>
        <v>5.4115741637835231E-2</v>
      </c>
      <c r="P924" s="7">
        <f t="shared" ca="1" si="1884"/>
        <v>5.295141023854711E-2</v>
      </c>
      <c r="Q924" s="7">
        <f t="shared" ca="1" si="1884"/>
        <v>5.1962346545856949E-2</v>
      </c>
      <c r="R924" s="7">
        <f t="shared" ca="1" si="1884"/>
        <v>5.1918390842577399E-2</v>
      </c>
      <c r="S924" s="7">
        <f t="shared" ca="1" si="1884"/>
        <v>5.3743680026855728E-2</v>
      </c>
      <c r="T924" s="7">
        <f t="shared" ca="1" si="1884"/>
        <v>5.4231851174716288E-2</v>
      </c>
      <c r="U924" s="7">
        <f t="shared" ca="1" si="1884"/>
        <v>5.3557987248275256E-2</v>
      </c>
      <c r="V924" s="7">
        <f t="shared" ca="1" si="1884"/>
        <v>5.4815414074999319E-2</v>
      </c>
      <c r="W924" s="7">
        <f t="shared" ca="1" si="1884"/>
        <v>5.4513858495797832E-2</v>
      </c>
      <c r="X924" s="7">
        <f t="shared" ca="1" si="1884"/>
        <v>5.3256635110376691E-2</v>
      </c>
      <c r="Y924" s="7">
        <f t="shared" ca="1" si="1884"/>
        <v>5.5401578003728413E-2</v>
      </c>
      <c r="Z924" s="7">
        <f t="shared" ca="1" si="1884"/>
        <v>5.7663913439997237E-2</v>
      </c>
      <c r="AA924" s="7">
        <f t="shared" ca="1" si="1884"/>
        <v>5.9157038122558403E-2</v>
      </c>
      <c r="AB924" s="7">
        <f t="shared" ca="1" si="1884"/>
        <v>5.8621630318719371E-2</v>
      </c>
      <c r="AC924" s="7">
        <f t="shared" ca="1" si="1884"/>
        <v>6.0005736974963378E-2</v>
      </c>
      <c r="AD924" s="7">
        <f t="shared" ca="1" si="1884"/>
        <v>5.9156737393131362E-2</v>
      </c>
      <c r="AE924" s="7">
        <f t="shared" ca="1" si="1884"/>
        <v>6.1078546919524614E-2</v>
      </c>
      <c r="AF924" s="7">
        <f t="shared" ca="1" si="1884"/>
        <v>5.9313078136504098E-2</v>
      </c>
      <c r="AG924" s="7">
        <f t="shared" ca="1" si="1884"/>
        <v>6.1247844027500171E-2</v>
      </c>
      <c r="AH924" s="7">
        <f t="shared" ca="1" si="1884"/>
        <v>6.1821920224713445E-2</v>
      </c>
      <c r="AI924" s="7">
        <f t="shared" ca="1" si="1884"/>
        <v>6.2008281850580674E-2</v>
      </c>
      <c r="AJ924" s="7">
        <f t="shared" ca="1" si="1884"/>
        <v>5.9105768109784851E-2</v>
      </c>
      <c r="AK924" s="7">
        <f t="shared" ca="1" si="1884"/>
        <v>6.0744776466621582E-2</v>
      </c>
      <c r="AL924" s="7">
        <f t="shared" ca="1" si="1884"/>
        <v>5.7784005265371821E-2</v>
      </c>
      <c r="AM924" s="7">
        <f t="shared" ref="AM924:BN924" ca="1" si="1885">AL924+k*(theta-AL924)*dt+vol*SQRT(AL924*dt)*_xlfn.NORM.S.INV(RAND())</f>
        <v>5.7898829220940133E-2</v>
      </c>
      <c r="AN924" s="7">
        <f t="shared" ca="1" si="1885"/>
        <v>5.6388783346970658E-2</v>
      </c>
      <c r="AO924" s="7">
        <f t="shared" ca="1" si="1885"/>
        <v>5.6988997283531101E-2</v>
      </c>
      <c r="AP924" s="7">
        <f t="shared" ca="1" si="1885"/>
        <v>5.7321741552744186E-2</v>
      </c>
      <c r="AQ924" s="7">
        <f t="shared" ca="1" si="1885"/>
        <v>5.6091912892617092E-2</v>
      </c>
      <c r="AR924" s="7">
        <f t="shared" ca="1" si="1885"/>
        <v>5.4165664404994131E-2</v>
      </c>
      <c r="AS924" s="7">
        <f t="shared" ca="1" si="1885"/>
        <v>5.5126699584932937E-2</v>
      </c>
      <c r="AT924" s="7">
        <f t="shared" ca="1" si="1885"/>
        <v>5.6570639469473154E-2</v>
      </c>
      <c r="AU924" s="7">
        <f t="shared" ca="1" si="1885"/>
        <v>5.8343921102724169E-2</v>
      </c>
      <c r="AV924" s="7">
        <f t="shared" ca="1" si="1885"/>
        <v>6.1372654078409576E-2</v>
      </c>
      <c r="AW924" s="7">
        <f t="shared" ca="1" si="1885"/>
        <v>5.782388991632538E-2</v>
      </c>
      <c r="AX924" s="7">
        <f t="shared" ca="1" si="1885"/>
        <v>5.740964343451186E-2</v>
      </c>
      <c r="AY924" s="7">
        <f t="shared" ca="1" si="1885"/>
        <v>5.6702128082558284E-2</v>
      </c>
      <c r="AZ924" s="7">
        <f t="shared" ca="1" si="1885"/>
        <v>5.6335271244973624E-2</v>
      </c>
      <c r="BA924" s="7">
        <f t="shared" ca="1" si="1885"/>
        <v>5.5945505957561294E-2</v>
      </c>
      <c r="BB924" s="7">
        <f t="shared" ca="1" si="1885"/>
        <v>5.6628253517964487E-2</v>
      </c>
      <c r="BC924" s="7">
        <f t="shared" ca="1" si="1885"/>
        <v>5.6584934845255203E-2</v>
      </c>
      <c r="BD924" s="7">
        <f t="shared" ca="1" si="1885"/>
        <v>5.5650829423606323E-2</v>
      </c>
      <c r="BE924" s="7">
        <f t="shared" ca="1" si="1885"/>
        <v>5.8973884953791106E-2</v>
      </c>
      <c r="BF924" s="7">
        <f t="shared" ca="1" si="1885"/>
        <v>5.7220103263454267E-2</v>
      </c>
      <c r="BG924" s="7">
        <f t="shared" ca="1" si="1885"/>
        <v>5.6393915834216268E-2</v>
      </c>
      <c r="BH924" s="7">
        <f t="shared" ca="1" si="1885"/>
        <v>5.7657455764489079E-2</v>
      </c>
      <c r="BI924" s="7">
        <f t="shared" ca="1" si="1885"/>
        <v>5.8614237291145919E-2</v>
      </c>
      <c r="BJ924" s="7">
        <f t="shared" ca="1" si="1885"/>
        <v>5.631103581047589E-2</v>
      </c>
      <c r="BK924" s="7">
        <f t="shared" ca="1" si="1885"/>
        <v>5.5868282928678008E-2</v>
      </c>
      <c r="BL924" s="7">
        <f t="shared" ca="1" si="1885"/>
        <v>5.5707834995648693E-2</v>
      </c>
      <c r="BM924" s="7">
        <f t="shared" ca="1" si="1885"/>
        <v>5.7025632556067289E-2</v>
      </c>
      <c r="BN924" s="7">
        <f t="shared" ca="1" si="1885"/>
        <v>5.9982354057429639E-2</v>
      </c>
    </row>
    <row r="925" spans="2:66">
      <c r="B925" s="3">
        <v>913</v>
      </c>
      <c r="C925" s="3">
        <f t="shared" ca="1" si="1850"/>
        <v>0.95126332430567628</v>
      </c>
      <c r="D925" s="3">
        <f t="shared" ca="1" si="1851"/>
        <v>0.84932268088556373</v>
      </c>
      <c r="E925" s="3">
        <f t="shared" ca="1" si="1852"/>
        <v>0.74760768516539788</v>
      </c>
      <c r="F925" s="7">
        <f t="shared" si="1853"/>
        <v>0.05</v>
      </c>
      <c r="G925" s="7">
        <f t="shared" ref="G925:AL925" ca="1" si="1886">F925+k*(theta-F925)*dt+vol*SQRT(F925*dt)*_xlfn.NORM.S.INV(RAND())</f>
        <v>4.839298151419473E-2</v>
      </c>
      <c r="H925" s="7">
        <f t="shared" ca="1" si="1886"/>
        <v>4.9752032463004178E-2</v>
      </c>
      <c r="I925" s="7">
        <f t="shared" ca="1" si="1886"/>
        <v>5.013366588751423E-2</v>
      </c>
      <c r="J925" s="7">
        <f t="shared" ca="1" si="1886"/>
        <v>4.909514025643083E-2</v>
      </c>
      <c r="K925" s="7">
        <f t="shared" ca="1" si="1886"/>
        <v>4.9377196060487454E-2</v>
      </c>
      <c r="L925" s="7">
        <f t="shared" ca="1" si="1886"/>
        <v>4.877376272910855E-2</v>
      </c>
      <c r="M925" s="7">
        <f t="shared" ca="1" si="1886"/>
        <v>4.914175806305307E-2</v>
      </c>
      <c r="N925" s="7">
        <f t="shared" ca="1" si="1886"/>
        <v>5.0892167161958456E-2</v>
      </c>
      <c r="O925" s="7">
        <f t="shared" ca="1" si="1886"/>
        <v>4.9736545799429113E-2</v>
      </c>
      <c r="P925" s="7">
        <f t="shared" ca="1" si="1886"/>
        <v>5.2483212134188953E-2</v>
      </c>
      <c r="Q925" s="7">
        <f t="shared" ca="1" si="1886"/>
        <v>5.1793890929247528E-2</v>
      </c>
      <c r="R925" s="7">
        <f t="shared" ca="1" si="1886"/>
        <v>5.2515653040542558E-2</v>
      </c>
      <c r="S925" s="7">
        <f t="shared" ca="1" si="1886"/>
        <v>5.2065178132810634E-2</v>
      </c>
      <c r="T925" s="7">
        <f t="shared" ca="1" si="1886"/>
        <v>5.3090478045499864E-2</v>
      </c>
      <c r="U925" s="7">
        <f t="shared" ca="1" si="1886"/>
        <v>5.3154051082658305E-2</v>
      </c>
      <c r="V925" s="7">
        <f t="shared" ca="1" si="1886"/>
        <v>5.2768856297241103E-2</v>
      </c>
      <c r="W925" s="7">
        <f t="shared" ca="1" si="1886"/>
        <v>5.4360965810908823E-2</v>
      </c>
      <c r="X925" s="7">
        <f t="shared" ca="1" si="1886"/>
        <v>5.7304804992893935E-2</v>
      </c>
      <c r="Y925" s="7">
        <f t="shared" ca="1" si="1886"/>
        <v>5.5495237640159477E-2</v>
      </c>
      <c r="Z925" s="7">
        <f t="shared" ca="1" si="1886"/>
        <v>5.4760184134042038E-2</v>
      </c>
      <c r="AA925" s="7">
        <f t="shared" ca="1" si="1886"/>
        <v>5.6295417034447161E-2</v>
      </c>
      <c r="AB925" s="7">
        <f t="shared" ca="1" si="1886"/>
        <v>5.695749627793379E-2</v>
      </c>
      <c r="AC925" s="7">
        <f t="shared" ca="1" si="1886"/>
        <v>5.7630531959665665E-2</v>
      </c>
      <c r="AD925" s="7">
        <f t="shared" ca="1" si="1886"/>
        <v>5.5689504494381675E-2</v>
      </c>
      <c r="AE925" s="7">
        <f t="shared" ca="1" si="1886"/>
        <v>5.6169818386920013E-2</v>
      </c>
      <c r="AF925" s="7">
        <f t="shared" ca="1" si="1886"/>
        <v>5.7955723585113479E-2</v>
      </c>
      <c r="AG925" s="7">
        <f t="shared" ca="1" si="1886"/>
        <v>5.8382069446740188E-2</v>
      </c>
      <c r="AH925" s="7">
        <f t="shared" ca="1" si="1886"/>
        <v>5.7676635512604803E-2</v>
      </c>
      <c r="AI925" s="7">
        <f t="shared" ca="1" si="1886"/>
        <v>5.7387885632936911E-2</v>
      </c>
      <c r="AJ925" s="7">
        <f t="shared" ca="1" si="1886"/>
        <v>5.669969371766484E-2</v>
      </c>
      <c r="AK925" s="7">
        <f t="shared" ca="1" si="1886"/>
        <v>5.7432701769337922E-2</v>
      </c>
      <c r="AL925" s="7">
        <f t="shared" ca="1" si="1886"/>
        <v>5.9668828799244789E-2</v>
      </c>
      <c r="AM925" s="7">
        <f t="shared" ref="AM925:BN925" ca="1" si="1887">AL925+k*(theta-AL925)*dt+vol*SQRT(AL925*dt)*_xlfn.NORM.S.INV(RAND())</f>
        <v>6.0887887716323273E-2</v>
      </c>
      <c r="AN925" s="7">
        <f t="shared" ca="1" si="1887"/>
        <v>6.1947042902250046E-2</v>
      </c>
      <c r="AO925" s="7">
        <f t="shared" ca="1" si="1887"/>
        <v>6.3924118572698641E-2</v>
      </c>
      <c r="AP925" s="7">
        <f t="shared" ca="1" si="1887"/>
        <v>6.3152026922655605E-2</v>
      </c>
      <c r="AQ925" s="7">
        <f t="shared" ca="1" si="1887"/>
        <v>6.2442560186173238E-2</v>
      </c>
      <c r="AR925" s="7">
        <f t="shared" ca="1" si="1887"/>
        <v>6.3113873679160756E-2</v>
      </c>
      <c r="AS925" s="7">
        <f t="shared" ca="1" si="1887"/>
        <v>6.1689252147886856E-2</v>
      </c>
      <c r="AT925" s="7">
        <f t="shared" ca="1" si="1887"/>
        <v>6.2941963914322205E-2</v>
      </c>
      <c r="AU925" s="7">
        <f t="shared" ca="1" si="1887"/>
        <v>6.4755658867607299E-2</v>
      </c>
      <c r="AV925" s="7">
        <f t="shared" ca="1" si="1887"/>
        <v>6.5035439781648371E-2</v>
      </c>
      <c r="AW925" s="7">
        <f t="shared" ca="1" si="1887"/>
        <v>6.5675433015817422E-2</v>
      </c>
      <c r="AX925" s="7">
        <f t="shared" ca="1" si="1887"/>
        <v>6.4675236852887702E-2</v>
      </c>
      <c r="AY925" s="7">
        <f t="shared" ca="1" si="1887"/>
        <v>6.6113850339844682E-2</v>
      </c>
      <c r="AZ925" s="7">
        <f t="shared" ca="1" si="1887"/>
        <v>6.4401931091389211E-2</v>
      </c>
      <c r="BA925" s="7">
        <f t="shared" ca="1" si="1887"/>
        <v>6.4933379731713065E-2</v>
      </c>
      <c r="BB925" s="7">
        <f t="shared" ca="1" si="1887"/>
        <v>6.2131200792300466E-2</v>
      </c>
      <c r="BC925" s="7">
        <f t="shared" ca="1" si="1887"/>
        <v>6.201965827133081E-2</v>
      </c>
      <c r="BD925" s="7">
        <f t="shared" ca="1" si="1887"/>
        <v>6.3274515876384663E-2</v>
      </c>
      <c r="BE925" s="7">
        <f t="shared" ca="1" si="1887"/>
        <v>6.2969118670823845E-2</v>
      </c>
      <c r="BF925" s="7">
        <f t="shared" ca="1" si="1887"/>
        <v>6.4358002881666418E-2</v>
      </c>
      <c r="BG925" s="7">
        <f t="shared" ca="1" si="1887"/>
        <v>6.3150766951775406E-2</v>
      </c>
      <c r="BH925" s="7">
        <f t="shared" ca="1" si="1887"/>
        <v>6.257339797727271E-2</v>
      </c>
      <c r="BI925" s="7">
        <f t="shared" ca="1" si="1887"/>
        <v>6.2906379513623864E-2</v>
      </c>
      <c r="BJ925" s="7">
        <f t="shared" ca="1" si="1887"/>
        <v>6.327289064730153E-2</v>
      </c>
      <c r="BK925" s="7">
        <f t="shared" ca="1" si="1887"/>
        <v>6.3293843463569657E-2</v>
      </c>
      <c r="BL925" s="7">
        <f t="shared" ca="1" si="1887"/>
        <v>6.6126539547275973E-2</v>
      </c>
      <c r="BM925" s="7">
        <f t="shared" ca="1" si="1887"/>
        <v>6.5723044944708986E-2</v>
      </c>
      <c r="BN925" s="7">
        <f t="shared" ca="1" si="1887"/>
        <v>6.549891227681523E-2</v>
      </c>
    </row>
    <row r="926" spans="2:66">
      <c r="B926" s="3">
        <v>914</v>
      </c>
      <c r="C926" s="3">
        <f t="shared" ca="1" si="1850"/>
        <v>0.94935266179830602</v>
      </c>
      <c r="D926" s="3">
        <f t="shared" ca="1" si="1851"/>
        <v>0.84257723804564844</v>
      </c>
      <c r="E926" s="3">
        <f t="shared" ca="1" si="1852"/>
        <v>0.73016832532218867</v>
      </c>
      <c r="F926" s="7">
        <f t="shared" si="1853"/>
        <v>0.05</v>
      </c>
      <c r="G926" s="7">
        <f t="shared" ref="G926:AL926" ca="1" si="1888">F926+k*(theta-F926)*dt+vol*SQRT(F926*dt)*_xlfn.NORM.S.INV(RAND())</f>
        <v>5.0749622482842753E-2</v>
      </c>
      <c r="H926" s="7">
        <f t="shared" ca="1" si="1888"/>
        <v>5.0566896456366237E-2</v>
      </c>
      <c r="I926" s="7">
        <f t="shared" ca="1" si="1888"/>
        <v>5.2637752087825708E-2</v>
      </c>
      <c r="J926" s="7">
        <f t="shared" ca="1" si="1888"/>
        <v>5.2340752762350916E-2</v>
      </c>
      <c r="K926" s="7">
        <f t="shared" ca="1" si="1888"/>
        <v>5.1368904571802376E-2</v>
      </c>
      <c r="L926" s="7">
        <f t="shared" ca="1" si="1888"/>
        <v>5.3581284765012213E-2</v>
      </c>
      <c r="M926" s="7">
        <f t="shared" ca="1" si="1888"/>
        <v>5.1028681307788905E-2</v>
      </c>
      <c r="N926" s="7">
        <f t="shared" ca="1" si="1888"/>
        <v>5.2118184865164258E-2</v>
      </c>
      <c r="O926" s="7">
        <f t="shared" ca="1" si="1888"/>
        <v>5.1570878128026708E-2</v>
      </c>
      <c r="P926" s="7">
        <f t="shared" ca="1" si="1888"/>
        <v>5.3656990316144765E-2</v>
      </c>
      <c r="Q926" s="7">
        <f t="shared" ca="1" si="1888"/>
        <v>5.4079275680188263E-2</v>
      </c>
      <c r="R926" s="7">
        <f t="shared" ca="1" si="1888"/>
        <v>5.3601982048552849E-2</v>
      </c>
      <c r="S926" s="7">
        <f t="shared" ca="1" si="1888"/>
        <v>5.4964459383219318E-2</v>
      </c>
      <c r="T926" s="7">
        <f t="shared" ca="1" si="1888"/>
        <v>5.6571770529540336E-2</v>
      </c>
      <c r="U926" s="7">
        <f t="shared" ca="1" si="1888"/>
        <v>5.5753520732592862E-2</v>
      </c>
      <c r="V926" s="7">
        <f t="shared" ca="1" si="1888"/>
        <v>5.5091841943620691E-2</v>
      </c>
      <c r="W926" s="7">
        <f t="shared" ca="1" si="1888"/>
        <v>5.5777974684092506E-2</v>
      </c>
      <c r="X926" s="7">
        <f t="shared" ca="1" si="1888"/>
        <v>5.7223612314966636E-2</v>
      </c>
      <c r="Y926" s="7">
        <f t="shared" ca="1" si="1888"/>
        <v>5.5396967931362978E-2</v>
      </c>
      <c r="Z926" s="7">
        <f t="shared" ca="1" si="1888"/>
        <v>5.4932456834048876E-2</v>
      </c>
      <c r="AA926" s="7">
        <f t="shared" ca="1" si="1888"/>
        <v>5.663993553478204E-2</v>
      </c>
      <c r="AB926" s="7">
        <f t="shared" ca="1" si="1888"/>
        <v>5.7877310150410602E-2</v>
      </c>
      <c r="AC926" s="7">
        <f t="shared" ca="1" si="1888"/>
        <v>5.7351441265970748E-2</v>
      </c>
      <c r="AD926" s="7">
        <f t="shared" ca="1" si="1888"/>
        <v>5.8924358576663741E-2</v>
      </c>
      <c r="AE926" s="7">
        <f t="shared" ca="1" si="1888"/>
        <v>6.2135973740468593E-2</v>
      </c>
      <c r="AF926" s="7">
        <f t="shared" ca="1" si="1888"/>
        <v>6.2106341743003189E-2</v>
      </c>
      <c r="AG926" s="7">
        <f t="shared" ca="1" si="1888"/>
        <v>6.2153832751531295E-2</v>
      </c>
      <c r="AH926" s="7">
        <f t="shared" ca="1" si="1888"/>
        <v>6.5040249404220568E-2</v>
      </c>
      <c r="AI926" s="7">
        <f t="shared" ca="1" si="1888"/>
        <v>6.3483093710552455E-2</v>
      </c>
      <c r="AJ926" s="7">
        <f t="shared" ca="1" si="1888"/>
        <v>6.3547038986865839E-2</v>
      </c>
      <c r="AK926" s="7">
        <f t="shared" ca="1" si="1888"/>
        <v>6.3374534165844709E-2</v>
      </c>
      <c r="AL926" s="7">
        <f t="shared" ca="1" si="1888"/>
        <v>6.3275161309359618E-2</v>
      </c>
      <c r="AM926" s="7">
        <f t="shared" ref="AM926:BN926" ca="1" si="1889">AL926+k*(theta-AL926)*dt+vol*SQRT(AL926*dt)*_xlfn.NORM.S.INV(RAND())</f>
        <v>6.5222549452288059E-2</v>
      </c>
      <c r="AN926" s="7">
        <f t="shared" ca="1" si="1889"/>
        <v>6.5576248367814782E-2</v>
      </c>
      <c r="AO926" s="7">
        <f t="shared" ca="1" si="1889"/>
        <v>6.5757446041125711E-2</v>
      </c>
      <c r="AP926" s="7">
        <f t="shared" ca="1" si="1889"/>
        <v>6.4073292902702028E-2</v>
      </c>
      <c r="AQ926" s="7">
        <f t="shared" ca="1" si="1889"/>
        <v>6.5926115452566256E-2</v>
      </c>
      <c r="AR926" s="7">
        <f t="shared" ca="1" si="1889"/>
        <v>6.7655369480136077E-2</v>
      </c>
      <c r="AS926" s="7">
        <f t="shared" ca="1" si="1889"/>
        <v>6.8918368352753931E-2</v>
      </c>
      <c r="AT926" s="7">
        <f t="shared" ca="1" si="1889"/>
        <v>6.900874105379666E-2</v>
      </c>
      <c r="AU926" s="7">
        <f t="shared" ca="1" si="1889"/>
        <v>6.9888415299169129E-2</v>
      </c>
      <c r="AV926" s="7">
        <f t="shared" ca="1" si="1889"/>
        <v>7.084379986766616E-2</v>
      </c>
      <c r="AW926" s="7">
        <f t="shared" ca="1" si="1889"/>
        <v>6.9836000206198748E-2</v>
      </c>
      <c r="AX926" s="7">
        <f t="shared" ca="1" si="1889"/>
        <v>6.8806564803026798E-2</v>
      </c>
      <c r="AY926" s="7">
        <f t="shared" ca="1" si="1889"/>
        <v>6.7518305758857047E-2</v>
      </c>
      <c r="AZ926" s="7">
        <f t="shared" ca="1" si="1889"/>
        <v>6.7327418247910609E-2</v>
      </c>
      <c r="BA926" s="7">
        <f t="shared" ca="1" si="1889"/>
        <v>6.884517650405822E-2</v>
      </c>
      <c r="BB926" s="7">
        <f t="shared" ca="1" si="1889"/>
        <v>6.8795126744912144E-2</v>
      </c>
      <c r="BC926" s="7">
        <f t="shared" ca="1" si="1889"/>
        <v>6.9308989852392547E-2</v>
      </c>
      <c r="BD926" s="7">
        <f t="shared" ca="1" si="1889"/>
        <v>7.0662802151571266E-2</v>
      </c>
      <c r="BE926" s="7">
        <f t="shared" ca="1" si="1889"/>
        <v>7.4227483232390937E-2</v>
      </c>
      <c r="BF926" s="7">
        <f t="shared" ca="1" si="1889"/>
        <v>7.5869925575516806E-2</v>
      </c>
      <c r="BG926" s="7">
        <f t="shared" ca="1" si="1889"/>
        <v>7.6771660966444707E-2</v>
      </c>
      <c r="BH926" s="7">
        <f t="shared" ca="1" si="1889"/>
        <v>7.7392503880581179E-2</v>
      </c>
      <c r="BI926" s="7">
        <f t="shared" ca="1" si="1889"/>
        <v>7.5749121600404964E-2</v>
      </c>
      <c r="BJ926" s="7">
        <f t="shared" ca="1" si="1889"/>
        <v>7.6902699834114699E-2</v>
      </c>
      <c r="BK926" s="7">
        <f t="shared" ca="1" si="1889"/>
        <v>7.7781760320988935E-2</v>
      </c>
      <c r="BL926" s="7">
        <f t="shared" ca="1" si="1889"/>
        <v>7.5331683371930067E-2</v>
      </c>
      <c r="BM926" s="7">
        <f t="shared" ca="1" si="1889"/>
        <v>8.0841614953352348E-2</v>
      </c>
      <c r="BN926" s="7">
        <f t="shared" ca="1" si="1889"/>
        <v>8.2245423472754528E-2</v>
      </c>
    </row>
    <row r="927" spans="2:66">
      <c r="B927" s="3">
        <v>915</v>
      </c>
      <c r="C927" s="3">
        <f t="shared" ca="1" si="1850"/>
        <v>0.94881631928788357</v>
      </c>
      <c r="D927" s="3">
        <f t="shared" ca="1" si="1851"/>
        <v>0.83873949134619352</v>
      </c>
      <c r="E927" s="3">
        <f t="shared" ca="1" si="1852"/>
        <v>0.72961188522993681</v>
      </c>
      <c r="F927" s="7">
        <f t="shared" si="1853"/>
        <v>0.05</v>
      </c>
      <c r="G927" s="7">
        <f t="shared" ref="G927:AL927" ca="1" si="1890">F927+k*(theta-F927)*dt+vol*SQRT(F927*dt)*_xlfn.NORM.S.INV(RAND())</f>
        <v>5.0610362608194494E-2</v>
      </c>
      <c r="H927" s="7">
        <f t="shared" ca="1" si="1890"/>
        <v>5.0038158617404939E-2</v>
      </c>
      <c r="I927" s="7">
        <f t="shared" ca="1" si="1890"/>
        <v>5.063674007721513E-2</v>
      </c>
      <c r="J927" s="7">
        <f t="shared" ca="1" si="1890"/>
        <v>5.308128604778372E-2</v>
      </c>
      <c r="K927" s="7">
        <f t="shared" ca="1" si="1890"/>
        <v>5.2621958479642655E-2</v>
      </c>
      <c r="L927" s="7">
        <f t="shared" ca="1" si="1890"/>
        <v>5.2047741615269719E-2</v>
      </c>
      <c r="M927" s="7">
        <f t="shared" ca="1" si="1890"/>
        <v>5.3927591040738201E-2</v>
      </c>
      <c r="N927" s="7">
        <f t="shared" ca="1" si="1890"/>
        <v>5.5010178626518164E-2</v>
      </c>
      <c r="O927" s="7">
        <f t="shared" ca="1" si="1890"/>
        <v>5.4542825541308314E-2</v>
      </c>
      <c r="P927" s="7">
        <f t="shared" ca="1" si="1890"/>
        <v>5.3652224413037505E-2</v>
      </c>
      <c r="Q927" s="7">
        <f t="shared" ca="1" si="1890"/>
        <v>5.4311544484100485E-2</v>
      </c>
      <c r="R927" s="7">
        <f t="shared" ca="1" si="1890"/>
        <v>5.5901327631397185E-2</v>
      </c>
      <c r="S927" s="7">
        <f t="shared" ca="1" si="1890"/>
        <v>5.7768691654026295E-2</v>
      </c>
      <c r="T927" s="7">
        <f t="shared" ca="1" si="1890"/>
        <v>5.8446255077243055E-2</v>
      </c>
      <c r="U927" s="7">
        <f t="shared" ca="1" si="1890"/>
        <v>5.8509114790253065E-2</v>
      </c>
      <c r="V927" s="7">
        <f t="shared" ca="1" si="1890"/>
        <v>6.022398557144229E-2</v>
      </c>
      <c r="W927" s="7">
        <f t="shared" ca="1" si="1890"/>
        <v>5.9232878774610365E-2</v>
      </c>
      <c r="X927" s="7">
        <f t="shared" ca="1" si="1890"/>
        <v>5.7073051587011842E-2</v>
      </c>
      <c r="Y927" s="7">
        <f t="shared" ca="1" si="1890"/>
        <v>5.7599358124888769E-2</v>
      </c>
      <c r="Z927" s="7">
        <f t="shared" ca="1" si="1890"/>
        <v>5.8438569766896223E-2</v>
      </c>
      <c r="AA927" s="7">
        <f t="shared" ca="1" si="1890"/>
        <v>6.0019074831976535E-2</v>
      </c>
      <c r="AB927" s="7">
        <f t="shared" ca="1" si="1890"/>
        <v>6.08530011874975E-2</v>
      </c>
      <c r="AC927" s="7">
        <f t="shared" ca="1" si="1890"/>
        <v>6.0747910567199373E-2</v>
      </c>
      <c r="AD927" s="7">
        <f t="shared" ca="1" si="1890"/>
        <v>5.9741258964536366E-2</v>
      </c>
      <c r="AE927" s="7">
        <f t="shared" ca="1" si="1890"/>
        <v>5.9372485978598677E-2</v>
      </c>
      <c r="AF927" s="7">
        <f t="shared" ca="1" si="1890"/>
        <v>5.933613135090831E-2</v>
      </c>
      <c r="AG927" s="7">
        <f t="shared" ca="1" si="1890"/>
        <v>6.4176668130434086E-2</v>
      </c>
      <c r="AH927" s="7">
        <f t="shared" ca="1" si="1890"/>
        <v>6.4526065944713135E-2</v>
      </c>
      <c r="AI927" s="7">
        <f t="shared" ca="1" si="1890"/>
        <v>6.2907612089891804E-2</v>
      </c>
      <c r="AJ927" s="7">
        <f t="shared" ca="1" si="1890"/>
        <v>6.3921607213853052E-2</v>
      </c>
      <c r="AK927" s="7">
        <f t="shared" ca="1" si="1890"/>
        <v>6.5882420962780658E-2</v>
      </c>
      <c r="AL927" s="7">
        <f t="shared" ca="1" si="1890"/>
        <v>6.8738703280357097E-2</v>
      </c>
      <c r="AM927" s="7">
        <f t="shared" ref="AM927:BN927" ca="1" si="1891">AL927+k*(theta-AL927)*dt+vol*SQRT(AL927*dt)*_xlfn.NORM.S.INV(RAND())</f>
        <v>6.9474491260638094E-2</v>
      </c>
      <c r="AN927" s="7">
        <f t="shared" ca="1" si="1891"/>
        <v>6.8768609494575542E-2</v>
      </c>
      <c r="AO927" s="7">
        <f t="shared" ca="1" si="1891"/>
        <v>6.8121550866851691E-2</v>
      </c>
      <c r="AP927" s="7">
        <f t="shared" ca="1" si="1891"/>
        <v>6.7562808699660748E-2</v>
      </c>
      <c r="AQ927" s="7">
        <f t="shared" ca="1" si="1891"/>
        <v>6.5790591160214226E-2</v>
      </c>
      <c r="AR927" s="7">
        <f t="shared" ca="1" si="1891"/>
        <v>6.9739158589662814E-2</v>
      </c>
      <c r="AS927" s="7">
        <f t="shared" ca="1" si="1891"/>
        <v>6.8208768811722262E-2</v>
      </c>
      <c r="AT927" s="7">
        <f t="shared" ca="1" si="1891"/>
        <v>7.0274218367631591E-2</v>
      </c>
      <c r="AU927" s="7">
        <f t="shared" ca="1" si="1891"/>
        <v>7.0705545990695937E-2</v>
      </c>
      <c r="AV927" s="7">
        <f t="shared" ca="1" si="1891"/>
        <v>7.1780325619775473E-2</v>
      </c>
      <c r="AW927" s="7">
        <f t="shared" ca="1" si="1891"/>
        <v>7.3257750219844195E-2</v>
      </c>
      <c r="AX927" s="7">
        <f t="shared" ca="1" si="1891"/>
        <v>7.0641387791803165E-2</v>
      </c>
      <c r="AY927" s="7">
        <f t="shared" ca="1" si="1891"/>
        <v>6.977841585032156E-2</v>
      </c>
      <c r="AZ927" s="7">
        <f t="shared" ca="1" si="1891"/>
        <v>7.1893793411315937E-2</v>
      </c>
      <c r="BA927" s="7">
        <f t="shared" ca="1" si="1891"/>
        <v>7.1763274163014271E-2</v>
      </c>
      <c r="BB927" s="7">
        <f t="shared" ca="1" si="1891"/>
        <v>7.0866624223897987E-2</v>
      </c>
      <c r="BC927" s="7">
        <f t="shared" ca="1" si="1891"/>
        <v>7.1688569240835873E-2</v>
      </c>
      <c r="BD927" s="7">
        <f t="shared" ca="1" si="1891"/>
        <v>6.9107955320250686E-2</v>
      </c>
      <c r="BE927" s="7">
        <f t="shared" ca="1" si="1891"/>
        <v>6.7291133702696043E-2</v>
      </c>
      <c r="BF927" s="7">
        <f t="shared" ca="1" si="1891"/>
        <v>6.9190285293822401E-2</v>
      </c>
      <c r="BG927" s="7">
        <f t="shared" ca="1" si="1891"/>
        <v>6.9583755641068154E-2</v>
      </c>
      <c r="BH927" s="7">
        <f t="shared" ca="1" si="1891"/>
        <v>6.8517057436166567E-2</v>
      </c>
      <c r="BI927" s="7">
        <f t="shared" ca="1" si="1891"/>
        <v>6.9945002163310455E-2</v>
      </c>
      <c r="BJ927" s="7">
        <f t="shared" ca="1" si="1891"/>
        <v>6.868834217076214E-2</v>
      </c>
      <c r="BK927" s="7">
        <f t="shared" ca="1" si="1891"/>
        <v>6.8539763175836516E-2</v>
      </c>
      <c r="BL927" s="7">
        <f t="shared" ca="1" si="1891"/>
        <v>6.8272962959831526E-2</v>
      </c>
      <c r="BM927" s="7">
        <f t="shared" ca="1" si="1891"/>
        <v>6.9561676842889927E-2</v>
      </c>
      <c r="BN927" s="7">
        <f t="shared" ca="1" si="1891"/>
        <v>7.1747763352122823E-2</v>
      </c>
    </row>
    <row r="928" spans="2:66">
      <c r="B928" s="3">
        <v>916</v>
      </c>
      <c r="C928" s="3">
        <f t="shared" ca="1" si="1850"/>
        <v>0.9440543987824046</v>
      </c>
      <c r="D928" s="3">
        <f t="shared" ca="1" si="1851"/>
        <v>0.82363252746638971</v>
      </c>
      <c r="E928" s="3">
        <f t="shared" ca="1" si="1852"/>
        <v>0.72593680281526851</v>
      </c>
      <c r="F928" s="7">
        <f t="shared" si="1853"/>
        <v>0.05</v>
      </c>
      <c r="G928" s="7">
        <f t="shared" ref="G928:AL928" ca="1" si="1892">F928+k*(theta-F928)*dt+vol*SQRT(F928*dt)*_xlfn.NORM.S.INV(RAND())</f>
        <v>5.3389249388139444E-2</v>
      </c>
      <c r="H928" s="7">
        <f t="shared" ca="1" si="1892"/>
        <v>5.5670629094200036E-2</v>
      </c>
      <c r="I928" s="7">
        <f t="shared" ca="1" si="1892"/>
        <v>5.836840575742399E-2</v>
      </c>
      <c r="J928" s="7">
        <f t="shared" ca="1" si="1892"/>
        <v>5.935930181187133E-2</v>
      </c>
      <c r="K928" s="7">
        <f t="shared" ca="1" si="1892"/>
        <v>5.9499826513464693E-2</v>
      </c>
      <c r="L928" s="7">
        <f t="shared" ca="1" si="1892"/>
        <v>5.9399298217248972E-2</v>
      </c>
      <c r="M928" s="7">
        <f t="shared" ca="1" si="1892"/>
        <v>5.8895565751915673E-2</v>
      </c>
      <c r="N928" s="7">
        <f t="shared" ca="1" si="1892"/>
        <v>5.5713581843386116E-2</v>
      </c>
      <c r="O928" s="7">
        <f t="shared" ca="1" si="1892"/>
        <v>5.7729828512750443E-2</v>
      </c>
      <c r="P928" s="7">
        <f t="shared" ca="1" si="1892"/>
        <v>6.0083134082512125E-2</v>
      </c>
      <c r="Q928" s="7">
        <f t="shared" ca="1" si="1892"/>
        <v>6.2749043044554365E-2</v>
      </c>
      <c r="R928" s="7">
        <f t="shared" ca="1" si="1892"/>
        <v>6.5496337361158119E-2</v>
      </c>
      <c r="S928" s="7">
        <f t="shared" ca="1" si="1892"/>
        <v>6.4982016828575781E-2</v>
      </c>
      <c r="T928" s="7">
        <f t="shared" ca="1" si="1892"/>
        <v>6.5703776368217032E-2</v>
      </c>
      <c r="U928" s="7">
        <f t="shared" ca="1" si="1892"/>
        <v>6.7731967220286876E-2</v>
      </c>
      <c r="V928" s="7">
        <f t="shared" ca="1" si="1892"/>
        <v>6.7380975645442681E-2</v>
      </c>
      <c r="W928" s="7">
        <f t="shared" ca="1" si="1892"/>
        <v>6.5342747528336409E-2</v>
      </c>
      <c r="X928" s="7">
        <f t="shared" ca="1" si="1892"/>
        <v>6.4652802730323367E-2</v>
      </c>
      <c r="Y928" s="7">
        <f t="shared" ca="1" si="1892"/>
        <v>6.6044042003010658E-2</v>
      </c>
      <c r="Z928" s="7">
        <f t="shared" ca="1" si="1892"/>
        <v>6.6412775153766382E-2</v>
      </c>
      <c r="AA928" s="7">
        <f t="shared" ca="1" si="1892"/>
        <v>6.7238957261047394E-2</v>
      </c>
      <c r="AB928" s="7">
        <f t="shared" ca="1" si="1892"/>
        <v>6.7610921328468562E-2</v>
      </c>
      <c r="AC928" s="7">
        <f t="shared" ca="1" si="1892"/>
        <v>6.6022993106105682E-2</v>
      </c>
      <c r="AD928" s="7">
        <f t="shared" ca="1" si="1892"/>
        <v>6.7009180029992357E-2</v>
      </c>
      <c r="AE928" s="7">
        <f t="shared" ca="1" si="1892"/>
        <v>6.9024904397562259E-2</v>
      </c>
      <c r="AF928" s="7">
        <f t="shared" ca="1" si="1892"/>
        <v>7.0661483537605013E-2</v>
      </c>
      <c r="AG928" s="7">
        <f t="shared" ca="1" si="1892"/>
        <v>7.3818855299970232E-2</v>
      </c>
      <c r="AH928" s="7">
        <f t="shared" ca="1" si="1892"/>
        <v>7.0080735126233057E-2</v>
      </c>
      <c r="AI928" s="7">
        <f t="shared" ca="1" si="1892"/>
        <v>7.1658251712169496E-2</v>
      </c>
      <c r="AJ928" s="7">
        <f t="shared" ca="1" si="1892"/>
        <v>7.3026891549691914E-2</v>
      </c>
      <c r="AK928" s="7">
        <f t="shared" ca="1" si="1892"/>
        <v>7.1695653360840231E-2</v>
      </c>
      <c r="AL928" s="7">
        <f t="shared" ca="1" si="1892"/>
        <v>7.1352279838522534E-2</v>
      </c>
      <c r="AM928" s="7">
        <f t="shared" ref="AM928:BN928" ca="1" si="1893">AL928+k*(theta-AL928)*dt+vol*SQRT(AL928*dt)*_xlfn.NORM.S.INV(RAND())</f>
        <v>6.9268692727740527E-2</v>
      </c>
      <c r="AN928" s="7">
        <f t="shared" ca="1" si="1893"/>
        <v>6.7095583922248334E-2</v>
      </c>
      <c r="AO928" s="7">
        <f t="shared" ca="1" si="1893"/>
        <v>6.8199036215331299E-2</v>
      </c>
      <c r="AP928" s="7">
        <f t="shared" ca="1" si="1893"/>
        <v>6.6592208357947907E-2</v>
      </c>
      <c r="AQ928" s="7">
        <f t="shared" ca="1" si="1893"/>
        <v>6.8373697586588331E-2</v>
      </c>
      <c r="AR928" s="7">
        <f t="shared" ca="1" si="1893"/>
        <v>6.8234936275730435E-2</v>
      </c>
      <c r="AS928" s="7">
        <f t="shared" ca="1" si="1893"/>
        <v>6.6355373961815914E-2</v>
      </c>
      <c r="AT928" s="7">
        <f t="shared" ca="1" si="1893"/>
        <v>6.5515392981816772E-2</v>
      </c>
      <c r="AU928" s="7">
        <f t="shared" ca="1" si="1893"/>
        <v>6.4320243823625001E-2</v>
      </c>
      <c r="AV928" s="7">
        <f t="shared" ca="1" si="1893"/>
        <v>6.3873396222174542E-2</v>
      </c>
      <c r="AW928" s="7">
        <f t="shared" ca="1" si="1893"/>
        <v>6.4230616108201868E-2</v>
      </c>
      <c r="AX928" s="7">
        <f t="shared" ca="1" si="1893"/>
        <v>6.4231719985604188E-2</v>
      </c>
      <c r="AY928" s="7">
        <f t="shared" ca="1" si="1893"/>
        <v>6.6165593584504356E-2</v>
      </c>
      <c r="AZ928" s="7">
        <f t="shared" ca="1" si="1893"/>
        <v>6.5513564096922536E-2</v>
      </c>
      <c r="BA928" s="7">
        <f t="shared" ca="1" si="1893"/>
        <v>6.5413994641852574E-2</v>
      </c>
      <c r="BB928" s="7">
        <f t="shared" ca="1" si="1893"/>
        <v>6.4438480903358228E-2</v>
      </c>
      <c r="BC928" s="7">
        <f t="shared" ca="1" si="1893"/>
        <v>6.1914855846236273E-2</v>
      </c>
      <c r="BD928" s="7">
        <f t="shared" ca="1" si="1893"/>
        <v>6.1112343651182413E-2</v>
      </c>
      <c r="BE928" s="7">
        <f t="shared" ca="1" si="1893"/>
        <v>6.0409972811981801E-2</v>
      </c>
      <c r="BF928" s="7">
        <f t="shared" ca="1" si="1893"/>
        <v>6.0910174282611591E-2</v>
      </c>
      <c r="BG928" s="7">
        <f t="shared" ca="1" si="1893"/>
        <v>5.9967431837335133E-2</v>
      </c>
      <c r="BH928" s="7">
        <f t="shared" ca="1" si="1893"/>
        <v>5.6883889221564912E-2</v>
      </c>
      <c r="BI928" s="7">
        <f t="shared" ca="1" si="1893"/>
        <v>5.8850078939378686E-2</v>
      </c>
      <c r="BJ928" s="7">
        <f t="shared" ca="1" si="1893"/>
        <v>6.028787212469093E-2</v>
      </c>
      <c r="BK928" s="7">
        <f t="shared" ca="1" si="1893"/>
        <v>6.0181396352203917E-2</v>
      </c>
      <c r="BL928" s="7">
        <f t="shared" ca="1" si="1893"/>
        <v>6.1173250509004594E-2</v>
      </c>
      <c r="BM928" s="7">
        <f t="shared" ca="1" si="1893"/>
        <v>6.0187588544703768E-2</v>
      </c>
      <c r="BN928" s="7">
        <f t="shared" ca="1" si="1893"/>
        <v>6.0480565540397532E-2</v>
      </c>
    </row>
    <row r="929" spans="2:66">
      <c r="B929" s="3">
        <v>917</v>
      </c>
      <c r="C929" s="3">
        <f t="shared" ca="1" si="1850"/>
        <v>0.94982528205251759</v>
      </c>
      <c r="D929" s="3">
        <f t="shared" ca="1" si="1851"/>
        <v>0.84822652096734419</v>
      </c>
      <c r="E929" s="3">
        <f t="shared" ca="1" si="1852"/>
        <v>0.74351560695655761</v>
      </c>
      <c r="F929" s="7">
        <f t="shared" si="1853"/>
        <v>0.05</v>
      </c>
      <c r="G929" s="7">
        <f t="shared" ref="G929:AL929" ca="1" si="1894">F929+k*(theta-F929)*dt+vol*SQRT(F929*dt)*_xlfn.NORM.S.INV(RAND())</f>
        <v>5.1791123092738117E-2</v>
      </c>
      <c r="H929" s="7">
        <f t="shared" ca="1" si="1894"/>
        <v>5.1109324369880256E-2</v>
      </c>
      <c r="I929" s="7">
        <f t="shared" ca="1" si="1894"/>
        <v>5.1721494563768421E-2</v>
      </c>
      <c r="J929" s="7">
        <f t="shared" ca="1" si="1894"/>
        <v>5.0186681466786974E-2</v>
      </c>
      <c r="K929" s="7">
        <f t="shared" ca="1" si="1894"/>
        <v>5.1167515790122929E-2</v>
      </c>
      <c r="L929" s="7">
        <f t="shared" ca="1" si="1894"/>
        <v>5.1490404568582823E-2</v>
      </c>
      <c r="M929" s="7">
        <f t="shared" ca="1" si="1894"/>
        <v>5.1250489244070219E-2</v>
      </c>
      <c r="N929" s="7">
        <f t="shared" ca="1" si="1894"/>
        <v>5.2640111083504609E-2</v>
      </c>
      <c r="O929" s="7">
        <f t="shared" ca="1" si="1894"/>
        <v>5.2799086249872E-2</v>
      </c>
      <c r="P929" s="7">
        <f t="shared" ca="1" si="1894"/>
        <v>5.2117813041529064E-2</v>
      </c>
      <c r="Q929" s="7">
        <f t="shared" ca="1" si="1894"/>
        <v>5.1452655697121118E-2</v>
      </c>
      <c r="R929" s="7">
        <f t="shared" ca="1" si="1894"/>
        <v>5.3897614232824402E-2</v>
      </c>
      <c r="S929" s="7">
        <f t="shared" ca="1" si="1894"/>
        <v>5.4271955281370632E-2</v>
      </c>
      <c r="T929" s="7">
        <f t="shared" ca="1" si="1894"/>
        <v>5.5433617645512433E-2</v>
      </c>
      <c r="U929" s="7">
        <f t="shared" ca="1" si="1894"/>
        <v>5.6475613298720875E-2</v>
      </c>
      <c r="V929" s="7">
        <f t="shared" ca="1" si="1894"/>
        <v>5.7588403792190511E-2</v>
      </c>
      <c r="W929" s="7">
        <f t="shared" ca="1" si="1894"/>
        <v>5.8502949923771967E-2</v>
      </c>
      <c r="X929" s="7">
        <f t="shared" ca="1" si="1894"/>
        <v>5.9093508575406913E-2</v>
      </c>
      <c r="Y929" s="7">
        <f t="shared" ca="1" si="1894"/>
        <v>5.8208158426049671E-2</v>
      </c>
      <c r="Z929" s="7">
        <f t="shared" ca="1" si="1894"/>
        <v>5.8191187860313583E-2</v>
      </c>
      <c r="AA929" s="7">
        <f t="shared" ca="1" si="1894"/>
        <v>5.8240685332447702E-2</v>
      </c>
      <c r="AB929" s="7">
        <f t="shared" ca="1" si="1894"/>
        <v>5.6991525512381937E-2</v>
      </c>
      <c r="AC929" s="7">
        <f t="shared" ca="1" si="1894"/>
        <v>5.645612010353545E-2</v>
      </c>
      <c r="AD929" s="7">
        <f t="shared" ca="1" si="1894"/>
        <v>5.5216075907447815E-2</v>
      </c>
      <c r="AE929" s="7">
        <f t="shared" ca="1" si="1894"/>
        <v>5.6063700494932187E-2</v>
      </c>
      <c r="AF929" s="7">
        <f t="shared" ca="1" si="1894"/>
        <v>5.8587526114595841E-2</v>
      </c>
      <c r="AG929" s="7">
        <f t="shared" ca="1" si="1894"/>
        <v>5.8171434772770904E-2</v>
      </c>
      <c r="AH929" s="7">
        <f t="shared" ca="1" si="1894"/>
        <v>5.6475782599634559E-2</v>
      </c>
      <c r="AI929" s="7">
        <f t="shared" ca="1" si="1894"/>
        <v>5.76195947456647E-2</v>
      </c>
      <c r="AJ929" s="7">
        <f t="shared" ca="1" si="1894"/>
        <v>5.664967820210301E-2</v>
      </c>
      <c r="AK929" s="7">
        <f t="shared" ca="1" si="1894"/>
        <v>5.6260535452560857E-2</v>
      </c>
      <c r="AL929" s="7">
        <f t="shared" ca="1" si="1894"/>
        <v>5.3785010426353898E-2</v>
      </c>
      <c r="AM929" s="7">
        <f t="shared" ref="AM929:BN929" ca="1" si="1895">AL929+k*(theta-AL929)*dt+vol*SQRT(AL929*dt)*_xlfn.NORM.S.INV(RAND())</f>
        <v>5.389180943394941E-2</v>
      </c>
      <c r="AN929" s="7">
        <f t="shared" ca="1" si="1895"/>
        <v>5.4767120743242033E-2</v>
      </c>
      <c r="AO929" s="7">
        <f t="shared" ca="1" si="1895"/>
        <v>5.6724352904566767E-2</v>
      </c>
      <c r="AP929" s="7">
        <f t="shared" ca="1" si="1895"/>
        <v>5.7087713446690905E-2</v>
      </c>
      <c r="AQ929" s="7">
        <f t="shared" ca="1" si="1895"/>
        <v>5.5879365494610117E-2</v>
      </c>
      <c r="AR929" s="7">
        <f t="shared" ca="1" si="1895"/>
        <v>5.5925437158833469E-2</v>
      </c>
      <c r="AS929" s="7">
        <f t="shared" ca="1" si="1895"/>
        <v>5.8190636498384157E-2</v>
      </c>
      <c r="AT929" s="7">
        <f t="shared" ca="1" si="1895"/>
        <v>5.9670828153008726E-2</v>
      </c>
      <c r="AU929" s="7">
        <f t="shared" ca="1" si="1895"/>
        <v>6.2442721206230949E-2</v>
      </c>
      <c r="AV929" s="7">
        <f t="shared" ca="1" si="1895"/>
        <v>6.466977670872881E-2</v>
      </c>
      <c r="AW929" s="7">
        <f t="shared" ca="1" si="1895"/>
        <v>6.513719731411835E-2</v>
      </c>
      <c r="AX929" s="7">
        <f t="shared" ca="1" si="1895"/>
        <v>6.4713670030000878E-2</v>
      </c>
      <c r="AY929" s="7">
        <f t="shared" ca="1" si="1895"/>
        <v>6.4710450002084266E-2</v>
      </c>
      <c r="AZ929" s="7">
        <f t="shared" ca="1" si="1895"/>
        <v>6.6332685323074653E-2</v>
      </c>
      <c r="BA929" s="7">
        <f t="shared" ca="1" si="1895"/>
        <v>6.8393669958320358E-2</v>
      </c>
      <c r="BB929" s="7">
        <f t="shared" ca="1" si="1895"/>
        <v>6.7945430480697275E-2</v>
      </c>
      <c r="BC929" s="7">
        <f t="shared" ca="1" si="1895"/>
        <v>6.8784120268674837E-2</v>
      </c>
      <c r="BD929" s="7">
        <f t="shared" ca="1" si="1895"/>
        <v>7.1213148705539978E-2</v>
      </c>
      <c r="BE929" s="7">
        <f t="shared" ca="1" si="1895"/>
        <v>7.1691242250303169E-2</v>
      </c>
      <c r="BF929" s="7">
        <f t="shared" ca="1" si="1895"/>
        <v>7.1305843146498044E-2</v>
      </c>
      <c r="BG929" s="7">
        <f t="shared" ca="1" si="1895"/>
        <v>7.152825558287966E-2</v>
      </c>
      <c r="BH929" s="7">
        <f t="shared" ca="1" si="1895"/>
        <v>6.9501934280674638E-2</v>
      </c>
      <c r="BI929" s="7">
        <f t="shared" ca="1" si="1895"/>
        <v>7.0453117076699504E-2</v>
      </c>
      <c r="BJ929" s="7">
        <f t="shared" ca="1" si="1895"/>
        <v>6.9289464884368226E-2</v>
      </c>
      <c r="BK929" s="7">
        <f t="shared" ca="1" si="1895"/>
        <v>6.8849445222305058E-2</v>
      </c>
      <c r="BL929" s="7">
        <f t="shared" ca="1" si="1895"/>
        <v>6.8496333921433478E-2</v>
      </c>
      <c r="BM929" s="7">
        <f t="shared" ca="1" si="1895"/>
        <v>6.888311717275622E-2</v>
      </c>
      <c r="BN929" s="7">
        <f t="shared" ca="1" si="1895"/>
        <v>6.7929376708445718E-2</v>
      </c>
    </row>
    <row r="930" spans="2:66">
      <c r="B930" s="3">
        <v>918</v>
      </c>
      <c r="C930" s="3">
        <f t="shared" ca="1" si="1850"/>
        <v>0.95027322778121015</v>
      </c>
      <c r="D930" s="3">
        <f t="shared" ca="1" si="1851"/>
        <v>0.86143459138296752</v>
      </c>
      <c r="E930" s="3">
        <f t="shared" ca="1" si="1852"/>
        <v>0.76860640689324011</v>
      </c>
      <c r="F930" s="7">
        <f t="shared" si="1853"/>
        <v>0.05</v>
      </c>
      <c r="G930" s="7">
        <f t="shared" ref="G930:AL930" ca="1" si="1896">F930+k*(theta-F930)*dt+vol*SQRT(F930*dt)*_xlfn.NORM.S.INV(RAND())</f>
        <v>5.2549484570183436E-2</v>
      </c>
      <c r="H930" s="7">
        <f t="shared" ca="1" si="1896"/>
        <v>5.3690810806385554E-2</v>
      </c>
      <c r="I930" s="7">
        <f t="shared" ca="1" si="1896"/>
        <v>5.1529811675628569E-2</v>
      </c>
      <c r="J930" s="7">
        <f t="shared" ca="1" si="1896"/>
        <v>5.2959894418899783E-2</v>
      </c>
      <c r="K930" s="7">
        <f t="shared" ca="1" si="1896"/>
        <v>5.2752188978439973E-2</v>
      </c>
      <c r="L930" s="7">
        <f t="shared" ca="1" si="1896"/>
        <v>5.0778708196500363E-2</v>
      </c>
      <c r="M930" s="7">
        <f t="shared" ca="1" si="1896"/>
        <v>4.9676819898914322E-2</v>
      </c>
      <c r="N930" s="7">
        <f t="shared" ca="1" si="1896"/>
        <v>5.124358620029263E-2</v>
      </c>
      <c r="O930" s="7">
        <f t="shared" ca="1" si="1896"/>
        <v>4.886244267130805E-2</v>
      </c>
      <c r="P930" s="7">
        <f t="shared" ca="1" si="1896"/>
        <v>4.9366822223416519E-2</v>
      </c>
      <c r="Q930" s="7">
        <f t="shared" ca="1" si="1896"/>
        <v>4.8658160937354457E-2</v>
      </c>
      <c r="R930" s="7">
        <f t="shared" ca="1" si="1896"/>
        <v>5.0463038578520657E-2</v>
      </c>
      <c r="S930" s="7">
        <f t="shared" ca="1" si="1896"/>
        <v>5.114334084912802E-2</v>
      </c>
      <c r="T930" s="7">
        <f t="shared" ca="1" si="1896"/>
        <v>5.0281955863229741E-2</v>
      </c>
      <c r="U930" s="7">
        <f t="shared" ca="1" si="1896"/>
        <v>4.8539117740196841E-2</v>
      </c>
      <c r="V930" s="7">
        <f t="shared" ca="1" si="1896"/>
        <v>4.81190062586411E-2</v>
      </c>
      <c r="W930" s="7">
        <f t="shared" ca="1" si="1896"/>
        <v>4.8371984696865732E-2</v>
      </c>
      <c r="X930" s="7">
        <f t="shared" ca="1" si="1896"/>
        <v>4.7539791238212788E-2</v>
      </c>
      <c r="Y930" s="7">
        <f t="shared" ca="1" si="1896"/>
        <v>5.0492498663924822E-2</v>
      </c>
      <c r="Z930" s="7">
        <f t="shared" ca="1" si="1896"/>
        <v>4.9565279986276294E-2</v>
      </c>
      <c r="AA930" s="7">
        <f t="shared" ca="1" si="1896"/>
        <v>4.872940497424201E-2</v>
      </c>
      <c r="AB930" s="7">
        <f t="shared" ca="1" si="1896"/>
        <v>4.900788794031375E-2</v>
      </c>
      <c r="AC930" s="7">
        <f t="shared" ca="1" si="1896"/>
        <v>5.0031570338360788E-2</v>
      </c>
      <c r="AD930" s="7">
        <f t="shared" ca="1" si="1896"/>
        <v>5.0565956404803235E-2</v>
      </c>
      <c r="AE930" s="7">
        <f t="shared" ca="1" si="1896"/>
        <v>5.0844231099182048E-2</v>
      </c>
      <c r="AF930" s="7">
        <f t="shared" ca="1" si="1896"/>
        <v>4.9851621526990089E-2</v>
      </c>
      <c r="AG930" s="7">
        <f t="shared" ca="1" si="1896"/>
        <v>5.2451667278911922E-2</v>
      </c>
      <c r="AH930" s="7">
        <f t="shared" ca="1" si="1896"/>
        <v>4.9612110261531145E-2</v>
      </c>
      <c r="AI930" s="7">
        <f t="shared" ca="1" si="1896"/>
        <v>4.833941759074975E-2</v>
      </c>
      <c r="AJ930" s="7">
        <f t="shared" ca="1" si="1896"/>
        <v>4.7078068258776168E-2</v>
      </c>
      <c r="AK930" s="7">
        <f t="shared" ca="1" si="1896"/>
        <v>4.66734707031672E-2</v>
      </c>
      <c r="AL930" s="7">
        <f t="shared" ca="1" si="1896"/>
        <v>4.6850256861651014E-2</v>
      </c>
      <c r="AM930" s="7">
        <f t="shared" ref="AM930:BN930" ca="1" si="1897">AL930+k*(theta-AL930)*dt+vol*SQRT(AL930*dt)*_xlfn.NORM.S.INV(RAND())</f>
        <v>4.8178895102321019E-2</v>
      </c>
      <c r="AN930" s="7">
        <f t="shared" ca="1" si="1897"/>
        <v>4.7218550824999657E-2</v>
      </c>
      <c r="AO930" s="7">
        <f t="shared" ca="1" si="1897"/>
        <v>4.7855946408092168E-2</v>
      </c>
      <c r="AP930" s="7">
        <f t="shared" ca="1" si="1897"/>
        <v>4.719084399973654E-2</v>
      </c>
      <c r="AQ930" s="7">
        <f t="shared" ca="1" si="1897"/>
        <v>4.6505013425719909E-2</v>
      </c>
      <c r="AR930" s="7">
        <f t="shared" ca="1" si="1897"/>
        <v>4.9134228811783531E-2</v>
      </c>
      <c r="AS930" s="7">
        <f t="shared" ca="1" si="1897"/>
        <v>5.2127006849518459E-2</v>
      </c>
      <c r="AT930" s="7">
        <f t="shared" ca="1" si="1897"/>
        <v>5.3962106731652727E-2</v>
      </c>
      <c r="AU930" s="7">
        <f t="shared" ca="1" si="1897"/>
        <v>5.4519474765405876E-2</v>
      </c>
      <c r="AV930" s="7">
        <f t="shared" ca="1" si="1897"/>
        <v>5.5572005584718635E-2</v>
      </c>
      <c r="AW930" s="7">
        <f t="shared" ca="1" si="1897"/>
        <v>5.6299919278445541E-2</v>
      </c>
      <c r="AX930" s="7">
        <f t="shared" ca="1" si="1897"/>
        <v>5.8153140082619709E-2</v>
      </c>
      <c r="AY930" s="7">
        <f t="shared" ca="1" si="1897"/>
        <v>5.8750392949014761E-2</v>
      </c>
      <c r="AZ930" s="7">
        <f t="shared" ca="1" si="1897"/>
        <v>5.822027999907399E-2</v>
      </c>
      <c r="BA930" s="7">
        <f t="shared" ca="1" si="1897"/>
        <v>6.101139929484882E-2</v>
      </c>
      <c r="BB930" s="7">
        <f t="shared" ca="1" si="1897"/>
        <v>6.0520090463245843E-2</v>
      </c>
      <c r="BC930" s="7">
        <f t="shared" ca="1" si="1897"/>
        <v>5.9281921318818515E-2</v>
      </c>
      <c r="BD930" s="7">
        <f t="shared" ca="1" si="1897"/>
        <v>6.055920792833145E-2</v>
      </c>
      <c r="BE930" s="7">
        <f t="shared" ca="1" si="1897"/>
        <v>6.1642342602682934E-2</v>
      </c>
      <c r="BF930" s="7">
        <f t="shared" ca="1" si="1897"/>
        <v>6.0076011455792167E-2</v>
      </c>
      <c r="BG930" s="7">
        <f t="shared" ca="1" si="1897"/>
        <v>5.8235951602391665E-2</v>
      </c>
      <c r="BH930" s="7">
        <f t="shared" ca="1" si="1897"/>
        <v>6.1796830982440945E-2</v>
      </c>
      <c r="BI930" s="7">
        <f t="shared" ca="1" si="1897"/>
        <v>6.2799955579547942E-2</v>
      </c>
      <c r="BJ930" s="7">
        <f t="shared" ca="1" si="1897"/>
        <v>6.0112152848766198E-2</v>
      </c>
      <c r="BK930" s="7">
        <f t="shared" ca="1" si="1897"/>
        <v>5.7496007691523868E-2</v>
      </c>
      <c r="BL930" s="7">
        <f t="shared" ca="1" si="1897"/>
        <v>5.7949435362347854E-2</v>
      </c>
      <c r="BM930" s="7">
        <f t="shared" ca="1" si="1897"/>
        <v>5.6325661440008459E-2</v>
      </c>
      <c r="BN930" s="7">
        <f t="shared" ca="1" si="1897"/>
        <v>5.837144351361543E-2</v>
      </c>
    </row>
    <row r="931" spans="2:66">
      <c r="B931" s="3">
        <v>919</v>
      </c>
      <c r="C931" s="3">
        <f t="shared" ca="1" si="1850"/>
        <v>0.94503071605421229</v>
      </c>
      <c r="D931" s="3">
        <f t="shared" ca="1" si="1851"/>
        <v>0.83471002988476395</v>
      </c>
      <c r="E931" s="3">
        <f t="shared" ca="1" si="1852"/>
        <v>0.73291640058920571</v>
      </c>
      <c r="F931" s="7">
        <f t="shared" si="1853"/>
        <v>0.05</v>
      </c>
      <c r="G931" s="7">
        <f t="shared" ref="G931:AL931" ca="1" si="1898">F931+k*(theta-F931)*dt+vol*SQRT(F931*dt)*_xlfn.NORM.S.INV(RAND())</f>
        <v>5.2041882800739465E-2</v>
      </c>
      <c r="H931" s="7">
        <f t="shared" ca="1" si="1898"/>
        <v>5.27120931406461E-2</v>
      </c>
      <c r="I931" s="7">
        <f t="shared" ca="1" si="1898"/>
        <v>5.4412330083509028E-2</v>
      </c>
      <c r="J931" s="7">
        <f t="shared" ca="1" si="1898"/>
        <v>5.5364882199976845E-2</v>
      </c>
      <c r="K931" s="7">
        <f t="shared" ca="1" si="1898"/>
        <v>5.646595242523117E-2</v>
      </c>
      <c r="L931" s="7">
        <f t="shared" ca="1" si="1898"/>
        <v>5.8386012074044778E-2</v>
      </c>
      <c r="M931" s="7">
        <f t="shared" ca="1" si="1898"/>
        <v>5.8145005181114137E-2</v>
      </c>
      <c r="N931" s="7">
        <f t="shared" ca="1" si="1898"/>
        <v>5.7943704223498732E-2</v>
      </c>
      <c r="O931" s="7">
        <f t="shared" ca="1" si="1898"/>
        <v>5.9823793177710513E-2</v>
      </c>
      <c r="P931" s="7">
        <f t="shared" ca="1" si="1898"/>
        <v>6.0863098210011873E-2</v>
      </c>
      <c r="Q931" s="7">
        <f t="shared" ca="1" si="1898"/>
        <v>6.2295425550224312E-2</v>
      </c>
      <c r="R931" s="7">
        <f t="shared" ca="1" si="1898"/>
        <v>5.9206546510829669E-2</v>
      </c>
      <c r="S931" s="7">
        <f t="shared" ca="1" si="1898"/>
        <v>6.0771341746893533E-2</v>
      </c>
      <c r="T931" s="7">
        <f t="shared" ca="1" si="1898"/>
        <v>6.1462365879418161E-2</v>
      </c>
      <c r="U931" s="7">
        <f t="shared" ca="1" si="1898"/>
        <v>6.2571492033150822E-2</v>
      </c>
      <c r="V931" s="7">
        <f t="shared" ca="1" si="1898"/>
        <v>6.3515352908045983E-2</v>
      </c>
      <c r="W931" s="7">
        <f t="shared" ca="1" si="1898"/>
        <v>6.1414593809204582E-2</v>
      </c>
      <c r="X931" s="7">
        <f t="shared" ca="1" si="1898"/>
        <v>6.1569670091046774E-2</v>
      </c>
      <c r="Y931" s="7">
        <f t="shared" ca="1" si="1898"/>
        <v>6.1657630091968403E-2</v>
      </c>
      <c r="Z931" s="7">
        <f t="shared" ca="1" si="1898"/>
        <v>6.3410912748379747E-2</v>
      </c>
      <c r="AA931" s="7">
        <f t="shared" ca="1" si="1898"/>
        <v>6.2664104947455612E-2</v>
      </c>
      <c r="AB931" s="7">
        <f t="shared" ca="1" si="1898"/>
        <v>6.3164450458505966E-2</v>
      </c>
      <c r="AC931" s="7">
        <f t="shared" ca="1" si="1898"/>
        <v>6.2476468287593977E-2</v>
      </c>
      <c r="AD931" s="7">
        <f t="shared" ca="1" si="1898"/>
        <v>6.0744110993888711E-2</v>
      </c>
      <c r="AE931" s="7">
        <f t="shared" ca="1" si="1898"/>
        <v>6.1456637192906546E-2</v>
      </c>
      <c r="AF931" s="7">
        <f t="shared" ca="1" si="1898"/>
        <v>6.37756907187879E-2</v>
      </c>
      <c r="AG931" s="7">
        <f t="shared" ca="1" si="1898"/>
        <v>6.0120663510412467E-2</v>
      </c>
      <c r="AH931" s="7">
        <f t="shared" ca="1" si="1898"/>
        <v>6.1121866275846197E-2</v>
      </c>
      <c r="AI931" s="7">
        <f t="shared" ca="1" si="1898"/>
        <v>6.1623625514794139E-2</v>
      </c>
      <c r="AJ931" s="7">
        <f t="shared" ca="1" si="1898"/>
        <v>6.2481424881644397E-2</v>
      </c>
      <c r="AK931" s="7">
        <f t="shared" ca="1" si="1898"/>
        <v>6.1132183747363997E-2</v>
      </c>
      <c r="AL931" s="7">
        <f t="shared" ca="1" si="1898"/>
        <v>6.2466008905224281E-2</v>
      </c>
      <c r="AM931" s="7">
        <f t="shared" ref="AM931:BN931" ca="1" si="1899">AL931+k*(theta-AL931)*dt+vol*SQRT(AL931*dt)*_xlfn.NORM.S.INV(RAND())</f>
        <v>6.4538511823339084E-2</v>
      </c>
      <c r="AN931" s="7">
        <f t="shared" ca="1" si="1899"/>
        <v>6.3150981226591796E-2</v>
      </c>
      <c r="AO931" s="7">
        <f t="shared" ca="1" si="1899"/>
        <v>6.3099795139007236E-2</v>
      </c>
      <c r="AP931" s="7">
        <f t="shared" ca="1" si="1899"/>
        <v>6.4790614138214422E-2</v>
      </c>
      <c r="AQ931" s="7">
        <f t="shared" ca="1" si="1899"/>
        <v>6.4564414010200286E-2</v>
      </c>
      <c r="AR931" s="7">
        <f t="shared" ca="1" si="1899"/>
        <v>6.389789785726302E-2</v>
      </c>
      <c r="AS931" s="7">
        <f t="shared" ca="1" si="1899"/>
        <v>6.6047910813325519E-2</v>
      </c>
      <c r="AT931" s="7">
        <f t="shared" ca="1" si="1899"/>
        <v>6.4377047420263969E-2</v>
      </c>
      <c r="AU931" s="7">
        <f t="shared" ca="1" si="1899"/>
        <v>6.370821304258939E-2</v>
      </c>
      <c r="AV931" s="7">
        <f t="shared" ca="1" si="1899"/>
        <v>6.4573039847616531E-2</v>
      </c>
      <c r="AW931" s="7">
        <f t="shared" ca="1" si="1899"/>
        <v>6.5537165569498346E-2</v>
      </c>
      <c r="AX931" s="7">
        <f t="shared" ca="1" si="1899"/>
        <v>6.5546598362551195E-2</v>
      </c>
      <c r="AY931" s="7">
        <f t="shared" ca="1" si="1899"/>
        <v>6.48178243557435E-2</v>
      </c>
      <c r="AZ931" s="7">
        <f t="shared" ca="1" si="1899"/>
        <v>6.5647802385726234E-2</v>
      </c>
      <c r="BA931" s="7">
        <f t="shared" ca="1" si="1899"/>
        <v>6.5598243404198231E-2</v>
      </c>
      <c r="BB931" s="7">
        <f t="shared" ca="1" si="1899"/>
        <v>6.6149993547365907E-2</v>
      </c>
      <c r="BC931" s="7">
        <f t="shared" ca="1" si="1899"/>
        <v>6.558963000403753E-2</v>
      </c>
      <c r="BD931" s="7">
        <f t="shared" ca="1" si="1899"/>
        <v>6.506401063313963E-2</v>
      </c>
      <c r="BE931" s="7">
        <f t="shared" ca="1" si="1899"/>
        <v>6.5102259677050536E-2</v>
      </c>
      <c r="BF931" s="7">
        <f t="shared" ca="1" si="1899"/>
        <v>6.3503909543491832E-2</v>
      </c>
      <c r="BG931" s="7">
        <f t="shared" ca="1" si="1899"/>
        <v>6.4443003300974619E-2</v>
      </c>
      <c r="BH931" s="7">
        <f t="shared" ca="1" si="1899"/>
        <v>6.7552997358232433E-2</v>
      </c>
      <c r="BI931" s="7">
        <f t="shared" ca="1" si="1899"/>
        <v>6.6088308305533888E-2</v>
      </c>
      <c r="BJ931" s="7">
        <f t="shared" ca="1" si="1899"/>
        <v>6.5947361909439089E-2</v>
      </c>
      <c r="BK931" s="7">
        <f t="shared" ca="1" si="1899"/>
        <v>6.6180215326020281E-2</v>
      </c>
      <c r="BL931" s="7">
        <f t="shared" ca="1" si="1899"/>
        <v>6.1934149531878604E-2</v>
      </c>
      <c r="BM931" s="7">
        <f t="shared" ca="1" si="1899"/>
        <v>6.3970396799257714E-2</v>
      </c>
      <c r="BN931" s="7">
        <f t="shared" ca="1" si="1899"/>
        <v>6.4834006906861294E-2</v>
      </c>
    </row>
    <row r="932" spans="2:66">
      <c r="B932" s="3">
        <v>920</v>
      </c>
      <c r="C932" s="3">
        <f t="shared" ca="1" si="1850"/>
        <v>0.95298001751090022</v>
      </c>
      <c r="D932" s="3">
        <f t="shared" ca="1" si="1851"/>
        <v>0.86438815761042964</v>
      </c>
      <c r="E932" s="3">
        <f t="shared" ca="1" si="1852"/>
        <v>0.76878233337448054</v>
      </c>
      <c r="F932" s="7">
        <f t="shared" si="1853"/>
        <v>0.05</v>
      </c>
      <c r="G932" s="7">
        <f t="shared" ref="G932:AL932" ca="1" si="1900">F932+k*(theta-F932)*dt+vol*SQRT(F932*dt)*_xlfn.NORM.S.INV(RAND())</f>
        <v>4.9675639626470681E-2</v>
      </c>
      <c r="H932" s="7">
        <f t="shared" ca="1" si="1900"/>
        <v>4.8887759101952082E-2</v>
      </c>
      <c r="I932" s="7">
        <f t="shared" ca="1" si="1900"/>
        <v>4.8950609220866345E-2</v>
      </c>
      <c r="J932" s="7">
        <f t="shared" ca="1" si="1900"/>
        <v>4.9511049525895134E-2</v>
      </c>
      <c r="K932" s="7">
        <f t="shared" ca="1" si="1900"/>
        <v>4.9294358947147392E-2</v>
      </c>
      <c r="L932" s="7">
        <f t="shared" ca="1" si="1900"/>
        <v>4.9323134735223775E-2</v>
      </c>
      <c r="M932" s="7">
        <f t="shared" ca="1" si="1900"/>
        <v>4.6716118294020642E-2</v>
      </c>
      <c r="N932" s="7">
        <f t="shared" ca="1" si="1900"/>
        <v>4.6597635823969419E-2</v>
      </c>
      <c r="O932" s="7">
        <f t="shared" ca="1" si="1900"/>
        <v>4.588943405111675E-2</v>
      </c>
      <c r="P932" s="7">
        <f t="shared" ca="1" si="1900"/>
        <v>4.6342785957057743E-2</v>
      </c>
      <c r="Q932" s="7">
        <f t="shared" ca="1" si="1900"/>
        <v>4.6747597101854325E-2</v>
      </c>
      <c r="R932" s="7">
        <f t="shared" ca="1" si="1900"/>
        <v>4.6960049979364323E-2</v>
      </c>
      <c r="S932" s="7">
        <f t="shared" ca="1" si="1900"/>
        <v>4.6632077331648487E-2</v>
      </c>
      <c r="T932" s="7">
        <f t="shared" ca="1" si="1900"/>
        <v>4.6420382520582795E-2</v>
      </c>
      <c r="U932" s="7">
        <f t="shared" ca="1" si="1900"/>
        <v>4.6601335413004701E-2</v>
      </c>
      <c r="V932" s="7">
        <f t="shared" ca="1" si="1900"/>
        <v>4.7495128042339595E-2</v>
      </c>
      <c r="W932" s="7">
        <f t="shared" ca="1" si="1900"/>
        <v>4.8425924607210194E-2</v>
      </c>
      <c r="X932" s="7">
        <f t="shared" ca="1" si="1900"/>
        <v>4.6800438402272757E-2</v>
      </c>
      <c r="Y932" s="7">
        <f t="shared" ca="1" si="1900"/>
        <v>4.8342201120451039E-2</v>
      </c>
      <c r="Z932" s="7">
        <f t="shared" ca="1" si="1900"/>
        <v>4.7531480775253106E-2</v>
      </c>
      <c r="AA932" s="7">
        <f t="shared" ca="1" si="1900"/>
        <v>4.8231391406283609E-2</v>
      </c>
      <c r="AB932" s="7">
        <f t="shared" ca="1" si="1900"/>
        <v>4.9546404534432209E-2</v>
      </c>
      <c r="AC932" s="7">
        <f t="shared" ca="1" si="1900"/>
        <v>4.7862818335429311E-2</v>
      </c>
      <c r="AD932" s="7">
        <f t="shared" ca="1" si="1900"/>
        <v>4.6416667533410894E-2</v>
      </c>
      <c r="AE932" s="7">
        <f t="shared" ca="1" si="1900"/>
        <v>4.6501560483854808E-2</v>
      </c>
      <c r="AF932" s="7">
        <f t="shared" ca="1" si="1900"/>
        <v>4.7850839203104692E-2</v>
      </c>
      <c r="AG932" s="7">
        <f t="shared" ca="1" si="1900"/>
        <v>4.7180867002983282E-2</v>
      </c>
      <c r="AH932" s="7">
        <f t="shared" ca="1" si="1900"/>
        <v>4.8357808834484595E-2</v>
      </c>
      <c r="AI932" s="7">
        <f t="shared" ca="1" si="1900"/>
        <v>4.9632573823256844E-2</v>
      </c>
      <c r="AJ932" s="7">
        <f t="shared" ca="1" si="1900"/>
        <v>5.0222813687074784E-2</v>
      </c>
      <c r="AK932" s="7">
        <f t="shared" ca="1" si="1900"/>
        <v>5.0671304726234254E-2</v>
      </c>
      <c r="AL932" s="7">
        <f t="shared" ca="1" si="1900"/>
        <v>5.2415335493416475E-2</v>
      </c>
      <c r="AM932" s="7">
        <f t="shared" ref="AM932:BN932" ca="1" si="1901">AL932+k*(theta-AL932)*dt+vol*SQRT(AL932*dt)*_xlfn.NORM.S.INV(RAND())</f>
        <v>5.2137803065973438E-2</v>
      </c>
      <c r="AN932" s="7">
        <f t="shared" ca="1" si="1901"/>
        <v>5.3807233805743204E-2</v>
      </c>
      <c r="AO932" s="7">
        <f t="shared" ca="1" si="1901"/>
        <v>5.4819692326767588E-2</v>
      </c>
      <c r="AP932" s="7">
        <f t="shared" ca="1" si="1901"/>
        <v>5.6125221977859456E-2</v>
      </c>
      <c r="AQ932" s="7">
        <f t="shared" ca="1" si="1901"/>
        <v>5.8618474008101509E-2</v>
      </c>
      <c r="AR932" s="7">
        <f t="shared" ca="1" si="1901"/>
        <v>5.7802409839092767E-2</v>
      </c>
      <c r="AS932" s="7">
        <f t="shared" ca="1" si="1901"/>
        <v>5.5196922483554976E-2</v>
      </c>
      <c r="AT932" s="7">
        <f t="shared" ca="1" si="1901"/>
        <v>5.3028718734000828E-2</v>
      </c>
      <c r="AU932" s="7">
        <f t="shared" ca="1" si="1901"/>
        <v>5.3225148411209601E-2</v>
      </c>
      <c r="AV932" s="7">
        <f t="shared" ca="1" si="1901"/>
        <v>5.5844315691002067E-2</v>
      </c>
      <c r="AW932" s="7">
        <f t="shared" ca="1" si="1901"/>
        <v>5.7262456645237263E-2</v>
      </c>
      <c r="AX932" s="7">
        <f t="shared" ca="1" si="1901"/>
        <v>5.7775353284293715E-2</v>
      </c>
      <c r="AY932" s="7">
        <f t="shared" ca="1" si="1901"/>
        <v>5.5927197142291073E-2</v>
      </c>
      <c r="AZ932" s="7">
        <f t="shared" ca="1" si="1901"/>
        <v>5.5043502979785726E-2</v>
      </c>
      <c r="BA932" s="7">
        <f t="shared" ca="1" si="1901"/>
        <v>5.6091807000855851E-2</v>
      </c>
      <c r="BB932" s="7">
        <f t="shared" ca="1" si="1901"/>
        <v>5.8030860968558959E-2</v>
      </c>
      <c r="BC932" s="7">
        <f t="shared" ca="1" si="1901"/>
        <v>6.1117198637719958E-2</v>
      </c>
      <c r="BD932" s="7">
        <f t="shared" ca="1" si="1901"/>
        <v>6.2151329422124701E-2</v>
      </c>
      <c r="BE932" s="7">
        <f t="shared" ca="1" si="1901"/>
        <v>6.0241007212475085E-2</v>
      </c>
      <c r="BF932" s="7">
        <f t="shared" ca="1" si="1901"/>
        <v>5.9529544604444262E-2</v>
      </c>
      <c r="BG932" s="7">
        <f t="shared" ca="1" si="1901"/>
        <v>6.0512866817573042E-2</v>
      </c>
      <c r="BH932" s="7">
        <f t="shared" ca="1" si="1901"/>
        <v>6.0138340635251607E-2</v>
      </c>
      <c r="BI932" s="7">
        <f t="shared" ca="1" si="1901"/>
        <v>6.170785513261718E-2</v>
      </c>
      <c r="BJ932" s="7">
        <f t="shared" ca="1" si="1901"/>
        <v>6.0819766781050187E-2</v>
      </c>
      <c r="BK932" s="7">
        <f t="shared" ca="1" si="1901"/>
        <v>6.3184360984040719E-2</v>
      </c>
      <c r="BL932" s="7">
        <f t="shared" ca="1" si="1901"/>
        <v>6.187833901934317E-2</v>
      </c>
      <c r="BM932" s="7">
        <f t="shared" ca="1" si="1901"/>
        <v>6.5315559608626172E-2</v>
      </c>
      <c r="BN932" s="7">
        <f t="shared" ca="1" si="1901"/>
        <v>6.5585958680937154E-2</v>
      </c>
    </row>
    <row r="933" spans="2:66">
      <c r="B933" s="3">
        <v>921</v>
      </c>
      <c r="C933" s="3">
        <f t="shared" ca="1" si="1850"/>
        <v>0.95004354909436206</v>
      </c>
      <c r="D933" s="3">
        <f t="shared" ca="1" si="1851"/>
        <v>0.84225771878406808</v>
      </c>
      <c r="E933" s="3">
        <f t="shared" ca="1" si="1852"/>
        <v>0.74533810954841828</v>
      </c>
      <c r="F933" s="7">
        <f t="shared" si="1853"/>
        <v>0.05</v>
      </c>
      <c r="G933" s="7">
        <f t="shared" ref="G933:AL933" ca="1" si="1902">F933+k*(theta-F933)*dt+vol*SQRT(F933*dt)*_xlfn.NORM.S.INV(RAND())</f>
        <v>5.0197168096486222E-2</v>
      </c>
      <c r="H933" s="7">
        <f t="shared" ca="1" si="1902"/>
        <v>5.1279859778048227E-2</v>
      </c>
      <c r="I933" s="7">
        <f t="shared" ca="1" si="1902"/>
        <v>4.9333066622030505E-2</v>
      </c>
      <c r="J933" s="7">
        <f t="shared" ca="1" si="1902"/>
        <v>4.9701877475436057E-2</v>
      </c>
      <c r="K933" s="7">
        <f t="shared" ca="1" si="1902"/>
        <v>4.9530616003379518E-2</v>
      </c>
      <c r="L933" s="7">
        <f t="shared" ca="1" si="1902"/>
        <v>5.0318702242266984E-2</v>
      </c>
      <c r="M933" s="7">
        <f t="shared" ca="1" si="1902"/>
        <v>5.1954273845551902E-2</v>
      </c>
      <c r="N933" s="7">
        <f t="shared" ca="1" si="1902"/>
        <v>5.3761807417542946E-2</v>
      </c>
      <c r="O933" s="7">
        <f t="shared" ca="1" si="1902"/>
        <v>5.3900672714979468E-2</v>
      </c>
      <c r="P933" s="7">
        <f t="shared" ca="1" si="1902"/>
        <v>5.2426570476797885E-2</v>
      </c>
      <c r="Q933" s="7">
        <f t="shared" ca="1" si="1902"/>
        <v>5.2564836762647907E-2</v>
      </c>
      <c r="R933" s="7">
        <f t="shared" ca="1" si="1902"/>
        <v>5.4824818127194162E-2</v>
      </c>
      <c r="S933" s="7">
        <f t="shared" ca="1" si="1902"/>
        <v>5.7557925487378814E-2</v>
      </c>
      <c r="T933" s="7">
        <f t="shared" ca="1" si="1902"/>
        <v>5.7943397531608147E-2</v>
      </c>
      <c r="U933" s="7">
        <f t="shared" ca="1" si="1902"/>
        <v>5.8964748055338412E-2</v>
      </c>
      <c r="V933" s="7">
        <f t="shared" ca="1" si="1902"/>
        <v>5.9494235768185577E-2</v>
      </c>
      <c r="W933" s="7">
        <f t="shared" ca="1" si="1902"/>
        <v>5.7519129920631053E-2</v>
      </c>
      <c r="X933" s="7">
        <f t="shared" ca="1" si="1902"/>
        <v>5.6524604878891341E-2</v>
      </c>
      <c r="Y933" s="7">
        <f t="shared" ca="1" si="1902"/>
        <v>5.8258660150374793E-2</v>
      </c>
      <c r="Z933" s="7">
        <f t="shared" ca="1" si="1902"/>
        <v>5.858888836704778E-2</v>
      </c>
      <c r="AA933" s="7">
        <f t="shared" ca="1" si="1902"/>
        <v>5.9167554731802692E-2</v>
      </c>
      <c r="AB933" s="7">
        <f t="shared" ca="1" si="1902"/>
        <v>5.930342568775672E-2</v>
      </c>
      <c r="AC933" s="7">
        <f t="shared" ca="1" si="1902"/>
        <v>6.1057181441157016E-2</v>
      </c>
      <c r="AD933" s="7">
        <f t="shared" ca="1" si="1902"/>
        <v>6.3766696346769847E-2</v>
      </c>
      <c r="AE933" s="7">
        <f t="shared" ca="1" si="1902"/>
        <v>6.3463421748611776E-2</v>
      </c>
      <c r="AF933" s="7">
        <f t="shared" ca="1" si="1902"/>
        <v>6.2955432913479437E-2</v>
      </c>
      <c r="AG933" s="7">
        <f t="shared" ca="1" si="1902"/>
        <v>6.3476078444573106E-2</v>
      </c>
      <c r="AH933" s="7">
        <f t="shared" ca="1" si="1902"/>
        <v>6.1088234690038337E-2</v>
      </c>
      <c r="AI933" s="7">
        <f t="shared" ca="1" si="1902"/>
        <v>6.2621977590454972E-2</v>
      </c>
      <c r="AJ933" s="7">
        <f t="shared" ca="1" si="1902"/>
        <v>6.2862781196701356E-2</v>
      </c>
      <c r="AK933" s="7">
        <f t="shared" ca="1" si="1902"/>
        <v>6.0385648450530044E-2</v>
      </c>
      <c r="AL933" s="7">
        <f t="shared" ca="1" si="1902"/>
        <v>6.1464507789650791E-2</v>
      </c>
      <c r="AM933" s="7">
        <f t="shared" ref="AM933:BN933" ca="1" si="1903">AL933+k*(theta-AL933)*dt+vol*SQRT(AL933*dt)*_xlfn.NORM.S.INV(RAND())</f>
        <v>6.1802452836309668E-2</v>
      </c>
      <c r="AN933" s="7">
        <f t="shared" ca="1" si="1903"/>
        <v>6.128919884121023E-2</v>
      </c>
      <c r="AO933" s="7">
        <f t="shared" ca="1" si="1903"/>
        <v>6.0680334647528228E-2</v>
      </c>
      <c r="AP933" s="7">
        <f t="shared" ca="1" si="1903"/>
        <v>6.1510837315867616E-2</v>
      </c>
      <c r="AQ933" s="7">
        <f t="shared" ca="1" si="1903"/>
        <v>6.2602632763480742E-2</v>
      </c>
      <c r="AR933" s="7">
        <f t="shared" ca="1" si="1903"/>
        <v>6.1654500224831738E-2</v>
      </c>
      <c r="AS933" s="7">
        <f t="shared" ca="1" si="1903"/>
        <v>6.2674098138017442E-2</v>
      </c>
      <c r="AT933" s="7">
        <f t="shared" ca="1" si="1903"/>
        <v>6.2847829083562276E-2</v>
      </c>
      <c r="AU933" s="7">
        <f t="shared" ca="1" si="1903"/>
        <v>6.3052399006524984E-2</v>
      </c>
      <c r="AV933" s="7">
        <f t="shared" ca="1" si="1903"/>
        <v>6.4473750826330473E-2</v>
      </c>
      <c r="AW933" s="7">
        <f t="shared" ca="1" si="1903"/>
        <v>6.4094099399465296E-2</v>
      </c>
      <c r="AX933" s="7">
        <f t="shared" ca="1" si="1903"/>
        <v>6.4241343772387952E-2</v>
      </c>
      <c r="AY933" s="7">
        <f t="shared" ca="1" si="1903"/>
        <v>6.2000526735570272E-2</v>
      </c>
      <c r="AZ933" s="7">
        <f t="shared" ca="1" si="1903"/>
        <v>6.0396095798820507E-2</v>
      </c>
      <c r="BA933" s="7">
        <f t="shared" ca="1" si="1903"/>
        <v>5.9856773717688695E-2</v>
      </c>
      <c r="BB933" s="7">
        <f t="shared" ca="1" si="1903"/>
        <v>5.8645070176162391E-2</v>
      </c>
      <c r="BC933" s="7">
        <f t="shared" ca="1" si="1903"/>
        <v>6.1871533720967001E-2</v>
      </c>
      <c r="BD933" s="7">
        <f t="shared" ca="1" si="1903"/>
        <v>6.2638467749844523E-2</v>
      </c>
      <c r="BE933" s="7">
        <f t="shared" ca="1" si="1903"/>
        <v>6.0352137653921591E-2</v>
      </c>
      <c r="BF933" s="7">
        <f t="shared" ca="1" si="1903"/>
        <v>6.056401919407773E-2</v>
      </c>
      <c r="BG933" s="7">
        <f t="shared" ca="1" si="1903"/>
        <v>5.9604702954385108E-2</v>
      </c>
      <c r="BH933" s="7">
        <f t="shared" ca="1" si="1903"/>
        <v>5.9802150350636192E-2</v>
      </c>
      <c r="BI933" s="7">
        <f t="shared" ca="1" si="1903"/>
        <v>5.8939368099001528E-2</v>
      </c>
      <c r="BJ933" s="7">
        <f t="shared" ca="1" si="1903"/>
        <v>5.7469589206662688E-2</v>
      </c>
      <c r="BK933" s="7">
        <f t="shared" ca="1" si="1903"/>
        <v>5.7613341768307853E-2</v>
      </c>
      <c r="BL933" s="7">
        <f t="shared" ca="1" si="1903"/>
        <v>6.0120028024685343E-2</v>
      </c>
      <c r="BM933" s="7">
        <f t="shared" ca="1" si="1903"/>
        <v>5.9951820072590138E-2</v>
      </c>
      <c r="BN933" s="7">
        <f t="shared" ca="1" si="1903"/>
        <v>5.917634600347263E-2</v>
      </c>
    </row>
    <row r="934" spans="2:66">
      <c r="B934" s="3">
        <v>922</v>
      </c>
      <c r="C934" s="3">
        <f t="shared" ca="1" si="1850"/>
        <v>0.94730713673009226</v>
      </c>
      <c r="D934" s="3">
        <f t="shared" ca="1" si="1851"/>
        <v>0.84143092512194317</v>
      </c>
      <c r="E934" s="3">
        <f t="shared" ca="1" si="1852"/>
        <v>0.74529767150017556</v>
      </c>
      <c r="F934" s="7">
        <f t="shared" si="1853"/>
        <v>0.05</v>
      </c>
      <c r="G934" s="7">
        <f t="shared" ref="G934:AL934" ca="1" si="1904">F934+k*(theta-F934)*dt+vol*SQRT(F934*dt)*_xlfn.NORM.S.INV(RAND())</f>
        <v>5.2032699214076494E-2</v>
      </c>
      <c r="H934" s="7">
        <f t="shared" ca="1" si="1904"/>
        <v>5.330352282592641E-2</v>
      </c>
      <c r="I934" s="7">
        <f t="shared" ca="1" si="1904"/>
        <v>5.3741817216752454E-2</v>
      </c>
      <c r="J934" s="7">
        <f t="shared" ca="1" si="1904"/>
        <v>5.4232414041688159E-2</v>
      </c>
      <c r="K934" s="7">
        <f t="shared" ca="1" si="1904"/>
        <v>5.3871559112161363E-2</v>
      </c>
      <c r="L934" s="7">
        <f t="shared" ca="1" si="1904"/>
        <v>5.5211264030626067E-2</v>
      </c>
      <c r="M934" s="7">
        <f t="shared" ca="1" si="1904"/>
        <v>5.5418128574913419E-2</v>
      </c>
      <c r="N934" s="7">
        <f t="shared" ca="1" si="1904"/>
        <v>5.5323627020019452E-2</v>
      </c>
      <c r="O934" s="7">
        <f t="shared" ca="1" si="1904"/>
        <v>5.6165698182098371E-2</v>
      </c>
      <c r="P934" s="7">
        <f t="shared" ca="1" si="1904"/>
        <v>5.473768685748457E-2</v>
      </c>
      <c r="Q934" s="7">
        <f t="shared" ca="1" si="1904"/>
        <v>5.554453136214927E-2</v>
      </c>
      <c r="R934" s="7">
        <f t="shared" ca="1" si="1904"/>
        <v>5.66320348874184E-2</v>
      </c>
      <c r="S934" s="7">
        <f t="shared" ca="1" si="1904"/>
        <v>5.5876662668546739E-2</v>
      </c>
      <c r="T934" s="7">
        <f t="shared" ca="1" si="1904"/>
        <v>5.6548785038229028E-2</v>
      </c>
      <c r="U934" s="7">
        <f t="shared" ca="1" si="1904"/>
        <v>5.3734147876434435E-2</v>
      </c>
      <c r="V934" s="7">
        <f t="shared" ca="1" si="1904"/>
        <v>5.4530019932628147E-2</v>
      </c>
      <c r="W934" s="7">
        <f t="shared" ca="1" si="1904"/>
        <v>5.7615747047640935E-2</v>
      </c>
      <c r="X934" s="7">
        <f t="shared" ca="1" si="1904"/>
        <v>5.7741754925312402E-2</v>
      </c>
      <c r="Y934" s="7">
        <f t="shared" ca="1" si="1904"/>
        <v>5.8976655032570338E-2</v>
      </c>
      <c r="Z934" s="7">
        <f t="shared" ca="1" si="1904"/>
        <v>5.7256491878359052E-2</v>
      </c>
      <c r="AA934" s="7">
        <f t="shared" ca="1" si="1904"/>
        <v>5.8335747060203495E-2</v>
      </c>
      <c r="AB934" s="7">
        <f t="shared" ca="1" si="1904"/>
        <v>6.0572553461454556E-2</v>
      </c>
      <c r="AC934" s="7">
        <f t="shared" ca="1" si="1904"/>
        <v>5.9334976163862747E-2</v>
      </c>
      <c r="AD934" s="7">
        <f t="shared" ca="1" si="1904"/>
        <v>5.8797875148079333E-2</v>
      </c>
      <c r="AE934" s="7">
        <f t="shared" ca="1" si="1904"/>
        <v>5.9828683789299494E-2</v>
      </c>
      <c r="AF934" s="7">
        <f t="shared" ca="1" si="1904"/>
        <v>5.9939939825562769E-2</v>
      </c>
      <c r="AG934" s="7">
        <f t="shared" ca="1" si="1904"/>
        <v>6.1792995323091737E-2</v>
      </c>
      <c r="AH934" s="7">
        <f t="shared" ca="1" si="1904"/>
        <v>6.1496884226506218E-2</v>
      </c>
      <c r="AI934" s="7">
        <f t="shared" ca="1" si="1904"/>
        <v>6.0885244199476163E-2</v>
      </c>
      <c r="AJ934" s="7">
        <f t="shared" ca="1" si="1904"/>
        <v>6.1386934730629457E-2</v>
      </c>
      <c r="AK934" s="7">
        <f t="shared" ca="1" si="1904"/>
        <v>6.2729958290914364E-2</v>
      </c>
      <c r="AL934" s="7">
        <f t="shared" ca="1" si="1904"/>
        <v>6.2758502959438189E-2</v>
      </c>
      <c r="AM934" s="7">
        <f t="shared" ref="AM934:BN934" ca="1" si="1905">AL934+k*(theta-AL934)*dt+vol*SQRT(AL934*dt)*_xlfn.NORM.S.INV(RAND())</f>
        <v>6.2024301629051537E-2</v>
      </c>
      <c r="AN934" s="7">
        <f t="shared" ca="1" si="1905"/>
        <v>6.1429236578631599E-2</v>
      </c>
      <c r="AO934" s="7">
        <f t="shared" ca="1" si="1905"/>
        <v>6.2007168533412614E-2</v>
      </c>
      <c r="AP934" s="7">
        <f t="shared" ca="1" si="1905"/>
        <v>6.1169712846864288E-2</v>
      </c>
      <c r="AQ934" s="7">
        <f t="shared" ca="1" si="1905"/>
        <v>5.9694927081538174E-2</v>
      </c>
      <c r="AR934" s="7">
        <f t="shared" ca="1" si="1905"/>
        <v>6.2472398878971248E-2</v>
      </c>
      <c r="AS934" s="7">
        <f t="shared" ca="1" si="1905"/>
        <v>6.1497400037731229E-2</v>
      </c>
      <c r="AT934" s="7">
        <f t="shared" ca="1" si="1905"/>
        <v>6.0959489391777179E-2</v>
      </c>
      <c r="AU934" s="7">
        <f t="shared" ca="1" si="1905"/>
        <v>6.0626998876384258E-2</v>
      </c>
      <c r="AV934" s="7">
        <f t="shared" ca="1" si="1905"/>
        <v>6.0878957209880458E-2</v>
      </c>
      <c r="AW934" s="7">
        <f t="shared" ca="1" si="1905"/>
        <v>5.9587657742380909E-2</v>
      </c>
      <c r="AX934" s="7">
        <f t="shared" ca="1" si="1905"/>
        <v>6.1091704242257266E-2</v>
      </c>
      <c r="AY934" s="7">
        <f t="shared" ca="1" si="1905"/>
        <v>6.2954297641455437E-2</v>
      </c>
      <c r="AZ934" s="7">
        <f t="shared" ca="1" si="1905"/>
        <v>6.2897846784988845E-2</v>
      </c>
      <c r="BA934" s="7">
        <f t="shared" ca="1" si="1905"/>
        <v>6.355368585904142E-2</v>
      </c>
      <c r="BB934" s="7">
        <f t="shared" ca="1" si="1905"/>
        <v>6.3233016283487362E-2</v>
      </c>
      <c r="BC934" s="7">
        <f t="shared" ca="1" si="1905"/>
        <v>6.3624780182631929E-2</v>
      </c>
      <c r="BD934" s="7">
        <f t="shared" ca="1" si="1905"/>
        <v>6.2683118418115705E-2</v>
      </c>
      <c r="BE934" s="7">
        <f t="shared" ca="1" si="1905"/>
        <v>5.9108269203287767E-2</v>
      </c>
      <c r="BF934" s="7">
        <f t="shared" ca="1" si="1905"/>
        <v>5.957089030194615E-2</v>
      </c>
      <c r="BG934" s="7">
        <f t="shared" ca="1" si="1905"/>
        <v>5.9155215240979039E-2</v>
      </c>
      <c r="BH934" s="7">
        <f t="shared" ca="1" si="1905"/>
        <v>5.752149922839183E-2</v>
      </c>
      <c r="BI934" s="7">
        <f t="shared" ca="1" si="1905"/>
        <v>5.9866450931365986E-2</v>
      </c>
      <c r="BJ934" s="7">
        <f t="shared" ca="1" si="1905"/>
        <v>5.9085586490303425E-2</v>
      </c>
      <c r="BK934" s="7">
        <f t="shared" ca="1" si="1905"/>
        <v>5.8815817469693166E-2</v>
      </c>
      <c r="BL934" s="7">
        <f t="shared" ca="1" si="1905"/>
        <v>5.8448722745564029E-2</v>
      </c>
      <c r="BM934" s="7">
        <f t="shared" ca="1" si="1905"/>
        <v>5.7344283399162727E-2</v>
      </c>
      <c r="BN934" s="7">
        <f t="shared" ca="1" si="1905"/>
        <v>5.7297233108717871E-2</v>
      </c>
    </row>
    <row r="935" spans="2:66">
      <c r="B935" s="3">
        <v>923</v>
      </c>
      <c r="C935" s="3">
        <f t="shared" ca="1" si="1850"/>
        <v>0.95040017142133926</v>
      </c>
      <c r="D935" s="3">
        <f t="shared" ca="1" si="1851"/>
        <v>0.83870487981701347</v>
      </c>
      <c r="E935" s="3">
        <f t="shared" ca="1" si="1852"/>
        <v>0.73705179034604662</v>
      </c>
      <c r="F935" s="7">
        <f t="shared" si="1853"/>
        <v>0.05</v>
      </c>
      <c r="G935" s="7">
        <f t="shared" ref="G935:AL935" ca="1" si="1906">F935+k*(theta-F935)*dt+vol*SQRT(F935*dt)*_xlfn.NORM.S.INV(RAND())</f>
        <v>5.1489794344451854E-2</v>
      </c>
      <c r="H935" s="7">
        <f t="shared" ca="1" si="1906"/>
        <v>5.0675802376434702E-2</v>
      </c>
      <c r="I935" s="7">
        <f t="shared" ca="1" si="1906"/>
        <v>5.0407115068243781E-2</v>
      </c>
      <c r="J935" s="7">
        <f t="shared" ca="1" si="1906"/>
        <v>5.1750725234071114E-2</v>
      </c>
      <c r="K935" s="7">
        <f t="shared" ca="1" si="1906"/>
        <v>5.2092673197538818E-2</v>
      </c>
      <c r="L935" s="7">
        <f t="shared" ca="1" si="1906"/>
        <v>5.1601116075520641E-2</v>
      </c>
      <c r="M935" s="7">
        <f t="shared" ca="1" si="1906"/>
        <v>5.0703771725531664E-2</v>
      </c>
      <c r="N935" s="7">
        <f t="shared" ca="1" si="1906"/>
        <v>4.9220946148776278E-2</v>
      </c>
      <c r="O935" s="7">
        <f t="shared" ca="1" si="1906"/>
        <v>5.0973205783799241E-2</v>
      </c>
      <c r="P935" s="7">
        <f t="shared" ca="1" si="1906"/>
        <v>5.0363406737762809E-2</v>
      </c>
      <c r="Q935" s="7">
        <f t="shared" ca="1" si="1906"/>
        <v>5.1187243382293683E-2</v>
      </c>
      <c r="R935" s="7">
        <f t="shared" ca="1" si="1906"/>
        <v>5.3148220799910821E-2</v>
      </c>
      <c r="S935" s="7">
        <f t="shared" ca="1" si="1906"/>
        <v>5.490399742018244E-2</v>
      </c>
      <c r="T935" s="7">
        <f t="shared" ca="1" si="1906"/>
        <v>5.2199300749208866E-2</v>
      </c>
      <c r="U935" s="7">
        <f t="shared" ca="1" si="1906"/>
        <v>5.4526403462984867E-2</v>
      </c>
      <c r="V935" s="7">
        <f t="shared" ca="1" si="1906"/>
        <v>5.5786037618098167E-2</v>
      </c>
      <c r="W935" s="7">
        <f t="shared" ca="1" si="1906"/>
        <v>5.6927530703620978E-2</v>
      </c>
      <c r="X935" s="7">
        <f t="shared" ca="1" si="1906"/>
        <v>5.8945474683936759E-2</v>
      </c>
      <c r="Y935" s="7">
        <f t="shared" ca="1" si="1906"/>
        <v>6.0608230992970115E-2</v>
      </c>
      <c r="Z935" s="7">
        <f t="shared" ca="1" si="1906"/>
        <v>6.0383673279120226E-2</v>
      </c>
      <c r="AA935" s="7">
        <f t="shared" ca="1" si="1906"/>
        <v>6.0173809463941748E-2</v>
      </c>
      <c r="AB935" s="7">
        <f t="shared" ca="1" si="1906"/>
        <v>5.9717665268979751E-2</v>
      </c>
      <c r="AC935" s="7">
        <f t="shared" ca="1" si="1906"/>
        <v>6.0240053994522411E-2</v>
      </c>
      <c r="AD935" s="7">
        <f t="shared" ca="1" si="1906"/>
        <v>6.145867346504183E-2</v>
      </c>
      <c r="AE935" s="7">
        <f t="shared" ca="1" si="1906"/>
        <v>6.3581145149024604E-2</v>
      </c>
      <c r="AF935" s="7">
        <f t="shared" ca="1" si="1906"/>
        <v>6.4091400667485338E-2</v>
      </c>
      <c r="AG935" s="7">
        <f t="shared" ca="1" si="1906"/>
        <v>6.6950989030291438E-2</v>
      </c>
      <c r="AH935" s="7">
        <f t="shared" ca="1" si="1906"/>
        <v>6.7366848679204727E-2</v>
      </c>
      <c r="AI935" s="7">
        <f t="shared" ca="1" si="1906"/>
        <v>6.9363528389671858E-2</v>
      </c>
      <c r="AJ935" s="7">
        <f t="shared" ca="1" si="1906"/>
        <v>6.9289608138443565E-2</v>
      </c>
      <c r="AK935" s="7">
        <f t="shared" ca="1" si="1906"/>
        <v>7.1011660202812132E-2</v>
      </c>
      <c r="AL935" s="7">
        <f t="shared" ca="1" si="1906"/>
        <v>7.1234087975092619E-2</v>
      </c>
      <c r="AM935" s="7">
        <f t="shared" ref="AM935:BN935" ca="1" si="1907">AL935+k*(theta-AL935)*dt+vol*SQRT(AL935*dt)*_xlfn.NORM.S.INV(RAND())</f>
        <v>7.1205128282886859E-2</v>
      </c>
      <c r="AN935" s="7">
        <f t="shared" ca="1" si="1907"/>
        <v>6.9671597295132517E-2</v>
      </c>
      <c r="AO935" s="7">
        <f t="shared" ca="1" si="1907"/>
        <v>6.7505774591423068E-2</v>
      </c>
      <c r="AP935" s="7">
        <f t="shared" ca="1" si="1907"/>
        <v>6.3951157376971393E-2</v>
      </c>
      <c r="AQ935" s="7">
        <f t="shared" ca="1" si="1907"/>
        <v>6.306243033672157E-2</v>
      </c>
      <c r="AR935" s="7">
        <f t="shared" ca="1" si="1907"/>
        <v>6.4961498736179762E-2</v>
      </c>
      <c r="AS935" s="7">
        <f t="shared" ca="1" si="1907"/>
        <v>6.5373685163339315E-2</v>
      </c>
      <c r="AT935" s="7">
        <f t="shared" ca="1" si="1907"/>
        <v>6.4757966434682138E-2</v>
      </c>
      <c r="AU935" s="7">
        <f t="shared" ca="1" si="1907"/>
        <v>6.3756357714013293E-2</v>
      </c>
      <c r="AV935" s="7">
        <f t="shared" ca="1" si="1907"/>
        <v>6.3986740670694306E-2</v>
      </c>
      <c r="AW935" s="7">
        <f t="shared" ca="1" si="1907"/>
        <v>6.2471163479956522E-2</v>
      </c>
      <c r="AX935" s="7">
        <f t="shared" ca="1" si="1907"/>
        <v>6.2154728332160118E-2</v>
      </c>
      <c r="AY935" s="7">
        <f t="shared" ca="1" si="1907"/>
        <v>6.2869850249938783E-2</v>
      </c>
      <c r="AZ935" s="7">
        <f t="shared" ca="1" si="1907"/>
        <v>6.2078945292886795E-2</v>
      </c>
      <c r="BA935" s="7">
        <f t="shared" ca="1" si="1907"/>
        <v>6.404731629809074E-2</v>
      </c>
      <c r="BB935" s="7">
        <f t="shared" ca="1" si="1907"/>
        <v>6.4344489421509068E-2</v>
      </c>
      <c r="BC935" s="7">
        <f t="shared" ca="1" si="1907"/>
        <v>6.8028539458832471E-2</v>
      </c>
      <c r="BD935" s="7">
        <f t="shared" ca="1" si="1907"/>
        <v>6.950768712221933E-2</v>
      </c>
      <c r="BE935" s="7">
        <f t="shared" ca="1" si="1907"/>
        <v>6.8342974773489704E-2</v>
      </c>
      <c r="BF935" s="7">
        <f t="shared" ca="1" si="1907"/>
        <v>6.5754073905409494E-2</v>
      </c>
      <c r="BG935" s="7">
        <f t="shared" ca="1" si="1907"/>
        <v>6.451357973212625E-2</v>
      </c>
      <c r="BH935" s="7">
        <f t="shared" ca="1" si="1907"/>
        <v>6.5915013223585589E-2</v>
      </c>
      <c r="BI935" s="7">
        <f t="shared" ca="1" si="1907"/>
        <v>6.5107579285011583E-2</v>
      </c>
      <c r="BJ935" s="7">
        <f t="shared" ca="1" si="1907"/>
        <v>6.4589756451428573E-2</v>
      </c>
      <c r="BK935" s="7">
        <f t="shared" ca="1" si="1907"/>
        <v>6.3738396130636935E-2</v>
      </c>
      <c r="BL935" s="7">
        <f t="shared" ca="1" si="1907"/>
        <v>6.3442234433235559E-2</v>
      </c>
      <c r="BM935" s="7">
        <f t="shared" ca="1" si="1907"/>
        <v>6.3652604660016723E-2</v>
      </c>
      <c r="BN935" s="7">
        <f t="shared" ca="1" si="1907"/>
        <v>6.4780909908052992E-2</v>
      </c>
    </row>
    <row r="936" spans="2:66">
      <c r="B936" s="3">
        <v>924</v>
      </c>
      <c r="C936" s="3">
        <f t="shared" ca="1" si="1850"/>
        <v>0.94497494564027806</v>
      </c>
      <c r="D936" s="3">
        <f t="shared" ca="1" si="1851"/>
        <v>0.84032881893973177</v>
      </c>
      <c r="E936" s="3">
        <f t="shared" ca="1" si="1852"/>
        <v>0.73657676330952704</v>
      </c>
      <c r="F936" s="7">
        <f t="shared" si="1853"/>
        <v>0.05</v>
      </c>
      <c r="G936" s="7">
        <f t="shared" ref="G936:AL936" ca="1" si="1908">F936+k*(theta-F936)*dt+vol*SQRT(F936*dt)*_xlfn.NORM.S.INV(RAND())</f>
        <v>5.0517414810171232E-2</v>
      </c>
      <c r="H936" s="7">
        <f t="shared" ca="1" si="1908"/>
        <v>5.2592187544754754E-2</v>
      </c>
      <c r="I936" s="7">
        <f t="shared" ca="1" si="1908"/>
        <v>5.2658355567158976E-2</v>
      </c>
      <c r="J936" s="7">
        <f t="shared" ca="1" si="1908"/>
        <v>5.5548073988642699E-2</v>
      </c>
      <c r="K936" s="7">
        <f t="shared" ca="1" si="1908"/>
        <v>5.8220164611818552E-2</v>
      </c>
      <c r="L936" s="7">
        <f t="shared" ca="1" si="1908"/>
        <v>5.657806205535669E-2</v>
      </c>
      <c r="M936" s="7">
        <f t="shared" ca="1" si="1908"/>
        <v>5.8001627047658655E-2</v>
      </c>
      <c r="N936" s="7">
        <f t="shared" ca="1" si="1908"/>
        <v>5.9968783733806708E-2</v>
      </c>
      <c r="O936" s="7">
        <f t="shared" ca="1" si="1908"/>
        <v>6.0931511857976156E-2</v>
      </c>
      <c r="P936" s="7">
        <f t="shared" ca="1" si="1908"/>
        <v>6.1363571450941838E-2</v>
      </c>
      <c r="Q936" s="7">
        <f t="shared" ca="1" si="1908"/>
        <v>6.2782620009655218E-2</v>
      </c>
      <c r="R936" s="7">
        <f t="shared" ca="1" si="1908"/>
        <v>6.1654394239627375E-2</v>
      </c>
      <c r="S936" s="7">
        <f t="shared" ca="1" si="1908"/>
        <v>6.1676822154800297E-2</v>
      </c>
      <c r="T936" s="7">
        <f t="shared" ca="1" si="1908"/>
        <v>5.9493676388841017E-2</v>
      </c>
      <c r="U936" s="7">
        <f t="shared" ca="1" si="1908"/>
        <v>5.8448275379684937E-2</v>
      </c>
      <c r="V936" s="7">
        <f t="shared" ca="1" si="1908"/>
        <v>5.7873061533632759E-2</v>
      </c>
      <c r="W936" s="7">
        <f t="shared" ca="1" si="1908"/>
        <v>5.7546957685140836E-2</v>
      </c>
      <c r="X936" s="7">
        <f t="shared" ca="1" si="1908"/>
        <v>5.8150894439742008E-2</v>
      </c>
      <c r="Y936" s="7">
        <f t="shared" ca="1" si="1908"/>
        <v>5.9684389308385863E-2</v>
      </c>
      <c r="Z936" s="7">
        <f t="shared" ca="1" si="1908"/>
        <v>5.875706837064619E-2</v>
      </c>
      <c r="AA936" s="7">
        <f t="shared" ca="1" si="1908"/>
        <v>6.0147157128098712E-2</v>
      </c>
      <c r="AB936" s="7">
        <f t="shared" ca="1" si="1908"/>
        <v>5.9290713991048606E-2</v>
      </c>
      <c r="AC936" s="7">
        <f t="shared" ca="1" si="1908"/>
        <v>5.9916152372566825E-2</v>
      </c>
      <c r="AD936" s="7">
        <f t="shared" ca="1" si="1908"/>
        <v>5.9231565215346858E-2</v>
      </c>
      <c r="AE936" s="7">
        <f t="shared" ca="1" si="1908"/>
        <v>5.9034025770402898E-2</v>
      </c>
      <c r="AF936" s="7">
        <f t="shared" ca="1" si="1908"/>
        <v>5.7969447279361118E-2</v>
      </c>
      <c r="AG936" s="7">
        <f t="shared" ca="1" si="1908"/>
        <v>5.6898347898864388E-2</v>
      </c>
      <c r="AH936" s="7">
        <f t="shared" ca="1" si="1908"/>
        <v>5.6651652226839849E-2</v>
      </c>
      <c r="AI936" s="7">
        <f t="shared" ca="1" si="1908"/>
        <v>5.6600049942379653E-2</v>
      </c>
      <c r="AJ936" s="7">
        <f t="shared" ca="1" si="1908"/>
        <v>5.4649990297079509E-2</v>
      </c>
      <c r="AK936" s="7">
        <f t="shared" ca="1" si="1908"/>
        <v>5.6753255647326972E-2</v>
      </c>
      <c r="AL936" s="7">
        <f t="shared" ca="1" si="1908"/>
        <v>5.9273144285068718E-2</v>
      </c>
      <c r="AM936" s="7">
        <f t="shared" ref="AM936:BN936" ca="1" si="1909">AL936+k*(theta-AL936)*dt+vol*SQRT(AL936*dt)*_xlfn.NORM.S.INV(RAND())</f>
        <v>5.8070603309232117E-2</v>
      </c>
      <c r="AN936" s="7">
        <f t="shared" ca="1" si="1909"/>
        <v>6.0998943018448264E-2</v>
      </c>
      <c r="AO936" s="7">
        <f t="shared" ca="1" si="1909"/>
        <v>5.9611190916092016E-2</v>
      </c>
      <c r="AP936" s="7">
        <f t="shared" ca="1" si="1909"/>
        <v>5.9754639684857599E-2</v>
      </c>
      <c r="AQ936" s="7">
        <f t="shared" ca="1" si="1909"/>
        <v>6.0855879499355885E-2</v>
      </c>
      <c r="AR936" s="7">
        <f t="shared" ca="1" si="1909"/>
        <v>6.2379838699172172E-2</v>
      </c>
      <c r="AS936" s="7">
        <f t="shared" ca="1" si="1909"/>
        <v>6.240754650343236E-2</v>
      </c>
      <c r="AT936" s="7">
        <f t="shared" ca="1" si="1909"/>
        <v>6.5327431729605312E-2</v>
      </c>
      <c r="AU936" s="7">
        <f t="shared" ca="1" si="1909"/>
        <v>6.7095980698000601E-2</v>
      </c>
      <c r="AV936" s="7">
        <f t="shared" ca="1" si="1909"/>
        <v>6.8914535230605686E-2</v>
      </c>
      <c r="AW936" s="7">
        <f t="shared" ca="1" si="1909"/>
        <v>7.0121738984834051E-2</v>
      </c>
      <c r="AX936" s="7">
        <f t="shared" ca="1" si="1909"/>
        <v>6.8160845144294366E-2</v>
      </c>
      <c r="AY936" s="7">
        <f t="shared" ca="1" si="1909"/>
        <v>6.7147286130230369E-2</v>
      </c>
      <c r="AZ936" s="7">
        <f t="shared" ca="1" si="1909"/>
        <v>6.6144425004797378E-2</v>
      </c>
      <c r="BA936" s="7">
        <f t="shared" ca="1" si="1909"/>
        <v>6.7158157584768716E-2</v>
      </c>
      <c r="BB936" s="7">
        <f t="shared" ca="1" si="1909"/>
        <v>6.6616032951374887E-2</v>
      </c>
      <c r="BC936" s="7">
        <f t="shared" ca="1" si="1909"/>
        <v>6.4922291321950071E-2</v>
      </c>
      <c r="BD936" s="7">
        <f t="shared" ca="1" si="1909"/>
        <v>6.6168113370022069E-2</v>
      </c>
      <c r="BE936" s="7">
        <f t="shared" ca="1" si="1909"/>
        <v>6.6474302689840864E-2</v>
      </c>
      <c r="BF936" s="7">
        <f t="shared" ca="1" si="1909"/>
        <v>6.6321881820304004E-2</v>
      </c>
      <c r="BG936" s="7">
        <f t="shared" ca="1" si="1909"/>
        <v>6.6287047623707865E-2</v>
      </c>
      <c r="BH936" s="7">
        <f t="shared" ca="1" si="1909"/>
        <v>6.7145614147312099E-2</v>
      </c>
      <c r="BI936" s="7">
        <f t="shared" ca="1" si="1909"/>
        <v>6.6943958745346949E-2</v>
      </c>
      <c r="BJ936" s="7">
        <f t="shared" ca="1" si="1909"/>
        <v>6.6577582167897456E-2</v>
      </c>
      <c r="BK936" s="7">
        <f t="shared" ca="1" si="1909"/>
        <v>6.6114446710502428E-2</v>
      </c>
      <c r="BL936" s="7">
        <f t="shared" ca="1" si="1909"/>
        <v>6.4933573089098084E-2</v>
      </c>
      <c r="BM936" s="7">
        <f t="shared" ca="1" si="1909"/>
        <v>6.7384555099995247E-2</v>
      </c>
      <c r="BN936" s="7">
        <f t="shared" ca="1" si="1909"/>
        <v>6.7969259997261347E-2</v>
      </c>
    </row>
    <row r="937" spans="2:66">
      <c r="B937" s="3">
        <v>925</v>
      </c>
      <c r="C937" s="3">
        <f t="shared" ca="1" si="1850"/>
        <v>0.9450111938206307</v>
      </c>
      <c r="D937" s="3">
        <f t="shared" ca="1" si="1851"/>
        <v>0.8222910768852556</v>
      </c>
      <c r="E937" s="3">
        <f t="shared" ca="1" si="1852"/>
        <v>0.71808616298697969</v>
      </c>
      <c r="F937" s="7">
        <f t="shared" si="1853"/>
        <v>0.05</v>
      </c>
      <c r="G937" s="7">
        <f t="shared" ref="G937:AL937" ca="1" si="1910">F937+k*(theta-F937)*dt+vol*SQRT(F937*dt)*_xlfn.NORM.S.INV(RAND())</f>
        <v>5.0605876083312046E-2</v>
      </c>
      <c r="H937" s="7">
        <f t="shared" ca="1" si="1910"/>
        <v>5.2461730276002649E-2</v>
      </c>
      <c r="I937" s="7">
        <f t="shared" ca="1" si="1910"/>
        <v>5.3619324975754515E-2</v>
      </c>
      <c r="J937" s="7">
        <f t="shared" ca="1" si="1910"/>
        <v>5.4472830194062696E-2</v>
      </c>
      <c r="K937" s="7">
        <f t="shared" ca="1" si="1910"/>
        <v>5.5746029934267798E-2</v>
      </c>
      <c r="L937" s="7">
        <f t="shared" ca="1" si="1910"/>
        <v>5.7386040176673425E-2</v>
      </c>
      <c r="M937" s="7">
        <f t="shared" ca="1" si="1910"/>
        <v>5.833611187227708E-2</v>
      </c>
      <c r="N937" s="7">
        <f t="shared" ca="1" si="1910"/>
        <v>5.9219427082906347E-2</v>
      </c>
      <c r="O937" s="7">
        <f t="shared" ca="1" si="1910"/>
        <v>5.8729397904725887E-2</v>
      </c>
      <c r="P937" s="7">
        <f t="shared" ca="1" si="1910"/>
        <v>6.2337658621317495E-2</v>
      </c>
      <c r="Q937" s="7">
        <f t="shared" ca="1" si="1910"/>
        <v>6.5787647827252632E-2</v>
      </c>
      <c r="R937" s="7">
        <f t="shared" ca="1" si="1910"/>
        <v>6.9068677928801392E-2</v>
      </c>
      <c r="S937" s="7">
        <f t="shared" ca="1" si="1910"/>
        <v>6.6947173679590785E-2</v>
      </c>
      <c r="T937" s="7">
        <f t="shared" ca="1" si="1910"/>
        <v>6.7855348163753215E-2</v>
      </c>
      <c r="U937" s="7">
        <f t="shared" ca="1" si="1910"/>
        <v>7.0423556915759356E-2</v>
      </c>
      <c r="V937" s="7">
        <f t="shared" ca="1" si="1910"/>
        <v>7.1863814976270632E-2</v>
      </c>
      <c r="W937" s="7">
        <f t="shared" ca="1" si="1910"/>
        <v>6.9366894134944457E-2</v>
      </c>
      <c r="X937" s="7">
        <f t="shared" ca="1" si="1910"/>
        <v>6.923035999318021E-2</v>
      </c>
      <c r="Y937" s="7">
        <f t="shared" ca="1" si="1910"/>
        <v>6.9093466842735263E-2</v>
      </c>
      <c r="Z937" s="7">
        <f t="shared" ca="1" si="1910"/>
        <v>7.028240566685591E-2</v>
      </c>
      <c r="AA937" s="7">
        <f t="shared" ca="1" si="1910"/>
        <v>6.9607454502611493E-2</v>
      </c>
      <c r="AB937" s="7">
        <f t="shared" ca="1" si="1910"/>
        <v>7.0224145836963542E-2</v>
      </c>
      <c r="AC937" s="7">
        <f t="shared" ca="1" si="1910"/>
        <v>6.8694060553268502E-2</v>
      </c>
      <c r="AD937" s="7">
        <f t="shared" ca="1" si="1910"/>
        <v>6.8124536224489871E-2</v>
      </c>
      <c r="AE937" s="7">
        <f t="shared" ca="1" si="1910"/>
        <v>6.7390333581838616E-2</v>
      </c>
      <c r="AF937" s="7">
        <f t="shared" ca="1" si="1910"/>
        <v>6.5749805696680791E-2</v>
      </c>
      <c r="AG937" s="7">
        <f t="shared" ca="1" si="1910"/>
        <v>6.644250656548556E-2</v>
      </c>
      <c r="AH937" s="7">
        <f t="shared" ca="1" si="1910"/>
        <v>6.9245883854753193E-2</v>
      </c>
      <c r="AI937" s="7">
        <f t="shared" ca="1" si="1910"/>
        <v>6.9886093987533746E-2</v>
      </c>
      <c r="AJ937" s="7">
        <f t="shared" ca="1" si="1910"/>
        <v>7.0767521170403247E-2</v>
      </c>
      <c r="AK937" s="7">
        <f t="shared" ca="1" si="1910"/>
        <v>7.0990956946844277E-2</v>
      </c>
      <c r="AL937" s="7">
        <f t="shared" ca="1" si="1910"/>
        <v>7.0626837063062636E-2</v>
      </c>
      <c r="AM937" s="7">
        <f t="shared" ref="AM937:BN937" ca="1" si="1911">AL937+k*(theta-AL937)*dt+vol*SQRT(AL937*dt)*_xlfn.NORM.S.INV(RAND())</f>
        <v>7.1992268681086727E-2</v>
      </c>
      <c r="AN937" s="7">
        <f t="shared" ca="1" si="1911"/>
        <v>7.2624494349334198E-2</v>
      </c>
      <c r="AO937" s="7">
        <f t="shared" ca="1" si="1911"/>
        <v>7.2729389429569996E-2</v>
      </c>
      <c r="AP937" s="7">
        <f t="shared" ca="1" si="1911"/>
        <v>7.116557122945015E-2</v>
      </c>
      <c r="AQ937" s="7">
        <f t="shared" ca="1" si="1911"/>
        <v>7.1023675705687891E-2</v>
      </c>
      <c r="AR937" s="7">
        <f t="shared" ca="1" si="1911"/>
        <v>7.0953208833644393E-2</v>
      </c>
      <c r="AS937" s="7">
        <f t="shared" ca="1" si="1911"/>
        <v>7.1626230374340419E-2</v>
      </c>
      <c r="AT937" s="7">
        <f t="shared" ca="1" si="1911"/>
        <v>7.0625297811445484E-2</v>
      </c>
      <c r="AU937" s="7">
        <f t="shared" ca="1" si="1911"/>
        <v>6.9533667659571807E-2</v>
      </c>
      <c r="AV937" s="7">
        <f t="shared" ca="1" si="1911"/>
        <v>6.9884445206056398E-2</v>
      </c>
      <c r="AW937" s="7">
        <f t="shared" ca="1" si="1911"/>
        <v>6.8984633201550585E-2</v>
      </c>
      <c r="AX937" s="7">
        <f t="shared" ca="1" si="1911"/>
        <v>6.7492706003865158E-2</v>
      </c>
      <c r="AY937" s="7">
        <f t="shared" ca="1" si="1911"/>
        <v>6.5921914874209661E-2</v>
      </c>
      <c r="AZ937" s="7">
        <f t="shared" ca="1" si="1911"/>
        <v>6.6280261464248508E-2</v>
      </c>
      <c r="BA937" s="7">
        <f t="shared" ca="1" si="1911"/>
        <v>6.451049917561584E-2</v>
      </c>
      <c r="BB937" s="7">
        <f t="shared" ca="1" si="1911"/>
        <v>6.4085117648274334E-2</v>
      </c>
      <c r="BC937" s="7">
        <f t="shared" ca="1" si="1911"/>
        <v>6.4506783589230274E-2</v>
      </c>
      <c r="BD937" s="7">
        <f t="shared" ca="1" si="1911"/>
        <v>6.4541056278795014E-2</v>
      </c>
      <c r="BE937" s="7">
        <f t="shared" ca="1" si="1911"/>
        <v>6.5417473311599028E-2</v>
      </c>
      <c r="BF937" s="7">
        <f t="shared" ca="1" si="1911"/>
        <v>6.6285055933128015E-2</v>
      </c>
      <c r="BG937" s="7">
        <f t="shared" ca="1" si="1911"/>
        <v>6.778078771293343E-2</v>
      </c>
      <c r="BH937" s="7">
        <f t="shared" ca="1" si="1911"/>
        <v>6.6370823604043686E-2</v>
      </c>
      <c r="BI937" s="7">
        <f t="shared" ca="1" si="1911"/>
        <v>6.5930124612984697E-2</v>
      </c>
      <c r="BJ937" s="7">
        <f t="shared" ca="1" si="1911"/>
        <v>6.6893783835875034E-2</v>
      </c>
      <c r="BK937" s="7">
        <f t="shared" ca="1" si="1911"/>
        <v>6.6368147039057523E-2</v>
      </c>
      <c r="BL937" s="7">
        <f t="shared" ca="1" si="1911"/>
        <v>7.010485660584817E-2</v>
      </c>
      <c r="BM937" s="7">
        <f t="shared" ca="1" si="1911"/>
        <v>6.9772372278541939E-2</v>
      </c>
      <c r="BN937" s="7">
        <f t="shared" ca="1" si="1911"/>
        <v>7.0865131530140263E-2</v>
      </c>
    </row>
    <row r="938" spans="2:66">
      <c r="B938" s="3">
        <v>926</v>
      </c>
      <c r="C938" s="3">
        <f t="shared" ca="1" si="1850"/>
        <v>0.94911964472005161</v>
      </c>
      <c r="D938" s="3">
        <f t="shared" ca="1" si="1851"/>
        <v>0.84958160346449363</v>
      </c>
      <c r="E938" s="3">
        <f t="shared" ca="1" si="1852"/>
        <v>0.75425532674807483</v>
      </c>
      <c r="F938" s="7">
        <f t="shared" si="1853"/>
        <v>0.05</v>
      </c>
      <c r="G938" s="7">
        <f t="shared" ref="G938:AL938" ca="1" si="1912">F938+k*(theta-F938)*dt+vol*SQRT(F938*dt)*_xlfn.NORM.S.INV(RAND())</f>
        <v>4.9063340007715138E-2</v>
      </c>
      <c r="H938" s="7">
        <f t="shared" ca="1" si="1912"/>
        <v>4.9794053498104181E-2</v>
      </c>
      <c r="I938" s="7">
        <f t="shared" ca="1" si="1912"/>
        <v>5.1265106062910556E-2</v>
      </c>
      <c r="J938" s="7">
        <f t="shared" ca="1" si="1912"/>
        <v>5.1096463585941818E-2</v>
      </c>
      <c r="K938" s="7">
        <f t="shared" ca="1" si="1912"/>
        <v>5.057922092355463E-2</v>
      </c>
      <c r="L938" s="7">
        <f t="shared" ca="1" si="1912"/>
        <v>5.1764350049917848E-2</v>
      </c>
      <c r="M938" s="7">
        <f t="shared" ca="1" si="1912"/>
        <v>5.1978490028737959E-2</v>
      </c>
      <c r="N938" s="7">
        <f t="shared" ca="1" si="1912"/>
        <v>5.3065426702492056E-2</v>
      </c>
      <c r="O938" s="7">
        <f t="shared" ca="1" si="1912"/>
        <v>5.4310358196109444E-2</v>
      </c>
      <c r="P938" s="7">
        <f t="shared" ca="1" si="1912"/>
        <v>5.5467026260212472E-2</v>
      </c>
      <c r="Q938" s="7">
        <f t="shared" ca="1" si="1912"/>
        <v>5.8261130264279905E-2</v>
      </c>
      <c r="R938" s="7">
        <f t="shared" ca="1" si="1912"/>
        <v>5.8468094024219985E-2</v>
      </c>
      <c r="S938" s="7">
        <f t="shared" ca="1" si="1912"/>
        <v>5.6147072175999596E-2</v>
      </c>
      <c r="T938" s="7">
        <f t="shared" ca="1" si="1912"/>
        <v>5.629178862421292E-2</v>
      </c>
      <c r="U938" s="7">
        <f t="shared" ca="1" si="1912"/>
        <v>5.510013145012381E-2</v>
      </c>
      <c r="V938" s="7">
        <f t="shared" ca="1" si="1912"/>
        <v>5.5891829276242241E-2</v>
      </c>
      <c r="W938" s="7">
        <f t="shared" ca="1" si="1912"/>
        <v>5.5510914992746171E-2</v>
      </c>
      <c r="X938" s="7">
        <f t="shared" ca="1" si="1912"/>
        <v>5.3233444182708249E-2</v>
      </c>
      <c r="Y938" s="7">
        <f t="shared" ca="1" si="1912"/>
        <v>5.303817898567259E-2</v>
      </c>
      <c r="Z938" s="7">
        <f t="shared" ca="1" si="1912"/>
        <v>5.3447889531576823E-2</v>
      </c>
      <c r="AA938" s="7">
        <f t="shared" ca="1" si="1912"/>
        <v>5.5010287941567544E-2</v>
      </c>
      <c r="AB938" s="7">
        <f t="shared" ca="1" si="1912"/>
        <v>5.5074013116969946E-2</v>
      </c>
      <c r="AC938" s="7">
        <f t="shared" ca="1" si="1912"/>
        <v>5.5548333794101123E-2</v>
      </c>
      <c r="AD938" s="7">
        <f t="shared" ca="1" si="1912"/>
        <v>5.6428834098213303E-2</v>
      </c>
      <c r="AE938" s="7">
        <f t="shared" ca="1" si="1912"/>
        <v>5.6932243394767074E-2</v>
      </c>
      <c r="AF938" s="7">
        <f t="shared" ca="1" si="1912"/>
        <v>5.5168432541337901E-2</v>
      </c>
      <c r="AG938" s="7">
        <f t="shared" ca="1" si="1912"/>
        <v>5.6006271935641318E-2</v>
      </c>
      <c r="AH938" s="7">
        <f t="shared" ca="1" si="1912"/>
        <v>5.3539013599427032E-2</v>
      </c>
      <c r="AI938" s="7">
        <f t="shared" ca="1" si="1912"/>
        <v>5.4606083387649253E-2</v>
      </c>
      <c r="AJ938" s="7">
        <f t="shared" ca="1" si="1912"/>
        <v>5.4668963540017448E-2</v>
      </c>
      <c r="AK938" s="7">
        <f t="shared" ca="1" si="1912"/>
        <v>5.6302451658172499E-2</v>
      </c>
      <c r="AL938" s="7">
        <f t="shared" ca="1" si="1912"/>
        <v>5.556709905866894E-2</v>
      </c>
      <c r="AM938" s="7">
        <f t="shared" ref="AM938:BN938" ca="1" si="1913">AL938+k*(theta-AL938)*dt+vol*SQRT(AL938*dt)*_xlfn.NORM.S.INV(RAND())</f>
        <v>5.5651672730232596E-2</v>
      </c>
      <c r="AN938" s="7">
        <f t="shared" ca="1" si="1913"/>
        <v>5.5628712014278846E-2</v>
      </c>
      <c r="AO938" s="7">
        <f t="shared" ca="1" si="1913"/>
        <v>5.6228661184351873E-2</v>
      </c>
      <c r="AP938" s="7">
        <f t="shared" ca="1" si="1913"/>
        <v>5.4076057193567513E-2</v>
      </c>
      <c r="AQ938" s="7">
        <f t="shared" ca="1" si="1913"/>
        <v>5.3626152585279606E-2</v>
      </c>
      <c r="AR938" s="7">
        <f t="shared" ca="1" si="1913"/>
        <v>5.4399326082161262E-2</v>
      </c>
      <c r="AS938" s="7">
        <f t="shared" ca="1" si="1913"/>
        <v>5.4716346684947174E-2</v>
      </c>
      <c r="AT938" s="7">
        <f t="shared" ca="1" si="1913"/>
        <v>5.2522283917622474E-2</v>
      </c>
      <c r="AU938" s="7">
        <f t="shared" ca="1" si="1913"/>
        <v>5.3001886958063807E-2</v>
      </c>
      <c r="AV938" s="7">
        <f t="shared" ca="1" si="1913"/>
        <v>5.2716968302713982E-2</v>
      </c>
      <c r="AW938" s="7">
        <f t="shared" ca="1" si="1913"/>
        <v>5.2624741464120849E-2</v>
      </c>
      <c r="AX938" s="7">
        <f t="shared" ca="1" si="1913"/>
        <v>5.6015337614442606E-2</v>
      </c>
      <c r="AY938" s="7">
        <f t="shared" ca="1" si="1913"/>
        <v>5.955463671275249E-2</v>
      </c>
      <c r="AZ938" s="7">
        <f t="shared" ca="1" si="1913"/>
        <v>5.8532309887937325E-2</v>
      </c>
      <c r="BA938" s="7">
        <f t="shared" ca="1" si="1913"/>
        <v>5.899545651121698E-2</v>
      </c>
      <c r="BB938" s="7">
        <f t="shared" ca="1" si="1913"/>
        <v>6.1809602538636058E-2</v>
      </c>
      <c r="BC938" s="7">
        <f t="shared" ca="1" si="1913"/>
        <v>6.3162283097856403E-2</v>
      </c>
      <c r="BD938" s="7">
        <f t="shared" ca="1" si="1913"/>
        <v>6.2990830963199004E-2</v>
      </c>
      <c r="BE938" s="7">
        <f t="shared" ca="1" si="1913"/>
        <v>6.3300512223177105E-2</v>
      </c>
      <c r="BF938" s="7">
        <f t="shared" ca="1" si="1913"/>
        <v>6.3430952561967388E-2</v>
      </c>
      <c r="BG938" s="7">
        <f t="shared" ca="1" si="1913"/>
        <v>6.3523812727551032E-2</v>
      </c>
      <c r="BH938" s="7">
        <f t="shared" ca="1" si="1913"/>
        <v>6.2142434057216207E-2</v>
      </c>
      <c r="BI938" s="7">
        <f t="shared" ca="1" si="1913"/>
        <v>6.4262010105359577E-2</v>
      </c>
      <c r="BJ938" s="7">
        <f t="shared" ca="1" si="1913"/>
        <v>6.4022977355265728E-2</v>
      </c>
      <c r="BK938" s="7">
        <f t="shared" ca="1" si="1913"/>
        <v>6.5497307376636602E-2</v>
      </c>
      <c r="BL938" s="7">
        <f t="shared" ca="1" si="1913"/>
        <v>6.6321034706361956E-2</v>
      </c>
      <c r="BM938" s="7">
        <f t="shared" ca="1" si="1913"/>
        <v>6.6911419435878042E-2</v>
      </c>
      <c r="BN938" s="7">
        <f t="shared" ca="1" si="1913"/>
        <v>6.8476967246417927E-2</v>
      </c>
    </row>
    <row r="939" spans="2:66">
      <c r="B939" s="3">
        <v>927</v>
      </c>
      <c r="C939" s="3">
        <f t="shared" ca="1" si="1850"/>
        <v>0.94957727897706734</v>
      </c>
      <c r="D939" s="3">
        <f t="shared" ca="1" si="1851"/>
        <v>0.84800217479196305</v>
      </c>
      <c r="E939" s="3">
        <f t="shared" ca="1" si="1852"/>
        <v>0.73595732605182673</v>
      </c>
      <c r="F939" s="7">
        <f t="shared" si="1853"/>
        <v>0.05</v>
      </c>
      <c r="G939" s="7">
        <f t="shared" ref="G939:AL939" ca="1" si="1914">F939+k*(theta-F939)*dt+vol*SQRT(F939*dt)*_xlfn.NORM.S.INV(RAND())</f>
        <v>5.0850598518632092E-2</v>
      </c>
      <c r="H939" s="7">
        <f t="shared" ca="1" si="1914"/>
        <v>5.2278375736034464E-2</v>
      </c>
      <c r="I939" s="7">
        <f t="shared" ca="1" si="1914"/>
        <v>5.2196702404476381E-2</v>
      </c>
      <c r="J939" s="7">
        <f t="shared" ca="1" si="1914"/>
        <v>5.3097820899973218E-2</v>
      </c>
      <c r="K939" s="7">
        <f t="shared" ca="1" si="1914"/>
        <v>5.356204857747255E-2</v>
      </c>
      <c r="L939" s="7">
        <f t="shared" ca="1" si="1914"/>
        <v>5.3427654653624625E-2</v>
      </c>
      <c r="M939" s="7">
        <f t="shared" ca="1" si="1914"/>
        <v>5.1779229780461448E-2</v>
      </c>
      <c r="N939" s="7">
        <f t="shared" ca="1" si="1914"/>
        <v>5.1132613153971336E-2</v>
      </c>
      <c r="O939" s="7">
        <f t="shared" ca="1" si="1914"/>
        <v>5.0395078344986591E-2</v>
      </c>
      <c r="P939" s="7">
        <f t="shared" ca="1" si="1914"/>
        <v>5.0998063451426059E-2</v>
      </c>
      <c r="Q939" s="7">
        <f t="shared" ca="1" si="1914"/>
        <v>5.1142169443088012E-2</v>
      </c>
      <c r="R939" s="7">
        <f t="shared" ca="1" si="1914"/>
        <v>5.0916125506445579E-2</v>
      </c>
      <c r="S939" s="7">
        <f t="shared" ca="1" si="1914"/>
        <v>5.1208931654472697E-2</v>
      </c>
      <c r="T939" s="7">
        <f t="shared" ca="1" si="1914"/>
        <v>5.2037864495623545E-2</v>
      </c>
      <c r="U939" s="7">
        <f t="shared" ca="1" si="1914"/>
        <v>5.3312843649127958E-2</v>
      </c>
      <c r="V939" s="7">
        <f t="shared" ca="1" si="1914"/>
        <v>5.5249325409712696E-2</v>
      </c>
      <c r="W939" s="7">
        <f t="shared" ca="1" si="1914"/>
        <v>5.6653850134264647E-2</v>
      </c>
      <c r="X939" s="7">
        <f t="shared" ca="1" si="1914"/>
        <v>5.5059123327134286E-2</v>
      </c>
      <c r="Y939" s="7">
        <f t="shared" ca="1" si="1914"/>
        <v>5.7868436043346433E-2</v>
      </c>
      <c r="Z939" s="7">
        <f t="shared" ca="1" si="1914"/>
        <v>5.4227653069579655E-2</v>
      </c>
      <c r="AA939" s="7">
        <f t="shared" ca="1" si="1914"/>
        <v>5.4328773999056341E-2</v>
      </c>
      <c r="AB939" s="7">
        <f t="shared" ca="1" si="1914"/>
        <v>5.7008499053199657E-2</v>
      </c>
      <c r="AC939" s="7">
        <f t="shared" ca="1" si="1914"/>
        <v>5.4036183660889636E-2</v>
      </c>
      <c r="AD939" s="7">
        <f t="shared" ca="1" si="1914"/>
        <v>5.2318167947428093E-2</v>
      </c>
      <c r="AE939" s="7">
        <f t="shared" ca="1" si="1914"/>
        <v>5.4070123882734564E-2</v>
      </c>
      <c r="AF939" s="7">
        <f t="shared" ca="1" si="1914"/>
        <v>5.6842187792763343E-2</v>
      </c>
      <c r="AG939" s="7">
        <f t="shared" ca="1" si="1914"/>
        <v>5.5482603862220432E-2</v>
      </c>
      <c r="AH939" s="7">
        <f t="shared" ca="1" si="1914"/>
        <v>5.7784132388613733E-2</v>
      </c>
      <c r="AI939" s="7">
        <f t="shared" ca="1" si="1914"/>
        <v>5.7480230261509509E-2</v>
      </c>
      <c r="AJ939" s="7">
        <f t="shared" ca="1" si="1914"/>
        <v>5.9487846489108473E-2</v>
      </c>
      <c r="AK939" s="7">
        <f t="shared" ca="1" si="1914"/>
        <v>6.0996445579893518E-2</v>
      </c>
      <c r="AL939" s="7">
        <f t="shared" ca="1" si="1914"/>
        <v>6.2833045891402636E-2</v>
      </c>
      <c r="AM939" s="7">
        <f t="shared" ref="AM939:BN939" ca="1" si="1915">AL939+k*(theta-AL939)*dt+vol*SQRT(AL939*dt)*_xlfn.NORM.S.INV(RAND())</f>
        <v>6.1544079339108097E-2</v>
      </c>
      <c r="AN939" s="7">
        <f t="shared" ca="1" si="1915"/>
        <v>6.1750495379991839E-2</v>
      </c>
      <c r="AO939" s="7">
        <f t="shared" ca="1" si="1915"/>
        <v>6.5107619182530621E-2</v>
      </c>
      <c r="AP939" s="7">
        <f t="shared" ca="1" si="1915"/>
        <v>6.4425864777238079E-2</v>
      </c>
      <c r="AQ939" s="7">
        <f t="shared" ca="1" si="1915"/>
        <v>6.5531214591660419E-2</v>
      </c>
      <c r="AR939" s="7">
        <f t="shared" ca="1" si="1915"/>
        <v>6.778113398573446E-2</v>
      </c>
      <c r="AS939" s="7">
        <f t="shared" ca="1" si="1915"/>
        <v>6.9557693586998759E-2</v>
      </c>
      <c r="AT939" s="7">
        <f t="shared" ca="1" si="1915"/>
        <v>7.0392460312823951E-2</v>
      </c>
      <c r="AU939" s="7">
        <f t="shared" ca="1" si="1915"/>
        <v>6.7460297572281294E-2</v>
      </c>
      <c r="AV939" s="7">
        <f t="shared" ca="1" si="1915"/>
        <v>7.0024824697970264E-2</v>
      </c>
      <c r="AW939" s="7">
        <f t="shared" ca="1" si="1915"/>
        <v>6.8460537341579086E-2</v>
      </c>
      <c r="AX939" s="7">
        <f t="shared" ca="1" si="1915"/>
        <v>6.9557023757941455E-2</v>
      </c>
      <c r="AY939" s="7">
        <f t="shared" ca="1" si="1915"/>
        <v>7.0038831344725064E-2</v>
      </c>
      <c r="AZ939" s="7">
        <f t="shared" ca="1" si="1915"/>
        <v>6.9492730954098275E-2</v>
      </c>
      <c r="BA939" s="7">
        <f t="shared" ca="1" si="1915"/>
        <v>7.2632500770936789E-2</v>
      </c>
      <c r="BB939" s="7">
        <f t="shared" ca="1" si="1915"/>
        <v>7.4335966462993897E-2</v>
      </c>
      <c r="BC939" s="7">
        <f t="shared" ca="1" si="1915"/>
        <v>7.4579009154925366E-2</v>
      </c>
      <c r="BD939" s="7">
        <f t="shared" ca="1" si="1915"/>
        <v>7.354008689884213E-2</v>
      </c>
      <c r="BE939" s="7">
        <f t="shared" ca="1" si="1915"/>
        <v>7.5158647623639607E-2</v>
      </c>
      <c r="BF939" s="7">
        <f t="shared" ca="1" si="1915"/>
        <v>7.2256440069474681E-2</v>
      </c>
      <c r="BG939" s="7">
        <f t="shared" ca="1" si="1915"/>
        <v>7.1970756219282686E-2</v>
      </c>
      <c r="BH939" s="7">
        <f t="shared" ca="1" si="1915"/>
        <v>7.183467888903261E-2</v>
      </c>
      <c r="BI939" s="7">
        <f t="shared" ca="1" si="1915"/>
        <v>7.0557312058597513E-2</v>
      </c>
      <c r="BJ939" s="7">
        <f t="shared" ca="1" si="1915"/>
        <v>7.1813576669879628E-2</v>
      </c>
      <c r="BK939" s="7">
        <f t="shared" ca="1" si="1915"/>
        <v>7.2280244710572261E-2</v>
      </c>
      <c r="BL939" s="7">
        <f t="shared" ca="1" si="1915"/>
        <v>7.2940574119319604E-2</v>
      </c>
      <c r="BM939" s="7">
        <f t="shared" ca="1" si="1915"/>
        <v>7.39103645699003E-2</v>
      </c>
      <c r="BN939" s="7">
        <f t="shared" ca="1" si="1915"/>
        <v>7.6572700621771683E-2</v>
      </c>
    </row>
    <row r="940" spans="2:66">
      <c r="B940" s="3">
        <v>928</v>
      </c>
      <c r="C940" s="3">
        <f t="shared" ca="1" si="1850"/>
        <v>0.9447052232736628</v>
      </c>
      <c r="D940" s="3">
        <f t="shared" ca="1" si="1851"/>
        <v>0.83153678653746999</v>
      </c>
      <c r="E940" s="3">
        <f t="shared" ca="1" si="1852"/>
        <v>0.7101659353791453</v>
      </c>
      <c r="F940" s="7">
        <f t="shared" si="1853"/>
        <v>0.05</v>
      </c>
      <c r="G940" s="7">
        <f t="shared" ref="G940:AL940" ca="1" si="1916">F940+k*(theta-F940)*dt+vol*SQRT(F940*dt)*_xlfn.NORM.S.INV(RAND())</f>
        <v>5.0718946459496844E-2</v>
      </c>
      <c r="H940" s="7">
        <f t="shared" ca="1" si="1916"/>
        <v>5.2852477216223367E-2</v>
      </c>
      <c r="I940" s="7">
        <f t="shared" ca="1" si="1916"/>
        <v>5.6137597129915409E-2</v>
      </c>
      <c r="J940" s="7">
        <f t="shared" ca="1" si="1916"/>
        <v>5.9642966998959338E-2</v>
      </c>
      <c r="K940" s="7">
        <f t="shared" ca="1" si="1916"/>
        <v>5.7467034526989785E-2</v>
      </c>
      <c r="L940" s="7">
        <f t="shared" ca="1" si="1916"/>
        <v>5.8429634445794215E-2</v>
      </c>
      <c r="M940" s="7">
        <f t="shared" ca="1" si="1916"/>
        <v>5.8191488201606849E-2</v>
      </c>
      <c r="N940" s="7">
        <f t="shared" ca="1" si="1916"/>
        <v>6.0634962962595684E-2</v>
      </c>
      <c r="O940" s="7">
        <f t="shared" ca="1" si="1916"/>
        <v>6.0638389051002259E-2</v>
      </c>
      <c r="P940" s="7">
        <f t="shared" ca="1" si="1916"/>
        <v>5.8739971227798046E-2</v>
      </c>
      <c r="Q940" s="7">
        <f t="shared" ca="1" si="1916"/>
        <v>5.9134530100044665E-2</v>
      </c>
      <c r="R940" s="7">
        <f t="shared" ca="1" si="1916"/>
        <v>5.7464046645028979E-2</v>
      </c>
      <c r="S940" s="7">
        <f t="shared" ca="1" si="1916"/>
        <v>5.8275298505728525E-2</v>
      </c>
      <c r="T940" s="7">
        <f t="shared" ca="1" si="1916"/>
        <v>5.9098178199643532E-2</v>
      </c>
      <c r="U940" s="7">
        <f t="shared" ca="1" si="1916"/>
        <v>5.9083189165429609E-2</v>
      </c>
      <c r="V940" s="7">
        <f t="shared" ca="1" si="1916"/>
        <v>5.9841227696691313E-2</v>
      </c>
      <c r="W940" s="7">
        <f t="shared" ca="1" si="1916"/>
        <v>6.1064097020147277E-2</v>
      </c>
      <c r="X940" s="7">
        <f t="shared" ca="1" si="1916"/>
        <v>6.1189816699854294E-2</v>
      </c>
      <c r="Y940" s="7">
        <f t="shared" ca="1" si="1916"/>
        <v>6.0504157257436256E-2</v>
      </c>
      <c r="Z940" s="7">
        <f t="shared" ca="1" si="1916"/>
        <v>6.2497867794901352E-2</v>
      </c>
      <c r="AA940" s="7">
        <f t="shared" ca="1" si="1916"/>
        <v>6.3423744741304119E-2</v>
      </c>
      <c r="AB940" s="7">
        <f t="shared" ca="1" si="1916"/>
        <v>6.176839825148521E-2</v>
      </c>
      <c r="AC940" s="7">
        <f t="shared" ca="1" si="1916"/>
        <v>6.3203488070400021E-2</v>
      </c>
      <c r="AD940" s="7">
        <f t="shared" ca="1" si="1916"/>
        <v>6.4136795602231983E-2</v>
      </c>
      <c r="AE940" s="7">
        <f t="shared" ca="1" si="1916"/>
        <v>6.2523299936277393E-2</v>
      </c>
      <c r="AF940" s="7">
        <f t="shared" ca="1" si="1916"/>
        <v>6.3354066171054615E-2</v>
      </c>
      <c r="AG940" s="7">
        <f t="shared" ca="1" si="1916"/>
        <v>6.3847008984786693E-2</v>
      </c>
      <c r="AH940" s="7">
        <f t="shared" ca="1" si="1916"/>
        <v>6.4682522435820317E-2</v>
      </c>
      <c r="AI940" s="7">
        <f t="shared" ca="1" si="1916"/>
        <v>6.6622112546113207E-2</v>
      </c>
      <c r="AJ940" s="7">
        <f t="shared" ca="1" si="1916"/>
        <v>6.7371390922010665E-2</v>
      </c>
      <c r="AK940" s="7">
        <f t="shared" ca="1" si="1916"/>
        <v>6.7705467128247668E-2</v>
      </c>
      <c r="AL940" s="7">
        <f t="shared" ca="1" si="1916"/>
        <v>6.8664720915129124E-2</v>
      </c>
      <c r="AM940" s="7">
        <f t="shared" ref="AM940:BN940" ca="1" si="1917">AL940+k*(theta-AL940)*dt+vol*SQRT(AL940*dt)*_xlfn.NORM.S.INV(RAND())</f>
        <v>7.2676375598680218E-2</v>
      </c>
      <c r="AN940" s="7">
        <f t="shared" ca="1" si="1917"/>
        <v>7.1737213667250124E-2</v>
      </c>
      <c r="AO940" s="7">
        <f t="shared" ca="1" si="1917"/>
        <v>7.0434399550517182E-2</v>
      </c>
      <c r="AP940" s="7">
        <f t="shared" ca="1" si="1917"/>
        <v>7.0806454854775366E-2</v>
      </c>
      <c r="AQ940" s="7">
        <f t="shared" ca="1" si="1917"/>
        <v>7.045004532446511E-2</v>
      </c>
      <c r="AR940" s="7">
        <f t="shared" ca="1" si="1917"/>
        <v>7.3524960189605332E-2</v>
      </c>
      <c r="AS940" s="7">
        <f t="shared" ca="1" si="1917"/>
        <v>7.5514608028277641E-2</v>
      </c>
      <c r="AT940" s="7">
        <f t="shared" ca="1" si="1917"/>
        <v>7.6545236950680842E-2</v>
      </c>
      <c r="AU940" s="7">
        <f t="shared" ca="1" si="1917"/>
        <v>7.7677424383165342E-2</v>
      </c>
      <c r="AV940" s="7">
        <f t="shared" ca="1" si="1917"/>
        <v>7.7463687538649628E-2</v>
      </c>
      <c r="AW940" s="7">
        <f t="shared" ca="1" si="1917"/>
        <v>7.7407251903397728E-2</v>
      </c>
      <c r="AX940" s="7">
        <f t="shared" ca="1" si="1917"/>
        <v>7.645815114802941E-2</v>
      </c>
      <c r="AY940" s="7">
        <f t="shared" ca="1" si="1917"/>
        <v>7.5972087642911912E-2</v>
      </c>
      <c r="AZ940" s="7">
        <f t="shared" ca="1" si="1917"/>
        <v>7.5432002555291824E-2</v>
      </c>
      <c r="BA940" s="7">
        <f t="shared" ca="1" si="1917"/>
        <v>7.8731889924420984E-2</v>
      </c>
      <c r="BB940" s="7">
        <f t="shared" ca="1" si="1917"/>
        <v>8.1597139248357445E-2</v>
      </c>
      <c r="BC940" s="7">
        <f t="shared" ca="1" si="1917"/>
        <v>8.0323046180898819E-2</v>
      </c>
      <c r="BD940" s="7">
        <f t="shared" ca="1" si="1917"/>
        <v>7.9237881071996683E-2</v>
      </c>
      <c r="BE940" s="7">
        <f t="shared" ca="1" si="1917"/>
        <v>7.9515748423824459E-2</v>
      </c>
      <c r="BF940" s="7">
        <f t="shared" ca="1" si="1917"/>
        <v>8.0817775102658806E-2</v>
      </c>
      <c r="BG940" s="7">
        <f t="shared" ca="1" si="1917"/>
        <v>8.3234563458287808E-2</v>
      </c>
      <c r="BH940" s="7">
        <f t="shared" ca="1" si="1917"/>
        <v>8.104740638948657E-2</v>
      </c>
      <c r="BI940" s="7">
        <f t="shared" ca="1" si="1917"/>
        <v>8.369949125717098E-2</v>
      </c>
      <c r="BJ940" s="7">
        <f t="shared" ca="1" si="1917"/>
        <v>8.3915434241021936E-2</v>
      </c>
      <c r="BK940" s="7">
        <f t="shared" ca="1" si="1917"/>
        <v>8.5018770368027283E-2</v>
      </c>
      <c r="BL940" s="7">
        <f t="shared" ca="1" si="1917"/>
        <v>8.499972781127553E-2</v>
      </c>
      <c r="BM940" s="7">
        <f t="shared" ca="1" si="1917"/>
        <v>8.3931827594863867E-2</v>
      </c>
      <c r="BN940" s="7">
        <f t="shared" ca="1" si="1917"/>
        <v>8.5109887543506069E-2</v>
      </c>
    </row>
    <row r="941" spans="2:66">
      <c r="B941" s="3">
        <v>929</v>
      </c>
      <c r="C941" s="3">
        <f t="shared" ca="1" si="1850"/>
        <v>0.94950915349075959</v>
      </c>
      <c r="D941" s="3">
        <f t="shared" ca="1" si="1851"/>
        <v>0.84681757464985319</v>
      </c>
      <c r="E941" s="3">
        <f t="shared" ca="1" si="1852"/>
        <v>0.75253417947728063</v>
      </c>
      <c r="F941" s="7">
        <f t="shared" si="1853"/>
        <v>0.05</v>
      </c>
      <c r="G941" s="7">
        <f t="shared" ref="G941:AL941" ca="1" si="1918">F941+k*(theta-F941)*dt+vol*SQRT(F941*dt)*_xlfn.NORM.S.INV(RAND())</f>
        <v>5.1201455888109565E-2</v>
      </c>
      <c r="H941" s="7">
        <f t="shared" ca="1" si="1918"/>
        <v>5.1368337065935278E-2</v>
      </c>
      <c r="I941" s="7">
        <f t="shared" ca="1" si="1918"/>
        <v>5.0407641095707015E-2</v>
      </c>
      <c r="J941" s="7">
        <f t="shared" ca="1" si="1918"/>
        <v>5.1309586660795617E-2</v>
      </c>
      <c r="K941" s="7">
        <f t="shared" ca="1" si="1918"/>
        <v>5.4083840927614868E-2</v>
      </c>
      <c r="L941" s="7">
        <f t="shared" ca="1" si="1918"/>
        <v>5.2610899103469409E-2</v>
      </c>
      <c r="M941" s="7">
        <f t="shared" ca="1" si="1918"/>
        <v>5.2648208251883023E-2</v>
      </c>
      <c r="N941" s="7">
        <f t="shared" ca="1" si="1918"/>
        <v>5.3159823912561806E-2</v>
      </c>
      <c r="O941" s="7">
        <f t="shared" ca="1" si="1918"/>
        <v>5.1533093425441628E-2</v>
      </c>
      <c r="P941" s="7">
        <f t="shared" ca="1" si="1918"/>
        <v>5.1549966898106939E-2</v>
      </c>
      <c r="Q941" s="7">
        <f t="shared" ca="1" si="1918"/>
        <v>5.1848448158092537E-2</v>
      </c>
      <c r="R941" s="7">
        <f t="shared" ca="1" si="1918"/>
        <v>5.3603454321484237E-2</v>
      </c>
      <c r="S941" s="7">
        <f t="shared" ca="1" si="1918"/>
        <v>5.4392070395881537E-2</v>
      </c>
      <c r="T941" s="7">
        <f t="shared" ca="1" si="1918"/>
        <v>5.5548480131356354E-2</v>
      </c>
      <c r="U941" s="7">
        <f t="shared" ca="1" si="1918"/>
        <v>5.5072836799910867E-2</v>
      </c>
      <c r="V941" s="7">
        <f t="shared" ca="1" si="1918"/>
        <v>5.7545818725404367E-2</v>
      </c>
      <c r="W941" s="7">
        <f t="shared" ca="1" si="1918"/>
        <v>6.0688970818479925E-2</v>
      </c>
      <c r="X941" s="7">
        <f t="shared" ca="1" si="1918"/>
        <v>5.8877497228293406E-2</v>
      </c>
      <c r="Y941" s="7">
        <f t="shared" ca="1" si="1918"/>
        <v>6.0502831584764806E-2</v>
      </c>
      <c r="Z941" s="7">
        <f t="shared" ca="1" si="1918"/>
        <v>5.8849846502618555E-2</v>
      </c>
      <c r="AA941" s="7">
        <f t="shared" ca="1" si="1918"/>
        <v>5.8512409884522651E-2</v>
      </c>
      <c r="AB941" s="7">
        <f t="shared" ca="1" si="1918"/>
        <v>5.9428374409696734E-2</v>
      </c>
      <c r="AC941" s="7">
        <f t="shared" ca="1" si="1918"/>
        <v>6.0453765645339795E-2</v>
      </c>
      <c r="AD941" s="7">
        <f t="shared" ca="1" si="1918"/>
        <v>6.0340183776120174E-2</v>
      </c>
      <c r="AE941" s="7">
        <f t="shared" ca="1" si="1918"/>
        <v>5.9420977389752924E-2</v>
      </c>
      <c r="AF941" s="7">
        <f t="shared" ca="1" si="1918"/>
        <v>5.7644140304377499E-2</v>
      </c>
      <c r="AG941" s="7">
        <f t="shared" ca="1" si="1918"/>
        <v>5.6597635305442109E-2</v>
      </c>
      <c r="AH941" s="7">
        <f t="shared" ca="1" si="1918"/>
        <v>5.5487497451951313E-2</v>
      </c>
      <c r="AI941" s="7">
        <f t="shared" ca="1" si="1918"/>
        <v>5.6778915267177058E-2</v>
      </c>
      <c r="AJ941" s="7">
        <f t="shared" ca="1" si="1918"/>
        <v>5.6120159723522273E-2</v>
      </c>
      <c r="AK941" s="7">
        <f t="shared" ca="1" si="1918"/>
        <v>5.4040867997934713E-2</v>
      </c>
      <c r="AL941" s="7">
        <f t="shared" ca="1" si="1918"/>
        <v>5.4605710037441219E-2</v>
      </c>
      <c r="AM941" s="7">
        <f t="shared" ref="AM941:BN941" ca="1" si="1919">AL941+k*(theta-AL941)*dt+vol*SQRT(AL941*dt)*_xlfn.NORM.S.INV(RAND())</f>
        <v>5.610015696640034E-2</v>
      </c>
      <c r="AN941" s="7">
        <f t="shared" ca="1" si="1919"/>
        <v>5.495483111597807E-2</v>
      </c>
      <c r="AO941" s="7">
        <f t="shared" ca="1" si="1919"/>
        <v>5.7951095764980726E-2</v>
      </c>
      <c r="AP941" s="7">
        <f t="shared" ca="1" si="1919"/>
        <v>5.8356705605083936E-2</v>
      </c>
      <c r="AQ941" s="7">
        <f t="shared" ca="1" si="1919"/>
        <v>5.9243790637606479E-2</v>
      </c>
      <c r="AR941" s="7">
        <f t="shared" ca="1" si="1919"/>
        <v>5.9227362821660641E-2</v>
      </c>
      <c r="AS941" s="7">
        <f t="shared" ca="1" si="1919"/>
        <v>5.8269255100222871E-2</v>
      </c>
      <c r="AT941" s="7">
        <f t="shared" ca="1" si="1919"/>
        <v>5.7638993682359974E-2</v>
      </c>
      <c r="AU941" s="7">
        <f t="shared" ca="1" si="1919"/>
        <v>5.6682916077856214E-2</v>
      </c>
      <c r="AV941" s="7">
        <f t="shared" ca="1" si="1919"/>
        <v>5.6943643997260741E-2</v>
      </c>
      <c r="AW941" s="7">
        <f t="shared" ca="1" si="1919"/>
        <v>5.7341939667852206E-2</v>
      </c>
      <c r="AX941" s="7">
        <f t="shared" ca="1" si="1919"/>
        <v>5.8524926606748275E-2</v>
      </c>
      <c r="AY941" s="7">
        <f t="shared" ca="1" si="1919"/>
        <v>5.9867547847398457E-2</v>
      </c>
      <c r="AZ941" s="7">
        <f t="shared" ca="1" si="1919"/>
        <v>5.996311901867319E-2</v>
      </c>
      <c r="BA941" s="7">
        <f t="shared" ca="1" si="1919"/>
        <v>6.1543690611037552E-2</v>
      </c>
      <c r="BB941" s="7">
        <f t="shared" ca="1" si="1919"/>
        <v>5.9609957339359712E-2</v>
      </c>
      <c r="BC941" s="7">
        <f t="shared" ca="1" si="1919"/>
        <v>5.8137335927288279E-2</v>
      </c>
      <c r="BD941" s="7">
        <f t="shared" ca="1" si="1919"/>
        <v>5.8210133436318527E-2</v>
      </c>
      <c r="BE941" s="7">
        <f t="shared" ca="1" si="1919"/>
        <v>5.8788493420437654E-2</v>
      </c>
      <c r="BF941" s="7">
        <f t="shared" ca="1" si="1919"/>
        <v>5.870335340250326E-2</v>
      </c>
      <c r="BG941" s="7">
        <f t="shared" ca="1" si="1919"/>
        <v>5.8628354261287173E-2</v>
      </c>
      <c r="BH941" s="7">
        <f t="shared" ca="1" si="1919"/>
        <v>5.9279369809808961E-2</v>
      </c>
      <c r="BI941" s="7">
        <f t="shared" ca="1" si="1919"/>
        <v>5.8681903691103598E-2</v>
      </c>
      <c r="BJ941" s="7">
        <f t="shared" ca="1" si="1919"/>
        <v>5.7286356535509939E-2</v>
      </c>
      <c r="BK941" s="7">
        <f t="shared" ca="1" si="1919"/>
        <v>5.9025296965590224E-2</v>
      </c>
      <c r="BL941" s="7">
        <f t="shared" ca="1" si="1919"/>
        <v>6.2428137290549829E-2</v>
      </c>
      <c r="BM941" s="7">
        <f t="shared" ca="1" si="1919"/>
        <v>6.4083933210162897E-2</v>
      </c>
      <c r="BN941" s="7">
        <f t="shared" ca="1" si="1919"/>
        <v>6.5026895903799758E-2</v>
      </c>
    </row>
    <row r="942" spans="2:66">
      <c r="B942" s="3">
        <v>930</v>
      </c>
      <c r="C942" s="3">
        <f t="shared" ca="1" si="1850"/>
        <v>0.95309101443887911</v>
      </c>
      <c r="D942" s="3">
        <f t="shared" ca="1" si="1851"/>
        <v>0.86010310104170995</v>
      </c>
      <c r="E942" s="3">
        <f t="shared" ca="1" si="1852"/>
        <v>0.76116721000056742</v>
      </c>
      <c r="F942" s="7">
        <f t="shared" si="1853"/>
        <v>0.05</v>
      </c>
      <c r="G942" s="7">
        <f t="shared" ref="G942:AL942" ca="1" si="1920">F942+k*(theta-F942)*dt+vol*SQRT(F942*dt)*_xlfn.NORM.S.INV(RAND())</f>
        <v>4.9724813642403227E-2</v>
      </c>
      <c r="H942" s="7">
        <f t="shared" ca="1" si="1920"/>
        <v>4.7817568262231727E-2</v>
      </c>
      <c r="I942" s="7">
        <f t="shared" ca="1" si="1920"/>
        <v>4.8072481930541172E-2</v>
      </c>
      <c r="J942" s="7">
        <f t="shared" ca="1" si="1920"/>
        <v>4.7106684840520323E-2</v>
      </c>
      <c r="K942" s="7">
        <f t="shared" ca="1" si="1920"/>
        <v>4.6124919093274576E-2</v>
      </c>
      <c r="L942" s="7">
        <f t="shared" ca="1" si="1920"/>
        <v>4.7423172637541679E-2</v>
      </c>
      <c r="M942" s="7">
        <f t="shared" ca="1" si="1920"/>
        <v>4.8908157765916165E-2</v>
      </c>
      <c r="N942" s="7">
        <f t="shared" ca="1" si="1920"/>
        <v>4.7882798594225479E-2</v>
      </c>
      <c r="O942" s="7">
        <f t="shared" ca="1" si="1920"/>
        <v>4.7042189631288645E-2</v>
      </c>
      <c r="P942" s="7">
        <f t="shared" ca="1" si="1920"/>
        <v>4.8102644373480379E-2</v>
      </c>
      <c r="Q942" s="7">
        <f t="shared" ca="1" si="1920"/>
        <v>4.8333090879522769E-2</v>
      </c>
      <c r="R942" s="7">
        <f t="shared" ca="1" si="1920"/>
        <v>4.9045453124996578E-2</v>
      </c>
      <c r="S942" s="7">
        <f t="shared" ca="1" si="1920"/>
        <v>4.974240303273527E-2</v>
      </c>
      <c r="T942" s="7">
        <f t="shared" ca="1" si="1920"/>
        <v>4.9825805606366486E-2</v>
      </c>
      <c r="U942" s="7">
        <f t="shared" ca="1" si="1920"/>
        <v>5.0326675596085189E-2</v>
      </c>
      <c r="V942" s="7">
        <f t="shared" ca="1" si="1920"/>
        <v>5.1639570702387907E-2</v>
      </c>
      <c r="W942" s="7">
        <f t="shared" ca="1" si="1920"/>
        <v>5.0555081808128254E-2</v>
      </c>
      <c r="X942" s="7">
        <f t="shared" ca="1" si="1920"/>
        <v>5.23811195040167E-2</v>
      </c>
      <c r="Y942" s="7">
        <f t="shared" ca="1" si="1920"/>
        <v>5.2436549650120609E-2</v>
      </c>
      <c r="Z942" s="7">
        <f t="shared" ca="1" si="1920"/>
        <v>5.2315579717680034E-2</v>
      </c>
      <c r="AA942" s="7">
        <f t="shared" ca="1" si="1920"/>
        <v>5.0397028280501951E-2</v>
      </c>
      <c r="AB942" s="7">
        <f t="shared" ca="1" si="1920"/>
        <v>4.9507159371844037E-2</v>
      </c>
      <c r="AC942" s="7">
        <f t="shared" ca="1" si="1920"/>
        <v>4.9517422314289128E-2</v>
      </c>
      <c r="AD942" s="7">
        <f t="shared" ca="1" si="1920"/>
        <v>5.0062722815159923E-2</v>
      </c>
      <c r="AE942" s="7">
        <f t="shared" ca="1" si="1920"/>
        <v>5.031683416842913E-2</v>
      </c>
      <c r="AF942" s="7">
        <f t="shared" ca="1" si="1920"/>
        <v>5.0813710168767748E-2</v>
      </c>
      <c r="AG942" s="7">
        <f t="shared" ca="1" si="1920"/>
        <v>5.2094565977106565E-2</v>
      </c>
      <c r="AH942" s="7">
        <f t="shared" ca="1" si="1920"/>
        <v>5.2529970345542673E-2</v>
      </c>
      <c r="AI942" s="7">
        <f t="shared" ca="1" si="1920"/>
        <v>5.153771065709712E-2</v>
      </c>
      <c r="AJ942" s="7">
        <f t="shared" ca="1" si="1920"/>
        <v>5.2630489046285943E-2</v>
      </c>
      <c r="AK942" s="7">
        <f t="shared" ca="1" si="1920"/>
        <v>5.3943795279099385E-2</v>
      </c>
      <c r="AL942" s="7">
        <f t="shared" ca="1" si="1920"/>
        <v>5.2043804268819299E-2</v>
      </c>
      <c r="AM942" s="7">
        <f t="shared" ref="AM942:BN942" ca="1" si="1921">AL942+k*(theta-AL942)*dt+vol*SQRT(AL942*dt)*_xlfn.NORM.S.INV(RAND())</f>
        <v>5.1088812487020414E-2</v>
      </c>
      <c r="AN942" s="7">
        <f t="shared" ca="1" si="1921"/>
        <v>5.3052414727103828E-2</v>
      </c>
      <c r="AO942" s="7">
        <f t="shared" ca="1" si="1921"/>
        <v>5.4092943555313355E-2</v>
      </c>
      <c r="AP942" s="7">
        <f t="shared" ca="1" si="1921"/>
        <v>5.3062856116080331E-2</v>
      </c>
      <c r="AQ942" s="7">
        <f t="shared" ca="1" si="1921"/>
        <v>5.3741625289836406E-2</v>
      </c>
      <c r="AR942" s="7">
        <f t="shared" ca="1" si="1921"/>
        <v>5.3389745852547965E-2</v>
      </c>
      <c r="AS942" s="7">
        <f t="shared" ca="1" si="1921"/>
        <v>5.5580976724177826E-2</v>
      </c>
      <c r="AT942" s="7">
        <f t="shared" ca="1" si="1921"/>
        <v>5.5561299943640841E-2</v>
      </c>
      <c r="AU942" s="7">
        <f t="shared" ca="1" si="1921"/>
        <v>5.682330767957814E-2</v>
      </c>
      <c r="AV942" s="7">
        <f t="shared" ca="1" si="1921"/>
        <v>5.5947043459754445E-2</v>
      </c>
      <c r="AW942" s="7">
        <f t="shared" ca="1" si="1921"/>
        <v>5.9772173804766841E-2</v>
      </c>
      <c r="AX942" s="7">
        <f t="shared" ca="1" si="1921"/>
        <v>6.0018405185342766E-2</v>
      </c>
      <c r="AY942" s="7">
        <f t="shared" ca="1" si="1921"/>
        <v>6.0581839456489615E-2</v>
      </c>
      <c r="AZ942" s="7">
        <f t="shared" ca="1" si="1921"/>
        <v>5.7781323093036192E-2</v>
      </c>
      <c r="BA942" s="7">
        <f t="shared" ca="1" si="1921"/>
        <v>5.851683175000684E-2</v>
      </c>
      <c r="BB942" s="7">
        <f t="shared" ca="1" si="1921"/>
        <v>5.8566021866577334E-2</v>
      </c>
      <c r="BC942" s="7">
        <f t="shared" ca="1" si="1921"/>
        <v>5.8059035299088721E-2</v>
      </c>
      <c r="BD942" s="7">
        <f t="shared" ca="1" si="1921"/>
        <v>5.9742538906672159E-2</v>
      </c>
      <c r="BE942" s="7">
        <f t="shared" ca="1" si="1921"/>
        <v>6.1310169080230341E-2</v>
      </c>
      <c r="BF942" s="7">
        <f t="shared" ca="1" si="1921"/>
        <v>6.3436250422996873E-2</v>
      </c>
      <c r="BG942" s="7">
        <f t="shared" ca="1" si="1921"/>
        <v>6.5647342537457243E-2</v>
      </c>
      <c r="BH942" s="7">
        <f t="shared" ca="1" si="1921"/>
        <v>6.7425199562093918E-2</v>
      </c>
      <c r="BI942" s="7">
        <f t="shared" ca="1" si="1921"/>
        <v>6.864075803517819E-2</v>
      </c>
      <c r="BJ942" s="7">
        <f t="shared" ca="1" si="1921"/>
        <v>6.8344807189485476E-2</v>
      </c>
      <c r="BK942" s="7">
        <f t="shared" ca="1" si="1921"/>
        <v>7.0517859124598722E-2</v>
      </c>
      <c r="BL942" s="7">
        <f t="shared" ca="1" si="1921"/>
        <v>7.1899998613387736E-2</v>
      </c>
      <c r="BM942" s="7">
        <f t="shared" ca="1" si="1921"/>
        <v>7.2023101649443144E-2</v>
      </c>
      <c r="BN942" s="7">
        <f t="shared" ca="1" si="1921"/>
        <v>7.4937994489318316E-2</v>
      </c>
    </row>
    <row r="943" spans="2:66">
      <c r="B943" s="3">
        <v>931</v>
      </c>
      <c r="C943" s="3">
        <f t="shared" ca="1" si="1850"/>
        <v>0.94813989558766465</v>
      </c>
      <c r="D943" s="3">
        <f t="shared" ca="1" si="1851"/>
        <v>0.8416060384662114</v>
      </c>
      <c r="E943" s="3">
        <f t="shared" ca="1" si="1852"/>
        <v>0.73391039679589321</v>
      </c>
      <c r="F943" s="7">
        <f t="shared" si="1853"/>
        <v>0.05</v>
      </c>
      <c r="G943" s="7">
        <f t="shared" ref="G943:AL943" ca="1" si="1922">F943+k*(theta-F943)*dt+vol*SQRT(F943*dt)*_xlfn.NORM.S.INV(RAND())</f>
        <v>5.1375640260551123E-2</v>
      </c>
      <c r="H943" s="7">
        <f t="shared" ca="1" si="1922"/>
        <v>5.0617496174348187E-2</v>
      </c>
      <c r="I943" s="7">
        <f t="shared" ca="1" si="1922"/>
        <v>5.285030943701495E-2</v>
      </c>
      <c r="J943" s="7">
        <f t="shared" ca="1" si="1922"/>
        <v>5.3531973849178467E-2</v>
      </c>
      <c r="K943" s="7">
        <f t="shared" ca="1" si="1922"/>
        <v>5.4855932615429946E-2</v>
      </c>
      <c r="L943" s="7">
        <f t="shared" ca="1" si="1922"/>
        <v>5.4216971192940666E-2</v>
      </c>
      <c r="M943" s="7">
        <f t="shared" ca="1" si="1922"/>
        <v>5.2766297671421457E-2</v>
      </c>
      <c r="N943" s="7">
        <f t="shared" ca="1" si="1922"/>
        <v>5.4804621955086605E-2</v>
      </c>
      <c r="O943" s="7">
        <f t="shared" ca="1" si="1922"/>
        <v>5.4494299587840724E-2</v>
      </c>
      <c r="P943" s="7">
        <f t="shared" ca="1" si="1922"/>
        <v>5.5628570970478783E-2</v>
      </c>
      <c r="Q943" s="7">
        <f t="shared" ca="1" si="1922"/>
        <v>5.3896507434622355E-2</v>
      </c>
      <c r="R943" s="7">
        <f t="shared" ca="1" si="1922"/>
        <v>5.4024560062265983E-2</v>
      </c>
      <c r="S943" s="7">
        <f t="shared" ca="1" si="1922"/>
        <v>5.4871345033105721E-2</v>
      </c>
      <c r="T943" s="7">
        <f t="shared" ca="1" si="1922"/>
        <v>5.5084135480342265E-2</v>
      </c>
      <c r="U943" s="7">
        <f t="shared" ca="1" si="1922"/>
        <v>5.6305054301612187E-2</v>
      </c>
      <c r="V943" s="7">
        <f t="shared" ca="1" si="1922"/>
        <v>5.8189871949854574E-2</v>
      </c>
      <c r="W943" s="7">
        <f t="shared" ca="1" si="1922"/>
        <v>5.536872735284832E-2</v>
      </c>
      <c r="X943" s="7">
        <f t="shared" ca="1" si="1922"/>
        <v>5.428284620386209E-2</v>
      </c>
      <c r="Y943" s="7">
        <f t="shared" ca="1" si="1922"/>
        <v>5.3522904886898988E-2</v>
      </c>
      <c r="Z943" s="7">
        <f t="shared" ca="1" si="1922"/>
        <v>5.4109785504663943E-2</v>
      </c>
      <c r="AA943" s="7">
        <f t="shared" ca="1" si="1922"/>
        <v>5.3852049713280919E-2</v>
      </c>
      <c r="AB943" s="7">
        <f t="shared" ca="1" si="1922"/>
        <v>5.4329782983344968E-2</v>
      </c>
      <c r="AC943" s="7">
        <f t="shared" ca="1" si="1922"/>
        <v>5.5172940227201879E-2</v>
      </c>
      <c r="AD943" s="7">
        <f t="shared" ca="1" si="1922"/>
        <v>5.6725296055334579E-2</v>
      </c>
      <c r="AE943" s="7">
        <f t="shared" ca="1" si="1922"/>
        <v>5.7184578828789204E-2</v>
      </c>
      <c r="AF943" s="7">
        <f t="shared" ca="1" si="1922"/>
        <v>6.3254778426330552E-2</v>
      </c>
      <c r="AG943" s="7">
        <f t="shared" ca="1" si="1922"/>
        <v>6.2135602287494048E-2</v>
      </c>
      <c r="AH943" s="7">
        <f t="shared" ca="1" si="1922"/>
        <v>6.353884674740605E-2</v>
      </c>
      <c r="AI943" s="7">
        <f t="shared" ca="1" si="1922"/>
        <v>6.5681106873323486E-2</v>
      </c>
      <c r="AJ943" s="7">
        <f t="shared" ca="1" si="1922"/>
        <v>6.7522074896686018E-2</v>
      </c>
      <c r="AK943" s="7">
        <f t="shared" ca="1" si="1922"/>
        <v>6.5008929140633012E-2</v>
      </c>
      <c r="AL943" s="7">
        <f t="shared" ca="1" si="1922"/>
        <v>6.6465711279070416E-2</v>
      </c>
      <c r="AM943" s="7">
        <f t="shared" ref="AM943:BN943" ca="1" si="1923">AL943+k*(theta-AL943)*dt+vol*SQRT(AL943*dt)*_xlfn.NORM.S.INV(RAND())</f>
        <v>6.6515428918812985E-2</v>
      </c>
      <c r="AN943" s="7">
        <f t="shared" ca="1" si="1923"/>
        <v>6.752032043768616E-2</v>
      </c>
      <c r="AO943" s="7">
        <f t="shared" ca="1" si="1923"/>
        <v>6.9613845750024966E-2</v>
      </c>
      <c r="AP943" s="7">
        <f t="shared" ca="1" si="1923"/>
        <v>7.0459283863993555E-2</v>
      </c>
      <c r="AQ943" s="7">
        <f t="shared" ca="1" si="1923"/>
        <v>6.8450792372253377E-2</v>
      </c>
      <c r="AR943" s="7">
        <f t="shared" ca="1" si="1923"/>
        <v>6.8112130297717025E-2</v>
      </c>
      <c r="AS943" s="7">
        <f t="shared" ca="1" si="1923"/>
        <v>6.7352179319113165E-2</v>
      </c>
      <c r="AT943" s="7">
        <f t="shared" ca="1" si="1923"/>
        <v>6.5766622866539948E-2</v>
      </c>
      <c r="AU943" s="7">
        <f t="shared" ca="1" si="1923"/>
        <v>6.320272809894889E-2</v>
      </c>
      <c r="AV943" s="7">
        <f t="shared" ca="1" si="1923"/>
        <v>6.1862011988969366E-2</v>
      </c>
      <c r="AW943" s="7">
        <f t="shared" ca="1" si="1923"/>
        <v>5.9701184768112779E-2</v>
      </c>
      <c r="AX943" s="7">
        <f t="shared" ca="1" si="1923"/>
        <v>6.1391866642109258E-2</v>
      </c>
      <c r="AY943" s="7">
        <f t="shared" ca="1" si="1923"/>
        <v>6.2858388211200003E-2</v>
      </c>
      <c r="AZ943" s="7">
        <f t="shared" ca="1" si="1923"/>
        <v>6.4739269458270035E-2</v>
      </c>
      <c r="BA943" s="7">
        <f t="shared" ca="1" si="1923"/>
        <v>6.4773330744686025E-2</v>
      </c>
      <c r="BB943" s="7">
        <f t="shared" ca="1" si="1923"/>
        <v>6.6209924269637954E-2</v>
      </c>
      <c r="BC943" s="7">
        <f t="shared" ca="1" si="1923"/>
        <v>6.7475568682210524E-2</v>
      </c>
      <c r="BD943" s="7">
        <f t="shared" ca="1" si="1923"/>
        <v>6.7966226528333396E-2</v>
      </c>
      <c r="BE943" s="7">
        <f t="shared" ca="1" si="1923"/>
        <v>7.0041046165925255E-2</v>
      </c>
      <c r="BF943" s="7">
        <f t="shared" ca="1" si="1923"/>
        <v>7.0516159010470578E-2</v>
      </c>
      <c r="BG943" s="7">
        <f t="shared" ca="1" si="1923"/>
        <v>7.0056495002227076E-2</v>
      </c>
      <c r="BH943" s="7">
        <f t="shared" ca="1" si="1923"/>
        <v>7.1179965318577815E-2</v>
      </c>
      <c r="BI943" s="7">
        <f t="shared" ca="1" si="1923"/>
        <v>7.3962776458407695E-2</v>
      </c>
      <c r="BJ943" s="7">
        <f t="shared" ca="1" si="1923"/>
        <v>7.4131657021119748E-2</v>
      </c>
      <c r="BK943" s="7">
        <f t="shared" ca="1" si="1923"/>
        <v>7.6161417441527685E-2</v>
      </c>
      <c r="BL943" s="7">
        <f t="shared" ca="1" si="1923"/>
        <v>7.8456156937522087E-2</v>
      </c>
      <c r="BM943" s="7">
        <f t="shared" ca="1" si="1923"/>
        <v>7.8273670394674089E-2</v>
      </c>
      <c r="BN943" s="7">
        <f t="shared" ca="1" si="1923"/>
        <v>7.7334930760516757E-2</v>
      </c>
    </row>
    <row r="944" spans="2:66">
      <c r="B944" s="3">
        <v>932</v>
      </c>
      <c r="C944" s="3">
        <f t="shared" ca="1" si="1850"/>
        <v>0.95211446828866664</v>
      </c>
      <c r="D944" s="3">
        <f t="shared" ca="1" si="1851"/>
        <v>0.86774039074199238</v>
      </c>
      <c r="E944" s="3">
        <f t="shared" ca="1" si="1852"/>
        <v>0.77987082519383777</v>
      </c>
      <c r="F944" s="7">
        <f t="shared" si="1853"/>
        <v>0.05</v>
      </c>
      <c r="G944" s="7">
        <f t="shared" ref="G944:AL944" ca="1" si="1924">F944+k*(theta-F944)*dt+vol*SQRT(F944*dt)*_xlfn.NORM.S.INV(RAND())</f>
        <v>4.9561158702140437E-2</v>
      </c>
      <c r="H944" s="7">
        <f t="shared" ca="1" si="1924"/>
        <v>4.873681098011616E-2</v>
      </c>
      <c r="I944" s="7">
        <f t="shared" ca="1" si="1924"/>
        <v>4.8598210622154379E-2</v>
      </c>
      <c r="J944" s="7">
        <f t="shared" ca="1" si="1924"/>
        <v>4.8744738691613221E-2</v>
      </c>
      <c r="K944" s="7">
        <f t="shared" ca="1" si="1924"/>
        <v>4.8265175531503307E-2</v>
      </c>
      <c r="L944" s="7">
        <f t="shared" ca="1" si="1924"/>
        <v>5.0080242576711738E-2</v>
      </c>
      <c r="M944" s="7">
        <f t="shared" ca="1" si="1924"/>
        <v>5.0416704152123459E-2</v>
      </c>
      <c r="N944" s="7">
        <f t="shared" ca="1" si="1924"/>
        <v>4.910281424241543E-2</v>
      </c>
      <c r="O944" s="7">
        <f t="shared" ca="1" si="1924"/>
        <v>4.9467228174752249E-2</v>
      </c>
      <c r="P944" s="7">
        <f t="shared" ca="1" si="1924"/>
        <v>4.7820127158473114E-2</v>
      </c>
      <c r="Q944" s="7">
        <f t="shared" ca="1" si="1924"/>
        <v>4.8046928607724866E-2</v>
      </c>
      <c r="R944" s="7">
        <f t="shared" ca="1" si="1924"/>
        <v>4.6068368893259368E-2</v>
      </c>
      <c r="S944" s="7">
        <f t="shared" ca="1" si="1924"/>
        <v>4.6826214150347246E-2</v>
      </c>
      <c r="T944" s="7">
        <f t="shared" ca="1" si="1924"/>
        <v>4.6536719379469446E-2</v>
      </c>
      <c r="U944" s="7">
        <f t="shared" ca="1" si="1924"/>
        <v>4.8613888000818742E-2</v>
      </c>
      <c r="V944" s="7">
        <f t="shared" ca="1" si="1924"/>
        <v>4.6446167288541181E-2</v>
      </c>
      <c r="W944" s="7">
        <f t="shared" ca="1" si="1924"/>
        <v>4.6080664252043657E-2</v>
      </c>
      <c r="X944" s="7">
        <f t="shared" ca="1" si="1924"/>
        <v>4.5968290325988329E-2</v>
      </c>
      <c r="Y944" s="7">
        <f t="shared" ca="1" si="1924"/>
        <v>4.4135184719787571E-2</v>
      </c>
      <c r="Z944" s="7">
        <f t="shared" ca="1" si="1924"/>
        <v>4.6380790172675448E-2</v>
      </c>
      <c r="AA944" s="7">
        <f t="shared" ca="1" si="1924"/>
        <v>4.4981848057311334E-2</v>
      </c>
      <c r="AB944" s="7">
        <f t="shared" ca="1" si="1924"/>
        <v>4.3888855778582619E-2</v>
      </c>
      <c r="AC944" s="7">
        <f t="shared" ca="1" si="1924"/>
        <v>4.3687272699199385E-2</v>
      </c>
      <c r="AD944" s="7">
        <f t="shared" ca="1" si="1924"/>
        <v>4.3794538160151247E-2</v>
      </c>
      <c r="AE944" s="7">
        <f t="shared" ca="1" si="1924"/>
        <v>4.5251396959531794E-2</v>
      </c>
      <c r="AF944" s="7">
        <f t="shared" ca="1" si="1924"/>
        <v>4.4888126853490889E-2</v>
      </c>
      <c r="AG944" s="7">
        <f t="shared" ca="1" si="1924"/>
        <v>4.7942116558842424E-2</v>
      </c>
      <c r="AH944" s="7">
        <f t="shared" ca="1" si="1924"/>
        <v>4.8511979160353595E-2</v>
      </c>
      <c r="AI944" s="7">
        <f t="shared" ca="1" si="1924"/>
        <v>4.7410377413084147E-2</v>
      </c>
      <c r="AJ944" s="7">
        <f t="shared" ca="1" si="1924"/>
        <v>4.6676012759890417E-2</v>
      </c>
      <c r="AK944" s="7">
        <f t="shared" ca="1" si="1924"/>
        <v>4.8251731167084089E-2</v>
      </c>
      <c r="AL944" s="7">
        <f t="shared" ca="1" si="1924"/>
        <v>4.7201693968899068E-2</v>
      </c>
      <c r="AM944" s="7">
        <f t="shared" ref="AM944:BN944" ca="1" si="1925">AL944+k*(theta-AL944)*dt+vol*SQRT(AL944*dt)*_xlfn.NORM.S.INV(RAND())</f>
        <v>4.8059436906238345E-2</v>
      </c>
      <c r="AN944" s="7">
        <f t="shared" ca="1" si="1925"/>
        <v>4.8355875864968291E-2</v>
      </c>
      <c r="AO944" s="7">
        <f t="shared" ca="1" si="1925"/>
        <v>4.7554687846657256E-2</v>
      </c>
      <c r="AP944" s="7">
        <f t="shared" ca="1" si="1925"/>
        <v>4.6966207597731638E-2</v>
      </c>
      <c r="AQ944" s="7">
        <f t="shared" ca="1" si="1925"/>
        <v>4.8796068256938122E-2</v>
      </c>
      <c r="AR944" s="7">
        <f t="shared" ca="1" si="1925"/>
        <v>4.7440790910359999E-2</v>
      </c>
      <c r="AS944" s="7">
        <f t="shared" ca="1" si="1925"/>
        <v>4.837812886776538E-2</v>
      </c>
      <c r="AT944" s="7">
        <f t="shared" ca="1" si="1925"/>
        <v>4.7547427525188958E-2</v>
      </c>
      <c r="AU944" s="7">
        <f t="shared" ca="1" si="1925"/>
        <v>4.578223910102009E-2</v>
      </c>
      <c r="AV944" s="7">
        <f t="shared" ca="1" si="1925"/>
        <v>4.5495232756126734E-2</v>
      </c>
      <c r="AW944" s="7">
        <f t="shared" ca="1" si="1925"/>
        <v>4.833092960877429E-2</v>
      </c>
      <c r="AX944" s="7">
        <f t="shared" ca="1" si="1925"/>
        <v>5.0049233747873401E-2</v>
      </c>
      <c r="AY944" s="7">
        <f t="shared" ca="1" si="1925"/>
        <v>4.9380594477703758E-2</v>
      </c>
      <c r="AZ944" s="7">
        <f t="shared" ca="1" si="1925"/>
        <v>5.2206216559752376E-2</v>
      </c>
      <c r="BA944" s="7">
        <f t="shared" ca="1" si="1925"/>
        <v>5.3879953277730611E-2</v>
      </c>
      <c r="BB944" s="7">
        <f t="shared" ca="1" si="1925"/>
        <v>5.4066113245679365E-2</v>
      </c>
      <c r="BC944" s="7">
        <f t="shared" ca="1" si="1925"/>
        <v>5.4022041955320163E-2</v>
      </c>
      <c r="BD944" s="7">
        <f t="shared" ca="1" si="1925"/>
        <v>5.7369912837947096E-2</v>
      </c>
      <c r="BE944" s="7">
        <f t="shared" ca="1" si="1925"/>
        <v>5.7417715633607605E-2</v>
      </c>
      <c r="BF944" s="7">
        <f t="shared" ca="1" si="1925"/>
        <v>6.0394789058003474E-2</v>
      </c>
      <c r="BG944" s="7">
        <f t="shared" ca="1" si="1925"/>
        <v>5.9036685983236172E-2</v>
      </c>
      <c r="BH944" s="7">
        <f t="shared" ca="1" si="1925"/>
        <v>6.0810978237524051E-2</v>
      </c>
      <c r="BI944" s="7">
        <f t="shared" ca="1" si="1925"/>
        <v>6.0606526002028614E-2</v>
      </c>
      <c r="BJ944" s="7">
        <f t="shared" ca="1" si="1925"/>
        <v>6.080992477302611E-2</v>
      </c>
      <c r="BK944" s="7">
        <f t="shared" ca="1" si="1925"/>
        <v>5.9221401480250832E-2</v>
      </c>
      <c r="BL944" s="7">
        <f t="shared" ca="1" si="1925"/>
        <v>5.7795043008674107E-2</v>
      </c>
      <c r="BM944" s="7">
        <f t="shared" ca="1" si="1925"/>
        <v>5.5367249188647327E-2</v>
      </c>
      <c r="BN944" s="7">
        <f t="shared" ca="1" si="1925"/>
        <v>5.7360524827401185E-2</v>
      </c>
    </row>
    <row r="945" spans="2:66">
      <c r="B945" s="3">
        <v>933</v>
      </c>
      <c r="C945" s="3">
        <f t="shared" ca="1" si="1850"/>
        <v>0.94578094670859469</v>
      </c>
      <c r="D945" s="3">
        <f t="shared" ca="1" si="1851"/>
        <v>0.82890910020062314</v>
      </c>
      <c r="E945" s="3">
        <f t="shared" ca="1" si="1852"/>
        <v>0.71782227231396933</v>
      </c>
      <c r="F945" s="7">
        <f t="shared" si="1853"/>
        <v>0.05</v>
      </c>
      <c r="G945" s="7">
        <f t="shared" ref="G945:AL945" ca="1" si="1926">F945+k*(theta-F945)*dt+vol*SQRT(F945*dt)*_xlfn.NORM.S.INV(RAND())</f>
        <v>5.059085055094098E-2</v>
      </c>
      <c r="H945" s="7">
        <f t="shared" ca="1" si="1926"/>
        <v>5.2712711370052213E-2</v>
      </c>
      <c r="I945" s="7">
        <f t="shared" ca="1" si="1926"/>
        <v>5.4769586167224507E-2</v>
      </c>
      <c r="J945" s="7">
        <f t="shared" ca="1" si="1926"/>
        <v>5.5428902456997373E-2</v>
      </c>
      <c r="K945" s="7">
        <f t="shared" ca="1" si="1926"/>
        <v>5.4484486609101684E-2</v>
      </c>
      <c r="L945" s="7">
        <f t="shared" ca="1" si="1926"/>
        <v>5.5556319206896534E-2</v>
      </c>
      <c r="M945" s="7">
        <f t="shared" ca="1" si="1926"/>
        <v>5.6997714590453351E-2</v>
      </c>
      <c r="N945" s="7">
        <f t="shared" ca="1" si="1926"/>
        <v>5.8511804449264161E-2</v>
      </c>
      <c r="O945" s="7">
        <f t="shared" ca="1" si="1926"/>
        <v>5.9890743805773992E-2</v>
      </c>
      <c r="P945" s="7">
        <f t="shared" ca="1" si="1926"/>
        <v>5.9453964631528272E-2</v>
      </c>
      <c r="Q945" s="7">
        <f t="shared" ca="1" si="1926"/>
        <v>6.0534445773397817E-2</v>
      </c>
      <c r="R945" s="7">
        <f t="shared" ca="1" si="1926"/>
        <v>6.1843493109150091E-2</v>
      </c>
      <c r="S945" s="7">
        <f t="shared" ca="1" si="1926"/>
        <v>5.9748450305884965E-2</v>
      </c>
      <c r="T945" s="7">
        <f t="shared" ca="1" si="1926"/>
        <v>5.9678009791352696E-2</v>
      </c>
      <c r="U945" s="7">
        <f t="shared" ca="1" si="1926"/>
        <v>6.1997313865867425E-2</v>
      </c>
      <c r="V945" s="7">
        <f t="shared" ca="1" si="1926"/>
        <v>6.4951962210052255E-2</v>
      </c>
      <c r="W945" s="7">
        <f t="shared" ca="1" si="1926"/>
        <v>6.6700873087342738E-2</v>
      </c>
      <c r="X945" s="7">
        <f t="shared" ca="1" si="1926"/>
        <v>6.8664994752059796E-2</v>
      </c>
      <c r="Y945" s="7">
        <f t="shared" ca="1" si="1926"/>
        <v>6.7379201723675716E-2</v>
      </c>
      <c r="Z945" s="7">
        <f t="shared" ca="1" si="1926"/>
        <v>6.6502106306862221E-2</v>
      </c>
      <c r="AA945" s="7">
        <f t="shared" ca="1" si="1926"/>
        <v>6.9010794630787936E-2</v>
      </c>
      <c r="AB945" s="7">
        <f t="shared" ca="1" si="1926"/>
        <v>6.8124500372529609E-2</v>
      </c>
      <c r="AC945" s="7">
        <f t="shared" ca="1" si="1926"/>
        <v>6.5829376327185218E-2</v>
      </c>
      <c r="AD945" s="7">
        <f t="shared" ca="1" si="1926"/>
        <v>6.3977404661258647E-2</v>
      </c>
      <c r="AE945" s="7">
        <f t="shared" ca="1" si="1926"/>
        <v>6.6267623732601366E-2</v>
      </c>
      <c r="AF945" s="7">
        <f t="shared" ca="1" si="1926"/>
        <v>6.2611313870301666E-2</v>
      </c>
      <c r="AG945" s="7">
        <f t="shared" ca="1" si="1926"/>
        <v>6.3835854330785258E-2</v>
      </c>
      <c r="AH945" s="7">
        <f t="shared" ca="1" si="1926"/>
        <v>6.6190186545261348E-2</v>
      </c>
      <c r="AI945" s="7">
        <f t="shared" ca="1" si="1926"/>
        <v>6.94193581891136E-2</v>
      </c>
      <c r="AJ945" s="7">
        <f t="shared" ca="1" si="1926"/>
        <v>6.9174502690902362E-2</v>
      </c>
      <c r="AK945" s="7">
        <f t="shared" ca="1" si="1926"/>
        <v>7.0303242756707435E-2</v>
      </c>
      <c r="AL945" s="7">
        <f t="shared" ca="1" si="1926"/>
        <v>6.9961541586759698E-2</v>
      </c>
      <c r="AM945" s="7">
        <f t="shared" ref="AM945:BN945" ca="1" si="1927">AL945+k*(theta-AL945)*dt+vol*SQRT(AL945*dt)*_xlfn.NORM.S.INV(RAND())</f>
        <v>6.8405458564693752E-2</v>
      </c>
      <c r="AN945" s="7">
        <f t="shared" ca="1" si="1927"/>
        <v>6.7507042231476966E-2</v>
      </c>
      <c r="AO945" s="7">
        <f t="shared" ca="1" si="1927"/>
        <v>6.4721222319006802E-2</v>
      </c>
      <c r="AP945" s="7">
        <f t="shared" ca="1" si="1927"/>
        <v>6.5902443106965719E-2</v>
      </c>
      <c r="AQ945" s="7">
        <f t="shared" ca="1" si="1927"/>
        <v>6.4939040019217312E-2</v>
      </c>
      <c r="AR945" s="7">
        <f t="shared" ca="1" si="1927"/>
        <v>6.7553715753577159E-2</v>
      </c>
      <c r="AS945" s="7">
        <f t="shared" ca="1" si="1927"/>
        <v>7.0099129285884798E-2</v>
      </c>
      <c r="AT945" s="7">
        <f t="shared" ca="1" si="1927"/>
        <v>7.1559151594160264E-2</v>
      </c>
      <c r="AU945" s="7">
        <f t="shared" ca="1" si="1927"/>
        <v>7.1962434980082576E-2</v>
      </c>
      <c r="AV945" s="7">
        <f t="shared" ca="1" si="1927"/>
        <v>7.0466769904094909E-2</v>
      </c>
      <c r="AW945" s="7">
        <f t="shared" ca="1" si="1927"/>
        <v>7.1127459963550424E-2</v>
      </c>
      <c r="AX945" s="7">
        <f t="shared" ca="1" si="1927"/>
        <v>6.9419224110936803E-2</v>
      </c>
      <c r="AY945" s="7">
        <f t="shared" ca="1" si="1927"/>
        <v>7.0218145396574297E-2</v>
      </c>
      <c r="AZ945" s="7">
        <f t="shared" ca="1" si="1927"/>
        <v>6.8233105130730914E-2</v>
      </c>
      <c r="BA945" s="7">
        <f t="shared" ca="1" si="1927"/>
        <v>6.8078005690127841E-2</v>
      </c>
      <c r="BB945" s="7">
        <f t="shared" ca="1" si="1927"/>
        <v>7.0664175345031333E-2</v>
      </c>
      <c r="BC945" s="7">
        <f t="shared" ca="1" si="1927"/>
        <v>7.1160965612982019E-2</v>
      </c>
      <c r="BD945" s="7">
        <f t="shared" ca="1" si="1927"/>
        <v>7.2102247454127022E-2</v>
      </c>
      <c r="BE945" s="7">
        <f t="shared" ca="1" si="1927"/>
        <v>7.0865952266146531E-2</v>
      </c>
      <c r="BF945" s="7">
        <f t="shared" ca="1" si="1927"/>
        <v>7.1666761616215102E-2</v>
      </c>
      <c r="BG945" s="7">
        <f t="shared" ca="1" si="1927"/>
        <v>7.292487294031888E-2</v>
      </c>
      <c r="BH945" s="7">
        <f t="shared" ca="1" si="1927"/>
        <v>7.4897518109175346E-2</v>
      </c>
      <c r="BI945" s="7">
        <f t="shared" ca="1" si="1927"/>
        <v>7.7879386812708076E-2</v>
      </c>
      <c r="BJ945" s="7">
        <f t="shared" ca="1" si="1927"/>
        <v>7.9872006342066995E-2</v>
      </c>
      <c r="BK945" s="7">
        <f t="shared" ca="1" si="1927"/>
        <v>7.9462911563906016E-2</v>
      </c>
      <c r="BL945" s="7">
        <f t="shared" ca="1" si="1927"/>
        <v>7.8831139116514889E-2</v>
      </c>
      <c r="BM945" s="7">
        <f t="shared" ca="1" si="1927"/>
        <v>7.6775346364351432E-2</v>
      </c>
      <c r="BN945" s="7">
        <f t="shared" ca="1" si="1927"/>
        <v>7.3017468334575175E-2</v>
      </c>
    </row>
    <row r="946" spans="2:66">
      <c r="B946" s="3">
        <v>934</v>
      </c>
      <c r="C946" s="3">
        <f t="shared" ca="1" si="1850"/>
        <v>0.94901913630396972</v>
      </c>
      <c r="D946" s="3">
        <f t="shared" ca="1" si="1851"/>
        <v>0.85488357816306837</v>
      </c>
      <c r="E946" s="3">
        <f t="shared" ca="1" si="1852"/>
        <v>0.75873524127795811</v>
      </c>
      <c r="F946" s="7">
        <f t="shared" si="1853"/>
        <v>0.05</v>
      </c>
      <c r="G946" s="7">
        <f t="shared" ref="G946:AL946" ca="1" si="1928">F946+k*(theta-F946)*dt+vol*SQRT(F946*dt)*_xlfn.NORM.S.INV(RAND())</f>
        <v>4.9930709483091813E-2</v>
      </c>
      <c r="H946" s="7">
        <f t="shared" ca="1" si="1928"/>
        <v>5.23444474604597E-2</v>
      </c>
      <c r="I946" s="7">
        <f t="shared" ca="1" si="1928"/>
        <v>5.2441183015212549E-2</v>
      </c>
      <c r="J946" s="7">
        <f t="shared" ca="1" si="1928"/>
        <v>5.1359998549112308E-2</v>
      </c>
      <c r="K946" s="7">
        <f t="shared" ca="1" si="1928"/>
        <v>5.3835331364216754E-2</v>
      </c>
      <c r="L946" s="7">
        <f t="shared" ca="1" si="1928"/>
        <v>5.1998024662387961E-2</v>
      </c>
      <c r="M946" s="7">
        <f t="shared" ca="1" si="1928"/>
        <v>5.1787266453837306E-2</v>
      </c>
      <c r="N946" s="7">
        <f t="shared" ca="1" si="1928"/>
        <v>5.2625085380840285E-2</v>
      </c>
      <c r="O946" s="7">
        <f t="shared" ca="1" si="1928"/>
        <v>5.4072171250387407E-2</v>
      </c>
      <c r="P946" s="7">
        <f t="shared" ca="1" si="1928"/>
        <v>5.4310621356723286E-2</v>
      </c>
      <c r="Q946" s="7">
        <f t="shared" ca="1" si="1928"/>
        <v>5.3210951483496582E-2</v>
      </c>
      <c r="R946" s="7">
        <f t="shared" ca="1" si="1928"/>
        <v>5.3527252279382244E-2</v>
      </c>
      <c r="S946" s="7">
        <f t="shared" ca="1" si="1928"/>
        <v>5.3978167995447766E-2</v>
      </c>
      <c r="T946" s="7">
        <f t="shared" ca="1" si="1928"/>
        <v>5.4225879365888907E-2</v>
      </c>
      <c r="U946" s="7">
        <f t="shared" ca="1" si="1928"/>
        <v>5.3250527850070568E-2</v>
      </c>
      <c r="V946" s="7">
        <f t="shared" ca="1" si="1928"/>
        <v>5.1383918634576975E-2</v>
      </c>
      <c r="W946" s="7">
        <f t="shared" ca="1" si="1928"/>
        <v>5.1015621755048479E-2</v>
      </c>
      <c r="X946" s="7">
        <f t="shared" ca="1" si="1928"/>
        <v>5.3349228783772275E-2</v>
      </c>
      <c r="Y946" s="7">
        <f t="shared" ca="1" si="1928"/>
        <v>5.3717590341640267E-2</v>
      </c>
      <c r="Z946" s="7">
        <f t="shared" ca="1" si="1928"/>
        <v>5.3406625157143887E-2</v>
      </c>
      <c r="AA946" s="7">
        <f t="shared" ca="1" si="1928"/>
        <v>5.2905598034823934E-2</v>
      </c>
      <c r="AB946" s="7">
        <f t="shared" ca="1" si="1928"/>
        <v>5.3049032839451858E-2</v>
      </c>
      <c r="AC946" s="7">
        <f t="shared" ca="1" si="1928"/>
        <v>5.5156104550669875E-2</v>
      </c>
      <c r="AD946" s="7">
        <f t="shared" ca="1" si="1928"/>
        <v>5.4346480563104226E-2</v>
      </c>
      <c r="AE946" s="7">
        <f t="shared" ca="1" si="1928"/>
        <v>5.1732001751913614E-2</v>
      </c>
      <c r="AF946" s="7">
        <f t="shared" ca="1" si="1928"/>
        <v>5.1882300542238524E-2</v>
      </c>
      <c r="AG946" s="7">
        <f t="shared" ca="1" si="1928"/>
        <v>4.938779533167325E-2</v>
      </c>
      <c r="AH946" s="7">
        <f t="shared" ca="1" si="1928"/>
        <v>4.9435362343305457E-2</v>
      </c>
      <c r="AI946" s="7">
        <f t="shared" ca="1" si="1928"/>
        <v>4.9854854125706567E-2</v>
      </c>
      <c r="AJ946" s="7">
        <f t="shared" ca="1" si="1928"/>
        <v>5.2529854254245265E-2</v>
      </c>
      <c r="AK946" s="7">
        <f t="shared" ca="1" si="1928"/>
        <v>5.198172957341074E-2</v>
      </c>
      <c r="AL946" s="7">
        <f t="shared" ca="1" si="1928"/>
        <v>4.9802180802094399E-2</v>
      </c>
      <c r="AM946" s="7">
        <f t="shared" ref="AM946:BN946" ca="1" si="1929">AL946+k*(theta-AL946)*dt+vol*SQRT(AL946*dt)*_xlfn.NORM.S.INV(RAND())</f>
        <v>5.1014673029191486E-2</v>
      </c>
      <c r="AN946" s="7">
        <f t="shared" ca="1" si="1929"/>
        <v>5.0859571466645249E-2</v>
      </c>
      <c r="AO946" s="7">
        <f t="shared" ca="1" si="1929"/>
        <v>5.1771680664087188E-2</v>
      </c>
      <c r="AP946" s="7">
        <f t="shared" ca="1" si="1929"/>
        <v>5.1769008115334823E-2</v>
      </c>
      <c r="AQ946" s="7">
        <f t="shared" ca="1" si="1929"/>
        <v>5.2137027379596981E-2</v>
      </c>
      <c r="AR946" s="7">
        <f t="shared" ca="1" si="1929"/>
        <v>5.1943071834226896E-2</v>
      </c>
      <c r="AS946" s="7">
        <f t="shared" ca="1" si="1929"/>
        <v>5.3106091107343156E-2</v>
      </c>
      <c r="AT946" s="7">
        <f t="shared" ca="1" si="1929"/>
        <v>5.507955619205588E-2</v>
      </c>
      <c r="AU946" s="7">
        <f t="shared" ca="1" si="1929"/>
        <v>5.5579022157196137E-2</v>
      </c>
      <c r="AV946" s="7">
        <f t="shared" ca="1" si="1929"/>
        <v>5.6584126459619417E-2</v>
      </c>
      <c r="AW946" s="7">
        <f t="shared" ca="1" si="1929"/>
        <v>5.6534420495990036E-2</v>
      </c>
      <c r="AX946" s="7">
        <f t="shared" ca="1" si="1929"/>
        <v>5.6882349323835207E-2</v>
      </c>
      <c r="AY946" s="7">
        <f t="shared" ca="1" si="1929"/>
        <v>5.7378553807212726E-2</v>
      </c>
      <c r="AZ946" s="7">
        <f t="shared" ca="1" si="1929"/>
        <v>5.8197675364407807E-2</v>
      </c>
      <c r="BA946" s="7">
        <f t="shared" ca="1" si="1929"/>
        <v>6.0360308554080186E-2</v>
      </c>
      <c r="BB946" s="7">
        <f t="shared" ca="1" si="1929"/>
        <v>6.0851668903185961E-2</v>
      </c>
      <c r="BC946" s="7">
        <f t="shared" ca="1" si="1929"/>
        <v>6.1831146764586946E-2</v>
      </c>
      <c r="BD946" s="7">
        <f t="shared" ca="1" si="1929"/>
        <v>6.2232337273743353E-2</v>
      </c>
      <c r="BE946" s="7">
        <f t="shared" ca="1" si="1929"/>
        <v>6.2554366306472417E-2</v>
      </c>
      <c r="BF946" s="7">
        <f t="shared" ca="1" si="1929"/>
        <v>6.1669363872882826E-2</v>
      </c>
      <c r="BG946" s="7">
        <f t="shared" ca="1" si="1929"/>
        <v>6.3067719487377175E-2</v>
      </c>
      <c r="BH946" s="7">
        <f t="shared" ca="1" si="1929"/>
        <v>6.4092194529610583E-2</v>
      </c>
      <c r="BI946" s="7">
        <f t="shared" ca="1" si="1929"/>
        <v>6.5132527082318759E-2</v>
      </c>
      <c r="BJ946" s="7">
        <f t="shared" ca="1" si="1929"/>
        <v>6.5446572972787567E-2</v>
      </c>
      <c r="BK946" s="7">
        <f t="shared" ca="1" si="1929"/>
        <v>6.5582553841024627E-2</v>
      </c>
      <c r="BL946" s="7">
        <f t="shared" ca="1" si="1929"/>
        <v>6.608836761891429E-2</v>
      </c>
      <c r="BM946" s="7">
        <f t="shared" ca="1" si="1929"/>
        <v>6.7648805993991853E-2</v>
      </c>
      <c r="BN946" s="7">
        <f t="shared" ca="1" si="1929"/>
        <v>6.6424881865780147E-2</v>
      </c>
    </row>
    <row r="947" spans="2:66">
      <c r="B947" s="3">
        <v>935</v>
      </c>
      <c r="C947" s="3">
        <f t="shared" ca="1" si="1850"/>
        <v>0.94674497600302576</v>
      </c>
      <c r="D947" s="3">
        <f t="shared" ca="1" si="1851"/>
        <v>0.84360808999086712</v>
      </c>
      <c r="E947" s="3">
        <f t="shared" ca="1" si="1852"/>
        <v>0.73247617716847579</v>
      </c>
      <c r="F947" s="7">
        <f t="shared" si="1853"/>
        <v>0.05</v>
      </c>
      <c r="G947" s="7">
        <f t="shared" ref="G947:AL947" ca="1" si="1930">F947+k*(theta-F947)*dt+vol*SQRT(F947*dt)*_xlfn.NORM.S.INV(RAND())</f>
        <v>5.1631101849923117E-2</v>
      </c>
      <c r="H947" s="7">
        <f t="shared" ca="1" si="1930"/>
        <v>5.3754391275231898E-2</v>
      </c>
      <c r="I947" s="7">
        <f t="shared" ca="1" si="1930"/>
        <v>5.1305923267906735E-2</v>
      </c>
      <c r="J947" s="7">
        <f t="shared" ca="1" si="1930"/>
        <v>5.1426647744656766E-2</v>
      </c>
      <c r="K947" s="7">
        <f t="shared" ca="1" si="1930"/>
        <v>5.4021449855208258E-2</v>
      </c>
      <c r="L947" s="7">
        <f t="shared" ca="1" si="1930"/>
        <v>5.3611391598254655E-2</v>
      </c>
      <c r="M947" s="7">
        <f t="shared" ca="1" si="1930"/>
        <v>5.6981277081806947E-2</v>
      </c>
      <c r="N947" s="7">
        <f t="shared" ca="1" si="1930"/>
        <v>5.7747509050468604E-2</v>
      </c>
      <c r="O947" s="7">
        <f t="shared" ca="1" si="1930"/>
        <v>5.8848398050876403E-2</v>
      </c>
      <c r="P947" s="7">
        <f t="shared" ca="1" si="1930"/>
        <v>5.7901115991921118E-2</v>
      </c>
      <c r="Q947" s="7">
        <f t="shared" ca="1" si="1930"/>
        <v>5.9477019668652056E-2</v>
      </c>
      <c r="R947" s="7">
        <f t="shared" ca="1" si="1930"/>
        <v>5.9259528283065632E-2</v>
      </c>
      <c r="S947" s="7">
        <f t="shared" ca="1" si="1930"/>
        <v>5.9332917394422459E-2</v>
      </c>
      <c r="T947" s="7">
        <f t="shared" ca="1" si="1930"/>
        <v>5.5998811739767236E-2</v>
      </c>
      <c r="U947" s="7">
        <f t="shared" ca="1" si="1930"/>
        <v>5.8203647700597064E-2</v>
      </c>
      <c r="V947" s="7">
        <f t="shared" ca="1" si="1930"/>
        <v>5.7039619266114186E-2</v>
      </c>
      <c r="W947" s="7">
        <f t="shared" ca="1" si="1930"/>
        <v>5.6679810338120182E-2</v>
      </c>
      <c r="X947" s="7">
        <f t="shared" ca="1" si="1930"/>
        <v>5.6790457584758883E-2</v>
      </c>
      <c r="Y947" s="7">
        <f t="shared" ca="1" si="1930"/>
        <v>5.499161181397573E-2</v>
      </c>
      <c r="Z947" s="7">
        <f t="shared" ca="1" si="1930"/>
        <v>5.6679610015347534E-2</v>
      </c>
      <c r="AA947" s="7">
        <f t="shared" ca="1" si="1930"/>
        <v>5.7543125917296704E-2</v>
      </c>
      <c r="AB947" s="7">
        <f t="shared" ca="1" si="1930"/>
        <v>5.7761582888639765E-2</v>
      </c>
      <c r="AC947" s="7">
        <f t="shared" ca="1" si="1930"/>
        <v>5.7891658488457336E-2</v>
      </c>
      <c r="AD947" s="7">
        <f t="shared" ca="1" si="1930"/>
        <v>5.8099574375047737E-2</v>
      </c>
      <c r="AE947" s="7">
        <f t="shared" ca="1" si="1930"/>
        <v>5.8077007925503729E-2</v>
      </c>
      <c r="AF947" s="7">
        <f t="shared" ca="1" si="1930"/>
        <v>5.7612322213679644E-2</v>
      </c>
      <c r="AG947" s="7">
        <f t="shared" ca="1" si="1930"/>
        <v>5.7139560294288023E-2</v>
      </c>
      <c r="AH947" s="7">
        <f t="shared" ca="1" si="1930"/>
        <v>5.6764363954677724E-2</v>
      </c>
      <c r="AI947" s="7">
        <f t="shared" ca="1" si="1930"/>
        <v>5.8233251537210887E-2</v>
      </c>
      <c r="AJ947" s="7">
        <f t="shared" ca="1" si="1930"/>
        <v>5.8345724182103806E-2</v>
      </c>
      <c r="AK947" s="7">
        <f t="shared" ca="1" si="1930"/>
        <v>5.7763078886130415E-2</v>
      </c>
      <c r="AL947" s="7">
        <f t="shared" ca="1" si="1930"/>
        <v>5.794341827619405E-2</v>
      </c>
      <c r="AM947" s="7">
        <f t="shared" ref="AM947:BN947" ca="1" si="1931">AL947+k*(theta-AL947)*dt+vol*SQRT(AL947*dt)*_xlfn.NORM.S.INV(RAND())</f>
        <v>5.780618459286898E-2</v>
      </c>
      <c r="AN947" s="7">
        <f t="shared" ca="1" si="1931"/>
        <v>5.8162230926424592E-2</v>
      </c>
      <c r="AO947" s="7">
        <f t="shared" ca="1" si="1931"/>
        <v>5.9981562946179887E-2</v>
      </c>
      <c r="AP947" s="7">
        <f t="shared" ca="1" si="1931"/>
        <v>5.9110905334457467E-2</v>
      </c>
      <c r="AQ947" s="7">
        <f t="shared" ca="1" si="1931"/>
        <v>6.3935185578918155E-2</v>
      </c>
      <c r="AR947" s="7">
        <f t="shared" ca="1" si="1931"/>
        <v>6.4298531861542371E-2</v>
      </c>
      <c r="AS947" s="7">
        <f t="shared" ca="1" si="1931"/>
        <v>6.5962173435343913E-2</v>
      </c>
      <c r="AT947" s="7">
        <f t="shared" ca="1" si="1931"/>
        <v>6.612907992672537E-2</v>
      </c>
      <c r="AU947" s="7">
        <f t="shared" ca="1" si="1931"/>
        <v>6.8665948891140166E-2</v>
      </c>
      <c r="AV947" s="7">
        <f t="shared" ca="1" si="1931"/>
        <v>6.8093569672594209E-2</v>
      </c>
      <c r="AW947" s="7">
        <f t="shared" ca="1" si="1931"/>
        <v>6.9665821477724335E-2</v>
      </c>
      <c r="AX947" s="7">
        <f t="shared" ca="1" si="1931"/>
        <v>6.8891946606785395E-2</v>
      </c>
      <c r="AY947" s="7">
        <f t="shared" ca="1" si="1931"/>
        <v>6.8876873609470451E-2</v>
      </c>
      <c r="AZ947" s="7">
        <f t="shared" ca="1" si="1931"/>
        <v>6.8284279411557916E-2</v>
      </c>
      <c r="BA947" s="7">
        <f t="shared" ca="1" si="1931"/>
        <v>7.1067515578959919E-2</v>
      </c>
      <c r="BB947" s="7">
        <f t="shared" ca="1" si="1931"/>
        <v>7.141044111314615E-2</v>
      </c>
      <c r="BC947" s="7">
        <f t="shared" ca="1" si="1931"/>
        <v>7.11895741342983E-2</v>
      </c>
      <c r="BD947" s="7">
        <f t="shared" ca="1" si="1931"/>
        <v>7.0225868487471588E-2</v>
      </c>
      <c r="BE947" s="7">
        <f t="shared" ca="1" si="1931"/>
        <v>6.923156170228148E-2</v>
      </c>
      <c r="BF947" s="7">
        <f t="shared" ca="1" si="1931"/>
        <v>7.0075051484650569E-2</v>
      </c>
      <c r="BG947" s="7">
        <f t="shared" ca="1" si="1931"/>
        <v>7.3396440530696785E-2</v>
      </c>
      <c r="BH947" s="7">
        <f t="shared" ca="1" si="1931"/>
        <v>7.405937219239743E-2</v>
      </c>
      <c r="BI947" s="7">
        <f t="shared" ca="1" si="1931"/>
        <v>7.6672838597722254E-2</v>
      </c>
      <c r="BJ947" s="7">
        <f t="shared" ca="1" si="1931"/>
        <v>7.8154177991938495E-2</v>
      </c>
      <c r="BK947" s="7">
        <f t="shared" ca="1" si="1931"/>
        <v>7.7756793309206956E-2</v>
      </c>
      <c r="BL947" s="7">
        <f t="shared" ca="1" si="1931"/>
        <v>8.0048489090311786E-2</v>
      </c>
      <c r="BM947" s="7">
        <f t="shared" ca="1" si="1931"/>
        <v>7.9884208085043693E-2</v>
      </c>
      <c r="BN947" s="7">
        <f t="shared" ca="1" si="1931"/>
        <v>7.6475789776074027E-2</v>
      </c>
    </row>
    <row r="948" spans="2:66">
      <c r="B948" s="3">
        <v>936</v>
      </c>
      <c r="C948" s="3">
        <f t="shared" ca="1" si="1850"/>
        <v>0.94631956662810868</v>
      </c>
      <c r="D948" s="3">
        <f t="shared" ca="1" si="1851"/>
        <v>0.83639578974669548</v>
      </c>
      <c r="E948" s="3">
        <f t="shared" ca="1" si="1852"/>
        <v>0.73500942246401668</v>
      </c>
      <c r="F948" s="7">
        <f t="shared" si="1853"/>
        <v>0.05</v>
      </c>
      <c r="G948" s="7">
        <f t="shared" ref="G948:AL948" ca="1" si="1932">F948+k*(theta-F948)*dt+vol*SQRT(F948*dt)*_xlfn.NORM.S.INV(RAND())</f>
        <v>5.1136701144937589E-2</v>
      </c>
      <c r="H948" s="7">
        <f t="shared" ca="1" si="1932"/>
        <v>5.248198468106402E-2</v>
      </c>
      <c r="I948" s="7">
        <f t="shared" ca="1" si="1932"/>
        <v>5.2660420051010938E-2</v>
      </c>
      <c r="J948" s="7">
        <f t="shared" ca="1" si="1932"/>
        <v>5.5898676810161842E-2</v>
      </c>
      <c r="K948" s="7">
        <f t="shared" ca="1" si="1932"/>
        <v>5.7105933645596178E-2</v>
      </c>
      <c r="L948" s="7">
        <f t="shared" ca="1" si="1932"/>
        <v>5.7312029078698222E-2</v>
      </c>
      <c r="M948" s="7">
        <f t="shared" ca="1" si="1932"/>
        <v>5.7266610923236157E-2</v>
      </c>
      <c r="N948" s="7">
        <f t="shared" ca="1" si="1932"/>
        <v>5.7692138335797484E-2</v>
      </c>
      <c r="O948" s="7">
        <f t="shared" ca="1" si="1932"/>
        <v>5.6874587367434427E-2</v>
      </c>
      <c r="P948" s="7">
        <f t="shared" ca="1" si="1932"/>
        <v>5.6958548559700554E-2</v>
      </c>
      <c r="Q948" s="7">
        <f t="shared" ca="1" si="1932"/>
        <v>5.6711873798419951E-2</v>
      </c>
      <c r="R948" s="7">
        <f t="shared" ca="1" si="1932"/>
        <v>5.5727262965382364E-2</v>
      </c>
      <c r="S948" s="7">
        <f t="shared" ca="1" si="1932"/>
        <v>5.6650184384473883E-2</v>
      </c>
      <c r="T948" s="7">
        <f t="shared" ca="1" si="1932"/>
        <v>5.7655479149391974E-2</v>
      </c>
      <c r="U948" s="7">
        <f t="shared" ca="1" si="1932"/>
        <v>5.9174796858487339E-2</v>
      </c>
      <c r="V948" s="7">
        <f t="shared" ca="1" si="1932"/>
        <v>6.0208680608563075E-2</v>
      </c>
      <c r="W948" s="7">
        <f t="shared" ca="1" si="1932"/>
        <v>6.2461593798498236E-2</v>
      </c>
      <c r="X948" s="7">
        <f t="shared" ca="1" si="1932"/>
        <v>6.2602405655898835E-2</v>
      </c>
      <c r="Y948" s="7">
        <f t="shared" ca="1" si="1932"/>
        <v>6.1531370839477795E-2</v>
      </c>
      <c r="Z948" s="7">
        <f t="shared" ca="1" si="1932"/>
        <v>6.3548433648146857E-2</v>
      </c>
      <c r="AA948" s="7">
        <f t="shared" ca="1" si="1932"/>
        <v>6.3215069941988888E-2</v>
      </c>
      <c r="AB948" s="7">
        <f t="shared" ca="1" si="1932"/>
        <v>6.3573496023148199E-2</v>
      </c>
      <c r="AC948" s="7">
        <f t="shared" ca="1" si="1932"/>
        <v>6.4932932358398546E-2</v>
      </c>
      <c r="AD948" s="7">
        <f t="shared" ca="1" si="1932"/>
        <v>6.5342926848539359E-2</v>
      </c>
      <c r="AE948" s="7">
        <f t="shared" ca="1" si="1932"/>
        <v>6.4280365429865316E-2</v>
      </c>
      <c r="AF948" s="7">
        <f t="shared" ca="1" si="1932"/>
        <v>6.4719634386840474E-2</v>
      </c>
      <c r="AG948" s="7">
        <f t="shared" ca="1" si="1932"/>
        <v>6.5880291448595654E-2</v>
      </c>
      <c r="AH948" s="7">
        <f t="shared" ca="1" si="1932"/>
        <v>6.3020314441698491E-2</v>
      </c>
      <c r="AI948" s="7">
        <f t="shared" ca="1" si="1932"/>
        <v>6.0766940699847782E-2</v>
      </c>
      <c r="AJ948" s="7">
        <f t="shared" ca="1" si="1932"/>
        <v>5.9610665136523591E-2</v>
      </c>
      <c r="AK948" s="7">
        <f t="shared" ca="1" si="1932"/>
        <v>5.984167578637483E-2</v>
      </c>
      <c r="AL948" s="7">
        <f t="shared" ca="1" si="1932"/>
        <v>6.0228722927375994E-2</v>
      </c>
      <c r="AM948" s="7">
        <f t="shared" ref="AM948:BN948" ca="1" si="1933">AL948+k*(theta-AL948)*dt+vol*SQRT(AL948*dt)*_xlfn.NORM.S.INV(RAND())</f>
        <v>6.1799130469489497E-2</v>
      </c>
      <c r="AN948" s="7">
        <f t="shared" ca="1" si="1933"/>
        <v>6.1270541926501415E-2</v>
      </c>
      <c r="AO948" s="7">
        <f t="shared" ca="1" si="1933"/>
        <v>6.3697722510246552E-2</v>
      </c>
      <c r="AP948" s="7">
        <f t="shared" ca="1" si="1933"/>
        <v>6.3718543850031686E-2</v>
      </c>
      <c r="AQ948" s="7">
        <f t="shared" ca="1" si="1933"/>
        <v>6.6507508947811725E-2</v>
      </c>
      <c r="AR948" s="7">
        <f t="shared" ca="1" si="1933"/>
        <v>6.4913318834660644E-2</v>
      </c>
      <c r="AS948" s="7">
        <f t="shared" ca="1" si="1933"/>
        <v>6.2980630555280956E-2</v>
      </c>
      <c r="AT948" s="7">
        <f t="shared" ca="1" si="1933"/>
        <v>6.4723359378277556E-2</v>
      </c>
      <c r="AU948" s="7">
        <f t="shared" ca="1" si="1933"/>
        <v>6.7068852741510171E-2</v>
      </c>
      <c r="AV948" s="7">
        <f t="shared" ca="1" si="1933"/>
        <v>6.8197374630239185E-2</v>
      </c>
      <c r="AW948" s="7">
        <f t="shared" ca="1" si="1933"/>
        <v>6.9725255295671307E-2</v>
      </c>
      <c r="AX948" s="7">
        <f t="shared" ca="1" si="1933"/>
        <v>6.677859175203793E-2</v>
      </c>
      <c r="AY948" s="7">
        <f t="shared" ca="1" si="1933"/>
        <v>6.5131902638812758E-2</v>
      </c>
      <c r="AZ948" s="7">
        <f t="shared" ca="1" si="1933"/>
        <v>6.3724594135308871E-2</v>
      </c>
      <c r="BA948" s="7">
        <f t="shared" ca="1" si="1933"/>
        <v>6.3507757029724596E-2</v>
      </c>
      <c r="BB948" s="7">
        <f t="shared" ca="1" si="1933"/>
        <v>6.3094611613685861E-2</v>
      </c>
      <c r="BC948" s="7">
        <f t="shared" ca="1" si="1933"/>
        <v>6.4652092544555922E-2</v>
      </c>
      <c r="BD948" s="7">
        <f t="shared" ca="1" si="1933"/>
        <v>6.4734413356985362E-2</v>
      </c>
      <c r="BE948" s="7">
        <f t="shared" ca="1" si="1933"/>
        <v>6.3682621282824606E-2</v>
      </c>
      <c r="BF948" s="7">
        <f t="shared" ca="1" si="1933"/>
        <v>6.301547656445082E-2</v>
      </c>
      <c r="BG948" s="7">
        <f t="shared" ca="1" si="1933"/>
        <v>6.307398288057009E-2</v>
      </c>
      <c r="BH948" s="7">
        <f t="shared" ca="1" si="1933"/>
        <v>6.2367709053873982E-2</v>
      </c>
      <c r="BI948" s="7">
        <f t="shared" ca="1" si="1933"/>
        <v>6.2738625474759127E-2</v>
      </c>
      <c r="BJ948" s="7">
        <f t="shared" ca="1" si="1933"/>
        <v>6.5898997396454287E-2</v>
      </c>
      <c r="BK948" s="7">
        <f t="shared" ca="1" si="1933"/>
        <v>6.522736260106167E-2</v>
      </c>
      <c r="BL948" s="7">
        <f t="shared" ca="1" si="1933"/>
        <v>6.2644264872385169E-2</v>
      </c>
      <c r="BM948" s="7">
        <f t="shared" ca="1" si="1933"/>
        <v>6.2515531999664573E-2</v>
      </c>
      <c r="BN948" s="7">
        <f t="shared" ca="1" si="1933"/>
        <v>6.1687380986129081E-2</v>
      </c>
    </row>
    <row r="949" spans="2:66">
      <c r="B949" s="3">
        <v>937</v>
      </c>
      <c r="C949" s="3">
        <f t="shared" ca="1" si="1850"/>
        <v>0.94933166485240994</v>
      </c>
      <c r="D949" s="3">
        <f t="shared" ca="1" si="1851"/>
        <v>0.8416154778798608</v>
      </c>
      <c r="E949" s="3">
        <f t="shared" ca="1" si="1852"/>
        <v>0.7412398601692145</v>
      </c>
      <c r="F949" s="7">
        <f t="shared" si="1853"/>
        <v>0.05</v>
      </c>
      <c r="G949" s="7">
        <f t="shared" ref="G949:AL949" ca="1" si="1934">F949+k*(theta-F949)*dt+vol*SQRT(F949*dt)*_xlfn.NORM.S.INV(RAND())</f>
        <v>5.022319777268193E-2</v>
      </c>
      <c r="H949" s="7">
        <f t="shared" ca="1" si="1934"/>
        <v>5.0297300203229381E-2</v>
      </c>
      <c r="I949" s="7">
        <f t="shared" ca="1" si="1934"/>
        <v>5.0174798037642174E-2</v>
      </c>
      <c r="J949" s="7">
        <f t="shared" ca="1" si="1934"/>
        <v>4.75691752993763E-2</v>
      </c>
      <c r="K949" s="7">
        <f t="shared" ca="1" si="1934"/>
        <v>4.7418071378784558E-2</v>
      </c>
      <c r="L949" s="7">
        <f t="shared" ca="1" si="1934"/>
        <v>4.9229317540036857E-2</v>
      </c>
      <c r="M949" s="7">
        <f t="shared" ca="1" si="1934"/>
        <v>5.3816625663086065E-2</v>
      </c>
      <c r="N949" s="7">
        <f t="shared" ca="1" si="1934"/>
        <v>5.4183524855587237E-2</v>
      </c>
      <c r="O949" s="7">
        <f t="shared" ca="1" si="1934"/>
        <v>5.5870233677392758E-2</v>
      </c>
      <c r="P949" s="7">
        <f t="shared" ca="1" si="1934"/>
        <v>5.6995570053060114E-2</v>
      </c>
      <c r="Q949" s="7">
        <f t="shared" ca="1" si="1934"/>
        <v>5.8186817306971728E-2</v>
      </c>
      <c r="R949" s="7">
        <f t="shared" ca="1" si="1934"/>
        <v>5.9664519887816382E-2</v>
      </c>
      <c r="S949" s="7">
        <f t="shared" ca="1" si="1934"/>
        <v>5.7742859953727861E-2</v>
      </c>
      <c r="T949" s="7">
        <f t="shared" ca="1" si="1934"/>
        <v>5.5747689845764281E-2</v>
      </c>
      <c r="U949" s="7">
        <f t="shared" ca="1" si="1934"/>
        <v>5.7107655598653009E-2</v>
      </c>
      <c r="V949" s="7">
        <f t="shared" ca="1" si="1934"/>
        <v>5.8406178959916462E-2</v>
      </c>
      <c r="W949" s="7">
        <f t="shared" ca="1" si="1934"/>
        <v>5.8081894675519705E-2</v>
      </c>
      <c r="X949" s="7">
        <f t="shared" ca="1" si="1934"/>
        <v>5.7086618096259818E-2</v>
      </c>
      <c r="Y949" s="7">
        <f t="shared" ca="1" si="1934"/>
        <v>5.7113257178662689E-2</v>
      </c>
      <c r="Z949" s="7">
        <f t="shared" ca="1" si="1934"/>
        <v>5.9486516251765528E-2</v>
      </c>
      <c r="AA949" s="7">
        <f t="shared" ca="1" si="1934"/>
        <v>5.8997680786602509E-2</v>
      </c>
      <c r="AB949" s="7">
        <f t="shared" ca="1" si="1934"/>
        <v>6.0177090881043643E-2</v>
      </c>
      <c r="AC949" s="7">
        <f t="shared" ca="1" si="1934"/>
        <v>5.9984006721044446E-2</v>
      </c>
      <c r="AD949" s="7">
        <f t="shared" ca="1" si="1934"/>
        <v>6.0843005270535128E-2</v>
      </c>
      <c r="AE949" s="7">
        <f t="shared" ca="1" si="1934"/>
        <v>6.310420839647507E-2</v>
      </c>
      <c r="AF949" s="7">
        <f t="shared" ca="1" si="1934"/>
        <v>6.2518221585600858E-2</v>
      </c>
      <c r="AG949" s="7">
        <f t="shared" ca="1" si="1934"/>
        <v>6.2186621841406255E-2</v>
      </c>
      <c r="AH949" s="7">
        <f t="shared" ca="1" si="1934"/>
        <v>6.268278184270451E-2</v>
      </c>
      <c r="AI949" s="7">
        <f t="shared" ca="1" si="1934"/>
        <v>6.3284060299386949E-2</v>
      </c>
      <c r="AJ949" s="7">
        <f t="shared" ca="1" si="1934"/>
        <v>6.1651494891797748E-2</v>
      </c>
      <c r="AK949" s="7">
        <f t="shared" ca="1" si="1934"/>
        <v>6.2079644657235679E-2</v>
      </c>
      <c r="AL949" s="7">
        <f t="shared" ca="1" si="1934"/>
        <v>6.3737792776132243E-2</v>
      </c>
      <c r="AM949" s="7">
        <f t="shared" ref="AM949:BN949" ca="1" si="1935">AL949+k*(theta-AL949)*dt+vol*SQRT(AL949*dt)*_xlfn.NORM.S.INV(RAND())</f>
        <v>6.1280766306312594E-2</v>
      </c>
      <c r="AN949" s="7">
        <f t="shared" ca="1" si="1935"/>
        <v>6.0599566376869439E-2</v>
      </c>
      <c r="AO949" s="7">
        <f t="shared" ca="1" si="1935"/>
        <v>6.1655788941231839E-2</v>
      </c>
      <c r="AP949" s="7">
        <f t="shared" ca="1" si="1935"/>
        <v>6.209014252362894E-2</v>
      </c>
      <c r="AQ949" s="7">
        <f t="shared" ca="1" si="1935"/>
        <v>6.5001972672709699E-2</v>
      </c>
      <c r="AR949" s="7">
        <f t="shared" ca="1" si="1935"/>
        <v>6.3827986515912205E-2</v>
      </c>
      <c r="AS949" s="7">
        <f t="shared" ca="1" si="1935"/>
        <v>6.3583417863031302E-2</v>
      </c>
      <c r="AT949" s="7">
        <f t="shared" ca="1" si="1935"/>
        <v>6.3968473895331265E-2</v>
      </c>
      <c r="AU949" s="7">
        <f t="shared" ca="1" si="1935"/>
        <v>6.3689515545344813E-2</v>
      </c>
      <c r="AV949" s="7">
        <f t="shared" ca="1" si="1935"/>
        <v>6.3298880194157442E-2</v>
      </c>
      <c r="AW949" s="7">
        <f t="shared" ca="1" si="1935"/>
        <v>6.0744994222310757E-2</v>
      </c>
      <c r="AX949" s="7">
        <f t="shared" ca="1" si="1935"/>
        <v>6.1872557169831269E-2</v>
      </c>
      <c r="AY949" s="7">
        <f t="shared" ca="1" si="1935"/>
        <v>6.0589167739920083E-2</v>
      </c>
      <c r="AZ949" s="7">
        <f t="shared" ca="1" si="1935"/>
        <v>6.1538841792324661E-2</v>
      </c>
      <c r="BA949" s="7">
        <f t="shared" ca="1" si="1935"/>
        <v>5.9778269060363966E-2</v>
      </c>
      <c r="BB949" s="7">
        <f t="shared" ca="1" si="1935"/>
        <v>6.1613665567566388E-2</v>
      </c>
      <c r="BC949" s="7">
        <f t="shared" ca="1" si="1935"/>
        <v>6.1338364606295728E-2</v>
      </c>
      <c r="BD949" s="7">
        <f t="shared" ca="1" si="1935"/>
        <v>6.2658587507741489E-2</v>
      </c>
      <c r="BE949" s="7">
        <f t="shared" ca="1" si="1935"/>
        <v>6.1865654120158833E-2</v>
      </c>
      <c r="BF949" s="7">
        <f t="shared" ca="1" si="1935"/>
        <v>6.3064486445827184E-2</v>
      </c>
      <c r="BG949" s="7">
        <f t="shared" ca="1" si="1935"/>
        <v>6.5840731225876636E-2</v>
      </c>
      <c r="BH949" s="7">
        <f t="shared" ca="1" si="1935"/>
        <v>6.4938535223351745E-2</v>
      </c>
      <c r="BI949" s="7">
        <f t="shared" ca="1" si="1935"/>
        <v>6.4525021297426974E-2</v>
      </c>
      <c r="BJ949" s="7">
        <f t="shared" ca="1" si="1935"/>
        <v>6.5146358954706732E-2</v>
      </c>
      <c r="BK949" s="7">
        <f t="shared" ca="1" si="1935"/>
        <v>6.6715508029892484E-2</v>
      </c>
      <c r="BL949" s="7">
        <f t="shared" ca="1" si="1935"/>
        <v>6.8181444224253276E-2</v>
      </c>
      <c r="BM949" s="7">
        <f t="shared" ca="1" si="1935"/>
        <v>6.8114967360851805E-2</v>
      </c>
      <c r="BN949" s="7">
        <f t="shared" ca="1" si="1935"/>
        <v>7.10854144993079E-2</v>
      </c>
    </row>
    <row r="950" spans="2:66">
      <c r="B950" s="3">
        <v>938</v>
      </c>
      <c r="C950" s="3">
        <f t="shared" ca="1" si="1850"/>
        <v>0.94588147576948622</v>
      </c>
      <c r="D950" s="3">
        <f t="shared" ca="1" si="1851"/>
        <v>0.84665962610070888</v>
      </c>
      <c r="E950" s="3">
        <f t="shared" ca="1" si="1852"/>
        <v>0.75732505527834204</v>
      </c>
      <c r="F950" s="7">
        <f t="shared" si="1853"/>
        <v>0.05</v>
      </c>
      <c r="G950" s="7">
        <f t="shared" ref="G950:AL950" ca="1" si="1936">F950+k*(theta-F950)*dt+vol*SQRT(F950*dt)*_xlfn.NORM.S.INV(RAND())</f>
        <v>5.0344907470899647E-2</v>
      </c>
      <c r="H950" s="7">
        <f t="shared" ca="1" si="1936"/>
        <v>5.1575760144222577E-2</v>
      </c>
      <c r="I950" s="7">
        <f t="shared" ca="1" si="1936"/>
        <v>5.3823990328312012E-2</v>
      </c>
      <c r="J950" s="7">
        <f t="shared" ca="1" si="1936"/>
        <v>5.522798619103219E-2</v>
      </c>
      <c r="K950" s="7">
        <f t="shared" ca="1" si="1936"/>
        <v>5.7886697034265473E-2</v>
      </c>
      <c r="L950" s="7">
        <f t="shared" ca="1" si="1936"/>
        <v>5.7847642025562585E-2</v>
      </c>
      <c r="M950" s="7">
        <f t="shared" ca="1" si="1936"/>
        <v>5.8913248015574793E-2</v>
      </c>
      <c r="N950" s="7">
        <f t="shared" ca="1" si="1936"/>
        <v>5.8379537310292461E-2</v>
      </c>
      <c r="O950" s="7">
        <f t="shared" ca="1" si="1936"/>
        <v>5.8888547745635483E-2</v>
      </c>
      <c r="P950" s="7">
        <f t="shared" ca="1" si="1936"/>
        <v>5.7637733310229339E-2</v>
      </c>
      <c r="Q950" s="7">
        <f t="shared" ca="1" si="1936"/>
        <v>5.713004239144566E-2</v>
      </c>
      <c r="R950" s="7">
        <f t="shared" ca="1" si="1936"/>
        <v>5.7220968842183993E-2</v>
      </c>
      <c r="S950" s="7">
        <f t="shared" ca="1" si="1936"/>
        <v>5.6427404936819595E-2</v>
      </c>
      <c r="T950" s="7">
        <f t="shared" ca="1" si="1936"/>
        <v>5.5551715800009317E-2</v>
      </c>
      <c r="U950" s="7">
        <f t="shared" ca="1" si="1936"/>
        <v>5.5074580220045279E-2</v>
      </c>
      <c r="V950" s="7">
        <f t="shared" ca="1" si="1936"/>
        <v>5.4518572260892149E-2</v>
      </c>
      <c r="W950" s="7">
        <f t="shared" ca="1" si="1936"/>
        <v>5.4172218747011038E-2</v>
      </c>
      <c r="X950" s="7">
        <f t="shared" ca="1" si="1936"/>
        <v>5.5284380841902549E-2</v>
      </c>
      <c r="Y950" s="7">
        <f t="shared" ca="1" si="1936"/>
        <v>5.4491997607837815E-2</v>
      </c>
      <c r="Z950" s="7">
        <f t="shared" ca="1" si="1936"/>
        <v>5.5199465441583856E-2</v>
      </c>
      <c r="AA950" s="7">
        <f t="shared" ca="1" si="1936"/>
        <v>5.6044920137830447E-2</v>
      </c>
      <c r="AB950" s="7">
        <f t="shared" ca="1" si="1936"/>
        <v>5.4011978685622457E-2</v>
      </c>
      <c r="AC950" s="7">
        <f t="shared" ca="1" si="1936"/>
        <v>5.5465481525324926E-2</v>
      </c>
      <c r="AD950" s="7">
        <f t="shared" ca="1" si="1936"/>
        <v>5.5485552461929238E-2</v>
      </c>
      <c r="AE950" s="7">
        <f t="shared" ca="1" si="1936"/>
        <v>5.7622125717794841E-2</v>
      </c>
      <c r="AF950" s="7">
        <f t="shared" ca="1" si="1936"/>
        <v>5.7337403812307466E-2</v>
      </c>
      <c r="AG950" s="7">
        <f t="shared" ca="1" si="1936"/>
        <v>5.5920142768733132E-2</v>
      </c>
      <c r="AH950" s="7">
        <f t="shared" ca="1" si="1936"/>
        <v>5.3956230835783693E-2</v>
      </c>
      <c r="AI950" s="7">
        <f t="shared" ca="1" si="1936"/>
        <v>5.3013229615186536E-2</v>
      </c>
      <c r="AJ950" s="7">
        <f t="shared" ca="1" si="1936"/>
        <v>5.6330130632134039E-2</v>
      </c>
      <c r="AK950" s="7">
        <f t="shared" ca="1" si="1936"/>
        <v>5.4364708501104919E-2</v>
      </c>
      <c r="AL950" s="7">
        <f t="shared" ca="1" si="1936"/>
        <v>5.5433441062368048E-2</v>
      </c>
      <c r="AM950" s="7">
        <f t="shared" ref="AM950:BN950" ca="1" si="1937">AL950+k*(theta-AL950)*dt+vol*SQRT(AL950*dt)*_xlfn.NORM.S.INV(RAND())</f>
        <v>5.590408459188087E-2</v>
      </c>
      <c r="AN950" s="7">
        <f t="shared" ca="1" si="1937"/>
        <v>5.530897316982776E-2</v>
      </c>
      <c r="AO950" s="7">
        <f t="shared" ca="1" si="1937"/>
        <v>5.5682479432296123E-2</v>
      </c>
      <c r="AP950" s="7">
        <f t="shared" ca="1" si="1937"/>
        <v>5.6484193298740923E-2</v>
      </c>
      <c r="AQ950" s="7">
        <f t="shared" ca="1" si="1937"/>
        <v>5.6804362261193585E-2</v>
      </c>
      <c r="AR950" s="7">
        <f t="shared" ca="1" si="1937"/>
        <v>5.6530232311941458E-2</v>
      </c>
      <c r="AS950" s="7">
        <f t="shared" ca="1" si="1937"/>
        <v>5.8358964708288122E-2</v>
      </c>
      <c r="AT950" s="7">
        <f t="shared" ca="1" si="1937"/>
        <v>6.0371399236350848E-2</v>
      </c>
      <c r="AU950" s="7">
        <f t="shared" ca="1" si="1937"/>
        <v>6.0874748103884158E-2</v>
      </c>
      <c r="AV950" s="7">
        <f t="shared" ca="1" si="1937"/>
        <v>6.2925273073707128E-2</v>
      </c>
      <c r="AW950" s="7">
        <f t="shared" ca="1" si="1937"/>
        <v>6.009742227428827E-2</v>
      </c>
      <c r="AX950" s="7">
        <f t="shared" ca="1" si="1937"/>
        <v>5.8309936972277508E-2</v>
      </c>
      <c r="AY950" s="7">
        <f t="shared" ca="1" si="1937"/>
        <v>5.7196128289696058E-2</v>
      </c>
      <c r="AZ950" s="7">
        <f t="shared" ca="1" si="1937"/>
        <v>5.5510825928505217E-2</v>
      </c>
      <c r="BA950" s="7">
        <f t="shared" ca="1" si="1937"/>
        <v>5.4881020516508193E-2</v>
      </c>
      <c r="BB950" s="7">
        <f t="shared" ca="1" si="1937"/>
        <v>5.2607485510364413E-2</v>
      </c>
      <c r="BC950" s="7">
        <f t="shared" ca="1" si="1937"/>
        <v>4.9633634033540194E-2</v>
      </c>
      <c r="BD950" s="7">
        <f t="shared" ca="1" si="1937"/>
        <v>5.2836909428940343E-2</v>
      </c>
      <c r="BE950" s="7">
        <f t="shared" ca="1" si="1937"/>
        <v>5.455086340622043E-2</v>
      </c>
      <c r="BF950" s="7">
        <f t="shared" ca="1" si="1937"/>
        <v>5.3807337227092439E-2</v>
      </c>
      <c r="BG950" s="7">
        <f t="shared" ca="1" si="1937"/>
        <v>5.3087187647255875E-2</v>
      </c>
      <c r="BH950" s="7">
        <f t="shared" ca="1" si="1937"/>
        <v>5.307778293004016E-2</v>
      </c>
      <c r="BI950" s="7">
        <f t="shared" ca="1" si="1937"/>
        <v>5.459509972507344E-2</v>
      </c>
      <c r="BJ950" s="7">
        <f t="shared" ca="1" si="1937"/>
        <v>5.2774907200572999E-2</v>
      </c>
      <c r="BK950" s="7">
        <f t="shared" ca="1" si="1937"/>
        <v>5.4881653785734064E-2</v>
      </c>
      <c r="BL950" s="7">
        <f t="shared" ca="1" si="1937"/>
        <v>5.400689082472989E-2</v>
      </c>
      <c r="BM950" s="7">
        <f t="shared" ca="1" si="1937"/>
        <v>5.387008248079287E-2</v>
      </c>
      <c r="BN950" s="7">
        <f t="shared" ca="1" si="1937"/>
        <v>5.2410686997983159E-2</v>
      </c>
    </row>
    <row r="951" spans="2:66">
      <c r="B951" s="3">
        <v>939</v>
      </c>
      <c r="C951" s="3">
        <f t="shared" ca="1" si="1850"/>
        <v>0.94839857490769885</v>
      </c>
      <c r="D951" s="3">
        <f t="shared" ca="1" si="1851"/>
        <v>0.84369765652844941</v>
      </c>
      <c r="E951" s="3">
        <f t="shared" ca="1" si="1852"/>
        <v>0.75266036144182857</v>
      </c>
      <c r="F951" s="7">
        <f t="shared" si="1853"/>
        <v>0.05</v>
      </c>
      <c r="G951" s="7">
        <f t="shared" ref="G951:AL951" ca="1" si="1938">F951+k*(theta-F951)*dt+vol*SQRT(F951*dt)*_xlfn.NORM.S.INV(RAND())</f>
        <v>5.2087442707573137E-2</v>
      </c>
      <c r="H951" s="7">
        <f t="shared" ca="1" si="1938"/>
        <v>5.383285387019289E-2</v>
      </c>
      <c r="I951" s="7">
        <f t="shared" ca="1" si="1938"/>
        <v>5.3370901550592993E-2</v>
      </c>
      <c r="J951" s="7">
        <f t="shared" ca="1" si="1938"/>
        <v>5.4739964448325108E-2</v>
      </c>
      <c r="K951" s="7">
        <f t="shared" ca="1" si="1938"/>
        <v>5.353072328146001E-2</v>
      </c>
      <c r="L951" s="7">
        <f t="shared" ca="1" si="1938"/>
        <v>5.4323365630633128E-2</v>
      </c>
      <c r="M951" s="7">
        <f t="shared" ca="1" si="1938"/>
        <v>5.1521857939032509E-2</v>
      </c>
      <c r="N951" s="7">
        <f t="shared" ca="1" si="1938"/>
        <v>5.2531740087290918E-2</v>
      </c>
      <c r="O951" s="7">
        <f t="shared" ca="1" si="1938"/>
        <v>5.319371246199231E-2</v>
      </c>
      <c r="P951" s="7">
        <f t="shared" ca="1" si="1938"/>
        <v>5.2364062172854733E-2</v>
      </c>
      <c r="Q951" s="7">
        <f t="shared" ca="1" si="1938"/>
        <v>5.426850488904976E-2</v>
      </c>
      <c r="R951" s="7">
        <f t="shared" ca="1" si="1938"/>
        <v>5.3823585669527378E-2</v>
      </c>
      <c r="S951" s="7">
        <f t="shared" ca="1" si="1938"/>
        <v>5.4697608458385741E-2</v>
      </c>
      <c r="T951" s="7">
        <f t="shared" ca="1" si="1938"/>
        <v>5.6706309676714133E-2</v>
      </c>
      <c r="U951" s="7">
        <f t="shared" ca="1" si="1938"/>
        <v>5.6671614769093076E-2</v>
      </c>
      <c r="V951" s="7">
        <f t="shared" ca="1" si="1938"/>
        <v>5.6835842568174873E-2</v>
      </c>
      <c r="W951" s="7">
        <f t="shared" ca="1" si="1938"/>
        <v>5.7900748056902478E-2</v>
      </c>
      <c r="X951" s="7">
        <f t="shared" ca="1" si="1938"/>
        <v>5.6214397440570607E-2</v>
      </c>
      <c r="Y951" s="7">
        <f t="shared" ca="1" si="1938"/>
        <v>5.8149127901447072E-2</v>
      </c>
      <c r="Z951" s="7">
        <f t="shared" ca="1" si="1938"/>
        <v>5.7166187810992891E-2</v>
      </c>
      <c r="AA951" s="7">
        <f t="shared" ca="1" si="1938"/>
        <v>5.8102449276100129E-2</v>
      </c>
      <c r="AB951" s="7">
        <f t="shared" ca="1" si="1938"/>
        <v>5.8830525023165256E-2</v>
      </c>
      <c r="AC951" s="7">
        <f t="shared" ca="1" si="1938"/>
        <v>5.9914639560517388E-2</v>
      </c>
      <c r="AD951" s="7">
        <f t="shared" ca="1" si="1938"/>
        <v>6.0982480897414565E-2</v>
      </c>
      <c r="AE951" s="7">
        <f t="shared" ca="1" si="1938"/>
        <v>6.1755404204833164E-2</v>
      </c>
      <c r="AF951" s="7">
        <f t="shared" ca="1" si="1938"/>
        <v>6.1022425199475101E-2</v>
      </c>
      <c r="AG951" s="7">
        <f t="shared" ca="1" si="1938"/>
        <v>6.1834256900261397E-2</v>
      </c>
      <c r="AH951" s="7">
        <f t="shared" ca="1" si="1938"/>
        <v>6.2373980084359099E-2</v>
      </c>
      <c r="AI951" s="7">
        <f t="shared" ca="1" si="1938"/>
        <v>6.1036109056924484E-2</v>
      </c>
      <c r="AJ951" s="7">
        <f t="shared" ca="1" si="1938"/>
        <v>6.080083937655989E-2</v>
      </c>
      <c r="AK951" s="7">
        <f t="shared" ca="1" si="1938"/>
        <v>5.9748813826359166E-2</v>
      </c>
      <c r="AL951" s="7">
        <f t="shared" ca="1" si="1938"/>
        <v>5.7432307989642516E-2</v>
      </c>
      <c r="AM951" s="7">
        <f t="shared" ref="AM951:BN951" ca="1" si="1939">AL951+k*(theta-AL951)*dt+vol*SQRT(AL951*dt)*_xlfn.NORM.S.INV(RAND())</f>
        <v>5.6979550144880042E-2</v>
      </c>
      <c r="AN951" s="7">
        <f t="shared" ca="1" si="1939"/>
        <v>5.7052005092587454E-2</v>
      </c>
      <c r="AO951" s="7">
        <f t="shared" ca="1" si="1939"/>
        <v>5.7736567097432426E-2</v>
      </c>
      <c r="AP951" s="7">
        <f t="shared" ca="1" si="1939"/>
        <v>5.6111505630906014E-2</v>
      </c>
      <c r="AQ951" s="7">
        <f t="shared" ca="1" si="1939"/>
        <v>5.565872335000769E-2</v>
      </c>
      <c r="AR951" s="7">
        <f t="shared" ca="1" si="1939"/>
        <v>5.7496501890334228E-2</v>
      </c>
      <c r="AS951" s="7">
        <f t="shared" ca="1" si="1939"/>
        <v>5.7449392368042071E-2</v>
      </c>
      <c r="AT951" s="7">
        <f t="shared" ca="1" si="1939"/>
        <v>5.6455656384924072E-2</v>
      </c>
      <c r="AU951" s="7">
        <f t="shared" ca="1" si="1939"/>
        <v>5.409475965113527E-2</v>
      </c>
      <c r="AV951" s="7">
        <f t="shared" ca="1" si="1939"/>
        <v>5.4207024160503166E-2</v>
      </c>
      <c r="AW951" s="7">
        <f t="shared" ca="1" si="1939"/>
        <v>5.4092155131701646E-2</v>
      </c>
      <c r="AX951" s="7">
        <f t="shared" ca="1" si="1939"/>
        <v>5.281583183613324E-2</v>
      </c>
      <c r="AY951" s="7">
        <f t="shared" ca="1" si="1939"/>
        <v>5.374881948259988E-2</v>
      </c>
      <c r="AZ951" s="7">
        <f t="shared" ca="1" si="1939"/>
        <v>5.2483727133635028E-2</v>
      </c>
      <c r="BA951" s="7">
        <f t="shared" ca="1" si="1939"/>
        <v>5.2685069978646679E-2</v>
      </c>
      <c r="BB951" s="7">
        <f t="shared" ca="1" si="1939"/>
        <v>5.4630522244152352E-2</v>
      </c>
      <c r="BC951" s="7">
        <f t="shared" ca="1" si="1939"/>
        <v>5.469286428794775E-2</v>
      </c>
      <c r="BD951" s="7">
        <f t="shared" ca="1" si="1939"/>
        <v>5.5802923950997466E-2</v>
      </c>
      <c r="BE951" s="7">
        <f t="shared" ca="1" si="1939"/>
        <v>5.6908870231678281E-2</v>
      </c>
      <c r="BF951" s="7">
        <f t="shared" ca="1" si="1939"/>
        <v>5.706459129332745E-2</v>
      </c>
      <c r="BG951" s="7">
        <f t="shared" ca="1" si="1939"/>
        <v>5.9111812909259952E-2</v>
      </c>
      <c r="BH951" s="7">
        <f t="shared" ca="1" si="1939"/>
        <v>5.9971695063432869E-2</v>
      </c>
      <c r="BI951" s="7">
        <f t="shared" ca="1" si="1939"/>
        <v>6.139657433732363E-2</v>
      </c>
      <c r="BJ951" s="7">
        <f t="shared" ca="1" si="1939"/>
        <v>6.2215878811517272E-2</v>
      </c>
      <c r="BK951" s="7">
        <f t="shared" ca="1" si="1939"/>
        <v>6.2327844076267146E-2</v>
      </c>
      <c r="BL951" s="7">
        <f t="shared" ca="1" si="1939"/>
        <v>6.2094960389634399E-2</v>
      </c>
      <c r="BM951" s="7">
        <f t="shared" ca="1" si="1939"/>
        <v>6.664379216433565E-2</v>
      </c>
      <c r="BN951" s="7">
        <f t="shared" ca="1" si="1939"/>
        <v>6.5928997813843621E-2</v>
      </c>
    </row>
    <row r="952" spans="2:66">
      <c r="B952" s="3">
        <v>940</v>
      </c>
      <c r="C952" s="3">
        <f t="shared" ca="1" si="1850"/>
        <v>0.94842445892459082</v>
      </c>
      <c r="D952" s="3">
        <f t="shared" ca="1" si="1851"/>
        <v>0.8391491023813028</v>
      </c>
      <c r="E952" s="3">
        <f t="shared" ca="1" si="1852"/>
        <v>0.74131782479480235</v>
      </c>
      <c r="F952" s="7">
        <f t="shared" si="1853"/>
        <v>0.05</v>
      </c>
      <c r="G952" s="7">
        <f t="shared" ref="G952:AL952" ca="1" si="1940">F952+k*(theta-F952)*dt+vol*SQRT(F952*dt)*_xlfn.NORM.S.INV(RAND())</f>
        <v>5.1085959354007296E-2</v>
      </c>
      <c r="H952" s="7">
        <f t="shared" ca="1" si="1940"/>
        <v>5.3055489572884612E-2</v>
      </c>
      <c r="I952" s="7">
        <f t="shared" ca="1" si="1940"/>
        <v>5.3590350618489629E-2</v>
      </c>
      <c r="J952" s="7">
        <f t="shared" ca="1" si="1940"/>
        <v>5.4482220376592401E-2</v>
      </c>
      <c r="K952" s="7">
        <f t="shared" ca="1" si="1940"/>
        <v>5.7051142116717593E-2</v>
      </c>
      <c r="L952" s="7">
        <f t="shared" ca="1" si="1940"/>
        <v>5.5754818948960172E-2</v>
      </c>
      <c r="M952" s="7">
        <f t="shared" ca="1" si="1940"/>
        <v>5.287377040889079E-2</v>
      </c>
      <c r="N952" s="7">
        <f t="shared" ca="1" si="1940"/>
        <v>5.2374797050854557E-2</v>
      </c>
      <c r="O952" s="7">
        <f t="shared" ca="1" si="1940"/>
        <v>5.1111781727686198E-2</v>
      </c>
      <c r="P952" s="7">
        <f t="shared" ca="1" si="1940"/>
        <v>5.1344312581250842E-2</v>
      </c>
      <c r="Q952" s="7">
        <f t="shared" ca="1" si="1940"/>
        <v>5.2712982665105136E-2</v>
      </c>
      <c r="R952" s="7">
        <f t="shared" ca="1" si="1940"/>
        <v>5.3581987226987586E-2</v>
      </c>
      <c r="S952" s="7">
        <f t="shared" ca="1" si="1940"/>
        <v>5.4107527400682302E-2</v>
      </c>
      <c r="T952" s="7">
        <f t="shared" ca="1" si="1940"/>
        <v>5.6032028803147838E-2</v>
      </c>
      <c r="U952" s="7">
        <f t="shared" ca="1" si="1940"/>
        <v>5.9005429871893757E-2</v>
      </c>
      <c r="V952" s="7">
        <f t="shared" ca="1" si="1940"/>
        <v>6.216124790596312E-2</v>
      </c>
      <c r="W952" s="7">
        <f t="shared" ca="1" si="1940"/>
        <v>6.2902944053397053E-2</v>
      </c>
      <c r="X952" s="7">
        <f t="shared" ca="1" si="1940"/>
        <v>6.2077168737831763E-2</v>
      </c>
      <c r="Y952" s="7">
        <f t="shared" ca="1" si="1940"/>
        <v>6.2911703233719932E-2</v>
      </c>
      <c r="Z952" s="7">
        <f t="shared" ca="1" si="1940"/>
        <v>6.0804265855940162E-2</v>
      </c>
      <c r="AA952" s="7">
        <f t="shared" ca="1" si="1940"/>
        <v>6.2923649524689471E-2</v>
      </c>
      <c r="AB952" s="7">
        <f t="shared" ca="1" si="1940"/>
        <v>6.3917728632226889E-2</v>
      </c>
      <c r="AC952" s="7">
        <f t="shared" ca="1" si="1940"/>
        <v>6.4158699841798075E-2</v>
      </c>
      <c r="AD952" s="7">
        <f t="shared" ca="1" si="1940"/>
        <v>6.5645514522613996E-2</v>
      </c>
      <c r="AE952" s="7">
        <f t="shared" ca="1" si="1940"/>
        <v>6.3141244367340879E-2</v>
      </c>
      <c r="AF952" s="7">
        <f t="shared" ca="1" si="1940"/>
        <v>6.252068885055731E-2</v>
      </c>
      <c r="AG952" s="7">
        <f t="shared" ca="1" si="1940"/>
        <v>6.2053043776230839E-2</v>
      </c>
      <c r="AH952" s="7">
        <f t="shared" ca="1" si="1940"/>
        <v>6.0556725071619501E-2</v>
      </c>
      <c r="AI952" s="7">
        <f t="shared" ca="1" si="1940"/>
        <v>6.3219967352873968E-2</v>
      </c>
      <c r="AJ952" s="7">
        <f t="shared" ca="1" si="1940"/>
        <v>6.0582043978246507E-2</v>
      </c>
      <c r="AK952" s="7">
        <f t="shared" ca="1" si="1940"/>
        <v>6.0924532328751488E-2</v>
      </c>
      <c r="AL952" s="7">
        <f t="shared" ca="1" si="1940"/>
        <v>6.1316942464024304E-2</v>
      </c>
      <c r="AM952" s="7">
        <f t="shared" ref="AM952:BN952" ca="1" si="1941">AL952+k*(theta-AL952)*dt+vol*SQRT(AL952*dt)*_xlfn.NORM.S.INV(RAND())</f>
        <v>6.0681184830514906E-2</v>
      </c>
      <c r="AN952" s="7">
        <f t="shared" ca="1" si="1941"/>
        <v>6.1357814862445667E-2</v>
      </c>
      <c r="AO952" s="7">
        <f t="shared" ca="1" si="1941"/>
        <v>6.2380777940484841E-2</v>
      </c>
      <c r="AP952" s="7">
        <f t="shared" ca="1" si="1941"/>
        <v>6.2902861119099193E-2</v>
      </c>
      <c r="AQ952" s="7">
        <f t="shared" ca="1" si="1941"/>
        <v>6.0880687144856761E-2</v>
      </c>
      <c r="AR952" s="7">
        <f t="shared" ca="1" si="1941"/>
        <v>6.1500996733121642E-2</v>
      </c>
      <c r="AS952" s="7">
        <f t="shared" ca="1" si="1941"/>
        <v>5.946773414696243E-2</v>
      </c>
      <c r="AT952" s="7">
        <f t="shared" ca="1" si="1941"/>
        <v>6.2359259070200047E-2</v>
      </c>
      <c r="AU952" s="7">
        <f t="shared" ca="1" si="1941"/>
        <v>6.0797178211437548E-2</v>
      </c>
      <c r="AV952" s="7">
        <f t="shared" ca="1" si="1941"/>
        <v>6.0233254766034243E-2</v>
      </c>
      <c r="AW952" s="7">
        <f t="shared" ca="1" si="1941"/>
        <v>6.0404092864020334E-2</v>
      </c>
      <c r="AX952" s="7">
        <f t="shared" ca="1" si="1941"/>
        <v>5.953380667287201E-2</v>
      </c>
      <c r="AY952" s="7">
        <f t="shared" ca="1" si="1941"/>
        <v>6.1218819810104068E-2</v>
      </c>
      <c r="AZ952" s="7">
        <f t="shared" ca="1" si="1941"/>
        <v>6.1971504137172749E-2</v>
      </c>
      <c r="BA952" s="7">
        <f t="shared" ca="1" si="1941"/>
        <v>6.3746950984240061E-2</v>
      </c>
      <c r="BB952" s="7">
        <f t="shared" ca="1" si="1941"/>
        <v>6.2544212095340446E-2</v>
      </c>
      <c r="BC952" s="7">
        <f t="shared" ca="1" si="1941"/>
        <v>6.2176230475753456E-2</v>
      </c>
      <c r="BD952" s="7">
        <f t="shared" ca="1" si="1941"/>
        <v>6.4872460629081349E-2</v>
      </c>
      <c r="BE952" s="7">
        <f t="shared" ca="1" si="1941"/>
        <v>6.6552821422354635E-2</v>
      </c>
      <c r="BF952" s="7">
        <f t="shared" ca="1" si="1941"/>
        <v>6.5588875697143167E-2</v>
      </c>
      <c r="BG952" s="7">
        <f t="shared" ca="1" si="1941"/>
        <v>6.3411019009064998E-2</v>
      </c>
      <c r="BH952" s="7">
        <f t="shared" ca="1" si="1941"/>
        <v>6.3349365381406189E-2</v>
      </c>
      <c r="BI952" s="7">
        <f t="shared" ca="1" si="1941"/>
        <v>6.0008281279861429E-2</v>
      </c>
      <c r="BJ952" s="7">
        <f t="shared" ca="1" si="1941"/>
        <v>5.9078994066436567E-2</v>
      </c>
      <c r="BK952" s="7">
        <f t="shared" ca="1" si="1941"/>
        <v>5.9568065413943959E-2</v>
      </c>
      <c r="BL952" s="7">
        <f t="shared" ca="1" si="1941"/>
        <v>6.2351909270139401E-2</v>
      </c>
      <c r="BM952" s="7">
        <f t="shared" ca="1" si="1941"/>
        <v>6.2988120221286595E-2</v>
      </c>
      <c r="BN952" s="7">
        <f t="shared" ca="1" si="1941"/>
        <v>6.3906727176416364E-2</v>
      </c>
    </row>
    <row r="953" spans="2:66">
      <c r="B953" s="3">
        <v>941</v>
      </c>
      <c r="C953" s="3">
        <f t="shared" ca="1" si="1850"/>
        <v>0.94667243418532554</v>
      </c>
      <c r="D953" s="3">
        <f t="shared" ca="1" si="1851"/>
        <v>0.83174123026653379</v>
      </c>
      <c r="E953" s="3">
        <f t="shared" ca="1" si="1852"/>
        <v>0.73162980618927276</v>
      </c>
      <c r="F953" s="7">
        <f t="shared" si="1853"/>
        <v>0.05</v>
      </c>
      <c r="G953" s="7">
        <f t="shared" ref="G953:AL953" ca="1" si="1942">F953+k*(theta-F953)*dt+vol*SQRT(F953*dt)*_xlfn.NORM.S.INV(RAND())</f>
        <v>5.0973743335114508E-2</v>
      </c>
      <c r="H953" s="7">
        <f t="shared" ca="1" si="1942"/>
        <v>5.1689087943985593E-2</v>
      </c>
      <c r="I953" s="7">
        <f t="shared" ca="1" si="1942"/>
        <v>5.3672249058635275E-2</v>
      </c>
      <c r="J953" s="7">
        <f t="shared" ca="1" si="1942"/>
        <v>5.4273614361014112E-2</v>
      </c>
      <c r="K953" s="7">
        <f t="shared" ca="1" si="1942"/>
        <v>5.3409457949218454E-2</v>
      </c>
      <c r="L953" s="7">
        <f t="shared" ca="1" si="1942"/>
        <v>5.4846612611223533E-2</v>
      </c>
      <c r="M953" s="7">
        <f t="shared" ca="1" si="1942"/>
        <v>5.6412041155290256E-2</v>
      </c>
      <c r="N953" s="7">
        <f t="shared" ca="1" si="1942"/>
        <v>5.6092814927725103E-2</v>
      </c>
      <c r="O953" s="7">
        <f t="shared" ca="1" si="1942"/>
        <v>5.7900854460780721E-2</v>
      </c>
      <c r="P953" s="7">
        <f t="shared" ca="1" si="1942"/>
        <v>5.9282796080786279E-2</v>
      </c>
      <c r="Q953" s="7">
        <f t="shared" ca="1" si="1942"/>
        <v>5.9072456887422048E-2</v>
      </c>
      <c r="R953" s="7">
        <f t="shared" ca="1" si="1942"/>
        <v>6.0541380533650636E-2</v>
      </c>
      <c r="S953" s="7">
        <f t="shared" ca="1" si="1942"/>
        <v>6.1567556029229892E-2</v>
      </c>
      <c r="T953" s="7">
        <f t="shared" ca="1" si="1942"/>
        <v>6.2829440738261133E-2</v>
      </c>
      <c r="U953" s="7">
        <f t="shared" ca="1" si="1942"/>
        <v>6.5006036495854846E-2</v>
      </c>
      <c r="V953" s="7">
        <f t="shared" ca="1" si="1942"/>
        <v>6.3462898326822781E-2</v>
      </c>
      <c r="W953" s="7">
        <f t="shared" ca="1" si="1942"/>
        <v>6.2079674288371932E-2</v>
      </c>
      <c r="X953" s="7">
        <f t="shared" ca="1" si="1942"/>
        <v>6.3312907995391882E-2</v>
      </c>
      <c r="Y953" s="7">
        <f t="shared" ca="1" si="1942"/>
        <v>6.1529073041018789E-2</v>
      </c>
      <c r="Z953" s="7">
        <f t="shared" ca="1" si="1942"/>
        <v>6.3192031950670524E-2</v>
      </c>
      <c r="AA953" s="7">
        <f t="shared" ca="1" si="1942"/>
        <v>6.3091791920017889E-2</v>
      </c>
      <c r="AB953" s="7">
        <f t="shared" ca="1" si="1942"/>
        <v>6.1886239095215137E-2</v>
      </c>
      <c r="AC953" s="7">
        <f t="shared" ca="1" si="1942"/>
        <v>6.2926422198064602E-2</v>
      </c>
      <c r="AD953" s="7">
        <f t="shared" ca="1" si="1942"/>
        <v>6.2447426491536777E-2</v>
      </c>
      <c r="AE953" s="7">
        <f t="shared" ca="1" si="1942"/>
        <v>6.1952682435168646E-2</v>
      </c>
      <c r="AF953" s="7">
        <f t="shared" ca="1" si="1942"/>
        <v>6.2654235517307269E-2</v>
      </c>
      <c r="AG953" s="7">
        <f t="shared" ca="1" si="1942"/>
        <v>6.2559096748814824E-2</v>
      </c>
      <c r="AH953" s="7">
        <f t="shared" ca="1" si="1942"/>
        <v>6.5302034558338787E-2</v>
      </c>
      <c r="AI953" s="7">
        <f t="shared" ca="1" si="1942"/>
        <v>6.6474512597839416E-2</v>
      </c>
      <c r="AJ953" s="7">
        <f t="shared" ca="1" si="1942"/>
        <v>6.8307713681580062E-2</v>
      </c>
      <c r="AK953" s="7">
        <f t="shared" ca="1" si="1942"/>
        <v>7.0707010025088349E-2</v>
      </c>
      <c r="AL953" s="7">
        <f t="shared" ca="1" si="1942"/>
        <v>7.1949277183758348E-2</v>
      </c>
      <c r="AM953" s="7">
        <f t="shared" ref="AM953:BN953" ca="1" si="1943">AL953+k*(theta-AL953)*dt+vol*SQRT(AL953*dt)*_xlfn.NORM.S.INV(RAND())</f>
        <v>7.0927661042918769E-2</v>
      </c>
      <c r="AN953" s="7">
        <f t="shared" ca="1" si="1943"/>
        <v>6.8858237292985444E-2</v>
      </c>
      <c r="AO953" s="7">
        <f t="shared" ca="1" si="1943"/>
        <v>6.9615825269108006E-2</v>
      </c>
      <c r="AP953" s="7">
        <f t="shared" ca="1" si="1943"/>
        <v>6.7604217970152217E-2</v>
      </c>
      <c r="AQ953" s="7">
        <f t="shared" ca="1" si="1943"/>
        <v>6.5759012885621998E-2</v>
      </c>
      <c r="AR953" s="7">
        <f t="shared" ca="1" si="1943"/>
        <v>6.6741799653343342E-2</v>
      </c>
      <c r="AS953" s="7">
        <f t="shared" ca="1" si="1943"/>
        <v>6.7191781839103057E-2</v>
      </c>
      <c r="AT953" s="7">
        <f t="shared" ca="1" si="1943"/>
        <v>6.790606449339949E-2</v>
      </c>
      <c r="AU953" s="7">
        <f t="shared" ca="1" si="1943"/>
        <v>6.8144743630287039E-2</v>
      </c>
      <c r="AV953" s="7">
        <f t="shared" ca="1" si="1943"/>
        <v>6.8403386660259483E-2</v>
      </c>
      <c r="AW953" s="7">
        <f t="shared" ca="1" si="1943"/>
        <v>6.6580231739723689E-2</v>
      </c>
      <c r="AX953" s="7">
        <f t="shared" ca="1" si="1943"/>
        <v>6.5929856702948472E-2</v>
      </c>
      <c r="AY953" s="7">
        <f t="shared" ca="1" si="1943"/>
        <v>6.450232723868754E-2</v>
      </c>
      <c r="AZ953" s="7">
        <f t="shared" ca="1" si="1943"/>
        <v>6.1230123903443977E-2</v>
      </c>
      <c r="BA953" s="7">
        <f t="shared" ca="1" si="1943"/>
        <v>6.0148960992996756E-2</v>
      </c>
      <c r="BB953" s="7">
        <f t="shared" ca="1" si="1943"/>
        <v>6.2740815042300044E-2</v>
      </c>
      <c r="BC953" s="7">
        <f t="shared" ca="1" si="1943"/>
        <v>6.2323955611150721E-2</v>
      </c>
      <c r="BD953" s="7">
        <f t="shared" ca="1" si="1943"/>
        <v>6.4512759748727846E-2</v>
      </c>
      <c r="BE953" s="7">
        <f t="shared" ca="1" si="1943"/>
        <v>6.4229752850158139E-2</v>
      </c>
      <c r="BF953" s="7">
        <f t="shared" ca="1" si="1943"/>
        <v>6.6235377962431369E-2</v>
      </c>
      <c r="BG953" s="7">
        <f t="shared" ca="1" si="1943"/>
        <v>6.2193874003030433E-2</v>
      </c>
      <c r="BH953" s="7">
        <f t="shared" ca="1" si="1943"/>
        <v>6.1179173719306777E-2</v>
      </c>
      <c r="BI953" s="7">
        <f t="shared" ca="1" si="1943"/>
        <v>6.1683197174165066E-2</v>
      </c>
      <c r="BJ953" s="7">
        <f t="shared" ca="1" si="1943"/>
        <v>6.2500379697152109E-2</v>
      </c>
      <c r="BK953" s="7">
        <f t="shared" ca="1" si="1943"/>
        <v>6.039183944502393E-2</v>
      </c>
      <c r="BL953" s="7">
        <f t="shared" ca="1" si="1943"/>
        <v>6.0830010575896903E-2</v>
      </c>
      <c r="BM953" s="7">
        <f t="shared" ca="1" si="1943"/>
        <v>5.9996928567941164E-2</v>
      </c>
      <c r="BN953" s="7">
        <f t="shared" ca="1" si="1943"/>
        <v>5.8657198517691619E-2</v>
      </c>
    </row>
    <row r="954" spans="2:66">
      <c r="B954" s="3">
        <v>942</v>
      </c>
      <c r="C954" s="3">
        <f t="shared" ca="1" si="1850"/>
        <v>0.94932053633024549</v>
      </c>
      <c r="D954" s="3">
        <f t="shared" ca="1" si="1851"/>
        <v>0.84586952751838607</v>
      </c>
      <c r="E954" s="3">
        <f t="shared" ca="1" si="1852"/>
        <v>0.74982392059191061</v>
      </c>
      <c r="F954" s="7">
        <f t="shared" si="1853"/>
        <v>0.05</v>
      </c>
      <c r="G954" s="7">
        <f t="shared" ref="G954:AL954" ca="1" si="1944">F954+k*(theta-F954)*dt+vol*SQRT(F954*dt)*_xlfn.NORM.S.INV(RAND())</f>
        <v>4.8913605808486423E-2</v>
      </c>
      <c r="H954" s="7">
        <f t="shared" ca="1" si="1944"/>
        <v>5.0572422271368371E-2</v>
      </c>
      <c r="I954" s="7">
        <f t="shared" ca="1" si="1944"/>
        <v>5.1796271709695911E-2</v>
      </c>
      <c r="J954" s="7">
        <f t="shared" ca="1" si="1944"/>
        <v>5.1406765193327104E-2</v>
      </c>
      <c r="K954" s="7">
        <f t="shared" ca="1" si="1944"/>
        <v>5.2387442155149677E-2</v>
      </c>
      <c r="L954" s="7">
        <f t="shared" ca="1" si="1944"/>
        <v>5.2119668082487379E-2</v>
      </c>
      <c r="M954" s="7">
        <f t="shared" ca="1" si="1944"/>
        <v>5.3719048658058557E-2</v>
      </c>
      <c r="N954" s="7">
        <f t="shared" ca="1" si="1944"/>
        <v>5.401396487949401E-2</v>
      </c>
      <c r="O954" s="7">
        <f t="shared" ca="1" si="1944"/>
        <v>5.2694651846265116E-2</v>
      </c>
      <c r="P954" s="7">
        <f t="shared" ca="1" si="1944"/>
        <v>5.2798392175224099E-2</v>
      </c>
      <c r="Q954" s="7">
        <f t="shared" ca="1" si="1944"/>
        <v>5.3683069601770363E-2</v>
      </c>
      <c r="R954" s="7">
        <f t="shared" ca="1" si="1944"/>
        <v>5.2998795273851228E-2</v>
      </c>
      <c r="S954" s="7">
        <f t="shared" ca="1" si="1944"/>
        <v>5.366105231598095E-2</v>
      </c>
      <c r="T954" s="7">
        <f t="shared" ca="1" si="1944"/>
        <v>5.3380046673900852E-2</v>
      </c>
      <c r="U954" s="7">
        <f t="shared" ca="1" si="1944"/>
        <v>5.4534217584379915E-2</v>
      </c>
      <c r="V954" s="7">
        <f t="shared" ca="1" si="1944"/>
        <v>5.6053081881892459E-2</v>
      </c>
      <c r="W954" s="7">
        <f t="shared" ca="1" si="1944"/>
        <v>5.5361032199219236E-2</v>
      </c>
      <c r="X954" s="7">
        <f t="shared" ca="1" si="1944"/>
        <v>5.6945838533167183E-2</v>
      </c>
      <c r="Y954" s="7">
        <f t="shared" ca="1" si="1944"/>
        <v>5.6968440516082741E-2</v>
      </c>
      <c r="Z954" s="7">
        <f t="shared" ca="1" si="1944"/>
        <v>5.6390505648826195E-2</v>
      </c>
      <c r="AA954" s="7">
        <f t="shared" ca="1" si="1944"/>
        <v>5.6477440373548793E-2</v>
      </c>
      <c r="AB954" s="7">
        <f t="shared" ca="1" si="1944"/>
        <v>5.7407577619897295E-2</v>
      </c>
      <c r="AC954" s="7">
        <f t="shared" ca="1" si="1944"/>
        <v>5.8449233280683292E-2</v>
      </c>
      <c r="AD954" s="7">
        <f t="shared" ca="1" si="1944"/>
        <v>5.8594232271329087E-2</v>
      </c>
      <c r="AE954" s="7">
        <f t="shared" ca="1" si="1944"/>
        <v>6.0171281042065747E-2</v>
      </c>
      <c r="AF954" s="7">
        <f t="shared" ca="1" si="1944"/>
        <v>5.9224950679974721E-2</v>
      </c>
      <c r="AG954" s="7">
        <f t="shared" ca="1" si="1944"/>
        <v>6.0612796159858179E-2</v>
      </c>
      <c r="AH954" s="7">
        <f t="shared" ca="1" si="1944"/>
        <v>5.9127086813576889E-2</v>
      </c>
      <c r="AI954" s="7">
        <f t="shared" ca="1" si="1944"/>
        <v>5.8562611503925499E-2</v>
      </c>
      <c r="AJ954" s="7">
        <f t="shared" ca="1" si="1944"/>
        <v>5.9935578684410219E-2</v>
      </c>
      <c r="AK954" s="7">
        <f t="shared" ca="1" si="1944"/>
        <v>6.0010377200023217E-2</v>
      </c>
      <c r="AL954" s="7">
        <f t="shared" ca="1" si="1944"/>
        <v>6.021428028339814E-2</v>
      </c>
      <c r="AM954" s="7">
        <f t="shared" ref="AM954:BN954" ca="1" si="1945">AL954+k*(theta-AL954)*dt+vol*SQRT(AL954*dt)*_xlfn.NORM.S.INV(RAND())</f>
        <v>6.1384465705889478E-2</v>
      </c>
      <c r="AN954" s="7">
        <f t="shared" ca="1" si="1945"/>
        <v>5.9891331313349741E-2</v>
      </c>
      <c r="AO954" s="7">
        <f t="shared" ca="1" si="1945"/>
        <v>5.8220292791167791E-2</v>
      </c>
      <c r="AP954" s="7">
        <f t="shared" ca="1" si="1945"/>
        <v>5.7349734076705711E-2</v>
      </c>
      <c r="AQ954" s="7">
        <f t="shared" ca="1" si="1945"/>
        <v>5.8282697556371048E-2</v>
      </c>
      <c r="AR954" s="7">
        <f t="shared" ca="1" si="1945"/>
        <v>5.7871857893715892E-2</v>
      </c>
      <c r="AS954" s="7">
        <f t="shared" ca="1" si="1945"/>
        <v>5.785813058621464E-2</v>
      </c>
      <c r="AT954" s="7">
        <f t="shared" ca="1" si="1945"/>
        <v>5.9594433108899614E-2</v>
      </c>
      <c r="AU954" s="7">
        <f t="shared" ca="1" si="1945"/>
        <v>5.9144284200729952E-2</v>
      </c>
      <c r="AV954" s="7">
        <f t="shared" ca="1" si="1945"/>
        <v>5.8655748211780004E-2</v>
      </c>
      <c r="AW954" s="7">
        <f t="shared" ca="1" si="1945"/>
        <v>5.7607016896524782E-2</v>
      </c>
      <c r="AX954" s="7">
        <f t="shared" ca="1" si="1945"/>
        <v>5.9545787584115842E-2</v>
      </c>
      <c r="AY954" s="7">
        <f t="shared" ca="1" si="1945"/>
        <v>5.8168886760225066E-2</v>
      </c>
      <c r="AZ954" s="7">
        <f t="shared" ca="1" si="1945"/>
        <v>6.0548946812785366E-2</v>
      </c>
      <c r="BA954" s="7">
        <f t="shared" ca="1" si="1945"/>
        <v>6.0579736499966882E-2</v>
      </c>
      <c r="BB954" s="7">
        <f t="shared" ca="1" si="1945"/>
        <v>6.0684237923316779E-2</v>
      </c>
      <c r="BC954" s="7">
        <f t="shared" ca="1" si="1945"/>
        <v>5.8081385621574312E-2</v>
      </c>
      <c r="BD954" s="7">
        <f t="shared" ca="1" si="1945"/>
        <v>5.9606469288573216E-2</v>
      </c>
      <c r="BE954" s="7">
        <f t="shared" ca="1" si="1945"/>
        <v>6.1243092012337574E-2</v>
      </c>
      <c r="BF954" s="7">
        <f t="shared" ca="1" si="1945"/>
        <v>6.2422832728080774E-2</v>
      </c>
      <c r="BG954" s="7">
        <f t="shared" ca="1" si="1945"/>
        <v>6.422775061097917E-2</v>
      </c>
      <c r="BH954" s="7">
        <f t="shared" ca="1" si="1945"/>
        <v>6.3423499599129921E-2</v>
      </c>
      <c r="BI954" s="7">
        <f t="shared" ca="1" si="1945"/>
        <v>6.3527321723756497E-2</v>
      </c>
      <c r="BJ954" s="7">
        <f t="shared" ca="1" si="1945"/>
        <v>6.2439481139894434E-2</v>
      </c>
      <c r="BK954" s="7">
        <f t="shared" ca="1" si="1945"/>
        <v>6.0814234167123761E-2</v>
      </c>
      <c r="BL954" s="7">
        <f t="shared" ca="1" si="1945"/>
        <v>6.3015233869905651E-2</v>
      </c>
      <c r="BM954" s="7">
        <f t="shared" ca="1" si="1945"/>
        <v>6.1627823107023576E-2</v>
      </c>
      <c r="BN954" s="7">
        <f t="shared" ca="1" si="1945"/>
        <v>6.3270014766146229E-2</v>
      </c>
    </row>
    <row r="955" spans="2:66">
      <c r="B955" s="3">
        <v>943</v>
      </c>
      <c r="C955" s="3">
        <f t="shared" ca="1" si="1850"/>
        <v>0.94686980744237614</v>
      </c>
      <c r="D955" s="3">
        <f t="shared" ca="1" si="1851"/>
        <v>0.83208424329855735</v>
      </c>
      <c r="E955" s="3">
        <f t="shared" ca="1" si="1852"/>
        <v>0.71248863067053014</v>
      </c>
      <c r="F955" s="7">
        <f t="shared" si="1853"/>
        <v>0.05</v>
      </c>
      <c r="G955" s="7">
        <f t="shared" ref="G955:AL955" ca="1" si="1946">F955+k*(theta-F955)*dt+vol*SQRT(F955*dt)*_xlfn.NORM.S.INV(RAND())</f>
        <v>4.9856571040800192E-2</v>
      </c>
      <c r="H955" s="7">
        <f t="shared" ca="1" si="1946"/>
        <v>5.1512436334786221E-2</v>
      </c>
      <c r="I955" s="7">
        <f t="shared" ca="1" si="1946"/>
        <v>5.2385714812095467E-2</v>
      </c>
      <c r="J955" s="7">
        <f t="shared" ca="1" si="1946"/>
        <v>5.3824954027741796E-2</v>
      </c>
      <c r="K955" s="7">
        <f t="shared" ca="1" si="1946"/>
        <v>5.5166373504741448E-2</v>
      </c>
      <c r="L955" s="7">
        <f t="shared" ca="1" si="1946"/>
        <v>5.5744877509010846E-2</v>
      </c>
      <c r="M955" s="7">
        <f t="shared" ca="1" si="1946"/>
        <v>5.6242295634231262E-2</v>
      </c>
      <c r="N955" s="7">
        <f t="shared" ca="1" si="1946"/>
        <v>5.6033243988458235E-2</v>
      </c>
      <c r="O955" s="7">
        <f t="shared" ca="1" si="1946"/>
        <v>5.7275389106709984E-2</v>
      </c>
      <c r="P955" s="7">
        <f t="shared" ca="1" si="1946"/>
        <v>5.7477767722707081E-2</v>
      </c>
      <c r="Q955" s="7">
        <f t="shared" ca="1" si="1946"/>
        <v>5.9604466582870434E-2</v>
      </c>
      <c r="R955" s="7">
        <f t="shared" ca="1" si="1946"/>
        <v>6.0312663287459933E-2</v>
      </c>
      <c r="S955" s="7">
        <f t="shared" ca="1" si="1946"/>
        <v>6.0018212275498396E-2</v>
      </c>
      <c r="T955" s="7">
        <f t="shared" ca="1" si="1946"/>
        <v>6.2517005636759992E-2</v>
      </c>
      <c r="U955" s="7">
        <f t="shared" ca="1" si="1946"/>
        <v>6.2639444318624588E-2</v>
      </c>
      <c r="V955" s="7">
        <f t="shared" ca="1" si="1946"/>
        <v>6.5228792151357573E-2</v>
      </c>
      <c r="W955" s="7">
        <f t="shared" ca="1" si="1946"/>
        <v>6.3902592630318805E-2</v>
      </c>
      <c r="X955" s="7">
        <f t="shared" ca="1" si="1946"/>
        <v>6.3719840265076322E-2</v>
      </c>
      <c r="Y955" s="7">
        <f t="shared" ca="1" si="1946"/>
        <v>6.4451938614653828E-2</v>
      </c>
      <c r="Z955" s="7">
        <f t="shared" ca="1" si="1946"/>
        <v>6.3761299142358813E-2</v>
      </c>
      <c r="AA955" s="7">
        <f t="shared" ca="1" si="1946"/>
        <v>6.5284920334495178E-2</v>
      </c>
      <c r="AB955" s="7">
        <f t="shared" ca="1" si="1946"/>
        <v>6.5408099448390378E-2</v>
      </c>
      <c r="AC955" s="7">
        <f t="shared" ca="1" si="1946"/>
        <v>6.5689000930477207E-2</v>
      </c>
      <c r="AD955" s="7">
        <f t="shared" ca="1" si="1946"/>
        <v>6.7236987246208843E-2</v>
      </c>
      <c r="AE955" s="7">
        <f t="shared" ca="1" si="1946"/>
        <v>6.8410558613581265E-2</v>
      </c>
      <c r="AF955" s="7">
        <f t="shared" ca="1" si="1946"/>
        <v>6.5305869880880968E-2</v>
      </c>
      <c r="AG955" s="7">
        <f t="shared" ca="1" si="1946"/>
        <v>6.3218174602856336E-2</v>
      </c>
      <c r="AH955" s="7">
        <f t="shared" ca="1" si="1946"/>
        <v>6.3487866513195004E-2</v>
      </c>
      <c r="AI955" s="7">
        <f t="shared" ca="1" si="1946"/>
        <v>6.4275430901615305E-2</v>
      </c>
      <c r="AJ955" s="7">
        <f t="shared" ca="1" si="1946"/>
        <v>6.3397508510830591E-2</v>
      </c>
      <c r="AK955" s="7">
        <f t="shared" ca="1" si="1946"/>
        <v>6.499928977032593E-2</v>
      </c>
      <c r="AL955" s="7">
        <f t="shared" ca="1" si="1946"/>
        <v>6.3456544461035713E-2</v>
      </c>
      <c r="AM955" s="7">
        <f t="shared" ref="AM955:BN955" ca="1" si="1947">AL955+k*(theta-AL955)*dt+vol*SQRT(AL955*dt)*_xlfn.NORM.S.INV(RAND())</f>
        <v>6.6234275580155585E-2</v>
      </c>
      <c r="AN955" s="7">
        <f t="shared" ca="1" si="1947"/>
        <v>6.8473354480897086E-2</v>
      </c>
      <c r="AO955" s="7">
        <f t="shared" ca="1" si="1947"/>
        <v>6.9305312004628833E-2</v>
      </c>
      <c r="AP955" s="7">
        <f t="shared" ca="1" si="1947"/>
        <v>6.995116347220047E-2</v>
      </c>
      <c r="AQ955" s="7">
        <f t="shared" ca="1" si="1947"/>
        <v>7.2627918068287028E-2</v>
      </c>
      <c r="AR955" s="7">
        <f t="shared" ca="1" si="1947"/>
        <v>7.4098787012950473E-2</v>
      </c>
      <c r="AS955" s="7">
        <f t="shared" ca="1" si="1947"/>
        <v>7.4597107618013997E-2</v>
      </c>
      <c r="AT955" s="7">
        <f t="shared" ca="1" si="1947"/>
        <v>7.8175937442647087E-2</v>
      </c>
      <c r="AU955" s="7">
        <f t="shared" ca="1" si="1947"/>
        <v>7.8433070712760261E-2</v>
      </c>
      <c r="AV955" s="7">
        <f t="shared" ca="1" si="1947"/>
        <v>7.7344419354306249E-2</v>
      </c>
      <c r="AW955" s="7">
        <f t="shared" ca="1" si="1947"/>
        <v>7.7872470906955746E-2</v>
      </c>
      <c r="AX955" s="7">
        <f t="shared" ca="1" si="1947"/>
        <v>7.6703126714372197E-2</v>
      </c>
      <c r="AY955" s="7">
        <f t="shared" ca="1" si="1947"/>
        <v>7.757000663793516E-2</v>
      </c>
      <c r="AZ955" s="7">
        <f t="shared" ca="1" si="1947"/>
        <v>7.8134799126094973E-2</v>
      </c>
      <c r="BA955" s="7">
        <f t="shared" ca="1" si="1947"/>
        <v>7.5804927198716246E-2</v>
      </c>
      <c r="BB955" s="7">
        <f t="shared" ca="1" si="1947"/>
        <v>7.6640710110573607E-2</v>
      </c>
      <c r="BC955" s="7">
        <f t="shared" ca="1" si="1947"/>
        <v>7.8038660497570245E-2</v>
      </c>
      <c r="BD955" s="7">
        <f t="shared" ca="1" si="1947"/>
        <v>7.8784973247769674E-2</v>
      </c>
      <c r="BE955" s="7">
        <f t="shared" ca="1" si="1947"/>
        <v>7.7257325819902176E-2</v>
      </c>
      <c r="BF955" s="7">
        <f t="shared" ca="1" si="1947"/>
        <v>7.7235510736759966E-2</v>
      </c>
      <c r="BG955" s="7">
        <f t="shared" ca="1" si="1947"/>
        <v>7.8243139335148329E-2</v>
      </c>
      <c r="BH955" s="7">
        <f t="shared" ca="1" si="1947"/>
        <v>7.8075812251630669E-2</v>
      </c>
      <c r="BI955" s="7">
        <f t="shared" ca="1" si="1947"/>
        <v>7.928202753220942E-2</v>
      </c>
      <c r="BJ955" s="7">
        <f t="shared" ca="1" si="1947"/>
        <v>8.1953558888214859E-2</v>
      </c>
      <c r="BK955" s="7">
        <f t="shared" ca="1" si="1947"/>
        <v>8.018424399760328E-2</v>
      </c>
      <c r="BL955" s="7">
        <f t="shared" ca="1" si="1947"/>
        <v>7.9951361987188677E-2</v>
      </c>
      <c r="BM955" s="7">
        <f t="shared" ca="1" si="1947"/>
        <v>8.5075756507798056E-2</v>
      </c>
      <c r="BN955" s="7">
        <f t="shared" ca="1" si="1947"/>
        <v>8.1295990657721945E-2</v>
      </c>
    </row>
    <row r="956" spans="2:66">
      <c r="B956" s="3">
        <v>944</v>
      </c>
      <c r="C956" s="3">
        <f t="shared" ca="1" si="1850"/>
        <v>0.94930771165359817</v>
      </c>
      <c r="D956" s="3">
        <f t="shared" ca="1" si="1851"/>
        <v>0.84488810015023197</v>
      </c>
      <c r="E956" s="3">
        <f t="shared" ca="1" si="1852"/>
        <v>0.74098211055311469</v>
      </c>
      <c r="F956" s="7">
        <f t="shared" si="1853"/>
        <v>0.05</v>
      </c>
      <c r="G956" s="7">
        <f t="shared" ref="G956:AL956" ca="1" si="1948">F956+k*(theta-F956)*dt+vol*SQRT(F956*dt)*_xlfn.NORM.S.INV(RAND())</f>
        <v>5.1052976933952915E-2</v>
      </c>
      <c r="H956" s="7">
        <f t="shared" ca="1" si="1948"/>
        <v>5.3082863863910416E-2</v>
      </c>
      <c r="I956" s="7">
        <f t="shared" ca="1" si="1948"/>
        <v>5.144266000349549E-2</v>
      </c>
      <c r="J956" s="7">
        <f t="shared" ca="1" si="1948"/>
        <v>4.9119027929232735E-2</v>
      </c>
      <c r="K956" s="7">
        <f t="shared" ca="1" si="1948"/>
        <v>4.9430251743120046E-2</v>
      </c>
      <c r="L956" s="7">
        <f t="shared" ca="1" si="1948"/>
        <v>5.3328343859277302E-2</v>
      </c>
      <c r="M956" s="7">
        <f t="shared" ca="1" si="1948"/>
        <v>5.16040318872968E-2</v>
      </c>
      <c r="N956" s="7">
        <f t="shared" ca="1" si="1948"/>
        <v>5.436304924223035E-2</v>
      </c>
      <c r="O956" s="7">
        <f t="shared" ca="1" si="1948"/>
        <v>5.4565856001817951E-2</v>
      </c>
      <c r="P956" s="7">
        <f t="shared" ca="1" si="1948"/>
        <v>5.3849639860290933E-2</v>
      </c>
      <c r="Q956" s="7">
        <f t="shared" ca="1" si="1948"/>
        <v>5.2428714013710367E-2</v>
      </c>
      <c r="R956" s="7">
        <f t="shared" ca="1" si="1948"/>
        <v>5.1831447150253826E-2</v>
      </c>
      <c r="S956" s="7">
        <f t="shared" ca="1" si="1948"/>
        <v>5.3877828864420045E-2</v>
      </c>
      <c r="T956" s="7">
        <f t="shared" ca="1" si="1948"/>
        <v>5.3357579623719231E-2</v>
      </c>
      <c r="U956" s="7">
        <f t="shared" ca="1" si="1948"/>
        <v>5.3151664162271357E-2</v>
      </c>
      <c r="V956" s="7">
        <f t="shared" ca="1" si="1948"/>
        <v>5.3216720270576598E-2</v>
      </c>
      <c r="W956" s="7">
        <f t="shared" ca="1" si="1948"/>
        <v>5.3319906700906868E-2</v>
      </c>
      <c r="X956" s="7">
        <f t="shared" ca="1" si="1948"/>
        <v>5.5682954635643933E-2</v>
      </c>
      <c r="Y956" s="7">
        <f t="shared" ca="1" si="1948"/>
        <v>5.4807625202997395E-2</v>
      </c>
      <c r="Z956" s="7">
        <f t="shared" ca="1" si="1948"/>
        <v>5.6371351306992126E-2</v>
      </c>
      <c r="AA956" s="7">
        <f t="shared" ca="1" si="1948"/>
        <v>5.6095884073194074E-2</v>
      </c>
      <c r="AB956" s="7">
        <f t="shared" ca="1" si="1948"/>
        <v>5.8386018664856064E-2</v>
      </c>
      <c r="AC956" s="7">
        <f t="shared" ca="1" si="1948"/>
        <v>6.0133519779195947E-2</v>
      </c>
      <c r="AD956" s="7">
        <f t="shared" ca="1" si="1948"/>
        <v>6.0304927229706075E-2</v>
      </c>
      <c r="AE956" s="7">
        <f t="shared" ca="1" si="1948"/>
        <v>6.0191737357791618E-2</v>
      </c>
      <c r="AF956" s="7">
        <f t="shared" ca="1" si="1948"/>
        <v>5.8703040422517755E-2</v>
      </c>
      <c r="AG956" s="7">
        <f t="shared" ca="1" si="1948"/>
        <v>5.9079777191829559E-2</v>
      </c>
      <c r="AH956" s="7">
        <f t="shared" ca="1" si="1948"/>
        <v>5.9338474947148459E-2</v>
      </c>
      <c r="AI956" s="7">
        <f t="shared" ca="1" si="1948"/>
        <v>5.9507181647309899E-2</v>
      </c>
      <c r="AJ956" s="7">
        <f t="shared" ca="1" si="1948"/>
        <v>6.1329481199564558E-2</v>
      </c>
      <c r="AK956" s="7">
        <f t="shared" ca="1" si="1948"/>
        <v>6.4631616371905246E-2</v>
      </c>
      <c r="AL956" s="7">
        <f t="shared" ca="1" si="1948"/>
        <v>6.4364307680522106E-2</v>
      </c>
      <c r="AM956" s="7">
        <f t="shared" ref="AM956:BN956" ca="1" si="1949">AL956+k*(theta-AL956)*dt+vol*SQRT(AL956*dt)*_xlfn.NORM.S.INV(RAND())</f>
        <v>6.3696597250258058E-2</v>
      </c>
      <c r="AN956" s="7">
        <f t="shared" ca="1" si="1949"/>
        <v>6.4543204570091856E-2</v>
      </c>
      <c r="AO956" s="7">
        <f t="shared" ca="1" si="1949"/>
        <v>6.2422773379051152E-2</v>
      </c>
      <c r="AP956" s="7">
        <f t="shared" ca="1" si="1949"/>
        <v>6.2535538001618318E-2</v>
      </c>
      <c r="AQ956" s="7">
        <f t="shared" ca="1" si="1949"/>
        <v>6.1511980138290998E-2</v>
      </c>
      <c r="AR956" s="7">
        <f t="shared" ca="1" si="1949"/>
        <v>6.1558857394184326E-2</v>
      </c>
      <c r="AS956" s="7">
        <f t="shared" ca="1" si="1949"/>
        <v>6.1154639080179082E-2</v>
      </c>
      <c r="AT956" s="7">
        <f t="shared" ca="1" si="1949"/>
        <v>6.2347079019369749E-2</v>
      </c>
      <c r="AU956" s="7">
        <f t="shared" ca="1" si="1949"/>
        <v>6.3822432475142216E-2</v>
      </c>
      <c r="AV956" s="7">
        <f t="shared" ca="1" si="1949"/>
        <v>6.2611710077591295E-2</v>
      </c>
      <c r="AW956" s="7">
        <f t="shared" ca="1" si="1949"/>
        <v>6.3207563517246546E-2</v>
      </c>
      <c r="AX956" s="7">
        <f t="shared" ca="1" si="1949"/>
        <v>6.4427397850576676E-2</v>
      </c>
      <c r="AY956" s="7">
        <f t="shared" ca="1" si="1949"/>
        <v>6.4399180929200078E-2</v>
      </c>
      <c r="AZ956" s="7">
        <f t="shared" ca="1" si="1949"/>
        <v>6.5748795261488482E-2</v>
      </c>
      <c r="BA956" s="7">
        <f t="shared" ca="1" si="1949"/>
        <v>6.7288729254689067E-2</v>
      </c>
      <c r="BB956" s="7">
        <f t="shared" ca="1" si="1949"/>
        <v>6.5895599461113744E-2</v>
      </c>
      <c r="BC956" s="7">
        <f t="shared" ca="1" si="1949"/>
        <v>6.7914326633452884E-2</v>
      </c>
      <c r="BD956" s="7">
        <f t="shared" ca="1" si="1949"/>
        <v>6.6520617117709929E-2</v>
      </c>
      <c r="BE956" s="7">
        <f t="shared" ca="1" si="1949"/>
        <v>6.7679766332980409E-2</v>
      </c>
      <c r="BF956" s="7">
        <f t="shared" ca="1" si="1949"/>
        <v>6.5968593248743435E-2</v>
      </c>
      <c r="BG956" s="7">
        <f t="shared" ca="1" si="1949"/>
        <v>6.6217726336966362E-2</v>
      </c>
      <c r="BH956" s="7">
        <f t="shared" ca="1" si="1949"/>
        <v>6.6704127044755937E-2</v>
      </c>
      <c r="BI956" s="7">
        <f t="shared" ca="1" si="1949"/>
        <v>6.588485438180601E-2</v>
      </c>
      <c r="BJ956" s="7">
        <f t="shared" ca="1" si="1949"/>
        <v>6.7712794003528726E-2</v>
      </c>
      <c r="BK956" s="7">
        <f t="shared" ca="1" si="1949"/>
        <v>6.924703414941713E-2</v>
      </c>
      <c r="BL956" s="7">
        <f t="shared" ca="1" si="1949"/>
        <v>6.9829530934432574E-2</v>
      </c>
      <c r="BM956" s="7">
        <f t="shared" ca="1" si="1949"/>
        <v>7.4543647706086902E-2</v>
      </c>
      <c r="BN956" s="7">
        <f t="shared" ca="1" si="1949"/>
        <v>7.584478284455036E-2</v>
      </c>
    </row>
    <row r="957" spans="2:66">
      <c r="B957" s="3">
        <v>945</v>
      </c>
      <c r="C957" s="3">
        <f t="shared" ca="1" si="1850"/>
        <v>0.94647559911694179</v>
      </c>
      <c r="D957" s="3">
        <f t="shared" ca="1" si="1851"/>
        <v>0.83559989405238155</v>
      </c>
      <c r="E957" s="3">
        <f t="shared" ca="1" si="1852"/>
        <v>0.72954627484332435</v>
      </c>
      <c r="F957" s="7">
        <f t="shared" si="1853"/>
        <v>0.05</v>
      </c>
      <c r="G957" s="7">
        <f t="shared" ref="G957:AL957" ca="1" si="1950">F957+k*(theta-F957)*dt+vol*SQRT(F957*dt)*_xlfn.NORM.S.INV(RAND())</f>
        <v>5.2356955609419553E-2</v>
      </c>
      <c r="H957" s="7">
        <f t="shared" ca="1" si="1950"/>
        <v>5.325059916139864E-2</v>
      </c>
      <c r="I957" s="7">
        <f t="shared" ca="1" si="1950"/>
        <v>5.3556698997200065E-2</v>
      </c>
      <c r="J957" s="7">
        <f t="shared" ca="1" si="1950"/>
        <v>5.4498814186493195E-2</v>
      </c>
      <c r="K957" s="7">
        <f t="shared" ca="1" si="1950"/>
        <v>5.2712240480680551E-2</v>
      </c>
      <c r="L957" s="7">
        <f t="shared" ca="1" si="1950"/>
        <v>5.4684395735902364E-2</v>
      </c>
      <c r="M957" s="7">
        <f t="shared" ca="1" si="1950"/>
        <v>5.6959685893793854E-2</v>
      </c>
      <c r="N957" s="7">
        <f t="shared" ca="1" si="1950"/>
        <v>5.7668294260338225E-2</v>
      </c>
      <c r="O957" s="7">
        <f t="shared" ca="1" si="1950"/>
        <v>5.8112316539901079E-2</v>
      </c>
      <c r="P957" s="7">
        <f t="shared" ca="1" si="1950"/>
        <v>5.7609415792719096E-2</v>
      </c>
      <c r="Q957" s="7">
        <f t="shared" ca="1" si="1950"/>
        <v>5.8711648756408254E-2</v>
      </c>
      <c r="R957" s="7">
        <f t="shared" ca="1" si="1950"/>
        <v>5.9853032348574579E-2</v>
      </c>
      <c r="S957" s="7">
        <f t="shared" ca="1" si="1950"/>
        <v>5.8721077424338262E-2</v>
      </c>
      <c r="T957" s="7">
        <f t="shared" ca="1" si="1950"/>
        <v>6.1051939908241121E-2</v>
      </c>
      <c r="U957" s="7">
        <f t="shared" ca="1" si="1950"/>
        <v>6.3701056851138249E-2</v>
      </c>
      <c r="V957" s="7">
        <f t="shared" ca="1" si="1950"/>
        <v>6.3172614092779758E-2</v>
      </c>
      <c r="W957" s="7">
        <f t="shared" ca="1" si="1950"/>
        <v>6.2938726353598928E-2</v>
      </c>
      <c r="X957" s="7">
        <f t="shared" ca="1" si="1950"/>
        <v>6.3795982398554024E-2</v>
      </c>
      <c r="Y957" s="7">
        <f t="shared" ca="1" si="1950"/>
        <v>6.3940561799744985E-2</v>
      </c>
      <c r="Z957" s="7">
        <f t="shared" ca="1" si="1950"/>
        <v>6.5679995485369916E-2</v>
      </c>
      <c r="AA957" s="7">
        <f t="shared" ca="1" si="1950"/>
        <v>6.5979845459825145E-2</v>
      </c>
      <c r="AB957" s="7">
        <f t="shared" ca="1" si="1950"/>
        <v>6.5550643615296625E-2</v>
      </c>
      <c r="AC957" s="7">
        <f t="shared" ca="1" si="1950"/>
        <v>6.1506440088213106E-2</v>
      </c>
      <c r="AD957" s="7">
        <f t="shared" ca="1" si="1950"/>
        <v>6.0409282527209077E-2</v>
      </c>
      <c r="AE957" s="7">
        <f t="shared" ca="1" si="1950"/>
        <v>5.9904839253793619E-2</v>
      </c>
      <c r="AF957" s="7">
        <f t="shared" ca="1" si="1950"/>
        <v>6.1554537750279539E-2</v>
      </c>
      <c r="AG957" s="7">
        <f t="shared" ca="1" si="1950"/>
        <v>6.1677855840195188E-2</v>
      </c>
      <c r="AH957" s="7">
        <f t="shared" ca="1" si="1950"/>
        <v>6.050298292083281E-2</v>
      </c>
      <c r="AI957" s="7">
        <f t="shared" ca="1" si="1950"/>
        <v>6.2945405828029655E-2</v>
      </c>
      <c r="AJ957" s="7">
        <f t="shared" ca="1" si="1950"/>
        <v>6.31012886925328E-2</v>
      </c>
      <c r="AK957" s="7">
        <f t="shared" ca="1" si="1950"/>
        <v>6.1320659487203853E-2</v>
      </c>
      <c r="AL957" s="7">
        <f t="shared" ca="1" si="1950"/>
        <v>5.9439305478540191E-2</v>
      </c>
      <c r="AM957" s="7">
        <f t="shared" ref="AM957:BN957" ca="1" si="1951">AL957+k*(theta-AL957)*dt+vol*SQRT(AL957*dt)*_xlfn.NORM.S.INV(RAND())</f>
        <v>6.1509252814084418E-2</v>
      </c>
      <c r="AN957" s="7">
        <f t="shared" ca="1" si="1951"/>
        <v>6.33040381183409E-2</v>
      </c>
      <c r="AO957" s="7">
        <f t="shared" ca="1" si="1951"/>
        <v>6.358208315304785E-2</v>
      </c>
      <c r="AP957" s="7">
        <f t="shared" ca="1" si="1951"/>
        <v>6.5065879397753684E-2</v>
      </c>
      <c r="AQ957" s="7">
        <f t="shared" ca="1" si="1951"/>
        <v>6.81764185175191E-2</v>
      </c>
      <c r="AR957" s="7">
        <f t="shared" ca="1" si="1951"/>
        <v>6.7161183029546295E-2</v>
      </c>
      <c r="AS957" s="7">
        <f t="shared" ca="1" si="1951"/>
        <v>6.5503459847471121E-2</v>
      </c>
      <c r="AT957" s="7">
        <f t="shared" ca="1" si="1951"/>
        <v>6.6164705967057189E-2</v>
      </c>
      <c r="AU957" s="7">
        <f t="shared" ca="1" si="1951"/>
        <v>6.2697413819546577E-2</v>
      </c>
      <c r="AV957" s="7">
        <f t="shared" ca="1" si="1951"/>
        <v>6.3229151920321303E-2</v>
      </c>
      <c r="AW957" s="7">
        <f t="shared" ca="1" si="1951"/>
        <v>6.3607412321453213E-2</v>
      </c>
      <c r="AX957" s="7">
        <f t="shared" ca="1" si="1951"/>
        <v>6.4651093338435009E-2</v>
      </c>
      <c r="AY957" s="7">
        <f t="shared" ca="1" si="1951"/>
        <v>6.4185491826784596E-2</v>
      </c>
      <c r="AZ957" s="7">
        <f t="shared" ca="1" si="1951"/>
        <v>6.5255942464275393E-2</v>
      </c>
      <c r="BA957" s="7">
        <f t="shared" ca="1" si="1951"/>
        <v>6.5411737965527308E-2</v>
      </c>
      <c r="BB957" s="7">
        <f t="shared" ca="1" si="1951"/>
        <v>6.7101655837622912E-2</v>
      </c>
      <c r="BC957" s="7">
        <f t="shared" ca="1" si="1951"/>
        <v>7.0156631341563497E-2</v>
      </c>
      <c r="BD957" s="7">
        <f t="shared" ca="1" si="1951"/>
        <v>6.8912356948947609E-2</v>
      </c>
      <c r="BE957" s="7">
        <f t="shared" ca="1" si="1951"/>
        <v>6.9674086172520577E-2</v>
      </c>
      <c r="BF957" s="7">
        <f t="shared" ca="1" si="1951"/>
        <v>7.107150323465454E-2</v>
      </c>
      <c r="BG957" s="7">
        <f t="shared" ca="1" si="1951"/>
        <v>7.1430009234141265E-2</v>
      </c>
      <c r="BH957" s="7">
        <f t="shared" ca="1" si="1951"/>
        <v>7.1158242488794654E-2</v>
      </c>
      <c r="BI957" s="7">
        <f t="shared" ca="1" si="1951"/>
        <v>7.1607059134613307E-2</v>
      </c>
      <c r="BJ957" s="7">
        <f t="shared" ca="1" si="1951"/>
        <v>7.3309395721071535E-2</v>
      </c>
      <c r="BK957" s="7">
        <f t="shared" ca="1" si="1951"/>
        <v>7.2695072614967937E-2</v>
      </c>
      <c r="BL957" s="7">
        <f t="shared" ca="1" si="1951"/>
        <v>6.9811102230966524E-2</v>
      </c>
      <c r="BM957" s="7">
        <f t="shared" ca="1" si="1951"/>
        <v>7.0688234165492816E-2</v>
      </c>
      <c r="BN957" s="7">
        <f t="shared" ca="1" si="1951"/>
        <v>6.985469962944528E-2</v>
      </c>
    </row>
    <row r="958" spans="2:66">
      <c r="B958" s="3">
        <v>946</v>
      </c>
      <c r="C958" s="3">
        <f t="shared" ca="1" si="1850"/>
        <v>0.94974336140483961</v>
      </c>
      <c r="D958" s="3">
        <f t="shared" ca="1" si="1851"/>
        <v>0.84749586786963793</v>
      </c>
      <c r="E958" s="3">
        <f t="shared" ca="1" si="1852"/>
        <v>0.74180375528940556</v>
      </c>
      <c r="F958" s="7">
        <f t="shared" si="1853"/>
        <v>0.05</v>
      </c>
      <c r="G958" s="7">
        <f t="shared" ref="G958:AL958" ca="1" si="1952">F958+k*(theta-F958)*dt+vol*SQRT(F958*dt)*_xlfn.NORM.S.INV(RAND())</f>
        <v>4.9589061939826443E-2</v>
      </c>
      <c r="H958" s="7">
        <f t="shared" ca="1" si="1952"/>
        <v>5.091220287458173E-2</v>
      </c>
      <c r="I958" s="7">
        <f t="shared" ca="1" si="1952"/>
        <v>5.3496797613700277E-2</v>
      </c>
      <c r="J958" s="7">
        <f t="shared" ca="1" si="1952"/>
        <v>5.1690206468602833E-2</v>
      </c>
      <c r="K958" s="7">
        <f t="shared" ca="1" si="1952"/>
        <v>5.2964493035534792E-2</v>
      </c>
      <c r="L958" s="7">
        <f t="shared" ca="1" si="1952"/>
        <v>5.3148799899815698E-2</v>
      </c>
      <c r="M958" s="7">
        <f t="shared" ca="1" si="1952"/>
        <v>5.2047234474248021E-2</v>
      </c>
      <c r="N958" s="7">
        <f t="shared" ca="1" si="1952"/>
        <v>5.1475977688656992E-2</v>
      </c>
      <c r="O958" s="7">
        <f t="shared" ca="1" si="1952"/>
        <v>5.082183394629091E-2</v>
      </c>
      <c r="P958" s="7">
        <f t="shared" ca="1" si="1952"/>
        <v>5.2305863010621644E-2</v>
      </c>
      <c r="Q958" s="7">
        <f t="shared" ca="1" si="1952"/>
        <v>5.0309250326123683E-2</v>
      </c>
      <c r="R958" s="7">
        <f t="shared" ca="1" si="1952"/>
        <v>5.0221416969394327E-2</v>
      </c>
      <c r="S958" s="7">
        <f t="shared" ca="1" si="1952"/>
        <v>4.9545838269545818E-2</v>
      </c>
      <c r="T958" s="7">
        <f t="shared" ca="1" si="1952"/>
        <v>5.0444387990663017E-2</v>
      </c>
      <c r="U958" s="7">
        <f t="shared" ca="1" si="1952"/>
        <v>4.8717847443193497E-2</v>
      </c>
      <c r="V958" s="7">
        <f t="shared" ca="1" si="1952"/>
        <v>5.0223489142460193E-2</v>
      </c>
      <c r="W958" s="7">
        <f t="shared" ca="1" si="1952"/>
        <v>5.112015131232036E-2</v>
      </c>
      <c r="X958" s="7">
        <f t="shared" ca="1" si="1952"/>
        <v>5.2696257284586739E-2</v>
      </c>
      <c r="Y958" s="7">
        <f t="shared" ca="1" si="1952"/>
        <v>5.1140603003157106E-2</v>
      </c>
      <c r="Z958" s="7">
        <f t="shared" ca="1" si="1952"/>
        <v>5.1187321120190858E-2</v>
      </c>
      <c r="AA958" s="7">
        <f t="shared" ca="1" si="1952"/>
        <v>5.3704722076923138E-2</v>
      </c>
      <c r="AB958" s="7">
        <f t="shared" ca="1" si="1952"/>
        <v>5.4368089743268559E-2</v>
      </c>
      <c r="AC958" s="7">
        <f t="shared" ca="1" si="1952"/>
        <v>5.4777084917080263E-2</v>
      </c>
      <c r="AD958" s="7">
        <f t="shared" ca="1" si="1952"/>
        <v>5.6621730734915526E-2</v>
      </c>
      <c r="AE958" s="7">
        <f t="shared" ca="1" si="1952"/>
        <v>5.8331123540364134E-2</v>
      </c>
      <c r="AF958" s="7">
        <f t="shared" ca="1" si="1952"/>
        <v>5.8514840013821977E-2</v>
      </c>
      <c r="AG958" s="7">
        <f t="shared" ca="1" si="1952"/>
        <v>5.9248402264313535E-2</v>
      </c>
      <c r="AH958" s="7">
        <f t="shared" ca="1" si="1952"/>
        <v>5.7508458075305906E-2</v>
      </c>
      <c r="AI958" s="7">
        <f t="shared" ca="1" si="1952"/>
        <v>6.0117756245845581E-2</v>
      </c>
      <c r="AJ958" s="7">
        <f t="shared" ca="1" si="1952"/>
        <v>6.2441283638248024E-2</v>
      </c>
      <c r="AK958" s="7">
        <f t="shared" ca="1" si="1952"/>
        <v>6.6091721018792529E-2</v>
      </c>
      <c r="AL958" s="7">
        <f t="shared" ca="1" si="1952"/>
        <v>6.7706163943300035E-2</v>
      </c>
      <c r="AM958" s="7">
        <f t="shared" ref="AM958:BN958" ca="1" si="1953">AL958+k*(theta-AL958)*dt+vol*SQRT(AL958*dt)*_xlfn.NORM.S.INV(RAND())</f>
        <v>6.7124660662181992E-2</v>
      </c>
      <c r="AN958" s="7">
        <f t="shared" ca="1" si="1953"/>
        <v>6.7574125808378807E-2</v>
      </c>
      <c r="AO958" s="7">
        <f t="shared" ca="1" si="1953"/>
        <v>6.7442588417283941E-2</v>
      </c>
      <c r="AP958" s="7">
        <f t="shared" ca="1" si="1953"/>
        <v>6.6737226042715952E-2</v>
      </c>
      <c r="AQ958" s="7">
        <f t="shared" ca="1" si="1953"/>
        <v>6.935997957538885E-2</v>
      </c>
      <c r="AR958" s="7">
        <f t="shared" ca="1" si="1953"/>
        <v>6.9525557828427592E-2</v>
      </c>
      <c r="AS958" s="7">
        <f t="shared" ca="1" si="1953"/>
        <v>6.9073406714377256E-2</v>
      </c>
      <c r="AT958" s="7">
        <f t="shared" ca="1" si="1953"/>
        <v>6.8040364575087053E-2</v>
      </c>
      <c r="AU958" s="7">
        <f t="shared" ca="1" si="1953"/>
        <v>6.9634350560128802E-2</v>
      </c>
      <c r="AV958" s="7">
        <f t="shared" ca="1" si="1953"/>
        <v>6.8467914491662882E-2</v>
      </c>
      <c r="AW958" s="7">
        <f t="shared" ca="1" si="1953"/>
        <v>6.9522187552284939E-2</v>
      </c>
      <c r="AX958" s="7">
        <f t="shared" ca="1" si="1953"/>
        <v>6.8209797511948181E-2</v>
      </c>
      <c r="AY958" s="7">
        <f t="shared" ca="1" si="1953"/>
        <v>6.7629810780081415E-2</v>
      </c>
      <c r="AZ958" s="7">
        <f t="shared" ca="1" si="1953"/>
        <v>6.8647044837959192E-2</v>
      </c>
      <c r="BA958" s="7">
        <f t="shared" ca="1" si="1953"/>
        <v>6.68868991290648E-2</v>
      </c>
      <c r="BB958" s="7">
        <f t="shared" ca="1" si="1953"/>
        <v>6.4222321594534046E-2</v>
      </c>
      <c r="BC958" s="7">
        <f t="shared" ca="1" si="1953"/>
        <v>6.4335423178207729E-2</v>
      </c>
      <c r="BD958" s="7">
        <f t="shared" ca="1" si="1953"/>
        <v>6.6364144581768786E-2</v>
      </c>
      <c r="BE958" s="7">
        <f t="shared" ca="1" si="1953"/>
        <v>6.5413089541959513E-2</v>
      </c>
      <c r="BF958" s="7">
        <f t="shared" ca="1" si="1953"/>
        <v>6.4849097190184307E-2</v>
      </c>
      <c r="BG958" s="7">
        <f t="shared" ca="1" si="1953"/>
        <v>6.4534651095916357E-2</v>
      </c>
      <c r="BH958" s="7">
        <f t="shared" ca="1" si="1953"/>
        <v>6.4535547032989693E-2</v>
      </c>
      <c r="BI958" s="7">
        <f t="shared" ca="1" si="1953"/>
        <v>6.3552149531497848E-2</v>
      </c>
      <c r="BJ958" s="7">
        <f t="shared" ca="1" si="1953"/>
        <v>6.4550745469847792E-2</v>
      </c>
      <c r="BK958" s="7">
        <f t="shared" ca="1" si="1953"/>
        <v>6.5632380507899407E-2</v>
      </c>
      <c r="BL958" s="7">
        <f t="shared" ca="1" si="1953"/>
        <v>6.4140242186258467E-2</v>
      </c>
      <c r="BM958" s="7">
        <f t="shared" ca="1" si="1953"/>
        <v>6.4550502032234974E-2</v>
      </c>
      <c r="BN958" s="7">
        <f t="shared" ca="1" si="1953"/>
        <v>6.5178303020672929E-2</v>
      </c>
    </row>
    <row r="959" spans="2:66">
      <c r="B959" s="3">
        <v>947</v>
      </c>
      <c r="C959" s="3">
        <f t="shared" ca="1" si="1850"/>
        <v>0.94996326462392355</v>
      </c>
      <c r="D959" s="3">
        <f t="shared" ca="1" si="1851"/>
        <v>0.85246501523555274</v>
      </c>
      <c r="E959" s="3">
        <f t="shared" ca="1" si="1852"/>
        <v>0.7473974532651414</v>
      </c>
      <c r="F959" s="7">
        <f t="shared" si="1853"/>
        <v>0.05</v>
      </c>
      <c r="G959" s="7">
        <f t="shared" ref="G959:AL959" ca="1" si="1954">F959+k*(theta-F959)*dt+vol*SQRT(F959*dt)*_xlfn.NORM.S.INV(RAND())</f>
        <v>4.9975249164674863E-2</v>
      </c>
      <c r="H959" s="7">
        <f t="shared" ca="1" si="1954"/>
        <v>5.0350053756450283E-2</v>
      </c>
      <c r="I959" s="7">
        <f t="shared" ca="1" si="1954"/>
        <v>5.2664385200262745E-2</v>
      </c>
      <c r="J959" s="7">
        <f t="shared" ca="1" si="1954"/>
        <v>5.3109863727624509E-2</v>
      </c>
      <c r="K959" s="7">
        <f t="shared" ca="1" si="1954"/>
        <v>5.1236630615066982E-2</v>
      </c>
      <c r="L959" s="7">
        <f t="shared" ca="1" si="1954"/>
        <v>5.1793293388855077E-2</v>
      </c>
      <c r="M959" s="7">
        <f t="shared" ca="1" si="1954"/>
        <v>5.077270580579106E-2</v>
      </c>
      <c r="N959" s="7">
        <f t="shared" ca="1" si="1954"/>
        <v>4.97550232458134E-2</v>
      </c>
      <c r="O959" s="7">
        <f t="shared" ca="1" si="1954"/>
        <v>5.3301520533291805E-2</v>
      </c>
      <c r="P959" s="7">
        <f t="shared" ca="1" si="1954"/>
        <v>5.1703122220076871E-2</v>
      </c>
      <c r="Q959" s="7">
        <f t="shared" ca="1" si="1954"/>
        <v>5.1321719767665142E-2</v>
      </c>
      <c r="R959" s="7">
        <f t="shared" ca="1" si="1954"/>
        <v>5.1636472108957547E-2</v>
      </c>
      <c r="S959" s="7">
        <f t="shared" ca="1" si="1954"/>
        <v>5.0876470850122937E-2</v>
      </c>
      <c r="T959" s="7">
        <f t="shared" ca="1" si="1954"/>
        <v>4.8856384126462767E-2</v>
      </c>
      <c r="U959" s="7">
        <f t="shared" ca="1" si="1954"/>
        <v>4.9265288978944714E-2</v>
      </c>
      <c r="V959" s="7">
        <f t="shared" ca="1" si="1954"/>
        <v>4.7067405722626944E-2</v>
      </c>
      <c r="W959" s="7">
        <f t="shared" ca="1" si="1954"/>
        <v>4.6455318457611042E-2</v>
      </c>
      <c r="X959" s="7">
        <f t="shared" ca="1" si="1954"/>
        <v>4.5024733070654827E-2</v>
      </c>
      <c r="Y959" s="7">
        <f t="shared" ca="1" si="1954"/>
        <v>4.7316015266937295E-2</v>
      </c>
      <c r="Z959" s="7">
        <f t="shared" ca="1" si="1954"/>
        <v>4.7706201507572495E-2</v>
      </c>
      <c r="AA959" s="7">
        <f t="shared" ca="1" si="1954"/>
        <v>4.7764320553676846E-2</v>
      </c>
      <c r="AB959" s="7">
        <f t="shared" ca="1" si="1954"/>
        <v>4.9139359666855474E-2</v>
      </c>
      <c r="AC959" s="7">
        <f t="shared" ca="1" si="1954"/>
        <v>5.1483356035733598E-2</v>
      </c>
      <c r="AD959" s="7">
        <f t="shared" ca="1" si="1954"/>
        <v>5.1436422963615176E-2</v>
      </c>
      <c r="AE959" s="7">
        <f t="shared" ca="1" si="1954"/>
        <v>5.076199995827823E-2</v>
      </c>
      <c r="AF959" s="7">
        <f t="shared" ca="1" si="1954"/>
        <v>5.4780589973708806E-2</v>
      </c>
      <c r="AG959" s="7">
        <f t="shared" ca="1" si="1954"/>
        <v>5.8853416495939857E-2</v>
      </c>
      <c r="AH959" s="7">
        <f t="shared" ca="1" si="1954"/>
        <v>5.9573525389008432E-2</v>
      </c>
      <c r="AI959" s="7">
        <f t="shared" ca="1" si="1954"/>
        <v>6.3947104480632219E-2</v>
      </c>
      <c r="AJ959" s="7">
        <f t="shared" ca="1" si="1954"/>
        <v>6.4021775459034938E-2</v>
      </c>
      <c r="AK959" s="7">
        <f t="shared" ca="1" si="1954"/>
        <v>6.5594977171614791E-2</v>
      </c>
      <c r="AL959" s="7">
        <f t="shared" ca="1" si="1954"/>
        <v>6.5482192747141191E-2</v>
      </c>
      <c r="AM959" s="7">
        <f t="shared" ref="AM959:BN959" ca="1" si="1955">AL959+k*(theta-AL959)*dt+vol*SQRT(AL959*dt)*_xlfn.NORM.S.INV(RAND())</f>
        <v>6.1007095609895527E-2</v>
      </c>
      <c r="AN959" s="7">
        <f t="shared" ca="1" si="1955"/>
        <v>6.0994282464200654E-2</v>
      </c>
      <c r="AO959" s="7">
        <f t="shared" ca="1" si="1955"/>
        <v>6.0449025675996415E-2</v>
      </c>
      <c r="AP959" s="7">
        <f t="shared" ca="1" si="1955"/>
        <v>6.0048356127284548E-2</v>
      </c>
      <c r="AQ959" s="7">
        <f t="shared" ca="1" si="1955"/>
        <v>6.2576068663984963E-2</v>
      </c>
      <c r="AR959" s="7">
        <f t="shared" ca="1" si="1955"/>
        <v>6.4003368698230839E-2</v>
      </c>
      <c r="AS959" s="7">
        <f t="shared" ca="1" si="1955"/>
        <v>6.4327466411280523E-2</v>
      </c>
      <c r="AT959" s="7">
        <f t="shared" ca="1" si="1955"/>
        <v>6.6074819291276191E-2</v>
      </c>
      <c r="AU959" s="7">
        <f t="shared" ca="1" si="1955"/>
        <v>6.4624851326225891E-2</v>
      </c>
      <c r="AV959" s="7">
        <f t="shared" ca="1" si="1955"/>
        <v>6.586703133430398E-2</v>
      </c>
      <c r="AW959" s="7">
        <f t="shared" ca="1" si="1955"/>
        <v>6.6735533240251776E-2</v>
      </c>
      <c r="AX959" s="7">
        <f t="shared" ca="1" si="1955"/>
        <v>6.5882675726614728E-2</v>
      </c>
      <c r="AY959" s="7">
        <f t="shared" ca="1" si="1955"/>
        <v>6.2936078326375725E-2</v>
      </c>
      <c r="AZ959" s="7">
        <f t="shared" ca="1" si="1955"/>
        <v>6.4056901729589388E-2</v>
      </c>
      <c r="BA959" s="7">
        <f t="shared" ca="1" si="1955"/>
        <v>6.5186988172926202E-2</v>
      </c>
      <c r="BB959" s="7">
        <f t="shared" ca="1" si="1955"/>
        <v>6.4881728943701686E-2</v>
      </c>
      <c r="BC959" s="7">
        <f t="shared" ca="1" si="1955"/>
        <v>6.5947594288665215E-2</v>
      </c>
      <c r="BD959" s="7">
        <f t="shared" ca="1" si="1955"/>
        <v>6.5443503270936829E-2</v>
      </c>
      <c r="BE959" s="7">
        <f t="shared" ca="1" si="1955"/>
        <v>6.2993999360878392E-2</v>
      </c>
      <c r="BF959" s="7">
        <f t="shared" ca="1" si="1955"/>
        <v>6.3933052539794658E-2</v>
      </c>
      <c r="BG959" s="7">
        <f t="shared" ca="1" si="1955"/>
        <v>6.4472295612256439E-2</v>
      </c>
      <c r="BH959" s="7">
        <f t="shared" ca="1" si="1955"/>
        <v>6.5290966461280353E-2</v>
      </c>
      <c r="BI959" s="7">
        <f t="shared" ca="1" si="1955"/>
        <v>6.6307019901372666E-2</v>
      </c>
      <c r="BJ959" s="7">
        <f t="shared" ca="1" si="1955"/>
        <v>6.8262439816200213E-2</v>
      </c>
      <c r="BK959" s="7">
        <f t="shared" ca="1" si="1955"/>
        <v>7.0848710823567002E-2</v>
      </c>
      <c r="BL959" s="7">
        <f t="shared" ca="1" si="1955"/>
        <v>7.3503112795965872E-2</v>
      </c>
      <c r="BM959" s="7">
        <f t="shared" ca="1" si="1955"/>
        <v>7.4216167722979148E-2</v>
      </c>
      <c r="BN959" s="7">
        <f t="shared" ca="1" si="1955"/>
        <v>7.2921656103957164E-2</v>
      </c>
    </row>
    <row r="960" spans="2:66">
      <c r="B960" s="3">
        <v>948</v>
      </c>
      <c r="C960" s="3">
        <f t="shared" ca="1" si="1850"/>
        <v>0.94771235132550879</v>
      </c>
      <c r="D960" s="3">
        <f t="shared" ca="1" si="1851"/>
        <v>0.83608254457295084</v>
      </c>
      <c r="E960" s="3">
        <f t="shared" ca="1" si="1852"/>
        <v>0.73409431600361741</v>
      </c>
      <c r="F960" s="7">
        <f t="shared" si="1853"/>
        <v>0.05</v>
      </c>
      <c r="G960" s="7">
        <f t="shared" ref="G960:AL960" ca="1" si="1956">F960+k*(theta-F960)*dt+vol*SQRT(F960*dt)*_xlfn.NORM.S.INV(RAND())</f>
        <v>5.0514006205872417E-2</v>
      </c>
      <c r="H960" s="7">
        <f t="shared" ca="1" si="1956"/>
        <v>5.1306692666182097E-2</v>
      </c>
      <c r="I960" s="7">
        <f t="shared" ca="1" si="1956"/>
        <v>5.1844931112981489E-2</v>
      </c>
      <c r="J960" s="7">
        <f t="shared" ca="1" si="1956"/>
        <v>5.1507773572241317E-2</v>
      </c>
      <c r="K960" s="7">
        <f t="shared" ca="1" si="1956"/>
        <v>5.3847227501236473E-2</v>
      </c>
      <c r="L960" s="7">
        <f t="shared" ca="1" si="1956"/>
        <v>5.4721885443780587E-2</v>
      </c>
      <c r="M960" s="7">
        <f t="shared" ca="1" si="1956"/>
        <v>5.370003095046972E-2</v>
      </c>
      <c r="N960" s="7">
        <f t="shared" ca="1" si="1956"/>
        <v>5.5950306452422292E-2</v>
      </c>
      <c r="O960" s="7">
        <f t="shared" ca="1" si="1956"/>
        <v>5.609973943571888E-2</v>
      </c>
      <c r="P960" s="7">
        <f t="shared" ca="1" si="1956"/>
        <v>5.7316266182577395E-2</v>
      </c>
      <c r="Q960" s="7">
        <f t="shared" ca="1" si="1956"/>
        <v>5.7642136182781883E-2</v>
      </c>
      <c r="R960" s="7">
        <f t="shared" ca="1" si="1956"/>
        <v>5.853421579880437E-2</v>
      </c>
      <c r="S960" s="7">
        <f t="shared" ca="1" si="1956"/>
        <v>5.9236275627163958E-2</v>
      </c>
      <c r="T960" s="7">
        <f t="shared" ca="1" si="1956"/>
        <v>6.155132524343028E-2</v>
      </c>
      <c r="U960" s="7">
        <f t="shared" ca="1" si="1956"/>
        <v>6.0825955260204671E-2</v>
      </c>
      <c r="V960" s="7">
        <f t="shared" ca="1" si="1956"/>
        <v>6.3266237772234266E-2</v>
      </c>
      <c r="W960" s="7">
        <f t="shared" ca="1" si="1956"/>
        <v>6.3482929792923387E-2</v>
      </c>
      <c r="X960" s="7">
        <f t="shared" ca="1" si="1956"/>
        <v>6.2439593044078673E-2</v>
      </c>
      <c r="Y960" s="7">
        <f t="shared" ca="1" si="1956"/>
        <v>6.0542616614292048E-2</v>
      </c>
      <c r="Z960" s="7">
        <f t="shared" ca="1" si="1956"/>
        <v>6.0591556746024566E-2</v>
      </c>
      <c r="AA960" s="7">
        <f t="shared" ca="1" si="1956"/>
        <v>6.0812842721473116E-2</v>
      </c>
      <c r="AB960" s="7">
        <f t="shared" ca="1" si="1956"/>
        <v>6.2337734733278E-2</v>
      </c>
      <c r="AC960" s="7">
        <f t="shared" ca="1" si="1956"/>
        <v>6.1947683654133154E-2</v>
      </c>
      <c r="AD960" s="7">
        <f t="shared" ca="1" si="1956"/>
        <v>6.285428875780133E-2</v>
      </c>
      <c r="AE960" s="7">
        <f t="shared" ca="1" si="1956"/>
        <v>6.1369316367564389E-2</v>
      </c>
      <c r="AF960" s="7">
        <f t="shared" ca="1" si="1956"/>
        <v>6.075571540369442E-2</v>
      </c>
      <c r="AG960" s="7">
        <f t="shared" ca="1" si="1956"/>
        <v>6.1989231169050779E-2</v>
      </c>
      <c r="AH960" s="7">
        <f t="shared" ca="1" si="1956"/>
        <v>6.1898139757570109E-2</v>
      </c>
      <c r="AI960" s="7">
        <f t="shared" ca="1" si="1956"/>
        <v>6.2683590986871637E-2</v>
      </c>
      <c r="AJ960" s="7">
        <f t="shared" ca="1" si="1956"/>
        <v>6.3111618260979899E-2</v>
      </c>
      <c r="AK960" s="7">
        <f t="shared" ca="1" si="1956"/>
        <v>6.6231860990031088E-2</v>
      </c>
      <c r="AL960" s="7">
        <f t="shared" ca="1" si="1956"/>
        <v>6.7297427587631506E-2</v>
      </c>
      <c r="AM960" s="7">
        <f t="shared" ref="AM960:BN960" ca="1" si="1957">AL960+k*(theta-AL960)*dt+vol*SQRT(AL960*dt)*_xlfn.NORM.S.INV(RAND())</f>
        <v>6.6295542031322471E-2</v>
      </c>
      <c r="AN960" s="7">
        <f t="shared" ca="1" si="1957"/>
        <v>6.8205995416152465E-2</v>
      </c>
      <c r="AO960" s="7">
        <f t="shared" ca="1" si="1957"/>
        <v>6.5622509487558101E-2</v>
      </c>
      <c r="AP960" s="7">
        <f t="shared" ca="1" si="1957"/>
        <v>6.5681306719424112E-2</v>
      </c>
      <c r="AQ960" s="7">
        <f t="shared" ca="1" si="1957"/>
        <v>6.4652998274640341E-2</v>
      </c>
      <c r="AR960" s="7">
        <f t="shared" ca="1" si="1957"/>
        <v>6.4218317342044487E-2</v>
      </c>
      <c r="AS960" s="7">
        <f t="shared" ca="1" si="1957"/>
        <v>6.5636835092590176E-2</v>
      </c>
      <c r="AT960" s="7">
        <f t="shared" ca="1" si="1957"/>
        <v>6.4256064923046086E-2</v>
      </c>
      <c r="AU960" s="7">
        <f t="shared" ca="1" si="1957"/>
        <v>6.7362929859180187E-2</v>
      </c>
      <c r="AV960" s="7">
        <f t="shared" ca="1" si="1957"/>
        <v>6.6708981372843396E-2</v>
      </c>
      <c r="AW960" s="7">
        <f t="shared" ca="1" si="1957"/>
        <v>6.6650898434468614E-2</v>
      </c>
      <c r="AX960" s="7">
        <f t="shared" ca="1" si="1957"/>
        <v>6.7693117203708311E-2</v>
      </c>
      <c r="AY960" s="7">
        <f t="shared" ca="1" si="1957"/>
        <v>6.6679933950697892E-2</v>
      </c>
      <c r="AZ960" s="7">
        <f t="shared" ca="1" si="1957"/>
        <v>6.5469222980878677E-2</v>
      </c>
      <c r="BA960" s="7">
        <f t="shared" ca="1" si="1957"/>
        <v>6.5516511876264449E-2</v>
      </c>
      <c r="BB960" s="7">
        <f t="shared" ca="1" si="1957"/>
        <v>6.6359225754591175E-2</v>
      </c>
      <c r="BC960" s="7">
        <f t="shared" ca="1" si="1957"/>
        <v>6.6645351149671336E-2</v>
      </c>
      <c r="BD960" s="7">
        <f t="shared" ca="1" si="1957"/>
        <v>6.575840553237465E-2</v>
      </c>
      <c r="BE960" s="7">
        <f t="shared" ca="1" si="1957"/>
        <v>6.7419847845873918E-2</v>
      </c>
      <c r="BF960" s="7">
        <f t="shared" ca="1" si="1957"/>
        <v>6.6305435761880291E-2</v>
      </c>
      <c r="BG960" s="7">
        <f t="shared" ca="1" si="1957"/>
        <v>6.4121378709994944E-2</v>
      </c>
      <c r="BH960" s="7">
        <f t="shared" ca="1" si="1957"/>
        <v>6.2038008743388343E-2</v>
      </c>
      <c r="BI960" s="7">
        <f t="shared" ca="1" si="1957"/>
        <v>6.2489192803540851E-2</v>
      </c>
      <c r="BJ960" s="7">
        <f t="shared" ca="1" si="1957"/>
        <v>6.2646910179826501E-2</v>
      </c>
      <c r="BK960" s="7">
        <f t="shared" ca="1" si="1957"/>
        <v>6.2811218819800896E-2</v>
      </c>
      <c r="BL960" s="7">
        <f t="shared" ca="1" si="1957"/>
        <v>6.3076066922148136E-2</v>
      </c>
      <c r="BM960" s="7">
        <f t="shared" ca="1" si="1957"/>
        <v>6.0879793273946235E-2</v>
      </c>
      <c r="BN960" s="7">
        <f t="shared" ca="1" si="1957"/>
        <v>6.0542377860133452E-2</v>
      </c>
    </row>
    <row r="961" spans="2:66">
      <c r="B961" s="3">
        <v>949</v>
      </c>
      <c r="C961" s="3">
        <f t="shared" ca="1" si="1850"/>
        <v>0.94727478740639981</v>
      </c>
      <c r="D961" s="3">
        <f t="shared" ca="1" si="1851"/>
        <v>0.84266084518404538</v>
      </c>
      <c r="E961" s="3">
        <f t="shared" ca="1" si="1852"/>
        <v>0.74468278938242227</v>
      </c>
      <c r="F961" s="7">
        <f t="shared" si="1853"/>
        <v>0.05</v>
      </c>
      <c r="G961" s="7">
        <f t="shared" ref="G961:AL961" ca="1" si="1958">F961+k*(theta-F961)*dt+vol*SQRT(F961*dt)*_xlfn.NORM.S.INV(RAND())</f>
        <v>5.0241353177669534E-2</v>
      </c>
      <c r="H961" s="7">
        <f t="shared" ca="1" si="1958"/>
        <v>5.1312772688603826E-2</v>
      </c>
      <c r="I961" s="7">
        <f t="shared" ca="1" si="1958"/>
        <v>5.3643509593523181E-2</v>
      </c>
      <c r="J961" s="7">
        <f t="shared" ca="1" si="1958"/>
        <v>5.5557264712823115E-2</v>
      </c>
      <c r="K961" s="7">
        <f t="shared" ca="1" si="1958"/>
        <v>5.4950890495599147E-2</v>
      </c>
      <c r="L961" s="7">
        <f t="shared" ca="1" si="1958"/>
        <v>5.6710904638054713E-2</v>
      </c>
      <c r="M961" s="7">
        <f t="shared" ca="1" si="1958"/>
        <v>5.5593864687890016E-2</v>
      </c>
      <c r="N961" s="7">
        <f t="shared" ca="1" si="1958"/>
        <v>5.4298535730295708E-2</v>
      </c>
      <c r="O961" s="7">
        <f t="shared" ca="1" si="1958"/>
        <v>5.5500057678179941E-2</v>
      </c>
      <c r="P961" s="7">
        <f t="shared" ca="1" si="1958"/>
        <v>5.5255591643882163E-2</v>
      </c>
      <c r="Q961" s="7">
        <f t="shared" ca="1" si="1958"/>
        <v>5.6927994997006869E-2</v>
      </c>
      <c r="R961" s="7">
        <f t="shared" ca="1" si="1958"/>
        <v>5.8117275488155776E-2</v>
      </c>
      <c r="S961" s="7">
        <f t="shared" ca="1" si="1958"/>
        <v>5.7041920064753129E-2</v>
      </c>
      <c r="T961" s="7">
        <f t="shared" ca="1" si="1958"/>
        <v>5.733974671351838E-2</v>
      </c>
      <c r="U961" s="7">
        <f t="shared" ca="1" si="1958"/>
        <v>5.8331015267023535E-2</v>
      </c>
      <c r="V961" s="7">
        <f t="shared" ca="1" si="1958"/>
        <v>5.7521859716214339E-2</v>
      </c>
      <c r="W961" s="7">
        <f t="shared" ca="1" si="1958"/>
        <v>5.6865995361504662E-2</v>
      </c>
      <c r="X961" s="7">
        <f t="shared" ca="1" si="1958"/>
        <v>5.9278082909882006E-2</v>
      </c>
      <c r="Y961" s="7">
        <f t="shared" ca="1" si="1958"/>
        <v>5.649344517543646E-2</v>
      </c>
      <c r="Z961" s="7">
        <f t="shared" ca="1" si="1958"/>
        <v>5.577892226670874E-2</v>
      </c>
      <c r="AA961" s="7">
        <f t="shared" ca="1" si="1958"/>
        <v>5.5569038916043506E-2</v>
      </c>
      <c r="AB961" s="7">
        <f t="shared" ca="1" si="1958"/>
        <v>5.4968974601014325E-2</v>
      </c>
      <c r="AC961" s="7">
        <f t="shared" ca="1" si="1958"/>
        <v>5.4923159938452724E-2</v>
      </c>
      <c r="AD961" s="7">
        <f t="shared" ca="1" si="1958"/>
        <v>5.5350751144423185E-2</v>
      </c>
      <c r="AE961" s="7">
        <f t="shared" ca="1" si="1958"/>
        <v>5.7386461080846447E-2</v>
      </c>
      <c r="AF961" s="7">
        <f t="shared" ca="1" si="1958"/>
        <v>5.6533632131529857E-2</v>
      </c>
      <c r="AG961" s="7">
        <f t="shared" ca="1" si="1958"/>
        <v>5.7794219440774487E-2</v>
      </c>
      <c r="AH961" s="7">
        <f t="shared" ca="1" si="1958"/>
        <v>5.8030417945532119E-2</v>
      </c>
      <c r="AI961" s="7">
        <f t="shared" ca="1" si="1958"/>
        <v>5.8029893705048054E-2</v>
      </c>
      <c r="AJ961" s="7">
        <f t="shared" ca="1" si="1958"/>
        <v>5.9569282826639668E-2</v>
      </c>
      <c r="AK961" s="7">
        <f t="shared" ca="1" si="1958"/>
        <v>6.3125437896639922E-2</v>
      </c>
      <c r="AL961" s="7">
        <f t="shared" ca="1" si="1958"/>
        <v>6.2978580768727213E-2</v>
      </c>
      <c r="AM961" s="7">
        <f t="shared" ref="AM961:BN961" ca="1" si="1959">AL961+k*(theta-AL961)*dt+vol*SQRT(AL961*dt)*_xlfn.NORM.S.INV(RAND())</f>
        <v>6.3094990343183721E-2</v>
      </c>
      <c r="AN961" s="7">
        <f t="shared" ca="1" si="1959"/>
        <v>6.4325045981458995E-2</v>
      </c>
      <c r="AO961" s="7">
        <f t="shared" ca="1" si="1959"/>
        <v>6.584776002141525E-2</v>
      </c>
      <c r="AP961" s="7">
        <f t="shared" ca="1" si="1959"/>
        <v>6.6341157172464707E-2</v>
      </c>
      <c r="AQ961" s="7">
        <f t="shared" ca="1" si="1959"/>
        <v>6.6036570054728613E-2</v>
      </c>
      <c r="AR961" s="7">
        <f t="shared" ca="1" si="1959"/>
        <v>6.3709999109664434E-2</v>
      </c>
      <c r="AS961" s="7">
        <f t="shared" ca="1" si="1959"/>
        <v>6.3533224986947301E-2</v>
      </c>
      <c r="AT961" s="7">
        <f t="shared" ca="1" si="1959"/>
        <v>6.1998348332204627E-2</v>
      </c>
      <c r="AU961" s="7">
        <f t="shared" ca="1" si="1959"/>
        <v>6.0023783164803828E-2</v>
      </c>
      <c r="AV961" s="7">
        <f t="shared" ca="1" si="1959"/>
        <v>5.8287592232829602E-2</v>
      </c>
      <c r="AW961" s="7">
        <f t="shared" ca="1" si="1959"/>
        <v>6.049227432437318E-2</v>
      </c>
      <c r="AX961" s="7">
        <f t="shared" ca="1" si="1959"/>
        <v>5.9773416450536319E-2</v>
      </c>
      <c r="AY961" s="7">
        <f t="shared" ca="1" si="1959"/>
        <v>6.0501785483742805E-2</v>
      </c>
      <c r="AZ961" s="7">
        <f t="shared" ca="1" si="1959"/>
        <v>5.6730203027896393E-2</v>
      </c>
      <c r="BA961" s="7">
        <f t="shared" ca="1" si="1959"/>
        <v>5.9344584505137007E-2</v>
      </c>
      <c r="BB961" s="7">
        <f t="shared" ca="1" si="1959"/>
        <v>5.7508005549433645E-2</v>
      </c>
      <c r="BC961" s="7">
        <f t="shared" ca="1" si="1959"/>
        <v>5.948246056946447E-2</v>
      </c>
      <c r="BD961" s="7">
        <f t="shared" ca="1" si="1959"/>
        <v>6.1498507115290313E-2</v>
      </c>
      <c r="BE961" s="7">
        <f t="shared" ca="1" si="1959"/>
        <v>6.1723028393640224E-2</v>
      </c>
      <c r="BF961" s="7">
        <f t="shared" ca="1" si="1959"/>
        <v>6.3276002849154189E-2</v>
      </c>
      <c r="BG961" s="7">
        <f t="shared" ca="1" si="1959"/>
        <v>6.4200983529784442E-2</v>
      </c>
      <c r="BH961" s="7">
        <f t="shared" ca="1" si="1959"/>
        <v>6.5222060919039898E-2</v>
      </c>
      <c r="BI961" s="7">
        <f t="shared" ca="1" si="1959"/>
        <v>6.4964080711263333E-2</v>
      </c>
      <c r="BJ961" s="7">
        <f t="shared" ca="1" si="1959"/>
        <v>6.3871125879274182E-2</v>
      </c>
      <c r="BK961" s="7">
        <f t="shared" ca="1" si="1959"/>
        <v>6.1715875891694728E-2</v>
      </c>
      <c r="BL961" s="7">
        <f t="shared" ca="1" si="1959"/>
        <v>6.1292962828559221E-2</v>
      </c>
      <c r="BM961" s="7">
        <f t="shared" ca="1" si="1959"/>
        <v>6.1746565238402544E-2</v>
      </c>
      <c r="BN961" s="7">
        <f t="shared" ca="1" si="1959"/>
        <v>5.9282164498369989E-2</v>
      </c>
    </row>
    <row r="962" spans="2:66">
      <c r="B962" s="3">
        <v>950</v>
      </c>
      <c r="C962" s="3">
        <f t="shared" ca="1" si="1850"/>
        <v>0.949908555121877</v>
      </c>
      <c r="D962" s="3">
        <f t="shared" ca="1" si="1851"/>
        <v>0.85005804383357231</v>
      </c>
      <c r="E962" s="3">
        <f t="shared" ca="1" si="1852"/>
        <v>0.76085362188289829</v>
      </c>
      <c r="F962" s="7">
        <f t="shared" si="1853"/>
        <v>0.05</v>
      </c>
      <c r="G962" s="7">
        <f t="shared" ref="G962:AL962" ca="1" si="1960">F962+k*(theta-F962)*dt+vol*SQRT(F962*dt)*_xlfn.NORM.S.INV(RAND())</f>
        <v>5.061355722011459E-2</v>
      </c>
      <c r="H962" s="7">
        <f t="shared" ca="1" si="1960"/>
        <v>5.1197504122553091E-2</v>
      </c>
      <c r="I962" s="7">
        <f t="shared" ca="1" si="1960"/>
        <v>5.3370165761259462E-2</v>
      </c>
      <c r="J962" s="7">
        <f t="shared" ca="1" si="1960"/>
        <v>5.1705704920372256E-2</v>
      </c>
      <c r="K962" s="7">
        <f t="shared" ca="1" si="1960"/>
        <v>5.0469577609151842E-2</v>
      </c>
      <c r="L962" s="7">
        <f t="shared" ca="1" si="1960"/>
        <v>5.1563873865250888E-2</v>
      </c>
      <c r="M962" s="7">
        <f t="shared" ca="1" si="1960"/>
        <v>5.1151774844612974E-2</v>
      </c>
      <c r="N962" s="7">
        <f t="shared" ca="1" si="1960"/>
        <v>5.0906744303631825E-2</v>
      </c>
      <c r="O962" s="7">
        <f t="shared" ca="1" si="1960"/>
        <v>5.0317371252260594E-2</v>
      </c>
      <c r="P962" s="7">
        <f t="shared" ca="1" si="1960"/>
        <v>5.1971932481702725E-2</v>
      </c>
      <c r="Q962" s="7">
        <f t="shared" ca="1" si="1960"/>
        <v>5.3406475063952859E-2</v>
      </c>
      <c r="R962" s="7">
        <f t="shared" ca="1" si="1960"/>
        <v>5.342617496918891E-2</v>
      </c>
      <c r="S962" s="7">
        <f t="shared" ca="1" si="1960"/>
        <v>5.5189102723471307E-2</v>
      </c>
      <c r="T962" s="7">
        <f t="shared" ca="1" si="1960"/>
        <v>5.5679762620237667E-2</v>
      </c>
      <c r="U962" s="7">
        <f t="shared" ca="1" si="1960"/>
        <v>5.5449625737007742E-2</v>
      </c>
      <c r="V962" s="7">
        <f t="shared" ca="1" si="1960"/>
        <v>5.4882700161637578E-2</v>
      </c>
      <c r="W962" s="7">
        <f t="shared" ca="1" si="1960"/>
        <v>5.4767519881366272E-2</v>
      </c>
      <c r="X962" s="7">
        <f t="shared" ca="1" si="1960"/>
        <v>5.5917769614481014E-2</v>
      </c>
      <c r="Y962" s="7">
        <f t="shared" ca="1" si="1960"/>
        <v>5.7724556709135511E-2</v>
      </c>
      <c r="Z962" s="7">
        <f t="shared" ca="1" si="1960"/>
        <v>5.6247293350796222E-2</v>
      </c>
      <c r="AA962" s="7">
        <f t="shared" ca="1" si="1960"/>
        <v>5.5446779986077506E-2</v>
      </c>
      <c r="AB962" s="7">
        <f t="shared" ca="1" si="1960"/>
        <v>5.3309165656761665E-2</v>
      </c>
      <c r="AC962" s="7">
        <f t="shared" ca="1" si="1960"/>
        <v>5.6933239779770307E-2</v>
      </c>
      <c r="AD962" s="7">
        <f t="shared" ca="1" si="1960"/>
        <v>5.738327098046242E-2</v>
      </c>
      <c r="AE962" s="7">
        <f t="shared" ca="1" si="1960"/>
        <v>5.6430872053080935E-2</v>
      </c>
      <c r="AF962" s="7">
        <f t="shared" ca="1" si="1960"/>
        <v>5.6488118772792632E-2</v>
      </c>
      <c r="AG962" s="7">
        <f t="shared" ca="1" si="1960"/>
        <v>5.7436573691468436E-2</v>
      </c>
      <c r="AH962" s="7">
        <f t="shared" ca="1" si="1960"/>
        <v>5.7511259930373197E-2</v>
      </c>
      <c r="AI962" s="7">
        <f t="shared" ca="1" si="1960"/>
        <v>5.7286183497264949E-2</v>
      </c>
      <c r="AJ962" s="7">
        <f t="shared" ca="1" si="1960"/>
        <v>5.502483495871973E-2</v>
      </c>
      <c r="AK962" s="7">
        <f t="shared" ca="1" si="1960"/>
        <v>5.4263694059330979E-2</v>
      </c>
      <c r="AL962" s="7">
        <f t="shared" ca="1" si="1960"/>
        <v>5.3468073633548961E-2</v>
      </c>
      <c r="AM962" s="7">
        <f t="shared" ref="AM962:BN962" ca="1" si="1961">AL962+k*(theta-AL962)*dt+vol*SQRT(AL962*dt)*_xlfn.NORM.S.INV(RAND())</f>
        <v>5.3728379503895057E-2</v>
      </c>
      <c r="AN962" s="7">
        <f t="shared" ca="1" si="1961"/>
        <v>5.3546719425952516E-2</v>
      </c>
      <c r="AO962" s="7">
        <f t="shared" ca="1" si="1961"/>
        <v>5.519138645259962E-2</v>
      </c>
      <c r="AP962" s="7">
        <f t="shared" ca="1" si="1961"/>
        <v>5.5319614809687681E-2</v>
      </c>
      <c r="AQ962" s="7">
        <f t="shared" ca="1" si="1961"/>
        <v>5.5502600982791292E-2</v>
      </c>
      <c r="AR962" s="7">
        <f t="shared" ca="1" si="1961"/>
        <v>5.3305422092428188E-2</v>
      </c>
      <c r="AS962" s="7">
        <f t="shared" ca="1" si="1961"/>
        <v>5.3618362576110933E-2</v>
      </c>
      <c r="AT962" s="7">
        <f t="shared" ca="1" si="1961"/>
        <v>5.3685181430201415E-2</v>
      </c>
      <c r="AU962" s="7">
        <f t="shared" ca="1" si="1961"/>
        <v>5.4371112194425135E-2</v>
      </c>
      <c r="AV962" s="7">
        <f t="shared" ca="1" si="1961"/>
        <v>5.3576120705724276E-2</v>
      </c>
      <c r="AW962" s="7">
        <f t="shared" ca="1" si="1961"/>
        <v>5.2231370742608974E-2</v>
      </c>
      <c r="AX962" s="7">
        <f t="shared" ca="1" si="1961"/>
        <v>5.4389014492639991E-2</v>
      </c>
      <c r="AY962" s="7">
        <f t="shared" ca="1" si="1961"/>
        <v>5.347909961737133E-2</v>
      </c>
      <c r="AZ962" s="7">
        <f t="shared" ca="1" si="1961"/>
        <v>5.3825101618070297E-2</v>
      </c>
      <c r="BA962" s="7">
        <f t="shared" ca="1" si="1961"/>
        <v>5.6274683997974848E-2</v>
      </c>
      <c r="BB962" s="7">
        <f t="shared" ca="1" si="1961"/>
        <v>5.6835800624906417E-2</v>
      </c>
      <c r="BC962" s="7">
        <f t="shared" ca="1" si="1961"/>
        <v>5.4622495527992219E-2</v>
      </c>
      <c r="BD962" s="7">
        <f t="shared" ca="1" si="1961"/>
        <v>5.3542150590015714E-2</v>
      </c>
      <c r="BE962" s="7">
        <f t="shared" ca="1" si="1961"/>
        <v>5.5604032970694633E-2</v>
      </c>
      <c r="BF962" s="7">
        <f t="shared" ca="1" si="1961"/>
        <v>5.5403086235888195E-2</v>
      </c>
      <c r="BG962" s="7">
        <f t="shared" ca="1" si="1961"/>
        <v>5.6302979441793424E-2</v>
      </c>
      <c r="BH962" s="7">
        <f t="shared" ca="1" si="1961"/>
        <v>5.6272580742471365E-2</v>
      </c>
      <c r="BI962" s="7">
        <f t="shared" ca="1" si="1961"/>
        <v>5.6868932899388332E-2</v>
      </c>
      <c r="BJ962" s="7">
        <f t="shared" ca="1" si="1961"/>
        <v>5.9364007086422789E-2</v>
      </c>
      <c r="BK962" s="7">
        <f t="shared" ca="1" si="1961"/>
        <v>5.7797657667185788E-2</v>
      </c>
      <c r="BL962" s="7">
        <f t="shared" ca="1" si="1961"/>
        <v>5.8307173737313069E-2</v>
      </c>
      <c r="BM962" s="7">
        <f t="shared" ca="1" si="1961"/>
        <v>5.9865149413413622E-2</v>
      </c>
      <c r="BN962" s="7">
        <f t="shared" ca="1" si="1961"/>
        <v>6.2159957163103845E-2</v>
      </c>
    </row>
    <row r="963" spans="2:66">
      <c r="B963" s="3">
        <v>951</v>
      </c>
      <c r="C963" s="3">
        <f t="shared" ca="1" si="1850"/>
        <v>0.95153914144545293</v>
      </c>
      <c r="D963" s="3">
        <f t="shared" ca="1" si="1851"/>
        <v>0.84560923708639768</v>
      </c>
      <c r="E963" s="3">
        <f t="shared" ca="1" si="1852"/>
        <v>0.73434805293734107</v>
      </c>
      <c r="F963" s="7">
        <f t="shared" si="1853"/>
        <v>0.05</v>
      </c>
      <c r="G963" s="7">
        <f t="shared" ref="G963:AL963" ca="1" si="1962">F963+k*(theta-F963)*dt+vol*SQRT(F963*dt)*_xlfn.NORM.S.INV(RAND())</f>
        <v>4.8237694303674229E-2</v>
      </c>
      <c r="H963" s="7">
        <f t="shared" ca="1" si="1962"/>
        <v>4.6856618336686813E-2</v>
      </c>
      <c r="I963" s="7">
        <f t="shared" ca="1" si="1962"/>
        <v>4.859068484980817E-2</v>
      </c>
      <c r="J963" s="7">
        <f t="shared" ca="1" si="1962"/>
        <v>4.7550312729924667E-2</v>
      </c>
      <c r="K963" s="7">
        <f t="shared" ca="1" si="1962"/>
        <v>4.8006273392663848E-2</v>
      </c>
      <c r="L963" s="7">
        <f t="shared" ca="1" si="1962"/>
        <v>4.8077259697619133E-2</v>
      </c>
      <c r="M963" s="7">
        <f t="shared" ca="1" si="1962"/>
        <v>5.025706281884277E-2</v>
      </c>
      <c r="N963" s="7">
        <f t="shared" ca="1" si="1962"/>
        <v>5.1875736518102573E-2</v>
      </c>
      <c r="O963" s="7">
        <f t="shared" ca="1" si="1962"/>
        <v>5.2233496147216424E-2</v>
      </c>
      <c r="P963" s="7">
        <f t="shared" ca="1" si="1962"/>
        <v>5.1648294777958834E-2</v>
      </c>
      <c r="Q963" s="7">
        <f t="shared" ca="1" si="1962"/>
        <v>5.2760044703098891E-2</v>
      </c>
      <c r="R963" s="7">
        <f t="shared" ca="1" si="1962"/>
        <v>5.1153556407909334E-2</v>
      </c>
      <c r="S963" s="7">
        <f t="shared" ca="1" si="1962"/>
        <v>5.2424953488385884E-2</v>
      </c>
      <c r="T963" s="7">
        <f t="shared" ca="1" si="1962"/>
        <v>5.5922658204697107E-2</v>
      </c>
      <c r="U963" s="7">
        <f t="shared" ca="1" si="1962"/>
        <v>5.6035432458283754E-2</v>
      </c>
      <c r="V963" s="7">
        <f t="shared" ca="1" si="1962"/>
        <v>5.5969397388862398E-2</v>
      </c>
      <c r="W963" s="7">
        <f t="shared" ca="1" si="1962"/>
        <v>5.757478904263056E-2</v>
      </c>
      <c r="X963" s="7">
        <f t="shared" ca="1" si="1962"/>
        <v>5.743164498441692E-2</v>
      </c>
      <c r="Y963" s="7">
        <f t="shared" ca="1" si="1962"/>
        <v>5.8144239732053474E-2</v>
      </c>
      <c r="Z963" s="7">
        <f t="shared" ca="1" si="1962"/>
        <v>5.8223387930902176E-2</v>
      </c>
      <c r="AA963" s="7">
        <f t="shared" ca="1" si="1962"/>
        <v>5.7288603430337523E-2</v>
      </c>
      <c r="AB963" s="7">
        <f t="shared" ca="1" si="1962"/>
        <v>5.7158649316543984E-2</v>
      </c>
      <c r="AC963" s="7">
        <f t="shared" ca="1" si="1962"/>
        <v>5.9462764394727835E-2</v>
      </c>
      <c r="AD963" s="7">
        <f t="shared" ca="1" si="1962"/>
        <v>6.2481043735511034E-2</v>
      </c>
      <c r="AE963" s="7">
        <f t="shared" ca="1" si="1962"/>
        <v>6.2728285101045292E-2</v>
      </c>
      <c r="AF963" s="7">
        <f t="shared" ca="1" si="1962"/>
        <v>6.3583815170131425E-2</v>
      </c>
      <c r="AG963" s="7">
        <f t="shared" ca="1" si="1962"/>
        <v>6.2376994585497308E-2</v>
      </c>
      <c r="AH963" s="7">
        <f t="shared" ca="1" si="1962"/>
        <v>6.0865792535247175E-2</v>
      </c>
      <c r="AI963" s="7">
        <f t="shared" ca="1" si="1962"/>
        <v>6.0349078524569465E-2</v>
      </c>
      <c r="AJ963" s="7">
        <f t="shared" ca="1" si="1962"/>
        <v>6.119844038354242E-2</v>
      </c>
      <c r="AK963" s="7">
        <f t="shared" ca="1" si="1962"/>
        <v>6.0925775504642329E-2</v>
      </c>
      <c r="AL963" s="7">
        <f t="shared" ca="1" si="1962"/>
        <v>5.9084848777779114E-2</v>
      </c>
      <c r="AM963" s="7">
        <f t="shared" ref="AM963:BN963" ca="1" si="1963">AL963+k*(theta-AL963)*dt+vol*SQRT(AL963*dt)*_xlfn.NORM.S.INV(RAND())</f>
        <v>5.9842912779741471E-2</v>
      </c>
      <c r="AN963" s="7">
        <f t="shared" ca="1" si="1963"/>
        <v>6.239108757270051E-2</v>
      </c>
      <c r="AO963" s="7">
        <f t="shared" ca="1" si="1963"/>
        <v>6.3663419622940989E-2</v>
      </c>
      <c r="AP963" s="7">
        <f t="shared" ca="1" si="1963"/>
        <v>6.2521872213741281E-2</v>
      </c>
      <c r="AQ963" s="7">
        <f t="shared" ca="1" si="1963"/>
        <v>6.4398238472486116E-2</v>
      </c>
      <c r="AR963" s="7">
        <f t="shared" ca="1" si="1963"/>
        <v>6.7360946595695206E-2</v>
      </c>
      <c r="AS963" s="7">
        <f t="shared" ca="1" si="1963"/>
        <v>6.7689731826368602E-2</v>
      </c>
      <c r="AT963" s="7">
        <f t="shared" ca="1" si="1963"/>
        <v>6.8070535366029208E-2</v>
      </c>
      <c r="AU963" s="7">
        <f t="shared" ca="1" si="1963"/>
        <v>6.7105943411342572E-2</v>
      </c>
      <c r="AV963" s="7">
        <f t="shared" ca="1" si="1963"/>
        <v>6.8948890630091783E-2</v>
      </c>
      <c r="AW963" s="7">
        <f t="shared" ca="1" si="1963"/>
        <v>6.9195514294369098E-2</v>
      </c>
      <c r="AX963" s="7">
        <f t="shared" ca="1" si="1963"/>
        <v>6.9988545963902166E-2</v>
      </c>
      <c r="AY963" s="7">
        <f t="shared" ca="1" si="1963"/>
        <v>7.0037961594587889E-2</v>
      </c>
      <c r="AZ963" s="7">
        <f t="shared" ca="1" si="1963"/>
        <v>7.1759131796106171E-2</v>
      </c>
      <c r="BA963" s="7">
        <f t="shared" ca="1" si="1963"/>
        <v>7.40707169164838E-2</v>
      </c>
      <c r="BB963" s="7">
        <f t="shared" ca="1" si="1963"/>
        <v>7.352836864381182E-2</v>
      </c>
      <c r="BC963" s="7">
        <f t="shared" ca="1" si="1963"/>
        <v>7.3696666843915209E-2</v>
      </c>
      <c r="BD963" s="7">
        <f t="shared" ca="1" si="1963"/>
        <v>7.4146515292072904E-2</v>
      </c>
      <c r="BE963" s="7">
        <f t="shared" ca="1" si="1963"/>
        <v>7.3005484385124372E-2</v>
      </c>
      <c r="BF963" s="7">
        <f t="shared" ca="1" si="1963"/>
        <v>7.0898579593113589E-2</v>
      </c>
      <c r="BG963" s="7">
        <f t="shared" ca="1" si="1963"/>
        <v>7.2376079655473199E-2</v>
      </c>
      <c r="BH963" s="7">
        <f t="shared" ca="1" si="1963"/>
        <v>7.4418292601093464E-2</v>
      </c>
      <c r="BI963" s="7">
        <f t="shared" ca="1" si="1963"/>
        <v>7.1832890320017342E-2</v>
      </c>
      <c r="BJ963" s="7">
        <f t="shared" ca="1" si="1963"/>
        <v>6.9374355243610825E-2</v>
      </c>
      <c r="BK963" s="7">
        <f t="shared" ca="1" si="1963"/>
        <v>7.1290213653187814E-2</v>
      </c>
      <c r="BL963" s="7">
        <f t="shared" ca="1" si="1963"/>
        <v>7.3516192569870173E-2</v>
      </c>
      <c r="BM963" s="7">
        <f t="shared" ca="1" si="1963"/>
        <v>7.365939711369128E-2</v>
      </c>
      <c r="BN963" s="7">
        <f t="shared" ca="1" si="1963"/>
        <v>7.5321080704297619E-2</v>
      </c>
    </row>
    <row r="964" spans="2:66">
      <c r="B964" s="3">
        <v>952</v>
      </c>
      <c r="C964" s="3">
        <f t="shared" ca="1" si="1850"/>
        <v>0.94920384524501011</v>
      </c>
      <c r="D964" s="3">
        <f t="shared" ca="1" si="1851"/>
        <v>0.8522949107006027</v>
      </c>
      <c r="E964" s="3">
        <f t="shared" ca="1" si="1852"/>
        <v>0.76675464213254929</v>
      </c>
      <c r="F964" s="7">
        <f t="shared" si="1853"/>
        <v>0.05</v>
      </c>
      <c r="G964" s="7">
        <f t="shared" ref="G964:AL964" ca="1" si="1964">F964+k*(theta-F964)*dt+vol*SQRT(F964*dt)*_xlfn.NORM.S.INV(RAND())</f>
        <v>4.7540428490187234E-2</v>
      </c>
      <c r="H964" s="7">
        <f t="shared" ca="1" si="1964"/>
        <v>4.9077378128160307E-2</v>
      </c>
      <c r="I964" s="7">
        <f t="shared" ca="1" si="1964"/>
        <v>4.8810846954065568E-2</v>
      </c>
      <c r="J964" s="7">
        <f t="shared" ca="1" si="1964"/>
        <v>5.0103846977337052E-2</v>
      </c>
      <c r="K964" s="7">
        <f t="shared" ca="1" si="1964"/>
        <v>5.2499179948113865E-2</v>
      </c>
      <c r="L964" s="7">
        <f t="shared" ca="1" si="1964"/>
        <v>5.3552384953019581E-2</v>
      </c>
      <c r="M964" s="7">
        <f t="shared" ca="1" si="1964"/>
        <v>5.4783140339467025E-2</v>
      </c>
      <c r="N964" s="7">
        <f t="shared" ca="1" si="1964"/>
        <v>5.5852505124582195E-2</v>
      </c>
      <c r="O964" s="7">
        <f t="shared" ca="1" si="1964"/>
        <v>5.4425348570138921E-2</v>
      </c>
      <c r="P964" s="7">
        <f t="shared" ca="1" si="1964"/>
        <v>5.5502349403244229E-2</v>
      </c>
      <c r="Q964" s="7">
        <f t="shared" ca="1" si="1964"/>
        <v>5.3433031803772943E-2</v>
      </c>
      <c r="R964" s="7">
        <f t="shared" ca="1" si="1964"/>
        <v>5.6264246090067124E-2</v>
      </c>
      <c r="S964" s="7">
        <f t="shared" ca="1" si="1964"/>
        <v>5.5106901511373638E-2</v>
      </c>
      <c r="T964" s="7">
        <f t="shared" ca="1" si="1964"/>
        <v>5.49507499540835E-2</v>
      </c>
      <c r="U964" s="7">
        <f t="shared" ca="1" si="1964"/>
        <v>5.3394149670911654E-2</v>
      </c>
      <c r="V964" s="7">
        <f t="shared" ca="1" si="1964"/>
        <v>5.344487542774521E-2</v>
      </c>
      <c r="W964" s="7">
        <f t="shared" ca="1" si="1964"/>
        <v>5.4723633386019856E-2</v>
      </c>
      <c r="X964" s="7">
        <f t="shared" ca="1" si="1964"/>
        <v>5.439143318305014E-2</v>
      </c>
      <c r="Y964" s="7">
        <f t="shared" ca="1" si="1964"/>
        <v>5.3457296896829841E-2</v>
      </c>
      <c r="Z964" s="7">
        <f t="shared" ca="1" si="1964"/>
        <v>5.2800069749102958E-2</v>
      </c>
      <c r="AA964" s="7">
        <f t="shared" ca="1" si="1964"/>
        <v>5.2744654231237094E-2</v>
      </c>
      <c r="AB964" s="7">
        <f t="shared" ca="1" si="1964"/>
        <v>5.1863566763670987E-2</v>
      </c>
      <c r="AC964" s="7">
        <f t="shared" ca="1" si="1964"/>
        <v>5.4880171904194801E-2</v>
      </c>
      <c r="AD964" s="7">
        <f t="shared" ca="1" si="1964"/>
        <v>5.5125040338607628E-2</v>
      </c>
      <c r="AE964" s="7">
        <f t="shared" ca="1" si="1964"/>
        <v>5.234965537288562E-2</v>
      </c>
      <c r="AF964" s="7">
        <f t="shared" ca="1" si="1964"/>
        <v>5.3516615591888687E-2</v>
      </c>
      <c r="AG964" s="7">
        <f t="shared" ca="1" si="1964"/>
        <v>5.1769436092264184E-2</v>
      </c>
      <c r="AH964" s="7">
        <f t="shared" ca="1" si="1964"/>
        <v>5.1119478945841408E-2</v>
      </c>
      <c r="AI964" s="7">
        <f t="shared" ca="1" si="1964"/>
        <v>5.2900222759526862E-2</v>
      </c>
      <c r="AJ964" s="7">
        <f t="shared" ca="1" si="1964"/>
        <v>5.2799606935486007E-2</v>
      </c>
      <c r="AK964" s="7">
        <f t="shared" ca="1" si="1964"/>
        <v>5.3104074978450828E-2</v>
      </c>
      <c r="AL964" s="7">
        <f t="shared" ca="1" si="1964"/>
        <v>5.3866906584135017E-2</v>
      </c>
      <c r="AM964" s="7">
        <f t="shared" ref="AM964:BN964" ca="1" si="1965">AL964+k*(theta-AL964)*dt+vol*SQRT(AL964*dt)*_xlfn.NORM.S.INV(RAND())</f>
        <v>5.4568838340141486E-2</v>
      </c>
      <c r="AN964" s="7">
        <f t="shared" ca="1" si="1965"/>
        <v>5.638377240819574E-2</v>
      </c>
      <c r="AO964" s="7">
        <f t="shared" ca="1" si="1965"/>
        <v>5.6766234895311962E-2</v>
      </c>
      <c r="AP964" s="7">
        <f t="shared" ca="1" si="1965"/>
        <v>5.6211429606991041E-2</v>
      </c>
      <c r="AQ964" s="7">
        <f t="shared" ca="1" si="1965"/>
        <v>5.5333560655144373E-2</v>
      </c>
      <c r="AR964" s="7">
        <f t="shared" ca="1" si="1965"/>
        <v>5.3593185289535425E-2</v>
      </c>
      <c r="AS964" s="7">
        <f t="shared" ca="1" si="1965"/>
        <v>5.344311930676994E-2</v>
      </c>
      <c r="AT964" s="7">
        <f t="shared" ca="1" si="1965"/>
        <v>5.4613152291942337E-2</v>
      </c>
      <c r="AU964" s="7">
        <f t="shared" ca="1" si="1965"/>
        <v>5.348381601854256E-2</v>
      </c>
      <c r="AV964" s="7">
        <f t="shared" ca="1" si="1965"/>
        <v>5.4669537746231199E-2</v>
      </c>
      <c r="AW964" s="7">
        <f t="shared" ca="1" si="1965"/>
        <v>5.3324893899720775E-2</v>
      </c>
      <c r="AX964" s="7">
        <f t="shared" ca="1" si="1965"/>
        <v>5.3141455231615897E-2</v>
      </c>
      <c r="AY964" s="7">
        <f t="shared" ca="1" si="1965"/>
        <v>5.2724476529160041E-2</v>
      </c>
      <c r="AZ964" s="7">
        <f t="shared" ca="1" si="1965"/>
        <v>5.0941433262143586E-2</v>
      </c>
      <c r="BA964" s="7">
        <f t="shared" ca="1" si="1965"/>
        <v>5.0070454638653006E-2</v>
      </c>
      <c r="BB964" s="7">
        <f t="shared" ca="1" si="1965"/>
        <v>5.0568096968272427E-2</v>
      </c>
      <c r="BC964" s="7">
        <f t="shared" ca="1" si="1965"/>
        <v>4.9882638964319742E-2</v>
      </c>
      <c r="BD964" s="7">
        <f t="shared" ca="1" si="1965"/>
        <v>5.1782939679025017E-2</v>
      </c>
      <c r="BE964" s="7">
        <f t="shared" ca="1" si="1965"/>
        <v>5.1462503462818242E-2</v>
      </c>
      <c r="BF964" s="7">
        <f t="shared" ca="1" si="1965"/>
        <v>5.0848976518685564E-2</v>
      </c>
      <c r="BG964" s="7">
        <f t="shared" ca="1" si="1965"/>
        <v>5.0851879402930567E-2</v>
      </c>
      <c r="BH964" s="7">
        <f t="shared" ca="1" si="1965"/>
        <v>5.1506003151645302E-2</v>
      </c>
      <c r="BI964" s="7">
        <f t="shared" ca="1" si="1965"/>
        <v>5.3848059852454541E-2</v>
      </c>
      <c r="BJ964" s="7">
        <f t="shared" ca="1" si="1965"/>
        <v>5.4044783352623429E-2</v>
      </c>
      <c r="BK964" s="7">
        <f t="shared" ca="1" si="1965"/>
        <v>5.4592250905933358E-2</v>
      </c>
      <c r="BL964" s="7">
        <f t="shared" ca="1" si="1965"/>
        <v>5.3917412410921989E-2</v>
      </c>
      <c r="BM964" s="7">
        <f t="shared" ca="1" si="1965"/>
        <v>5.4332928654969498E-2</v>
      </c>
      <c r="BN964" s="7">
        <f t="shared" ca="1" si="1965"/>
        <v>5.5631622981514341E-2</v>
      </c>
    </row>
    <row r="965" spans="2:66">
      <c r="B965" s="3">
        <v>953</v>
      </c>
      <c r="C965" s="3">
        <f t="shared" ca="1" si="1850"/>
        <v>0.95218239993272535</v>
      </c>
      <c r="D965" s="3">
        <f t="shared" ca="1" si="1851"/>
        <v>0.85358886042685334</v>
      </c>
      <c r="E965" s="3">
        <f t="shared" ca="1" si="1852"/>
        <v>0.7621370924191655</v>
      </c>
      <c r="F965" s="7">
        <f t="shared" si="1853"/>
        <v>0.05</v>
      </c>
      <c r="G965" s="7">
        <f t="shared" ref="G965:AL965" ca="1" si="1966">F965+k*(theta-F965)*dt+vol*SQRT(F965*dt)*_xlfn.NORM.S.INV(RAND())</f>
        <v>4.9720414684715525E-2</v>
      </c>
      <c r="H965" s="7">
        <f t="shared" ca="1" si="1966"/>
        <v>4.8794176522783499E-2</v>
      </c>
      <c r="I965" s="7">
        <f t="shared" ca="1" si="1966"/>
        <v>4.763327457401588E-2</v>
      </c>
      <c r="J965" s="7">
        <f t="shared" ca="1" si="1966"/>
        <v>4.886801456379098E-2</v>
      </c>
      <c r="K965" s="7">
        <f t="shared" ca="1" si="1966"/>
        <v>5.1990403537631368E-2</v>
      </c>
      <c r="L965" s="7">
        <f t="shared" ca="1" si="1966"/>
        <v>4.8139429348149666E-2</v>
      </c>
      <c r="M965" s="7">
        <f t="shared" ca="1" si="1966"/>
        <v>4.8971813955374088E-2</v>
      </c>
      <c r="N965" s="7">
        <f t="shared" ca="1" si="1966"/>
        <v>4.7986565278388356E-2</v>
      </c>
      <c r="O965" s="7">
        <f t="shared" ca="1" si="1966"/>
        <v>4.7967425086790451E-2</v>
      </c>
      <c r="P965" s="7">
        <f t="shared" ca="1" si="1966"/>
        <v>4.8697329673348319E-2</v>
      </c>
      <c r="Q965" s="7">
        <f t="shared" ca="1" si="1966"/>
        <v>4.9215144475747145E-2</v>
      </c>
      <c r="R965" s="7">
        <f t="shared" ca="1" si="1966"/>
        <v>4.952136642536286E-2</v>
      </c>
      <c r="S965" s="7">
        <f t="shared" ca="1" si="1966"/>
        <v>5.0723352962018943E-2</v>
      </c>
      <c r="T965" s="7">
        <f t="shared" ca="1" si="1966"/>
        <v>5.2265275112910771E-2</v>
      </c>
      <c r="U965" s="7">
        <f t="shared" ca="1" si="1966"/>
        <v>5.1619453783050363E-2</v>
      </c>
      <c r="V965" s="7">
        <f t="shared" ca="1" si="1966"/>
        <v>5.141963868421473E-2</v>
      </c>
      <c r="W965" s="7">
        <f t="shared" ca="1" si="1966"/>
        <v>5.1695635995709581E-2</v>
      </c>
      <c r="X965" s="7">
        <f t="shared" ca="1" si="1966"/>
        <v>5.2716254458986152E-2</v>
      </c>
      <c r="Y965" s="7">
        <f t="shared" ca="1" si="1966"/>
        <v>5.3289794810262872E-2</v>
      </c>
      <c r="Z965" s="7">
        <f t="shared" ca="1" si="1966"/>
        <v>5.3927624849727171E-2</v>
      </c>
      <c r="AA965" s="7">
        <f t="shared" ca="1" si="1966"/>
        <v>5.5284398832744434E-2</v>
      </c>
      <c r="AB965" s="7">
        <f t="shared" ca="1" si="1966"/>
        <v>5.5873417097986176E-2</v>
      </c>
      <c r="AC965" s="7">
        <f t="shared" ca="1" si="1966"/>
        <v>5.4846694594018724E-2</v>
      </c>
      <c r="AD965" s="7">
        <f t="shared" ca="1" si="1966"/>
        <v>5.3799471800649902E-2</v>
      </c>
      <c r="AE965" s="7">
        <f t="shared" ca="1" si="1966"/>
        <v>5.1932435989278491E-2</v>
      </c>
      <c r="AF965" s="7">
        <f t="shared" ca="1" si="1966"/>
        <v>5.3675678259047399E-2</v>
      </c>
      <c r="AG965" s="7">
        <f t="shared" ca="1" si="1966"/>
        <v>5.6220963941812245E-2</v>
      </c>
      <c r="AH965" s="7">
        <f t="shared" ca="1" si="1966"/>
        <v>5.6376099403222121E-2</v>
      </c>
      <c r="AI965" s="7">
        <f t="shared" ca="1" si="1966"/>
        <v>5.8324321797799519E-2</v>
      </c>
      <c r="AJ965" s="7">
        <f t="shared" ca="1" si="1966"/>
        <v>5.7313995387234126E-2</v>
      </c>
      <c r="AK965" s="7">
        <f t="shared" ca="1" si="1966"/>
        <v>5.8352030737953253E-2</v>
      </c>
      <c r="AL965" s="7">
        <f t="shared" ca="1" si="1966"/>
        <v>5.7928517748177893E-2</v>
      </c>
      <c r="AM965" s="7">
        <f t="shared" ref="AM965:BN965" ca="1" si="1967">AL965+k*(theta-AL965)*dt+vol*SQRT(AL965*dt)*_xlfn.NORM.S.INV(RAND())</f>
        <v>5.778614022742367E-2</v>
      </c>
      <c r="AN965" s="7">
        <f t="shared" ca="1" si="1967"/>
        <v>5.7031327401354429E-2</v>
      </c>
      <c r="AO965" s="7">
        <f t="shared" ca="1" si="1967"/>
        <v>5.9759668264746497E-2</v>
      </c>
      <c r="AP965" s="7">
        <f t="shared" ca="1" si="1967"/>
        <v>5.8715861806155706E-2</v>
      </c>
      <c r="AQ965" s="7">
        <f t="shared" ca="1" si="1967"/>
        <v>5.4979304813475516E-2</v>
      </c>
      <c r="AR965" s="7">
        <f t="shared" ca="1" si="1967"/>
        <v>5.5028358249208896E-2</v>
      </c>
      <c r="AS965" s="7">
        <f t="shared" ca="1" si="1967"/>
        <v>5.5062018117488766E-2</v>
      </c>
      <c r="AT965" s="7">
        <f t="shared" ca="1" si="1967"/>
        <v>5.1633500394649215E-2</v>
      </c>
      <c r="AU965" s="7">
        <f t="shared" ca="1" si="1967"/>
        <v>5.2769017078829847E-2</v>
      </c>
      <c r="AV965" s="7">
        <f t="shared" ca="1" si="1967"/>
        <v>5.4974868981589806E-2</v>
      </c>
      <c r="AW965" s="7">
        <f t="shared" ca="1" si="1967"/>
        <v>5.5512971962715568E-2</v>
      </c>
      <c r="AX965" s="7">
        <f t="shared" ca="1" si="1967"/>
        <v>5.6674204070417206E-2</v>
      </c>
      <c r="AY965" s="7">
        <f t="shared" ca="1" si="1967"/>
        <v>5.6007089337060126E-2</v>
      </c>
      <c r="AZ965" s="7">
        <f t="shared" ca="1" si="1967"/>
        <v>5.7355059835773145E-2</v>
      </c>
      <c r="BA965" s="7">
        <f t="shared" ca="1" si="1967"/>
        <v>5.7549008502208308E-2</v>
      </c>
      <c r="BB965" s="7">
        <f t="shared" ca="1" si="1967"/>
        <v>6.0275933030742773E-2</v>
      </c>
      <c r="BC965" s="7">
        <f t="shared" ca="1" si="1967"/>
        <v>5.827473122868481E-2</v>
      </c>
      <c r="BD965" s="7">
        <f t="shared" ca="1" si="1967"/>
        <v>6.0116195111652969E-2</v>
      </c>
      <c r="BE965" s="7">
        <f t="shared" ca="1" si="1967"/>
        <v>6.0149341361785985E-2</v>
      </c>
      <c r="BF965" s="7">
        <f t="shared" ca="1" si="1967"/>
        <v>5.883516322430022E-2</v>
      </c>
      <c r="BG965" s="7">
        <f t="shared" ca="1" si="1967"/>
        <v>5.6233253492701127E-2</v>
      </c>
      <c r="BH965" s="7">
        <f t="shared" ca="1" si="1967"/>
        <v>5.5063655564574453E-2</v>
      </c>
      <c r="BI965" s="7">
        <f t="shared" ca="1" si="1967"/>
        <v>5.5345661073138888E-2</v>
      </c>
      <c r="BJ965" s="7">
        <f t="shared" ca="1" si="1967"/>
        <v>5.6052969796723126E-2</v>
      </c>
      <c r="BK965" s="7">
        <f t="shared" ca="1" si="1967"/>
        <v>5.7490394153901399E-2</v>
      </c>
      <c r="BL965" s="7">
        <f t="shared" ca="1" si="1967"/>
        <v>5.7846280478023225E-2</v>
      </c>
      <c r="BM965" s="7">
        <f t="shared" ca="1" si="1967"/>
        <v>5.7933546063960568E-2</v>
      </c>
      <c r="BN965" s="7">
        <f t="shared" ca="1" si="1967"/>
        <v>5.8200418667993213E-2</v>
      </c>
    </row>
    <row r="966" spans="2:66">
      <c r="B966" s="3">
        <v>954</v>
      </c>
      <c r="C966" s="3">
        <f t="shared" ca="1" si="1850"/>
        <v>0.94804345276914392</v>
      </c>
      <c r="D966" s="3">
        <f t="shared" ca="1" si="1851"/>
        <v>0.83170104187386129</v>
      </c>
      <c r="E966" s="3">
        <f t="shared" ca="1" si="1852"/>
        <v>0.7126465756748972</v>
      </c>
      <c r="F966" s="7">
        <f t="shared" si="1853"/>
        <v>0.05</v>
      </c>
      <c r="G966" s="7">
        <f t="shared" ref="G966:AL966" ca="1" si="1968">F966+k*(theta-F966)*dt+vol*SQRT(F966*dt)*_xlfn.NORM.S.INV(RAND())</f>
        <v>4.9643785066517093E-2</v>
      </c>
      <c r="H966" s="7">
        <f t="shared" ca="1" si="1968"/>
        <v>5.0662862112127414E-2</v>
      </c>
      <c r="I966" s="7">
        <f t="shared" ca="1" si="1968"/>
        <v>5.189579605772815E-2</v>
      </c>
      <c r="J966" s="7">
        <f t="shared" ca="1" si="1968"/>
        <v>5.3736474382939978E-2</v>
      </c>
      <c r="K966" s="7">
        <f t="shared" ca="1" si="1968"/>
        <v>5.4191445584233534E-2</v>
      </c>
      <c r="L966" s="7">
        <f t="shared" ca="1" si="1968"/>
        <v>5.4250315849573488E-2</v>
      </c>
      <c r="M966" s="7">
        <f t="shared" ca="1" si="1968"/>
        <v>5.4356561263111149E-2</v>
      </c>
      <c r="N966" s="7">
        <f t="shared" ca="1" si="1968"/>
        <v>5.4181986553612754E-2</v>
      </c>
      <c r="O966" s="7">
        <f t="shared" ca="1" si="1968"/>
        <v>5.4526748455038819E-2</v>
      </c>
      <c r="P966" s="7">
        <f t="shared" ca="1" si="1968"/>
        <v>5.5608484222574812E-2</v>
      </c>
      <c r="Q966" s="7">
        <f t="shared" ca="1" si="1968"/>
        <v>5.7204838730859624E-2</v>
      </c>
      <c r="R966" s="7">
        <f t="shared" ca="1" si="1968"/>
        <v>5.7475862571229955E-2</v>
      </c>
      <c r="S966" s="7">
        <f t="shared" ca="1" si="1968"/>
        <v>5.6156183523503676E-2</v>
      </c>
      <c r="T966" s="7">
        <f t="shared" ca="1" si="1968"/>
        <v>5.9641496411073774E-2</v>
      </c>
      <c r="U966" s="7">
        <f t="shared" ca="1" si="1968"/>
        <v>6.0527750885896563E-2</v>
      </c>
      <c r="V966" s="7">
        <f t="shared" ca="1" si="1968"/>
        <v>6.0246049523423655E-2</v>
      </c>
      <c r="W966" s="7">
        <f t="shared" ca="1" si="1968"/>
        <v>6.4551043662175442E-2</v>
      </c>
      <c r="X966" s="7">
        <f t="shared" ca="1" si="1968"/>
        <v>6.5893432420080125E-2</v>
      </c>
      <c r="Y966" s="7">
        <f t="shared" ca="1" si="1968"/>
        <v>6.4980941935532957E-2</v>
      </c>
      <c r="Z966" s="7">
        <f t="shared" ca="1" si="1968"/>
        <v>6.4736173737331856E-2</v>
      </c>
      <c r="AA966" s="7">
        <f t="shared" ca="1" si="1968"/>
        <v>6.6664145585402554E-2</v>
      </c>
      <c r="AB966" s="7">
        <f t="shared" ca="1" si="1968"/>
        <v>6.8535894498114938E-2</v>
      </c>
      <c r="AC966" s="7">
        <f t="shared" ca="1" si="1968"/>
        <v>6.9507981069932737E-2</v>
      </c>
      <c r="AD966" s="7">
        <f t="shared" ca="1" si="1968"/>
        <v>6.9715191908483617E-2</v>
      </c>
      <c r="AE966" s="7">
        <f t="shared" ca="1" si="1968"/>
        <v>6.9788635755235737E-2</v>
      </c>
      <c r="AF966" s="7">
        <f t="shared" ca="1" si="1968"/>
        <v>6.844474324635394E-2</v>
      </c>
      <c r="AG966" s="7">
        <f t="shared" ca="1" si="1968"/>
        <v>6.9047696788490959E-2</v>
      </c>
      <c r="AH966" s="7">
        <f t="shared" ca="1" si="1968"/>
        <v>6.7792038910336624E-2</v>
      </c>
      <c r="AI966" s="7">
        <f t="shared" ca="1" si="1968"/>
        <v>6.7981422534739766E-2</v>
      </c>
      <c r="AJ966" s="7">
        <f t="shared" ca="1" si="1968"/>
        <v>6.519947241964219E-2</v>
      </c>
      <c r="AK966" s="7">
        <f t="shared" ca="1" si="1968"/>
        <v>6.5091177025147995E-2</v>
      </c>
      <c r="AL966" s="7">
        <f t="shared" ca="1" si="1968"/>
        <v>6.5734066740513686E-2</v>
      </c>
      <c r="AM966" s="7">
        <f t="shared" ref="AM966:BN966" ca="1" si="1969">AL966+k*(theta-AL966)*dt+vol*SQRT(AL966*dt)*_xlfn.NORM.S.INV(RAND())</f>
        <v>6.7227154654617607E-2</v>
      </c>
      <c r="AN966" s="7">
        <f t="shared" ca="1" si="1969"/>
        <v>6.8339215264462183E-2</v>
      </c>
      <c r="AO966" s="7">
        <f t="shared" ca="1" si="1969"/>
        <v>6.7849659502120754E-2</v>
      </c>
      <c r="AP966" s="7">
        <f t="shared" ca="1" si="1969"/>
        <v>6.869807186267024E-2</v>
      </c>
      <c r="AQ966" s="7">
        <f t="shared" ca="1" si="1969"/>
        <v>7.1591000759488474E-2</v>
      </c>
      <c r="AR966" s="7">
        <f t="shared" ca="1" si="1969"/>
        <v>7.2066997443740136E-2</v>
      </c>
      <c r="AS966" s="7">
        <f t="shared" ca="1" si="1969"/>
        <v>7.0999371801429886E-2</v>
      </c>
      <c r="AT966" s="7">
        <f t="shared" ca="1" si="1969"/>
        <v>7.164983286173289E-2</v>
      </c>
      <c r="AU966" s="7">
        <f t="shared" ca="1" si="1969"/>
        <v>7.5822359094370462E-2</v>
      </c>
      <c r="AV966" s="7">
        <f t="shared" ca="1" si="1969"/>
        <v>7.7939384343347906E-2</v>
      </c>
      <c r="AW966" s="7">
        <f t="shared" ca="1" si="1969"/>
        <v>7.9220548721543882E-2</v>
      </c>
      <c r="AX966" s="7">
        <f t="shared" ca="1" si="1969"/>
        <v>7.648789771158547E-2</v>
      </c>
      <c r="AY966" s="7">
        <f t="shared" ca="1" si="1969"/>
        <v>7.5765141735313582E-2</v>
      </c>
      <c r="AZ966" s="7">
        <f t="shared" ca="1" si="1969"/>
        <v>7.600802817067441E-2</v>
      </c>
      <c r="BA966" s="7">
        <f t="shared" ca="1" si="1969"/>
        <v>7.6923597260215998E-2</v>
      </c>
      <c r="BB966" s="7">
        <f t="shared" ca="1" si="1969"/>
        <v>7.7044240095510752E-2</v>
      </c>
      <c r="BC966" s="7">
        <f t="shared" ca="1" si="1969"/>
        <v>7.8706863181737322E-2</v>
      </c>
      <c r="BD966" s="7">
        <f t="shared" ca="1" si="1969"/>
        <v>7.8081217853065585E-2</v>
      </c>
      <c r="BE966" s="7">
        <f t="shared" ca="1" si="1969"/>
        <v>7.9284313478394444E-2</v>
      </c>
      <c r="BF966" s="7">
        <f t="shared" ca="1" si="1969"/>
        <v>8.0597642736436728E-2</v>
      </c>
      <c r="BG966" s="7">
        <f t="shared" ca="1" si="1969"/>
        <v>8.0959926334091672E-2</v>
      </c>
      <c r="BH966" s="7">
        <f t="shared" ca="1" si="1969"/>
        <v>8.0310669178624741E-2</v>
      </c>
      <c r="BI966" s="7">
        <f t="shared" ca="1" si="1969"/>
        <v>8.0265158362420749E-2</v>
      </c>
      <c r="BJ966" s="7">
        <f t="shared" ca="1" si="1969"/>
        <v>8.0144989384926382E-2</v>
      </c>
      <c r="BK966" s="7">
        <f t="shared" ca="1" si="1969"/>
        <v>8.3363704951211384E-2</v>
      </c>
      <c r="BL966" s="7">
        <f t="shared" ca="1" si="1969"/>
        <v>8.1369112939058907E-2</v>
      </c>
      <c r="BM966" s="7">
        <f t="shared" ca="1" si="1969"/>
        <v>8.054921390268617E-2</v>
      </c>
      <c r="BN966" s="7">
        <f t="shared" ca="1" si="1969"/>
        <v>8.0713058536338741E-2</v>
      </c>
    </row>
    <row r="967" spans="2:66">
      <c r="B967" s="3">
        <v>955</v>
      </c>
      <c r="C967" s="3">
        <f t="shared" ca="1" si="1850"/>
        <v>0.94696082810738913</v>
      </c>
      <c r="D967" s="3">
        <f t="shared" ca="1" si="1851"/>
        <v>0.8348018621080896</v>
      </c>
      <c r="E967" s="3">
        <f t="shared" ca="1" si="1852"/>
        <v>0.72349709906726944</v>
      </c>
      <c r="F967" s="7">
        <f t="shared" si="1853"/>
        <v>0.05</v>
      </c>
      <c r="G967" s="7">
        <f t="shared" ref="G967:AL967" ca="1" si="1970">F967+k*(theta-F967)*dt+vol*SQRT(F967*dt)*_xlfn.NORM.S.INV(RAND())</f>
        <v>5.1191220406517593E-2</v>
      </c>
      <c r="H967" s="7">
        <f t="shared" ca="1" si="1970"/>
        <v>5.0668256854319027E-2</v>
      </c>
      <c r="I967" s="7">
        <f t="shared" ca="1" si="1970"/>
        <v>5.1415967928705002E-2</v>
      </c>
      <c r="J967" s="7">
        <f t="shared" ca="1" si="1970"/>
        <v>5.1130811482599334E-2</v>
      </c>
      <c r="K967" s="7">
        <f t="shared" ca="1" si="1970"/>
        <v>5.3170887095820685E-2</v>
      </c>
      <c r="L967" s="7">
        <f t="shared" ca="1" si="1970"/>
        <v>5.3804863365245051E-2</v>
      </c>
      <c r="M967" s="7">
        <f t="shared" ca="1" si="1970"/>
        <v>5.8229685662183825E-2</v>
      </c>
      <c r="N967" s="7">
        <f t="shared" ca="1" si="1970"/>
        <v>5.8274509829256131E-2</v>
      </c>
      <c r="O967" s="7">
        <f t="shared" ca="1" si="1970"/>
        <v>5.8586249596164902E-2</v>
      </c>
      <c r="P967" s="7">
        <f t="shared" ca="1" si="1970"/>
        <v>5.8754757605360045E-2</v>
      </c>
      <c r="Q967" s="7">
        <f t="shared" ca="1" si="1970"/>
        <v>5.8743400332110438E-2</v>
      </c>
      <c r="R967" s="7">
        <f t="shared" ca="1" si="1970"/>
        <v>6.0024892644441163E-2</v>
      </c>
      <c r="S967" s="7">
        <f t="shared" ca="1" si="1970"/>
        <v>5.9475735268191762E-2</v>
      </c>
      <c r="T967" s="7">
        <f t="shared" ca="1" si="1970"/>
        <v>5.9707668983143038E-2</v>
      </c>
      <c r="U967" s="7">
        <f t="shared" ca="1" si="1970"/>
        <v>5.8214054232877059E-2</v>
      </c>
      <c r="V967" s="7">
        <f t="shared" ca="1" si="1970"/>
        <v>5.8905261059072851E-2</v>
      </c>
      <c r="W967" s="7">
        <f t="shared" ca="1" si="1970"/>
        <v>6.2110531663231029E-2</v>
      </c>
      <c r="X967" s="7">
        <f t="shared" ca="1" si="1970"/>
        <v>6.2038980482743852E-2</v>
      </c>
      <c r="Y967" s="7">
        <f t="shared" ca="1" si="1970"/>
        <v>6.2260021775646109E-2</v>
      </c>
      <c r="Z967" s="7">
        <f t="shared" ca="1" si="1970"/>
        <v>6.1001742118835203E-2</v>
      </c>
      <c r="AA967" s="7">
        <f t="shared" ca="1" si="1970"/>
        <v>6.1957486581321351E-2</v>
      </c>
      <c r="AB967" s="7">
        <f t="shared" ca="1" si="1970"/>
        <v>6.1470198147609074E-2</v>
      </c>
      <c r="AC967" s="7">
        <f t="shared" ca="1" si="1970"/>
        <v>6.0785274333305411E-2</v>
      </c>
      <c r="AD967" s="7">
        <f t="shared" ca="1" si="1970"/>
        <v>5.8449861683545927E-2</v>
      </c>
      <c r="AE967" s="7">
        <f t="shared" ca="1" si="1970"/>
        <v>5.8613513462697039E-2</v>
      </c>
      <c r="AF967" s="7">
        <f t="shared" ca="1" si="1970"/>
        <v>6.1710105689278996E-2</v>
      </c>
      <c r="AG967" s="7">
        <f t="shared" ca="1" si="1970"/>
        <v>6.237193949517688E-2</v>
      </c>
      <c r="AH967" s="7">
        <f t="shared" ca="1" si="1970"/>
        <v>6.2939827046727195E-2</v>
      </c>
      <c r="AI967" s="7">
        <f t="shared" ca="1" si="1970"/>
        <v>6.6288696708386122E-2</v>
      </c>
      <c r="AJ967" s="7">
        <f t="shared" ca="1" si="1970"/>
        <v>6.6876537398008459E-2</v>
      </c>
      <c r="AK967" s="7">
        <f t="shared" ca="1" si="1970"/>
        <v>6.8102403570648784E-2</v>
      </c>
      <c r="AL967" s="7">
        <f t="shared" ca="1" si="1970"/>
        <v>6.7789278040465001E-2</v>
      </c>
      <c r="AM967" s="7">
        <f t="shared" ref="AM967:BN967" ca="1" si="1971">AL967+k*(theta-AL967)*dt+vol*SQRT(AL967*dt)*_xlfn.NORM.S.INV(RAND())</f>
        <v>7.0083249923509602E-2</v>
      </c>
      <c r="AN967" s="7">
        <f t="shared" ca="1" si="1971"/>
        <v>7.2052293729310768E-2</v>
      </c>
      <c r="AO967" s="7">
        <f t="shared" ca="1" si="1971"/>
        <v>6.9530313936358321E-2</v>
      </c>
      <c r="AP967" s="7">
        <f t="shared" ca="1" si="1971"/>
        <v>7.0103160305553303E-2</v>
      </c>
      <c r="AQ967" s="7">
        <f t="shared" ca="1" si="1971"/>
        <v>7.1531928157858804E-2</v>
      </c>
      <c r="AR967" s="7">
        <f t="shared" ca="1" si="1971"/>
        <v>6.9055030100515474E-2</v>
      </c>
      <c r="AS967" s="7">
        <f t="shared" ca="1" si="1971"/>
        <v>7.2974279022370456E-2</v>
      </c>
      <c r="AT967" s="7">
        <f t="shared" ca="1" si="1971"/>
        <v>7.0781737690389285E-2</v>
      </c>
      <c r="AU967" s="7">
        <f t="shared" ca="1" si="1971"/>
        <v>7.1185671669501474E-2</v>
      </c>
      <c r="AV967" s="7">
        <f t="shared" ca="1" si="1971"/>
        <v>7.128973622661125E-2</v>
      </c>
      <c r="AW967" s="7">
        <f t="shared" ca="1" si="1971"/>
        <v>7.0202430287592904E-2</v>
      </c>
      <c r="AX967" s="7">
        <f t="shared" ca="1" si="1971"/>
        <v>7.0837514635665885E-2</v>
      </c>
      <c r="AY967" s="7">
        <f t="shared" ca="1" si="1971"/>
        <v>7.1608524795646014E-2</v>
      </c>
      <c r="AZ967" s="7">
        <f t="shared" ca="1" si="1971"/>
        <v>7.1935960336005869E-2</v>
      </c>
      <c r="BA967" s="7">
        <f t="shared" ca="1" si="1971"/>
        <v>7.2050202525862694E-2</v>
      </c>
      <c r="BB967" s="7">
        <f t="shared" ca="1" si="1971"/>
        <v>7.0567844383028183E-2</v>
      </c>
      <c r="BC967" s="7">
        <f t="shared" ca="1" si="1971"/>
        <v>7.0190616637076292E-2</v>
      </c>
      <c r="BD967" s="7">
        <f t="shared" ca="1" si="1971"/>
        <v>7.0295336609280959E-2</v>
      </c>
      <c r="BE967" s="7">
        <f t="shared" ca="1" si="1971"/>
        <v>7.0454923665567923E-2</v>
      </c>
      <c r="BF967" s="7">
        <f t="shared" ca="1" si="1971"/>
        <v>7.0157129020635714E-2</v>
      </c>
      <c r="BG967" s="7">
        <f t="shared" ca="1" si="1971"/>
        <v>7.3327695039256249E-2</v>
      </c>
      <c r="BH967" s="7">
        <f t="shared" ca="1" si="1971"/>
        <v>7.3548729388003886E-2</v>
      </c>
      <c r="BI967" s="7">
        <f t="shared" ca="1" si="1971"/>
        <v>7.3484622591577439E-2</v>
      </c>
      <c r="BJ967" s="7">
        <f t="shared" ca="1" si="1971"/>
        <v>7.4704144981758105E-2</v>
      </c>
      <c r="BK967" s="7">
        <f t="shared" ca="1" si="1971"/>
        <v>7.4285990580605157E-2</v>
      </c>
      <c r="BL967" s="7">
        <f t="shared" ca="1" si="1971"/>
        <v>7.1700556719290418E-2</v>
      </c>
      <c r="BM967" s="7">
        <f t="shared" ca="1" si="1971"/>
        <v>7.0900666507722157E-2</v>
      </c>
      <c r="BN967" s="7">
        <f t="shared" ca="1" si="1971"/>
        <v>7.0894982097987808E-2</v>
      </c>
    </row>
    <row r="968" spans="2:66">
      <c r="B968" s="3">
        <v>956</v>
      </c>
      <c r="C968" s="3">
        <f t="shared" ca="1" si="1850"/>
        <v>0.94898344085558195</v>
      </c>
      <c r="D968" s="3">
        <f t="shared" ca="1" si="1851"/>
        <v>0.8450531551833631</v>
      </c>
      <c r="E968" s="3">
        <f t="shared" ca="1" si="1852"/>
        <v>0.74165818225602309</v>
      </c>
      <c r="F968" s="7">
        <f t="shared" si="1853"/>
        <v>0.05</v>
      </c>
      <c r="G968" s="7">
        <f t="shared" ref="G968:AL968" ca="1" si="1972">F968+k*(theta-F968)*dt+vol*SQRT(F968*dt)*_xlfn.NORM.S.INV(RAND())</f>
        <v>5.2080341774991656E-2</v>
      </c>
      <c r="H968" s="7">
        <f t="shared" ca="1" si="1972"/>
        <v>5.120331755359675E-2</v>
      </c>
      <c r="I968" s="7">
        <f t="shared" ca="1" si="1972"/>
        <v>5.1009675387850374E-2</v>
      </c>
      <c r="J968" s="7">
        <f t="shared" ca="1" si="1972"/>
        <v>5.1402174463141159E-2</v>
      </c>
      <c r="K968" s="7">
        <f t="shared" ca="1" si="1972"/>
        <v>5.2747298625983832E-2</v>
      </c>
      <c r="L968" s="7">
        <f t="shared" ca="1" si="1972"/>
        <v>5.1174172736147869E-2</v>
      </c>
      <c r="M968" s="7">
        <f t="shared" ca="1" si="1972"/>
        <v>5.243669760483953E-2</v>
      </c>
      <c r="N968" s="7">
        <f t="shared" ca="1" si="1972"/>
        <v>5.4272780669913014E-2</v>
      </c>
      <c r="O968" s="7">
        <f t="shared" ca="1" si="1972"/>
        <v>5.3893917466279653E-2</v>
      </c>
      <c r="P968" s="7">
        <f t="shared" ca="1" si="1972"/>
        <v>5.4242682496768134E-2</v>
      </c>
      <c r="Q968" s="7">
        <f t="shared" ca="1" si="1972"/>
        <v>5.390409606285157E-2</v>
      </c>
      <c r="R968" s="7">
        <f t="shared" ca="1" si="1972"/>
        <v>5.5507569562918121E-2</v>
      </c>
      <c r="S968" s="7">
        <f t="shared" ca="1" si="1972"/>
        <v>5.7741549009382373E-2</v>
      </c>
      <c r="T968" s="7">
        <f t="shared" ca="1" si="1972"/>
        <v>5.8652885398600869E-2</v>
      </c>
      <c r="U968" s="7">
        <f t="shared" ca="1" si="1972"/>
        <v>6.0184372502033852E-2</v>
      </c>
      <c r="V968" s="7">
        <f t="shared" ca="1" si="1972"/>
        <v>6.4238831587264081E-2</v>
      </c>
      <c r="W968" s="7">
        <f t="shared" ca="1" si="1972"/>
        <v>6.2221770666819692E-2</v>
      </c>
      <c r="X968" s="7">
        <f t="shared" ca="1" si="1972"/>
        <v>6.0715069007233065E-2</v>
      </c>
      <c r="Y968" s="7">
        <f t="shared" ca="1" si="1972"/>
        <v>5.9929897009494484E-2</v>
      </c>
      <c r="Z968" s="7">
        <f t="shared" ca="1" si="1972"/>
        <v>5.8380108894877408E-2</v>
      </c>
      <c r="AA968" s="7">
        <f t="shared" ca="1" si="1972"/>
        <v>5.6760612803158389E-2</v>
      </c>
      <c r="AB968" s="7">
        <f t="shared" ca="1" si="1972"/>
        <v>5.6919232088162644E-2</v>
      </c>
      <c r="AC968" s="7">
        <f t="shared" ca="1" si="1972"/>
        <v>5.7095932683422897E-2</v>
      </c>
      <c r="AD968" s="7">
        <f t="shared" ca="1" si="1972"/>
        <v>5.5448307182670055E-2</v>
      </c>
      <c r="AE968" s="7">
        <f t="shared" ca="1" si="1972"/>
        <v>5.7054075280698772E-2</v>
      </c>
      <c r="AF968" s="7">
        <f t="shared" ca="1" si="1972"/>
        <v>5.7203006117509322E-2</v>
      </c>
      <c r="AG968" s="7">
        <f t="shared" ca="1" si="1972"/>
        <v>5.6870558595605469E-2</v>
      </c>
      <c r="AH968" s="7">
        <f t="shared" ca="1" si="1972"/>
        <v>5.4993547517945503E-2</v>
      </c>
      <c r="AI968" s="7">
        <f t="shared" ca="1" si="1972"/>
        <v>5.4576161975124944E-2</v>
      </c>
      <c r="AJ968" s="7">
        <f t="shared" ca="1" si="1972"/>
        <v>5.5195828821805237E-2</v>
      </c>
      <c r="AK968" s="7">
        <f t="shared" ca="1" si="1972"/>
        <v>5.7292350722736737E-2</v>
      </c>
      <c r="AL968" s="7">
        <f t="shared" ca="1" si="1972"/>
        <v>5.8554441785696749E-2</v>
      </c>
      <c r="AM968" s="7">
        <f t="shared" ref="AM968:BN968" ca="1" si="1973">AL968+k*(theta-AL968)*dt+vol*SQRT(AL968*dt)*_xlfn.NORM.S.INV(RAND())</f>
        <v>5.9039441823441716E-2</v>
      </c>
      <c r="AN968" s="7">
        <f t="shared" ca="1" si="1973"/>
        <v>5.8552281057099288E-2</v>
      </c>
      <c r="AO968" s="7">
        <f t="shared" ca="1" si="1973"/>
        <v>5.8773989795842037E-2</v>
      </c>
      <c r="AP968" s="7">
        <f t="shared" ca="1" si="1973"/>
        <v>5.9913739382173481E-2</v>
      </c>
      <c r="AQ968" s="7">
        <f t="shared" ca="1" si="1973"/>
        <v>6.0583118258800889E-2</v>
      </c>
      <c r="AR968" s="7">
        <f t="shared" ca="1" si="1973"/>
        <v>6.1097405507320596E-2</v>
      </c>
      <c r="AS968" s="7">
        <f t="shared" ca="1" si="1973"/>
        <v>6.024960910021538E-2</v>
      </c>
      <c r="AT968" s="7">
        <f t="shared" ca="1" si="1973"/>
        <v>5.8733113735684406E-2</v>
      </c>
      <c r="AU968" s="7">
        <f t="shared" ca="1" si="1973"/>
        <v>5.6382722059819881E-2</v>
      </c>
      <c r="AV968" s="7">
        <f t="shared" ca="1" si="1973"/>
        <v>5.8683313401492444E-2</v>
      </c>
      <c r="AW968" s="7">
        <f t="shared" ca="1" si="1973"/>
        <v>6.048814462622322E-2</v>
      </c>
      <c r="AX968" s="7">
        <f t="shared" ca="1" si="1973"/>
        <v>6.2637435418088458E-2</v>
      </c>
      <c r="AY968" s="7">
        <f t="shared" ca="1" si="1973"/>
        <v>6.2560207022072489E-2</v>
      </c>
      <c r="AZ968" s="7">
        <f t="shared" ca="1" si="1973"/>
        <v>6.4219103435795871E-2</v>
      </c>
      <c r="BA968" s="7">
        <f t="shared" ca="1" si="1973"/>
        <v>6.4226757656305103E-2</v>
      </c>
      <c r="BB968" s="7">
        <f t="shared" ca="1" si="1973"/>
        <v>6.6948622509355418E-2</v>
      </c>
      <c r="BC968" s="7">
        <f t="shared" ca="1" si="1973"/>
        <v>6.8051493281309966E-2</v>
      </c>
      <c r="BD968" s="7">
        <f t="shared" ca="1" si="1973"/>
        <v>6.5868698401356146E-2</v>
      </c>
      <c r="BE968" s="7">
        <f t="shared" ca="1" si="1973"/>
        <v>6.960040072453072E-2</v>
      </c>
      <c r="BF968" s="7">
        <f t="shared" ca="1" si="1973"/>
        <v>6.9674572336840684E-2</v>
      </c>
      <c r="BG968" s="7">
        <f t="shared" ca="1" si="1973"/>
        <v>6.8741144211039398E-2</v>
      </c>
      <c r="BH968" s="7">
        <f t="shared" ca="1" si="1973"/>
        <v>6.7435844562499805E-2</v>
      </c>
      <c r="BI968" s="7">
        <f t="shared" ca="1" si="1973"/>
        <v>6.9128519776481309E-2</v>
      </c>
      <c r="BJ968" s="7">
        <f t="shared" ca="1" si="1973"/>
        <v>7.1836514747533928E-2</v>
      </c>
      <c r="BK968" s="7">
        <f t="shared" ca="1" si="1973"/>
        <v>7.2213414257198197E-2</v>
      </c>
      <c r="BL968" s="7">
        <f t="shared" ca="1" si="1973"/>
        <v>7.4451827618936067E-2</v>
      </c>
      <c r="BM968" s="7">
        <f t="shared" ca="1" si="1973"/>
        <v>7.2407054478695401E-2</v>
      </c>
      <c r="BN968" s="7">
        <f t="shared" ca="1" si="1973"/>
        <v>7.2529964890391124E-2</v>
      </c>
    </row>
    <row r="969" spans="2:66">
      <c r="B969" s="3">
        <v>957</v>
      </c>
      <c r="C969" s="3">
        <f t="shared" ca="1" si="1850"/>
        <v>0.95065361914692437</v>
      </c>
      <c r="D969" s="3">
        <f t="shared" ca="1" si="1851"/>
        <v>0.8446782397670255</v>
      </c>
      <c r="E969" s="3">
        <f t="shared" ca="1" si="1852"/>
        <v>0.74539110439392375</v>
      </c>
      <c r="F969" s="7">
        <f t="shared" si="1853"/>
        <v>0.05</v>
      </c>
      <c r="G969" s="7">
        <f t="shared" ref="G969:AL969" ca="1" si="1974">F969+k*(theta-F969)*dt+vol*SQRT(F969*dt)*_xlfn.NORM.S.INV(RAND())</f>
        <v>5.2113012673700852E-2</v>
      </c>
      <c r="H969" s="7">
        <f t="shared" ca="1" si="1974"/>
        <v>5.099863859351584E-2</v>
      </c>
      <c r="I969" s="7">
        <f t="shared" ca="1" si="1974"/>
        <v>4.9824979066417911E-2</v>
      </c>
      <c r="J969" s="7">
        <f t="shared" ca="1" si="1974"/>
        <v>5.0463904742463553E-2</v>
      </c>
      <c r="K969" s="7">
        <f t="shared" ca="1" si="1974"/>
        <v>4.9407067139320936E-2</v>
      </c>
      <c r="L969" s="7">
        <f t="shared" ca="1" si="1974"/>
        <v>4.9384134004344771E-2</v>
      </c>
      <c r="M969" s="7">
        <f t="shared" ca="1" si="1974"/>
        <v>4.9618144931253105E-2</v>
      </c>
      <c r="N969" s="7">
        <f t="shared" ca="1" si="1974"/>
        <v>5.0267712481485712E-2</v>
      </c>
      <c r="O969" s="7">
        <f t="shared" ca="1" si="1974"/>
        <v>5.0524741367071933E-2</v>
      </c>
      <c r="P969" s="7">
        <f t="shared" ca="1" si="1974"/>
        <v>5.23643381051066E-2</v>
      </c>
      <c r="Q969" s="7">
        <f t="shared" ca="1" si="1974"/>
        <v>5.2299456618351878E-2</v>
      </c>
      <c r="R969" s="7">
        <f t="shared" ca="1" si="1974"/>
        <v>5.3771777241880474E-2</v>
      </c>
      <c r="S969" s="7">
        <f t="shared" ca="1" si="1974"/>
        <v>5.2389751546823585E-2</v>
      </c>
      <c r="T969" s="7">
        <f t="shared" ca="1" si="1974"/>
        <v>5.3071150017367098E-2</v>
      </c>
      <c r="U969" s="7">
        <f t="shared" ca="1" si="1974"/>
        <v>5.3803792408432562E-2</v>
      </c>
      <c r="V969" s="7">
        <f t="shared" ca="1" si="1974"/>
        <v>5.3419538814607856E-2</v>
      </c>
      <c r="W969" s="7">
        <f t="shared" ca="1" si="1974"/>
        <v>5.4199763518189011E-2</v>
      </c>
      <c r="X969" s="7">
        <f t="shared" ca="1" si="1974"/>
        <v>5.9155715597677502E-2</v>
      </c>
      <c r="Y969" s="7">
        <f t="shared" ca="1" si="1974"/>
        <v>6.0490696484219481E-2</v>
      </c>
      <c r="Z969" s="7">
        <f t="shared" ca="1" si="1974"/>
        <v>6.1520232947934107E-2</v>
      </c>
      <c r="AA969" s="7">
        <f t="shared" ca="1" si="1974"/>
        <v>6.324086905904748E-2</v>
      </c>
      <c r="AB969" s="7">
        <f t="shared" ca="1" si="1974"/>
        <v>6.0757605949879612E-2</v>
      </c>
      <c r="AC969" s="7">
        <f t="shared" ca="1" si="1974"/>
        <v>6.0662733610241056E-2</v>
      </c>
      <c r="AD969" s="7">
        <f t="shared" ca="1" si="1974"/>
        <v>5.9396065120148347E-2</v>
      </c>
      <c r="AE969" s="7">
        <f t="shared" ca="1" si="1974"/>
        <v>6.0240981299378181E-2</v>
      </c>
      <c r="AF969" s="7">
        <f t="shared" ca="1" si="1974"/>
        <v>5.745508014362475E-2</v>
      </c>
      <c r="AG969" s="7">
        <f t="shared" ca="1" si="1974"/>
        <v>5.7609260040161106E-2</v>
      </c>
      <c r="AH969" s="7">
        <f t="shared" ca="1" si="1974"/>
        <v>5.948459680599924E-2</v>
      </c>
      <c r="AI969" s="7">
        <f t="shared" ca="1" si="1974"/>
        <v>5.9753437778127257E-2</v>
      </c>
      <c r="AJ969" s="7">
        <f t="shared" ca="1" si="1974"/>
        <v>6.1631484605781287E-2</v>
      </c>
      <c r="AK969" s="7">
        <f t="shared" ca="1" si="1974"/>
        <v>6.3843789573956339E-2</v>
      </c>
      <c r="AL969" s="7">
        <f t="shared" ca="1" si="1974"/>
        <v>6.423988074365862E-2</v>
      </c>
      <c r="AM969" s="7">
        <f t="shared" ref="AM969:BN969" ca="1" si="1975">AL969+k*(theta-AL969)*dt+vol*SQRT(AL969*dt)*_xlfn.NORM.S.INV(RAND())</f>
        <v>6.3049601666098007E-2</v>
      </c>
      <c r="AN969" s="7">
        <f t="shared" ca="1" si="1975"/>
        <v>6.1459199611537535E-2</v>
      </c>
      <c r="AO969" s="7">
        <f t="shared" ca="1" si="1975"/>
        <v>6.3680931468818633E-2</v>
      </c>
      <c r="AP969" s="7">
        <f t="shared" ca="1" si="1975"/>
        <v>6.5261397810147684E-2</v>
      </c>
      <c r="AQ969" s="7">
        <f t="shared" ca="1" si="1975"/>
        <v>6.2896068298389812E-2</v>
      </c>
      <c r="AR969" s="7">
        <f t="shared" ca="1" si="1975"/>
        <v>6.5193627646755736E-2</v>
      </c>
      <c r="AS969" s="7">
        <f t="shared" ca="1" si="1975"/>
        <v>6.3899506332692216E-2</v>
      </c>
      <c r="AT969" s="7">
        <f t="shared" ca="1" si="1975"/>
        <v>6.3650353156973302E-2</v>
      </c>
      <c r="AU969" s="7">
        <f t="shared" ca="1" si="1975"/>
        <v>6.1969929565505615E-2</v>
      </c>
      <c r="AV969" s="7">
        <f t="shared" ca="1" si="1975"/>
        <v>6.3334845518016797E-2</v>
      </c>
      <c r="AW969" s="7">
        <f t="shared" ca="1" si="1975"/>
        <v>6.2267140363169042E-2</v>
      </c>
      <c r="AX969" s="7">
        <f t="shared" ca="1" si="1975"/>
        <v>6.3119799539412047E-2</v>
      </c>
      <c r="AY969" s="7">
        <f t="shared" ca="1" si="1975"/>
        <v>6.1700974106311285E-2</v>
      </c>
      <c r="AZ969" s="7">
        <f t="shared" ca="1" si="1975"/>
        <v>6.29371298543943E-2</v>
      </c>
      <c r="BA969" s="7">
        <f t="shared" ca="1" si="1975"/>
        <v>6.4686077315344315E-2</v>
      </c>
      <c r="BB969" s="7">
        <f t="shared" ca="1" si="1975"/>
        <v>6.6063552498646982E-2</v>
      </c>
      <c r="BC969" s="7">
        <f t="shared" ca="1" si="1975"/>
        <v>6.2577385990817316E-2</v>
      </c>
      <c r="BD969" s="7">
        <f t="shared" ca="1" si="1975"/>
        <v>6.2523724377599899E-2</v>
      </c>
      <c r="BE969" s="7">
        <f t="shared" ca="1" si="1975"/>
        <v>6.1448676017272323E-2</v>
      </c>
      <c r="BF969" s="7">
        <f t="shared" ca="1" si="1975"/>
        <v>6.1703727711338967E-2</v>
      </c>
      <c r="BG969" s="7">
        <f t="shared" ca="1" si="1975"/>
        <v>6.1113197774537296E-2</v>
      </c>
      <c r="BH969" s="7">
        <f t="shared" ca="1" si="1975"/>
        <v>6.0076049933833559E-2</v>
      </c>
      <c r="BI969" s="7">
        <f t="shared" ca="1" si="1975"/>
        <v>5.9648026066524459E-2</v>
      </c>
      <c r="BJ969" s="7">
        <f t="shared" ca="1" si="1975"/>
        <v>5.9101466475846569E-2</v>
      </c>
      <c r="BK969" s="7">
        <f t="shared" ca="1" si="1975"/>
        <v>6.1393281325624924E-2</v>
      </c>
      <c r="BL969" s="7">
        <f t="shared" ca="1" si="1975"/>
        <v>6.1447029106024516E-2</v>
      </c>
      <c r="BM969" s="7">
        <f t="shared" ca="1" si="1975"/>
        <v>6.2547679576343052E-2</v>
      </c>
      <c r="BN969" s="7">
        <f t="shared" ca="1" si="1975"/>
        <v>6.196206864646641E-2</v>
      </c>
    </row>
    <row r="970" spans="2:66">
      <c r="B970" s="3">
        <v>958</v>
      </c>
      <c r="C970" s="3">
        <f t="shared" ca="1" si="1850"/>
        <v>0.95156198394848657</v>
      </c>
      <c r="D970" s="3">
        <f t="shared" ca="1" si="1851"/>
        <v>0.83648066108221719</v>
      </c>
      <c r="E970" s="3">
        <f t="shared" ca="1" si="1852"/>
        <v>0.71504203317268022</v>
      </c>
      <c r="F970" s="7">
        <f t="shared" si="1853"/>
        <v>0.05</v>
      </c>
      <c r="G970" s="7">
        <f t="shared" ref="G970:AL970" ca="1" si="1976">F970+k*(theta-F970)*dt+vol*SQRT(F970*dt)*_xlfn.NORM.S.INV(RAND())</f>
        <v>4.7621549731067178E-2</v>
      </c>
      <c r="H970" s="7">
        <f t="shared" ca="1" si="1976"/>
        <v>4.7547101430442273E-2</v>
      </c>
      <c r="I970" s="7">
        <f t="shared" ca="1" si="1976"/>
        <v>4.7046613722672354E-2</v>
      </c>
      <c r="J970" s="7">
        <f t="shared" ca="1" si="1976"/>
        <v>4.8308193365221012E-2</v>
      </c>
      <c r="K970" s="7">
        <f t="shared" ca="1" si="1976"/>
        <v>5.0641110655423975E-2</v>
      </c>
      <c r="L970" s="7">
        <f t="shared" ca="1" si="1976"/>
        <v>5.1536565938454924E-2</v>
      </c>
      <c r="M970" s="7">
        <f t="shared" ca="1" si="1976"/>
        <v>5.0628456277493579E-2</v>
      </c>
      <c r="N970" s="7">
        <f t="shared" ca="1" si="1976"/>
        <v>5.0405325381621235E-2</v>
      </c>
      <c r="O970" s="7">
        <f t="shared" ca="1" si="1976"/>
        <v>5.1834708287477639E-2</v>
      </c>
      <c r="P970" s="7">
        <f t="shared" ca="1" si="1976"/>
        <v>5.0665013930485107E-2</v>
      </c>
      <c r="Q970" s="7">
        <f t="shared" ca="1" si="1976"/>
        <v>4.9570772848996705E-2</v>
      </c>
      <c r="R970" s="7">
        <f t="shared" ca="1" si="1976"/>
        <v>5.2320726591746664E-2</v>
      </c>
      <c r="S970" s="7">
        <f t="shared" ca="1" si="1976"/>
        <v>5.4093534126144781E-2</v>
      </c>
      <c r="T970" s="7">
        <f t="shared" ca="1" si="1976"/>
        <v>5.7211445483523547E-2</v>
      </c>
      <c r="U970" s="7">
        <f t="shared" ca="1" si="1976"/>
        <v>5.9071684512863383E-2</v>
      </c>
      <c r="V970" s="7">
        <f t="shared" ca="1" si="1976"/>
        <v>6.0894199646763375E-2</v>
      </c>
      <c r="W970" s="7">
        <f t="shared" ca="1" si="1976"/>
        <v>6.1975062999977723E-2</v>
      </c>
      <c r="X970" s="7">
        <f t="shared" ca="1" si="1976"/>
        <v>6.2654025173106836E-2</v>
      </c>
      <c r="Y970" s="7">
        <f t="shared" ca="1" si="1976"/>
        <v>6.3116044653685782E-2</v>
      </c>
      <c r="Z970" s="7">
        <f t="shared" ca="1" si="1976"/>
        <v>6.4248067535221332E-2</v>
      </c>
      <c r="AA970" s="7">
        <f t="shared" ca="1" si="1976"/>
        <v>6.4002120917584823E-2</v>
      </c>
      <c r="AB970" s="7">
        <f t="shared" ca="1" si="1976"/>
        <v>6.4418769297887604E-2</v>
      </c>
      <c r="AC970" s="7">
        <f t="shared" ca="1" si="1976"/>
        <v>6.5745931084917122E-2</v>
      </c>
      <c r="AD970" s="7">
        <f t="shared" ca="1" si="1976"/>
        <v>6.5173890293664799E-2</v>
      </c>
      <c r="AE970" s="7">
        <f t="shared" ca="1" si="1976"/>
        <v>6.5339160400893673E-2</v>
      </c>
      <c r="AF970" s="7">
        <f t="shared" ca="1" si="1976"/>
        <v>6.3843989854222308E-2</v>
      </c>
      <c r="AG970" s="7">
        <f t="shared" ca="1" si="1976"/>
        <v>6.1942525132625492E-2</v>
      </c>
      <c r="AH970" s="7">
        <f t="shared" ca="1" si="1976"/>
        <v>6.6559783831911884E-2</v>
      </c>
      <c r="AI970" s="7">
        <f t="shared" ca="1" si="1976"/>
        <v>6.8379604845905828E-2</v>
      </c>
      <c r="AJ970" s="7">
        <f t="shared" ca="1" si="1976"/>
        <v>6.7110332465328368E-2</v>
      </c>
      <c r="AK970" s="7">
        <f t="shared" ca="1" si="1976"/>
        <v>6.7938401363915463E-2</v>
      </c>
      <c r="AL970" s="7">
        <f t="shared" ca="1" si="1976"/>
        <v>7.091155801407166E-2</v>
      </c>
      <c r="AM970" s="7">
        <f t="shared" ref="AM970:BN970" ca="1" si="1977">AL970+k*(theta-AL970)*dt+vol*SQRT(AL970*dt)*_xlfn.NORM.S.INV(RAND())</f>
        <v>7.2595070278376042E-2</v>
      </c>
      <c r="AN970" s="7">
        <f t="shared" ca="1" si="1977"/>
        <v>7.4335104277877581E-2</v>
      </c>
      <c r="AO970" s="7">
        <f t="shared" ca="1" si="1977"/>
        <v>7.2936087714991327E-2</v>
      </c>
      <c r="AP970" s="7">
        <f t="shared" ca="1" si="1977"/>
        <v>7.4655464527336249E-2</v>
      </c>
      <c r="AQ970" s="7">
        <f t="shared" ca="1" si="1977"/>
        <v>7.4512925220548185E-2</v>
      </c>
      <c r="AR970" s="7">
        <f t="shared" ca="1" si="1977"/>
        <v>7.9008859296837222E-2</v>
      </c>
      <c r="AS970" s="7">
        <f t="shared" ca="1" si="1977"/>
        <v>7.7313008021389323E-2</v>
      </c>
      <c r="AT970" s="7">
        <f t="shared" ca="1" si="1977"/>
        <v>7.5318381847036042E-2</v>
      </c>
      <c r="AU970" s="7">
        <f t="shared" ca="1" si="1977"/>
        <v>7.5438179850569415E-2</v>
      </c>
      <c r="AV970" s="7">
        <f t="shared" ca="1" si="1977"/>
        <v>7.528833985736387E-2</v>
      </c>
      <c r="AW970" s="7">
        <f t="shared" ca="1" si="1977"/>
        <v>7.674279430077792E-2</v>
      </c>
      <c r="AX970" s="7">
        <f t="shared" ca="1" si="1977"/>
        <v>8.0396979698800816E-2</v>
      </c>
      <c r="AY970" s="7">
        <f t="shared" ca="1" si="1977"/>
        <v>8.340533969547953E-2</v>
      </c>
      <c r="AZ970" s="7">
        <f t="shared" ca="1" si="1977"/>
        <v>8.229876472456496E-2</v>
      </c>
      <c r="BA970" s="7">
        <f t="shared" ca="1" si="1977"/>
        <v>8.3009439138333363E-2</v>
      </c>
      <c r="BB970" s="7">
        <f t="shared" ca="1" si="1977"/>
        <v>8.0929333232641232E-2</v>
      </c>
      <c r="BC970" s="7">
        <f t="shared" ca="1" si="1977"/>
        <v>8.1061603620516232E-2</v>
      </c>
      <c r="BD970" s="7">
        <f t="shared" ca="1" si="1977"/>
        <v>7.9615377535635204E-2</v>
      </c>
      <c r="BE970" s="7">
        <f t="shared" ca="1" si="1977"/>
        <v>7.8580414482084721E-2</v>
      </c>
      <c r="BF970" s="7">
        <f t="shared" ca="1" si="1977"/>
        <v>8.10391197526764E-2</v>
      </c>
      <c r="BG970" s="7">
        <f t="shared" ca="1" si="1977"/>
        <v>8.0187553865156302E-2</v>
      </c>
      <c r="BH970" s="7">
        <f t="shared" ca="1" si="1977"/>
        <v>7.9598526172672518E-2</v>
      </c>
      <c r="BI970" s="7">
        <f t="shared" ca="1" si="1977"/>
        <v>7.6839338464770174E-2</v>
      </c>
      <c r="BJ970" s="7">
        <f t="shared" ca="1" si="1977"/>
        <v>7.6308774034497026E-2</v>
      </c>
      <c r="BK970" s="7">
        <f t="shared" ca="1" si="1977"/>
        <v>7.7473344814735765E-2</v>
      </c>
      <c r="BL970" s="7">
        <f t="shared" ca="1" si="1977"/>
        <v>7.737367396679079E-2</v>
      </c>
      <c r="BM970" s="7">
        <f t="shared" ca="1" si="1977"/>
        <v>7.594933615571596E-2</v>
      </c>
      <c r="BN970" s="7">
        <f t="shared" ca="1" si="1977"/>
        <v>7.4253275676598729E-2</v>
      </c>
    </row>
    <row r="971" spans="2:66">
      <c r="B971" s="3">
        <v>959</v>
      </c>
      <c r="C971" s="3">
        <f t="shared" ca="1" si="1850"/>
        <v>0.94613259115474313</v>
      </c>
      <c r="D971" s="3">
        <f t="shared" ca="1" si="1851"/>
        <v>0.82654994645556468</v>
      </c>
      <c r="E971" s="3">
        <f t="shared" ca="1" si="1852"/>
        <v>0.71572917253450519</v>
      </c>
      <c r="F971" s="7">
        <f t="shared" si="1853"/>
        <v>0.05</v>
      </c>
      <c r="G971" s="7">
        <f t="shared" ref="G971:AL971" ca="1" si="1978">F971+k*(theta-F971)*dt+vol*SQRT(F971*dt)*_xlfn.NORM.S.INV(RAND())</f>
        <v>4.8025461585646606E-2</v>
      </c>
      <c r="H971" s="7">
        <f t="shared" ca="1" si="1978"/>
        <v>5.1228232680750746E-2</v>
      </c>
      <c r="I971" s="7">
        <f t="shared" ca="1" si="1978"/>
        <v>5.2056038059677748E-2</v>
      </c>
      <c r="J971" s="7">
        <f t="shared" ca="1" si="1978"/>
        <v>5.3071821509819074E-2</v>
      </c>
      <c r="K971" s="7">
        <f t="shared" ca="1" si="1978"/>
        <v>5.3986130344837138E-2</v>
      </c>
      <c r="L971" s="7">
        <f t="shared" ca="1" si="1978"/>
        <v>5.601525349572696E-2</v>
      </c>
      <c r="M971" s="7">
        <f t="shared" ca="1" si="1978"/>
        <v>5.7237421427354607E-2</v>
      </c>
      <c r="N971" s="7">
        <f t="shared" ca="1" si="1978"/>
        <v>5.8311865353095751E-2</v>
      </c>
      <c r="O971" s="7">
        <f t="shared" ca="1" si="1978"/>
        <v>6.0543905520579741E-2</v>
      </c>
      <c r="P971" s="7">
        <f t="shared" ca="1" si="1978"/>
        <v>6.1812852293881199E-2</v>
      </c>
      <c r="Q971" s="7">
        <f t="shared" ca="1" si="1978"/>
        <v>6.2181737352993621E-2</v>
      </c>
      <c r="R971" s="7">
        <f t="shared" ca="1" si="1978"/>
        <v>6.147038777851517E-2</v>
      </c>
      <c r="S971" s="7">
        <f t="shared" ca="1" si="1978"/>
        <v>6.2251861848283248E-2</v>
      </c>
      <c r="T971" s="7">
        <f t="shared" ca="1" si="1978"/>
        <v>6.1015609011012176E-2</v>
      </c>
      <c r="U971" s="7">
        <f t="shared" ca="1" si="1978"/>
        <v>6.091238998956626E-2</v>
      </c>
      <c r="V971" s="7">
        <f t="shared" ca="1" si="1978"/>
        <v>6.0600389214298375E-2</v>
      </c>
      <c r="W971" s="7">
        <f t="shared" ca="1" si="1978"/>
        <v>6.3833841406627276E-2</v>
      </c>
      <c r="X971" s="7">
        <f t="shared" ca="1" si="1978"/>
        <v>6.6239371229758315E-2</v>
      </c>
      <c r="Y971" s="7">
        <f t="shared" ca="1" si="1978"/>
        <v>6.6289723233969006E-2</v>
      </c>
      <c r="Z971" s="7">
        <f t="shared" ca="1" si="1978"/>
        <v>6.6075486895646435E-2</v>
      </c>
      <c r="AA971" s="7">
        <f t="shared" ca="1" si="1978"/>
        <v>6.7272660020771036E-2</v>
      </c>
      <c r="AB971" s="7">
        <f t="shared" ca="1" si="1978"/>
        <v>6.7248718968881821E-2</v>
      </c>
      <c r="AC971" s="7">
        <f t="shared" ca="1" si="1978"/>
        <v>6.9554721573593006E-2</v>
      </c>
      <c r="AD971" s="7">
        <f t="shared" ca="1" si="1978"/>
        <v>6.9078586261866859E-2</v>
      </c>
      <c r="AE971" s="7">
        <f t="shared" ca="1" si="1978"/>
        <v>7.060403819907142E-2</v>
      </c>
      <c r="AF971" s="7">
        <f t="shared" ca="1" si="1978"/>
        <v>7.0444291845950996E-2</v>
      </c>
      <c r="AG971" s="7">
        <f t="shared" ca="1" si="1978"/>
        <v>7.0828154561104237E-2</v>
      </c>
      <c r="AH971" s="7">
        <f t="shared" ca="1" si="1978"/>
        <v>7.082296458102591E-2</v>
      </c>
      <c r="AI971" s="7">
        <f t="shared" ca="1" si="1978"/>
        <v>6.9515989944853113E-2</v>
      </c>
      <c r="AJ971" s="7">
        <f t="shared" ca="1" si="1978"/>
        <v>7.0788181009297776E-2</v>
      </c>
      <c r="AK971" s="7">
        <f t="shared" ca="1" si="1978"/>
        <v>7.1043180174169759E-2</v>
      </c>
      <c r="AL971" s="7">
        <f t="shared" ca="1" si="1978"/>
        <v>7.2948143687756428E-2</v>
      </c>
      <c r="AM971" s="7">
        <f t="shared" ref="AM971:BN971" ca="1" si="1979">AL971+k*(theta-AL971)*dt+vol*SQRT(AL971*dt)*_xlfn.NORM.S.INV(RAND())</f>
        <v>7.2831548077726321E-2</v>
      </c>
      <c r="AN971" s="7">
        <f t="shared" ca="1" si="1979"/>
        <v>7.0857801225153325E-2</v>
      </c>
      <c r="AO971" s="7">
        <f t="shared" ca="1" si="1979"/>
        <v>6.8940426801795809E-2</v>
      </c>
      <c r="AP971" s="7">
        <f t="shared" ca="1" si="1979"/>
        <v>6.8682575959357783E-2</v>
      </c>
      <c r="AQ971" s="7">
        <f t="shared" ca="1" si="1979"/>
        <v>6.8059993485981254E-2</v>
      </c>
      <c r="AR971" s="7">
        <f t="shared" ca="1" si="1979"/>
        <v>6.9528651073092376E-2</v>
      </c>
      <c r="AS971" s="7">
        <f t="shared" ca="1" si="1979"/>
        <v>6.9418745833556394E-2</v>
      </c>
      <c r="AT971" s="7">
        <f t="shared" ca="1" si="1979"/>
        <v>7.0595392990466924E-2</v>
      </c>
      <c r="AU971" s="7">
        <f t="shared" ca="1" si="1979"/>
        <v>7.1019042149768535E-2</v>
      </c>
      <c r="AV971" s="7">
        <f t="shared" ca="1" si="1979"/>
        <v>7.0743091359105295E-2</v>
      </c>
      <c r="AW971" s="7">
        <f t="shared" ca="1" si="1979"/>
        <v>6.8295460727063634E-2</v>
      </c>
      <c r="AX971" s="7">
        <f t="shared" ca="1" si="1979"/>
        <v>6.7963347714987701E-2</v>
      </c>
      <c r="AY971" s="7">
        <f t="shared" ca="1" si="1979"/>
        <v>7.3298799195982561E-2</v>
      </c>
      <c r="AZ971" s="7">
        <f t="shared" ca="1" si="1979"/>
        <v>7.5547673477858401E-2</v>
      </c>
      <c r="BA971" s="7">
        <f t="shared" ca="1" si="1979"/>
        <v>7.43656909848667E-2</v>
      </c>
      <c r="BB971" s="7">
        <f t="shared" ca="1" si="1979"/>
        <v>7.6306682940601472E-2</v>
      </c>
      <c r="BC971" s="7">
        <f t="shared" ca="1" si="1979"/>
        <v>7.473904230329935E-2</v>
      </c>
      <c r="BD971" s="7">
        <f t="shared" ca="1" si="1979"/>
        <v>7.4821640144787122E-2</v>
      </c>
      <c r="BE971" s="7">
        <f t="shared" ca="1" si="1979"/>
        <v>7.392962737781722E-2</v>
      </c>
      <c r="BF971" s="7">
        <f t="shared" ca="1" si="1979"/>
        <v>7.3345624665233103E-2</v>
      </c>
      <c r="BG971" s="7">
        <f t="shared" ca="1" si="1979"/>
        <v>7.1951638328367776E-2</v>
      </c>
      <c r="BH971" s="7">
        <f t="shared" ca="1" si="1979"/>
        <v>7.3238169463989672E-2</v>
      </c>
      <c r="BI971" s="7">
        <f t="shared" ca="1" si="1979"/>
        <v>7.1611878160850892E-2</v>
      </c>
      <c r="BJ971" s="7">
        <f t="shared" ca="1" si="1979"/>
        <v>7.1151852694213619E-2</v>
      </c>
      <c r="BK971" s="7">
        <f t="shared" ca="1" si="1979"/>
        <v>7.211351326734261E-2</v>
      </c>
      <c r="BL971" s="7">
        <f t="shared" ca="1" si="1979"/>
        <v>7.3707926119491785E-2</v>
      </c>
      <c r="BM971" s="7">
        <f t="shared" ca="1" si="1979"/>
        <v>7.3065963134205353E-2</v>
      </c>
      <c r="BN971" s="7">
        <f t="shared" ca="1" si="1979"/>
        <v>7.5454464915091349E-2</v>
      </c>
    </row>
    <row r="972" spans="2:66">
      <c r="B972" s="3">
        <v>960</v>
      </c>
      <c r="C972" s="3">
        <f t="shared" ca="1" si="1850"/>
        <v>0.95230259240416504</v>
      </c>
      <c r="D972" s="3">
        <f t="shared" ca="1" si="1851"/>
        <v>0.8508738191230546</v>
      </c>
      <c r="E972" s="3">
        <f t="shared" ca="1" si="1852"/>
        <v>0.74819690081077672</v>
      </c>
      <c r="F972" s="7">
        <f t="shared" si="1853"/>
        <v>0.05</v>
      </c>
      <c r="G972" s="7">
        <f t="shared" ref="G972:AL972" ca="1" si="1980">F972+k*(theta-F972)*dt+vol*SQRT(F972*dt)*_xlfn.NORM.S.INV(RAND())</f>
        <v>4.944222089677406E-2</v>
      </c>
      <c r="H972" s="7">
        <f t="shared" ca="1" si="1980"/>
        <v>5.0549342055770594E-2</v>
      </c>
      <c r="I972" s="7">
        <f t="shared" ca="1" si="1980"/>
        <v>5.0347407354067175E-2</v>
      </c>
      <c r="J972" s="7">
        <f t="shared" ca="1" si="1980"/>
        <v>4.8438361652494703E-2</v>
      </c>
      <c r="K972" s="7">
        <f t="shared" ca="1" si="1980"/>
        <v>4.8218601372022205E-2</v>
      </c>
      <c r="L972" s="7">
        <f t="shared" ca="1" si="1980"/>
        <v>4.8540655317755386E-2</v>
      </c>
      <c r="M972" s="7">
        <f t="shared" ca="1" si="1980"/>
        <v>4.7086847243852654E-2</v>
      </c>
      <c r="N972" s="7">
        <f t="shared" ca="1" si="1980"/>
        <v>4.6413500903019309E-2</v>
      </c>
      <c r="O972" s="7">
        <f t="shared" ca="1" si="1980"/>
        <v>4.7840345125025961E-2</v>
      </c>
      <c r="P972" s="7">
        <f t="shared" ca="1" si="1980"/>
        <v>4.9604163860472478E-2</v>
      </c>
      <c r="Q972" s="7">
        <f t="shared" ca="1" si="1980"/>
        <v>4.9987900579669536E-2</v>
      </c>
      <c r="R972" s="7">
        <f t="shared" ca="1" si="1980"/>
        <v>4.9001429526805994E-2</v>
      </c>
      <c r="S972" s="7">
        <f t="shared" ca="1" si="1980"/>
        <v>4.8293928149126981E-2</v>
      </c>
      <c r="T972" s="7">
        <f t="shared" ca="1" si="1980"/>
        <v>4.8838652748916696E-2</v>
      </c>
      <c r="U972" s="7">
        <f t="shared" ca="1" si="1980"/>
        <v>5.1613518567860617E-2</v>
      </c>
      <c r="V972" s="7">
        <f t="shared" ca="1" si="1980"/>
        <v>5.3890503378339033E-2</v>
      </c>
      <c r="W972" s="7">
        <f t="shared" ca="1" si="1980"/>
        <v>5.556047298393553E-2</v>
      </c>
      <c r="X972" s="7">
        <f t="shared" ca="1" si="1980"/>
        <v>5.4489553518757568E-2</v>
      </c>
      <c r="Y972" s="7">
        <f t="shared" ca="1" si="1980"/>
        <v>5.4325803536984102E-2</v>
      </c>
      <c r="Z972" s="7">
        <f t="shared" ca="1" si="1980"/>
        <v>5.521271778842201E-2</v>
      </c>
      <c r="AA972" s="7">
        <f t="shared" ca="1" si="1980"/>
        <v>5.4363104695387056E-2</v>
      </c>
      <c r="AB972" s="7">
        <f t="shared" ca="1" si="1980"/>
        <v>5.4882410161646682E-2</v>
      </c>
      <c r="AC972" s="7">
        <f t="shared" ca="1" si="1980"/>
        <v>5.5345966520304907E-2</v>
      </c>
      <c r="AD972" s="7">
        <f t="shared" ca="1" si="1980"/>
        <v>5.641926803819499E-2</v>
      </c>
      <c r="AE972" s="7">
        <f t="shared" ca="1" si="1980"/>
        <v>5.6174215585857973E-2</v>
      </c>
      <c r="AF972" s="7">
        <f t="shared" ca="1" si="1980"/>
        <v>5.750408358317765E-2</v>
      </c>
      <c r="AG972" s="7">
        <f t="shared" ca="1" si="1980"/>
        <v>6.056500322232046E-2</v>
      </c>
      <c r="AH972" s="7">
        <f t="shared" ca="1" si="1980"/>
        <v>6.004886352011183E-2</v>
      </c>
      <c r="AI972" s="7">
        <f t="shared" ca="1" si="1980"/>
        <v>6.0534783434396215E-2</v>
      </c>
      <c r="AJ972" s="7">
        <f t="shared" ca="1" si="1980"/>
        <v>6.0074283231669211E-2</v>
      </c>
      <c r="AK972" s="7">
        <f t="shared" ca="1" si="1980"/>
        <v>5.9359041204303575E-2</v>
      </c>
      <c r="AL972" s="7">
        <f t="shared" ca="1" si="1980"/>
        <v>6.0363911099821844E-2</v>
      </c>
      <c r="AM972" s="7">
        <f t="shared" ref="AM972:BN972" ca="1" si="1981">AL972+k*(theta-AL972)*dt+vol*SQRT(AL972*dt)*_xlfn.NORM.S.INV(RAND())</f>
        <v>6.2425787704752739E-2</v>
      </c>
      <c r="AN972" s="7">
        <f t="shared" ca="1" si="1981"/>
        <v>6.0381933349136663E-2</v>
      </c>
      <c r="AO972" s="7">
        <f t="shared" ca="1" si="1981"/>
        <v>6.1758638728711339E-2</v>
      </c>
      <c r="AP972" s="7">
        <f t="shared" ca="1" si="1981"/>
        <v>6.2203265291030846E-2</v>
      </c>
      <c r="AQ972" s="7">
        <f t="shared" ca="1" si="1981"/>
        <v>6.0813152169193009E-2</v>
      </c>
      <c r="AR972" s="7">
        <f t="shared" ca="1" si="1981"/>
        <v>6.0859180395701346E-2</v>
      </c>
      <c r="AS972" s="7">
        <f t="shared" ca="1" si="1981"/>
        <v>6.2570721073627711E-2</v>
      </c>
      <c r="AT972" s="7">
        <f t="shared" ca="1" si="1981"/>
        <v>6.4633587717578198E-2</v>
      </c>
      <c r="AU972" s="7">
        <f t="shared" ca="1" si="1981"/>
        <v>6.3367685620595277E-2</v>
      </c>
      <c r="AV972" s="7">
        <f t="shared" ca="1" si="1981"/>
        <v>6.5243559376267676E-2</v>
      </c>
      <c r="AW972" s="7">
        <f t="shared" ca="1" si="1981"/>
        <v>6.4833686386423922E-2</v>
      </c>
      <c r="AX972" s="7">
        <f t="shared" ca="1" si="1981"/>
        <v>6.2543480288829417E-2</v>
      </c>
      <c r="AY972" s="7">
        <f t="shared" ca="1" si="1981"/>
        <v>6.317897760350244E-2</v>
      </c>
      <c r="AZ972" s="7">
        <f t="shared" ca="1" si="1981"/>
        <v>6.4654292190703788E-2</v>
      </c>
      <c r="BA972" s="7">
        <f t="shared" ca="1" si="1981"/>
        <v>6.4977462188954671E-2</v>
      </c>
      <c r="BB972" s="7">
        <f t="shared" ca="1" si="1981"/>
        <v>6.4808260696237338E-2</v>
      </c>
      <c r="BC972" s="7">
        <f t="shared" ca="1" si="1981"/>
        <v>6.3601794914609711E-2</v>
      </c>
      <c r="BD972" s="7">
        <f t="shared" ca="1" si="1981"/>
        <v>6.2807186425696868E-2</v>
      </c>
      <c r="BE972" s="7">
        <f t="shared" ca="1" si="1981"/>
        <v>6.2657907252816239E-2</v>
      </c>
      <c r="BF972" s="7">
        <f t="shared" ca="1" si="1981"/>
        <v>6.3950530134233977E-2</v>
      </c>
      <c r="BG972" s="7">
        <f t="shared" ca="1" si="1981"/>
        <v>6.5719801034722275E-2</v>
      </c>
      <c r="BH972" s="7">
        <f t="shared" ca="1" si="1981"/>
        <v>6.5521796896269066E-2</v>
      </c>
      <c r="BI972" s="7">
        <f t="shared" ca="1" si="1981"/>
        <v>6.5093155557644361E-2</v>
      </c>
      <c r="BJ972" s="7">
        <f t="shared" ca="1" si="1981"/>
        <v>6.4083355803917288E-2</v>
      </c>
      <c r="BK972" s="7">
        <f t="shared" ca="1" si="1981"/>
        <v>6.6018977214481273E-2</v>
      </c>
      <c r="BL972" s="7">
        <f t="shared" ca="1" si="1981"/>
        <v>6.7672889120970137E-2</v>
      </c>
      <c r="BM972" s="7">
        <f t="shared" ca="1" si="1981"/>
        <v>7.1357265248919083E-2</v>
      </c>
      <c r="BN972" s="7">
        <f t="shared" ca="1" si="1981"/>
        <v>7.1110936942527667E-2</v>
      </c>
    </row>
    <row r="973" spans="2:66">
      <c r="B973" s="3">
        <v>961</v>
      </c>
      <c r="C973" s="3">
        <f t="shared" ref="C973:C1012" ca="1" si="1982">EXP(-dt*SUM(F973:Q973))</f>
        <v>0.94762308477052604</v>
      </c>
      <c r="D973" s="3">
        <f t="shared" ref="D973:D1012" ca="1" si="1983">EXP(-dt*SUM(F973:AO973))</f>
        <v>0.82839654955257613</v>
      </c>
      <c r="E973" s="3">
        <f t="shared" ref="E973:E1012" ca="1" si="1984">EXP(-dt*SUM(F973:BM973))</f>
        <v>0.69946115466086578</v>
      </c>
      <c r="F973" s="7">
        <f t="shared" ref="F973:F1012" si="1985">r0</f>
        <v>0.05</v>
      </c>
      <c r="G973" s="7">
        <f t="shared" ref="G973:AL973" ca="1" si="1986">F973+k*(theta-F973)*dt+vol*SQRT(F973*dt)*_xlfn.NORM.S.INV(RAND())</f>
        <v>5.3557686349692525E-2</v>
      </c>
      <c r="H973" s="7">
        <f t="shared" ca="1" si="1986"/>
        <v>5.4340405454130818E-2</v>
      </c>
      <c r="I973" s="7">
        <f t="shared" ca="1" si="1986"/>
        <v>5.3612718424063309E-2</v>
      </c>
      <c r="J973" s="7">
        <f t="shared" ca="1" si="1986"/>
        <v>5.2260022539886541E-2</v>
      </c>
      <c r="K973" s="7">
        <f t="shared" ca="1" si="1986"/>
        <v>5.3183058827285259E-2</v>
      </c>
      <c r="L973" s="7">
        <f t="shared" ca="1" si="1986"/>
        <v>5.4009248938988653E-2</v>
      </c>
      <c r="M973" s="7">
        <f t="shared" ca="1" si="1986"/>
        <v>5.4755926490424413E-2</v>
      </c>
      <c r="N973" s="7">
        <f t="shared" ca="1" si="1986"/>
        <v>5.3338998569277728E-2</v>
      </c>
      <c r="O973" s="7">
        <f t="shared" ca="1" si="1986"/>
        <v>5.3161480517133548E-2</v>
      </c>
      <c r="P973" s="7">
        <f t="shared" ca="1" si="1986"/>
        <v>5.628321857210921E-2</v>
      </c>
      <c r="Q973" s="7">
        <f t="shared" ca="1" si="1986"/>
        <v>5.7078583614359794E-2</v>
      </c>
      <c r="R973" s="7">
        <f t="shared" ca="1" si="1986"/>
        <v>5.8922431025373451E-2</v>
      </c>
      <c r="S973" s="7">
        <f t="shared" ca="1" si="1986"/>
        <v>5.9118892920406077E-2</v>
      </c>
      <c r="T973" s="7">
        <f t="shared" ca="1" si="1986"/>
        <v>6.0444353879540336E-2</v>
      </c>
      <c r="U973" s="7">
        <f t="shared" ca="1" si="1986"/>
        <v>6.0440190533326804E-2</v>
      </c>
      <c r="V973" s="7">
        <f t="shared" ca="1" si="1986"/>
        <v>6.4234815832876657E-2</v>
      </c>
      <c r="W973" s="7">
        <f t="shared" ca="1" si="1986"/>
        <v>6.3578627364289361E-2</v>
      </c>
      <c r="X973" s="7">
        <f t="shared" ca="1" si="1986"/>
        <v>6.4990202839987021E-2</v>
      </c>
      <c r="Y973" s="7">
        <f t="shared" ca="1" si="1986"/>
        <v>6.4927787141992807E-2</v>
      </c>
      <c r="Z973" s="7">
        <f t="shared" ca="1" si="1986"/>
        <v>6.6077722506748537E-2</v>
      </c>
      <c r="AA973" s="7">
        <f t="shared" ca="1" si="1986"/>
        <v>6.5711668017482308E-2</v>
      </c>
      <c r="AB973" s="7">
        <f t="shared" ca="1" si="1986"/>
        <v>6.4033723445181198E-2</v>
      </c>
      <c r="AC973" s="7">
        <f t="shared" ca="1" si="1986"/>
        <v>6.6320880418993186E-2</v>
      </c>
      <c r="AD973" s="7">
        <f t="shared" ca="1" si="1986"/>
        <v>6.7236854637216903E-2</v>
      </c>
      <c r="AE973" s="7">
        <f t="shared" ca="1" si="1986"/>
        <v>6.83877317678038E-2</v>
      </c>
      <c r="AF973" s="7">
        <f t="shared" ca="1" si="1986"/>
        <v>6.8134218444059078E-2</v>
      </c>
      <c r="AG973" s="7">
        <f t="shared" ca="1" si="1986"/>
        <v>7.0457446176647565E-2</v>
      </c>
      <c r="AH973" s="7">
        <f t="shared" ca="1" si="1986"/>
        <v>7.237129425541429E-2</v>
      </c>
      <c r="AI973" s="7">
        <f t="shared" ca="1" si="1986"/>
        <v>7.3850282244515258E-2</v>
      </c>
      <c r="AJ973" s="7">
        <f t="shared" ca="1" si="1986"/>
        <v>7.3336619688012833E-2</v>
      </c>
      <c r="AK973" s="7">
        <f t="shared" ca="1" si="1986"/>
        <v>7.2778285682275262E-2</v>
      </c>
      <c r="AL973" s="7">
        <f t="shared" ca="1" si="1986"/>
        <v>6.995631876275718E-2</v>
      </c>
      <c r="AM973" s="7">
        <f t="shared" ref="AM973:BN973" ca="1" si="1987">AL973+k*(theta-AL973)*dt+vol*SQRT(AL973*dt)*_xlfn.NORM.S.INV(RAND())</f>
        <v>6.8649016683524744E-2</v>
      </c>
      <c r="AN973" s="7">
        <f t="shared" ca="1" si="1987"/>
        <v>7.3065472500057682E-2</v>
      </c>
      <c r="AO973" s="7">
        <f t="shared" ca="1" si="1987"/>
        <v>7.6553590905101943E-2</v>
      </c>
      <c r="AP973" s="7">
        <f t="shared" ca="1" si="1987"/>
        <v>7.6587077817656252E-2</v>
      </c>
      <c r="AQ973" s="7">
        <f t="shared" ca="1" si="1987"/>
        <v>7.593223050865662E-2</v>
      </c>
      <c r="AR973" s="7">
        <f t="shared" ca="1" si="1987"/>
        <v>7.439491798880972E-2</v>
      </c>
      <c r="AS973" s="7">
        <f t="shared" ca="1" si="1987"/>
        <v>7.3434563852054005E-2</v>
      </c>
      <c r="AT973" s="7">
        <f t="shared" ca="1" si="1987"/>
        <v>7.4118808899915262E-2</v>
      </c>
      <c r="AU973" s="7">
        <f t="shared" ca="1" si="1987"/>
        <v>7.4984027884270166E-2</v>
      </c>
      <c r="AV973" s="7">
        <f t="shared" ca="1" si="1987"/>
        <v>7.8475813400721781E-2</v>
      </c>
      <c r="AW973" s="7">
        <f t="shared" ca="1" si="1987"/>
        <v>8.0036590013106645E-2</v>
      </c>
      <c r="AX973" s="7">
        <f t="shared" ca="1" si="1987"/>
        <v>8.1560510714540388E-2</v>
      </c>
      <c r="AY973" s="7">
        <f t="shared" ca="1" si="1987"/>
        <v>8.3960408549427684E-2</v>
      </c>
      <c r="AZ973" s="7">
        <f t="shared" ca="1" si="1987"/>
        <v>8.5796972696301488E-2</v>
      </c>
      <c r="BA973" s="7">
        <f t="shared" ca="1" si="1987"/>
        <v>8.7083577843973733E-2</v>
      </c>
      <c r="BB973" s="7">
        <f t="shared" ca="1" si="1987"/>
        <v>8.7984050747611189E-2</v>
      </c>
      <c r="BC973" s="7">
        <f t="shared" ca="1" si="1987"/>
        <v>8.6947899004234441E-2</v>
      </c>
      <c r="BD973" s="7">
        <f t="shared" ca="1" si="1987"/>
        <v>8.708146366541003E-2</v>
      </c>
      <c r="BE973" s="7">
        <f t="shared" ca="1" si="1987"/>
        <v>8.8665048634459023E-2</v>
      </c>
      <c r="BF973" s="7">
        <f t="shared" ca="1" si="1987"/>
        <v>8.8249715946196947E-2</v>
      </c>
      <c r="BG973" s="7">
        <f t="shared" ca="1" si="1987"/>
        <v>8.9100834617066402E-2</v>
      </c>
      <c r="BH973" s="7">
        <f t="shared" ca="1" si="1987"/>
        <v>9.2091872434664643E-2</v>
      </c>
      <c r="BI973" s="7">
        <f t="shared" ca="1" si="1987"/>
        <v>9.3581713842357375E-2</v>
      </c>
      <c r="BJ973" s="7">
        <f t="shared" ca="1" si="1987"/>
        <v>9.3426139424729451E-2</v>
      </c>
      <c r="BK973" s="7">
        <f t="shared" ca="1" si="1987"/>
        <v>9.047224766448847E-2</v>
      </c>
      <c r="BL973" s="7">
        <f t="shared" ca="1" si="1987"/>
        <v>9.1427832368862608E-2</v>
      </c>
      <c r="BM973" s="7">
        <f t="shared" ca="1" si="1987"/>
        <v>9.4786138629594577E-2</v>
      </c>
      <c r="BN973" s="7">
        <f t="shared" ca="1" si="1987"/>
        <v>9.5323205628462318E-2</v>
      </c>
    </row>
    <row r="974" spans="2:66">
      <c r="B974" s="3">
        <v>962</v>
      </c>
      <c r="C974" s="3">
        <f t="shared" ca="1" si="1982"/>
        <v>0.9477191389492593</v>
      </c>
      <c r="D974" s="3">
        <f t="shared" ca="1" si="1983"/>
        <v>0.83287176498326054</v>
      </c>
      <c r="E974" s="3">
        <f t="shared" ca="1" si="1984"/>
        <v>0.73709492581967506</v>
      </c>
      <c r="F974" s="7">
        <f t="shared" si="1985"/>
        <v>0.05</v>
      </c>
      <c r="G974" s="7">
        <f t="shared" ref="G974:AL974" ca="1" si="1988">F974+k*(theta-F974)*dt+vol*SQRT(F974*dt)*_xlfn.NORM.S.INV(RAND())</f>
        <v>5.176271728925963E-2</v>
      </c>
      <c r="H974" s="7">
        <f t="shared" ca="1" si="1988"/>
        <v>5.3299501364833426E-2</v>
      </c>
      <c r="I974" s="7">
        <f t="shared" ca="1" si="1988"/>
        <v>5.2496857126655826E-2</v>
      </c>
      <c r="J974" s="7">
        <f t="shared" ca="1" si="1988"/>
        <v>5.2804874786836854E-2</v>
      </c>
      <c r="K974" s="7">
        <f t="shared" ca="1" si="1988"/>
        <v>5.414097895480096E-2</v>
      </c>
      <c r="L974" s="7">
        <f t="shared" ca="1" si="1988"/>
        <v>5.3889226782818211E-2</v>
      </c>
      <c r="M974" s="7">
        <f t="shared" ca="1" si="1988"/>
        <v>5.3781074311421005E-2</v>
      </c>
      <c r="N974" s="7">
        <f t="shared" ca="1" si="1988"/>
        <v>5.4911392182952247E-2</v>
      </c>
      <c r="O974" s="7">
        <f t="shared" ca="1" si="1988"/>
        <v>5.575791810982958E-2</v>
      </c>
      <c r="P974" s="7">
        <f t="shared" ca="1" si="1988"/>
        <v>5.5798031632639418E-2</v>
      </c>
      <c r="Q974" s="7">
        <f t="shared" ca="1" si="1988"/>
        <v>5.5722478105877306E-2</v>
      </c>
      <c r="R974" s="7">
        <f t="shared" ca="1" si="1988"/>
        <v>5.6789965471803587E-2</v>
      </c>
      <c r="S974" s="7">
        <f t="shared" ca="1" si="1988"/>
        <v>5.8836444071965935E-2</v>
      </c>
      <c r="T974" s="7">
        <f t="shared" ca="1" si="1988"/>
        <v>5.9445567981430587E-2</v>
      </c>
      <c r="U974" s="7">
        <f t="shared" ca="1" si="1988"/>
        <v>6.0996962117610479E-2</v>
      </c>
      <c r="V974" s="7">
        <f t="shared" ca="1" si="1988"/>
        <v>6.1811788584647691E-2</v>
      </c>
      <c r="W974" s="7">
        <f t="shared" ca="1" si="1988"/>
        <v>6.3964794826743568E-2</v>
      </c>
      <c r="X974" s="7">
        <f t="shared" ca="1" si="1988"/>
        <v>6.49240374097666E-2</v>
      </c>
      <c r="Y974" s="7">
        <f t="shared" ca="1" si="1988"/>
        <v>6.6883329442198283E-2</v>
      </c>
      <c r="Z974" s="7">
        <f t="shared" ca="1" si="1988"/>
        <v>6.850030139239377E-2</v>
      </c>
      <c r="AA974" s="7">
        <f t="shared" ca="1" si="1988"/>
        <v>6.6934561265531239E-2</v>
      </c>
      <c r="AB974" s="7">
        <f t="shared" ca="1" si="1988"/>
        <v>6.6357842547575166E-2</v>
      </c>
      <c r="AC974" s="7">
        <f t="shared" ca="1" si="1988"/>
        <v>6.8633173276722484E-2</v>
      </c>
      <c r="AD974" s="7">
        <f t="shared" ca="1" si="1988"/>
        <v>6.9443568697572303E-2</v>
      </c>
      <c r="AE974" s="7">
        <f t="shared" ca="1" si="1988"/>
        <v>6.7026037058044274E-2</v>
      </c>
      <c r="AF974" s="7">
        <f t="shared" ca="1" si="1988"/>
        <v>6.4808317402402893E-2</v>
      </c>
      <c r="AG974" s="7">
        <f t="shared" ca="1" si="1988"/>
        <v>6.3268782909704349E-2</v>
      </c>
      <c r="AH974" s="7">
        <f t="shared" ca="1" si="1988"/>
        <v>6.511975498156572E-2</v>
      </c>
      <c r="AI974" s="7">
        <f t="shared" ca="1" si="1988"/>
        <v>6.4435194749181801E-2</v>
      </c>
      <c r="AJ974" s="7">
        <f t="shared" ca="1" si="1988"/>
        <v>6.6808656169522834E-2</v>
      </c>
      <c r="AK974" s="7">
        <f t="shared" ca="1" si="1988"/>
        <v>6.4815812931891134E-2</v>
      </c>
      <c r="AL974" s="7">
        <f t="shared" ca="1" si="1988"/>
        <v>6.538327674976345E-2</v>
      </c>
      <c r="AM974" s="7">
        <f t="shared" ref="AM974:BN974" ca="1" si="1989">AL974+k*(theta-AL974)*dt+vol*SQRT(AL974*dt)*_xlfn.NORM.S.INV(RAND())</f>
        <v>6.5358456462558015E-2</v>
      </c>
      <c r="AN974" s="7">
        <f t="shared" ca="1" si="1989"/>
        <v>6.5018862515196174E-2</v>
      </c>
      <c r="AO974" s="7">
        <f t="shared" ca="1" si="1989"/>
        <v>6.4576567496513387E-2</v>
      </c>
      <c r="AP974" s="7">
        <f t="shared" ca="1" si="1989"/>
        <v>6.5418584022341131E-2</v>
      </c>
      <c r="AQ974" s="7">
        <f t="shared" ca="1" si="1989"/>
        <v>6.4473881724916068E-2</v>
      </c>
      <c r="AR974" s="7">
        <f t="shared" ca="1" si="1989"/>
        <v>6.3003347134730242E-2</v>
      </c>
      <c r="AS974" s="7">
        <f t="shared" ca="1" si="1989"/>
        <v>6.1103284838472043E-2</v>
      </c>
      <c r="AT974" s="7">
        <f t="shared" ca="1" si="1989"/>
        <v>5.9875690304399681E-2</v>
      </c>
      <c r="AU974" s="7">
        <f t="shared" ca="1" si="1989"/>
        <v>6.0718262159442114E-2</v>
      </c>
      <c r="AV974" s="7">
        <f t="shared" ca="1" si="1989"/>
        <v>6.2223760000334895E-2</v>
      </c>
      <c r="AW974" s="7">
        <f t="shared" ca="1" si="1989"/>
        <v>6.0569393526484987E-2</v>
      </c>
      <c r="AX974" s="7">
        <f t="shared" ca="1" si="1989"/>
        <v>6.0125528750084437E-2</v>
      </c>
      <c r="AY974" s="7">
        <f t="shared" ca="1" si="1989"/>
        <v>6.2468898402058638E-2</v>
      </c>
      <c r="AZ974" s="7">
        <f t="shared" ca="1" si="1989"/>
        <v>6.3081928103155924E-2</v>
      </c>
      <c r="BA974" s="7">
        <f t="shared" ca="1" si="1989"/>
        <v>6.5405877487047528E-2</v>
      </c>
      <c r="BB974" s="7">
        <f t="shared" ca="1" si="1989"/>
        <v>6.5072188086267871E-2</v>
      </c>
      <c r="BC974" s="7">
        <f t="shared" ca="1" si="1989"/>
        <v>6.3585434195513893E-2</v>
      </c>
      <c r="BD974" s="7">
        <f t="shared" ca="1" si="1989"/>
        <v>6.4050115007107222E-2</v>
      </c>
      <c r="BE974" s="7">
        <f t="shared" ca="1" si="1989"/>
        <v>6.0811091934442875E-2</v>
      </c>
      <c r="BF974" s="7">
        <f t="shared" ca="1" si="1989"/>
        <v>6.3035380402839625E-2</v>
      </c>
      <c r="BG974" s="7">
        <f t="shared" ca="1" si="1989"/>
        <v>6.0653601662765864E-2</v>
      </c>
      <c r="BH974" s="7">
        <f t="shared" ca="1" si="1989"/>
        <v>5.9200282433677108E-2</v>
      </c>
      <c r="BI974" s="7">
        <f t="shared" ca="1" si="1989"/>
        <v>5.7630147497910199E-2</v>
      </c>
      <c r="BJ974" s="7">
        <f t="shared" ca="1" si="1989"/>
        <v>5.6339748113029782E-2</v>
      </c>
      <c r="BK974" s="7">
        <f t="shared" ca="1" si="1989"/>
        <v>5.7255855959372409E-2</v>
      </c>
      <c r="BL974" s="7">
        <f t="shared" ca="1" si="1989"/>
        <v>5.4871672352527975E-2</v>
      </c>
      <c r="BM974" s="7">
        <f t="shared" ca="1" si="1989"/>
        <v>5.4982076206209235E-2</v>
      </c>
      <c r="BN974" s="7">
        <f t="shared" ca="1" si="1989"/>
        <v>5.334659717880743E-2</v>
      </c>
    </row>
    <row r="975" spans="2:66">
      <c r="B975" s="3">
        <v>963</v>
      </c>
      <c r="C975" s="3">
        <f t="shared" ca="1" si="1982"/>
        <v>0.94579408807952858</v>
      </c>
      <c r="D975" s="3">
        <f t="shared" ca="1" si="1983"/>
        <v>0.82311573997475274</v>
      </c>
      <c r="E975" s="3">
        <f t="shared" ca="1" si="1984"/>
        <v>0.7068038658210265</v>
      </c>
      <c r="F975" s="7">
        <f t="shared" si="1985"/>
        <v>0.05</v>
      </c>
      <c r="G975" s="7">
        <f t="shared" ref="G975:AL975" ca="1" si="1990">F975+k*(theta-F975)*dt+vol*SQRT(F975*dt)*_xlfn.NORM.S.INV(RAND())</f>
        <v>5.0242390601117126E-2</v>
      </c>
      <c r="H975" s="7">
        <f t="shared" ca="1" si="1990"/>
        <v>5.2657805510373273E-2</v>
      </c>
      <c r="I975" s="7">
        <f t="shared" ca="1" si="1990"/>
        <v>5.4046254525596998E-2</v>
      </c>
      <c r="J975" s="7">
        <f t="shared" ca="1" si="1990"/>
        <v>5.430591722141196E-2</v>
      </c>
      <c r="K975" s="7">
        <f t="shared" ca="1" si="1990"/>
        <v>5.4455010051779905E-2</v>
      </c>
      <c r="L975" s="7">
        <f t="shared" ca="1" si="1990"/>
        <v>5.7226241303020967E-2</v>
      </c>
      <c r="M975" s="7">
        <f t="shared" ca="1" si="1990"/>
        <v>5.6818437159879227E-2</v>
      </c>
      <c r="N975" s="7">
        <f t="shared" ca="1" si="1990"/>
        <v>5.9605117304364123E-2</v>
      </c>
      <c r="O975" s="7">
        <f t="shared" ca="1" si="1990"/>
        <v>5.8964161266664296E-2</v>
      </c>
      <c r="P975" s="7">
        <f t="shared" ca="1" si="1990"/>
        <v>5.9686532806105828E-2</v>
      </c>
      <c r="Q975" s="7">
        <f t="shared" ca="1" si="1990"/>
        <v>6.075692625917662E-2</v>
      </c>
      <c r="R975" s="7">
        <f t="shared" ca="1" si="1990"/>
        <v>6.0566625847909075E-2</v>
      </c>
      <c r="S975" s="7">
        <f t="shared" ca="1" si="1990"/>
        <v>6.3660056302950727E-2</v>
      </c>
      <c r="T975" s="7">
        <f t="shared" ca="1" si="1990"/>
        <v>6.4367207766879514E-2</v>
      </c>
      <c r="U975" s="7">
        <f t="shared" ca="1" si="1990"/>
        <v>6.4513430159979596E-2</v>
      </c>
      <c r="V975" s="7">
        <f t="shared" ca="1" si="1990"/>
        <v>6.5335311823848941E-2</v>
      </c>
      <c r="W975" s="7">
        <f t="shared" ca="1" si="1990"/>
        <v>6.7071580571339218E-2</v>
      </c>
      <c r="X975" s="7">
        <f t="shared" ca="1" si="1990"/>
        <v>6.7320322826017867E-2</v>
      </c>
      <c r="Y975" s="7">
        <f t="shared" ca="1" si="1990"/>
        <v>6.8061746763492359E-2</v>
      </c>
      <c r="Z975" s="7">
        <f t="shared" ca="1" si="1990"/>
        <v>6.9972455911721312E-2</v>
      </c>
      <c r="AA975" s="7">
        <f t="shared" ca="1" si="1990"/>
        <v>7.5160382422133409E-2</v>
      </c>
      <c r="AB975" s="7">
        <f t="shared" ca="1" si="1990"/>
        <v>7.3388742404569302E-2</v>
      </c>
      <c r="AC975" s="7">
        <f t="shared" ca="1" si="1990"/>
        <v>7.2112098397809063E-2</v>
      </c>
      <c r="AD975" s="7">
        <f t="shared" ca="1" si="1990"/>
        <v>7.1116262586530449E-2</v>
      </c>
      <c r="AE975" s="7">
        <f t="shared" ca="1" si="1990"/>
        <v>7.0611320929885396E-2</v>
      </c>
      <c r="AF975" s="7">
        <f t="shared" ca="1" si="1990"/>
        <v>7.1828942990250708E-2</v>
      </c>
      <c r="AG975" s="7">
        <f t="shared" ca="1" si="1990"/>
        <v>7.078663295318316E-2</v>
      </c>
      <c r="AH975" s="7">
        <f t="shared" ca="1" si="1990"/>
        <v>7.1565128036855705E-2</v>
      </c>
      <c r="AI975" s="7">
        <f t="shared" ca="1" si="1990"/>
        <v>7.1685805868650684E-2</v>
      </c>
      <c r="AJ975" s="7">
        <f t="shared" ca="1" si="1990"/>
        <v>7.2477797375250036E-2</v>
      </c>
      <c r="AK975" s="7">
        <f t="shared" ca="1" si="1990"/>
        <v>7.1327438549786265E-2</v>
      </c>
      <c r="AL975" s="7">
        <f t="shared" ca="1" si="1990"/>
        <v>7.2049330779046072E-2</v>
      </c>
      <c r="AM975" s="7">
        <f t="shared" ref="AM975:BN975" ca="1" si="1991">AL975+k*(theta-AL975)*dt+vol*SQRT(AL975*dt)*_xlfn.NORM.S.INV(RAND())</f>
        <v>7.1442260914288458E-2</v>
      </c>
      <c r="AN975" s="7">
        <f t="shared" ca="1" si="1991"/>
        <v>7.1790391124469777E-2</v>
      </c>
      <c r="AO975" s="7">
        <f t="shared" ca="1" si="1991"/>
        <v>6.8925409348285546E-2</v>
      </c>
      <c r="AP975" s="7">
        <f t="shared" ca="1" si="1991"/>
        <v>7.043305759387665E-2</v>
      </c>
      <c r="AQ975" s="7">
        <f t="shared" ca="1" si="1991"/>
        <v>7.2929487557510886E-2</v>
      </c>
      <c r="AR975" s="7">
        <f t="shared" ca="1" si="1991"/>
        <v>7.424505517926562E-2</v>
      </c>
      <c r="AS975" s="7">
        <f t="shared" ca="1" si="1991"/>
        <v>7.4608243644250519E-2</v>
      </c>
      <c r="AT975" s="7">
        <f t="shared" ca="1" si="1991"/>
        <v>7.4118027910179879E-2</v>
      </c>
      <c r="AU975" s="7">
        <f t="shared" ca="1" si="1991"/>
        <v>7.5573727363909937E-2</v>
      </c>
      <c r="AV975" s="7">
        <f t="shared" ca="1" si="1991"/>
        <v>7.3894476292721167E-2</v>
      </c>
      <c r="AW975" s="7">
        <f t="shared" ca="1" si="1991"/>
        <v>7.6408305559820242E-2</v>
      </c>
      <c r="AX975" s="7">
        <f t="shared" ca="1" si="1991"/>
        <v>7.6138677634856752E-2</v>
      </c>
      <c r="AY975" s="7">
        <f t="shared" ca="1" si="1991"/>
        <v>7.7311108314465485E-2</v>
      </c>
      <c r="AZ975" s="7">
        <f t="shared" ca="1" si="1991"/>
        <v>7.4938090740653787E-2</v>
      </c>
      <c r="BA975" s="7">
        <f t="shared" ca="1" si="1991"/>
        <v>7.5950385394078543E-2</v>
      </c>
      <c r="BB975" s="7">
        <f t="shared" ca="1" si="1991"/>
        <v>7.2866360201359115E-2</v>
      </c>
      <c r="BC975" s="7">
        <f t="shared" ca="1" si="1991"/>
        <v>7.5280172038747317E-2</v>
      </c>
      <c r="BD975" s="7">
        <f t="shared" ca="1" si="1991"/>
        <v>7.6066031714520435E-2</v>
      </c>
      <c r="BE975" s="7">
        <f t="shared" ca="1" si="1991"/>
        <v>7.7168835334493827E-2</v>
      </c>
      <c r="BF975" s="7">
        <f t="shared" ca="1" si="1991"/>
        <v>7.5277255634080026E-2</v>
      </c>
      <c r="BG975" s="7">
        <f t="shared" ca="1" si="1991"/>
        <v>7.7289780554317872E-2</v>
      </c>
      <c r="BH975" s="7">
        <f t="shared" ca="1" si="1991"/>
        <v>8.051899917609727E-2</v>
      </c>
      <c r="BI975" s="7">
        <f t="shared" ca="1" si="1991"/>
        <v>8.0990321103644555E-2</v>
      </c>
      <c r="BJ975" s="7">
        <f t="shared" ca="1" si="1991"/>
        <v>7.930121278981693E-2</v>
      </c>
      <c r="BK975" s="7">
        <f t="shared" ca="1" si="1991"/>
        <v>7.8772502508522607E-2</v>
      </c>
      <c r="BL975" s="7">
        <f t="shared" ca="1" si="1991"/>
        <v>7.9070103829154401E-2</v>
      </c>
      <c r="BM975" s="7">
        <f t="shared" ca="1" si="1991"/>
        <v>7.8973134249944496E-2</v>
      </c>
      <c r="BN975" s="7">
        <f t="shared" ca="1" si="1991"/>
        <v>8.0020272772393056E-2</v>
      </c>
    </row>
    <row r="976" spans="2:66">
      <c r="B976" s="3">
        <v>964</v>
      </c>
      <c r="C976" s="3">
        <f t="shared" ca="1" si="1982"/>
        <v>0.94937854262643906</v>
      </c>
      <c r="D976" s="3">
        <f t="shared" ca="1" si="1983"/>
        <v>0.84821389348434306</v>
      </c>
      <c r="E976" s="3">
        <f t="shared" ca="1" si="1984"/>
        <v>0.75031263945691062</v>
      </c>
      <c r="F976" s="7">
        <f t="shared" si="1985"/>
        <v>0.05</v>
      </c>
      <c r="G976" s="7">
        <f t="shared" ref="G976:AL976" ca="1" si="1992">F976+k*(theta-F976)*dt+vol*SQRT(F976*dt)*_xlfn.NORM.S.INV(RAND())</f>
        <v>4.9902149876706825E-2</v>
      </c>
      <c r="H976" s="7">
        <f t="shared" ca="1" si="1992"/>
        <v>5.0301645210067435E-2</v>
      </c>
      <c r="I976" s="7">
        <f t="shared" ca="1" si="1992"/>
        <v>5.1714382958556994E-2</v>
      </c>
      <c r="J976" s="7">
        <f t="shared" ca="1" si="1992"/>
        <v>5.332035697200322E-2</v>
      </c>
      <c r="K976" s="7">
        <f t="shared" ca="1" si="1992"/>
        <v>5.3746027881079461E-2</v>
      </c>
      <c r="L976" s="7">
        <f t="shared" ca="1" si="1992"/>
        <v>5.402416173968419E-2</v>
      </c>
      <c r="M976" s="7">
        <f t="shared" ca="1" si="1992"/>
        <v>5.212684183125095E-2</v>
      </c>
      <c r="N976" s="7">
        <f t="shared" ca="1" si="1992"/>
        <v>5.0906031307086132E-2</v>
      </c>
      <c r="O976" s="7">
        <f t="shared" ca="1" si="1992"/>
        <v>5.2682089178854474E-2</v>
      </c>
      <c r="P976" s="7">
        <f t="shared" ca="1" si="1992"/>
        <v>5.2319057241601789E-2</v>
      </c>
      <c r="Q976" s="7">
        <f t="shared" ca="1" si="1992"/>
        <v>5.2329345046814864E-2</v>
      </c>
      <c r="R976" s="7">
        <f t="shared" ca="1" si="1992"/>
        <v>5.3812844561072042E-2</v>
      </c>
      <c r="S976" s="7">
        <f t="shared" ca="1" si="1992"/>
        <v>5.1042979815431329E-2</v>
      </c>
      <c r="T976" s="7">
        <f t="shared" ca="1" si="1992"/>
        <v>5.1547458543498847E-2</v>
      </c>
      <c r="U976" s="7">
        <f t="shared" ca="1" si="1992"/>
        <v>5.2708403308623447E-2</v>
      </c>
      <c r="V976" s="7">
        <f t="shared" ca="1" si="1992"/>
        <v>5.2259060341890151E-2</v>
      </c>
      <c r="W976" s="7">
        <f t="shared" ca="1" si="1992"/>
        <v>5.2321733456908867E-2</v>
      </c>
      <c r="X976" s="7">
        <f t="shared" ca="1" si="1992"/>
        <v>5.5295238314842815E-2</v>
      </c>
      <c r="Y976" s="7">
        <f t="shared" ca="1" si="1992"/>
        <v>5.6602421644053595E-2</v>
      </c>
      <c r="Z976" s="7">
        <f t="shared" ca="1" si="1992"/>
        <v>5.6263725993939327E-2</v>
      </c>
      <c r="AA976" s="7">
        <f t="shared" ca="1" si="1992"/>
        <v>5.7586301974015965E-2</v>
      </c>
      <c r="AB976" s="7">
        <f t="shared" ca="1" si="1992"/>
        <v>5.8027243768491624E-2</v>
      </c>
      <c r="AC976" s="7">
        <f t="shared" ca="1" si="1992"/>
        <v>5.5245669569126188E-2</v>
      </c>
      <c r="AD976" s="7">
        <f t="shared" ca="1" si="1992"/>
        <v>5.5036333824383658E-2</v>
      </c>
      <c r="AE976" s="7">
        <f t="shared" ca="1" si="1992"/>
        <v>5.6978219530389285E-2</v>
      </c>
      <c r="AF976" s="7">
        <f t="shared" ca="1" si="1992"/>
        <v>5.8209183059457312E-2</v>
      </c>
      <c r="AG976" s="7">
        <f t="shared" ca="1" si="1992"/>
        <v>5.7430995028881458E-2</v>
      </c>
      <c r="AH976" s="7">
        <f t="shared" ca="1" si="1992"/>
        <v>5.8830861596498314E-2</v>
      </c>
      <c r="AI976" s="7">
        <f t="shared" ca="1" si="1992"/>
        <v>5.7907280773898555E-2</v>
      </c>
      <c r="AJ976" s="7">
        <f t="shared" ca="1" si="1992"/>
        <v>5.8595388116747728E-2</v>
      </c>
      <c r="AK976" s="7">
        <f t="shared" ca="1" si="1992"/>
        <v>5.9712256834670706E-2</v>
      </c>
      <c r="AL976" s="7">
        <f t="shared" ca="1" si="1992"/>
        <v>5.9517038115675082E-2</v>
      </c>
      <c r="AM976" s="7">
        <f t="shared" ref="AM976:BN976" ca="1" si="1993">AL976+k*(theta-AL976)*dt+vol*SQRT(AL976*dt)*_xlfn.NORM.S.INV(RAND())</f>
        <v>5.8465239258481801E-2</v>
      </c>
      <c r="AN976" s="7">
        <f t="shared" ca="1" si="1993"/>
        <v>5.9698330392541646E-2</v>
      </c>
      <c r="AO976" s="7">
        <f t="shared" ca="1" si="1993"/>
        <v>5.9003008290206535E-2</v>
      </c>
      <c r="AP976" s="7">
        <f t="shared" ca="1" si="1993"/>
        <v>6.0559046545919017E-2</v>
      </c>
      <c r="AQ976" s="7">
        <f t="shared" ca="1" si="1993"/>
        <v>6.2500355888626222E-2</v>
      </c>
      <c r="AR976" s="7">
        <f t="shared" ca="1" si="1993"/>
        <v>6.2673506391186504E-2</v>
      </c>
      <c r="AS976" s="7">
        <f t="shared" ca="1" si="1993"/>
        <v>6.1780790580750221E-2</v>
      </c>
      <c r="AT976" s="7">
        <f t="shared" ca="1" si="1993"/>
        <v>6.142224578879027E-2</v>
      </c>
      <c r="AU976" s="7">
        <f t="shared" ca="1" si="1993"/>
        <v>6.0675045129328933E-2</v>
      </c>
      <c r="AV976" s="7">
        <f t="shared" ca="1" si="1993"/>
        <v>6.2433109775594367E-2</v>
      </c>
      <c r="AW976" s="7">
        <f t="shared" ca="1" si="1993"/>
        <v>6.3904216626076496E-2</v>
      </c>
      <c r="AX976" s="7">
        <f t="shared" ca="1" si="1993"/>
        <v>6.3192208851428816E-2</v>
      </c>
      <c r="AY976" s="7">
        <f t="shared" ca="1" si="1993"/>
        <v>6.4919459562578677E-2</v>
      </c>
      <c r="AZ976" s="7">
        <f t="shared" ca="1" si="1993"/>
        <v>6.1788802985014324E-2</v>
      </c>
      <c r="BA976" s="7">
        <f t="shared" ca="1" si="1993"/>
        <v>6.0496776292910066E-2</v>
      </c>
      <c r="BB976" s="7">
        <f t="shared" ca="1" si="1993"/>
        <v>5.8366283032476554E-2</v>
      </c>
      <c r="BC976" s="7">
        <f t="shared" ca="1" si="1993"/>
        <v>5.8350113038402519E-2</v>
      </c>
      <c r="BD976" s="7">
        <f t="shared" ca="1" si="1993"/>
        <v>5.9522947512321026E-2</v>
      </c>
      <c r="BE976" s="7">
        <f t="shared" ca="1" si="1993"/>
        <v>5.9326517591155044E-2</v>
      </c>
      <c r="BF976" s="7">
        <f t="shared" ca="1" si="1993"/>
        <v>5.9568788198789295E-2</v>
      </c>
      <c r="BG976" s="7">
        <f t="shared" ca="1" si="1993"/>
        <v>5.9673495148898303E-2</v>
      </c>
      <c r="BH976" s="7">
        <f t="shared" ca="1" si="1993"/>
        <v>5.8880648701124388E-2</v>
      </c>
      <c r="BI976" s="7">
        <f t="shared" ca="1" si="1993"/>
        <v>6.1038656069469573E-2</v>
      </c>
      <c r="BJ976" s="7">
        <f t="shared" ca="1" si="1993"/>
        <v>6.2250250584002929E-2</v>
      </c>
      <c r="BK976" s="7">
        <f t="shared" ca="1" si="1993"/>
        <v>6.280477467223454E-2</v>
      </c>
      <c r="BL976" s="7">
        <f t="shared" ca="1" si="1993"/>
        <v>6.2267664236203307E-2</v>
      </c>
      <c r="BM976" s="7">
        <f t="shared" ca="1" si="1993"/>
        <v>6.3318671857024778E-2</v>
      </c>
      <c r="BN976" s="7">
        <f t="shared" ca="1" si="1993"/>
        <v>6.4411468769943206E-2</v>
      </c>
    </row>
    <row r="977" spans="2:66">
      <c r="B977" s="3">
        <v>965</v>
      </c>
      <c r="C977" s="3">
        <f t="shared" ca="1" si="1982"/>
        <v>0.94878212612812984</v>
      </c>
      <c r="D977" s="3">
        <f t="shared" ca="1" si="1983"/>
        <v>0.84007361553519044</v>
      </c>
      <c r="E977" s="3">
        <f t="shared" ca="1" si="1984"/>
        <v>0.72242156446504702</v>
      </c>
      <c r="F977" s="7">
        <f t="shared" si="1985"/>
        <v>0.05</v>
      </c>
      <c r="G977" s="7">
        <f t="shared" ref="G977:AL977" ca="1" si="1994">F977+k*(theta-F977)*dt+vol*SQRT(F977*dt)*_xlfn.NORM.S.INV(RAND())</f>
        <v>5.0712817832818002E-2</v>
      </c>
      <c r="H977" s="7">
        <f t="shared" ca="1" si="1994"/>
        <v>4.9927832797652304E-2</v>
      </c>
      <c r="I977" s="7">
        <f t="shared" ca="1" si="1994"/>
        <v>5.1859269864971622E-2</v>
      </c>
      <c r="J977" s="7">
        <f t="shared" ca="1" si="1994"/>
        <v>5.3553019165782326E-2</v>
      </c>
      <c r="K977" s="7">
        <f t="shared" ca="1" si="1994"/>
        <v>5.5120816861244371E-2</v>
      </c>
      <c r="L977" s="7">
        <f t="shared" ca="1" si="1994"/>
        <v>5.1924076851329992E-2</v>
      </c>
      <c r="M977" s="7">
        <f t="shared" ca="1" si="1994"/>
        <v>5.2658852188849192E-2</v>
      </c>
      <c r="N977" s="7">
        <f t="shared" ca="1" si="1994"/>
        <v>5.2237294270539615E-2</v>
      </c>
      <c r="O977" s="7">
        <f t="shared" ca="1" si="1994"/>
        <v>5.3276030153125285E-2</v>
      </c>
      <c r="P977" s="7">
        <f t="shared" ca="1" si="1994"/>
        <v>5.3979245228523411E-2</v>
      </c>
      <c r="Q977" s="7">
        <f t="shared" ca="1" si="1994"/>
        <v>5.5663816552688837E-2</v>
      </c>
      <c r="R977" s="7">
        <f t="shared" ca="1" si="1994"/>
        <v>5.6330857235806484E-2</v>
      </c>
      <c r="S977" s="7">
        <f t="shared" ca="1" si="1994"/>
        <v>5.7226583179202997E-2</v>
      </c>
      <c r="T977" s="7">
        <f t="shared" ca="1" si="1994"/>
        <v>5.9528132814050512E-2</v>
      </c>
      <c r="U977" s="7">
        <f t="shared" ca="1" si="1994"/>
        <v>6.2342412541901503E-2</v>
      </c>
      <c r="V977" s="7">
        <f t="shared" ca="1" si="1994"/>
        <v>6.0779518190102196E-2</v>
      </c>
      <c r="W977" s="7">
        <f t="shared" ca="1" si="1994"/>
        <v>5.890714295930035E-2</v>
      </c>
      <c r="X977" s="7">
        <f t="shared" ca="1" si="1994"/>
        <v>5.9362568863570317E-2</v>
      </c>
      <c r="Y977" s="7">
        <f t="shared" ca="1" si="1994"/>
        <v>5.7877884340424547E-2</v>
      </c>
      <c r="Z977" s="7">
        <f t="shared" ca="1" si="1994"/>
        <v>5.8640638439083237E-2</v>
      </c>
      <c r="AA977" s="7">
        <f t="shared" ca="1" si="1994"/>
        <v>6.089258342839432E-2</v>
      </c>
      <c r="AB977" s="7">
        <f t="shared" ca="1" si="1994"/>
        <v>5.9582400842235747E-2</v>
      </c>
      <c r="AC977" s="7">
        <f t="shared" ca="1" si="1994"/>
        <v>6.1178425430447582E-2</v>
      </c>
      <c r="AD977" s="7">
        <f t="shared" ca="1" si="1994"/>
        <v>6.1148993903416334E-2</v>
      </c>
      <c r="AE977" s="7">
        <f t="shared" ca="1" si="1994"/>
        <v>6.0917594019172377E-2</v>
      </c>
      <c r="AF977" s="7">
        <f t="shared" ca="1" si="1994"/>
        <v>6.0256002905612123E-2</v>
      </c>
      <c r="AG977" s="7">
        <f t="shared" ca="1" si="1994"/>
        <v>6.1251041761130803E-2</v>
      </c>
      <c r="AH977" s="7">
        <f t="shared" ca="1" si="1994"/>
        <v>6.1251685742101748E-2</v>
      </c>
      <c r="AI977" s="7">
        <f t="shared" ca="1" si="1994"/>
        <v>6.2575658180409902E-2</v>
      </c>
      <c r="AJ977" s="7">
        <f t="shared" ca="1" si="1994"/>
        <v>6.0624556650792895E-2</v>
      </c>
      <c r="AK977" s="7">
        <f t="shared" ca="1" si="1994"/>
        <v>6.2241901542366133E-2</v>
      </c>
      <c r="AL977" s="7">
        <f t="shared" ca="1" si="1994"/>
        <v>6.4782077649404982E-2</v>
      </c>
      <c r="AM977" s="7">
        <f t="shared" ref="AM977:BN977" ca="1" si="1995">AL977+k*(theta-AL977)*dt+vol*SQRT(AL977*dt)*_xlfn.NORM.S.INV(RAND())</f>
        <v>6.3582273394449509E-2</v>
      </c>
      <c r="AN977" s="7">
        <f t="shared" ca="1" si="1995"/>
        <v>6.4626758591884464E-2</v>
      </c>
      <c r="AO977" s="7">
        <f t="shared" ca="1" si="1995"/>
        <v>6.4368276941167063E-2</v>
      </c>
      <c r="AP977" s="7">
        <f t="shared" ca="1" si="1995"/>
        <v>6.5765116754454234E-2</v>
      </c>
      <c r="AQ977" s="7">
        <f t="shared" ca="1" si="1995"/>
        <v>6.6528626673101735E-2</v>
      </c>
      <c r="AR977" s="7">
        <f t="shared" ca="1" si="1995"/>
        <v>6.5903294853660324E-2</v>
      </c>
      <c r="AS977" s="7">
        <f t="shared" ca="1" si="1995"/>
        <v>6.5359742140806129E-2</v>
      </c>
      <c r="AT977" s="7">
        <f t="shared" ca="1" si="1995"/>
        <v>6.8411020952659787E-2</v>
      </c>
      <c r="AU977" s="7">
        <f t="shared" ca="1" si="1995"/>
        <v>7.1250991426678539E-2</v>
      </c>
      <c r="AV977" s="7">
        <f t="shared" ca="1" si="1995"/>
        <v>7.2960748142981161E-2</v>
      </c>
      <c r="AW977" s="7">
        <f t="shared" ca="1" si="1995"/>
        <v>7.3680955019517755E-2</v>
      </c>
      <c r="AX977" s="7">
        <f t="shared" ca="1" si="1995"/>
        <v>7.2908109252463826E-2</v>
      </c>
      <c r="AY977" s="7">
        <f t="shared" ca="1" si="1995"/>
        <v>7.2188656513731131E-2</v>
      </c>
      <c r="AZ977" s="7">
        <f t="shared" ca="1" si="1995"/>
        <v>7.3305490714527854E-2</v>
      </c>
      <c r="BA977" s="7">
        <f t="shared" ca="1" si="1995"/>
        <v>7.5367236302501098E-2</v>
      </c>
      <c r="BB977" s="7">
        <f t="shared" ca="1" si="1995"/>
        <v>7.6420458530328014E-2</v>
      </c>
      <c r="BC977" s="7">
        <f t="shared" ca="1" si="1995"/>
        <v>7.6173029743667187E-2</v>
      </c>
      <c r="BD977" s="7">
        <f t="shared" ca="1" si="1995"/>
        <v>7.6627383985831118E-2</v>
      </c>
      <c r="BE977" s="7">
        <f t="shared" ca="1" si="1995"/>
        <v>8.0649045398516889E-2</v>
      </c>
      <c r="BF977" s="7">
        <f t="shared" ca="1" si="1995"/>
        <v>8.1460200886531622E-2</v>
      </c>
      <c r="BG977" s="7">
        <f t="shared" ca="1" si="1995"/>
        <v>8.2687816705033709E-2</v>
      </c>
      <c r="BH977" s="7">
        <f t="shared" ca="1" si="1995"/>
        <v>8.0919289750656084E-2</v>
      </c>
      <c r="BI977" s="7">
        <f t="shared" ca="1" si="1995"/>
        <v>8.1471723818672487E-2</v>
      </c>
      <c r="BJ977" s="7">
        <f t="shared" ca="1" si="1995"/>
        <v>8.3152391518011917E-2</v>
      </c>
      <c r="BK977" s="7">
        <f t="shared" ca="1" si="1995"/>
        <v>8.1129834079827268E-2</v>
      </c>
      <c r="BL977" s="7">
        <f t="shared" ca="1" si="1995"/>
        <v>8.2438851463776927E-2</v>
      </c>
      <c r="BM977" s="7">
        <f t="shared" ca="1" si="1995"/>
        <v>8.3808058251785056E-2</v>
      </c>
      <c r="BN977" s="7">
        <f t="shared" ca="1" si="1995"/>
        <v>8.3813960163950971E-2</v>
      </c>
    </row>
    <row r="978" spans="2:66">
      <c r="B978" s="3">
        <v>966</v>
      </c>
      <c r="C978" s="3">
        <f t="shared" ca="1" si="1982"/>
        <v>0.94803333109696841</v>
      </c>
      <c r="D978" s="3">
        <f t="shared" ca="1" si="1983"/>
        <v>0.83252286226357763</v>
      </c>
      <c r="E978" s="3">
        <f t="shared" ca="1" si="1984"/>
        <v>0.72717050306136499</v>
      </c>
      <c r="F978" s="7">
        <f t="shared" si="1985"/>
        <v>0.05</v>
      </c>
      <c r="G978" s="7">
        <f t="shared" ref="G978:AL978" ca="1" si="1996">F978+k*(theta-F978)*dt+vol*SQRT(F978*dt)*_xlfn.NORM.S.INV(RAND())</f>
        <v>4.9241995724326679E-2</v>
      </c>
      <c r="H978" s="7">
        <f t="shared" ca="1" si="1996"/>
        <v>4.9786679997038771E-2</v>
      </c>
      <c r="I978" s="7">
        <f t="shared" ca="1" si="1996"/>
        <v>4.9754060241614551E-2</v>
      </c>
      <c r="J978" s="7">
        <f t="shared" ca="1" si="1996"/>
        <v>5.2340514602414907E-2</v>
      </c>
      <c r="K978" s="7">
        <f t="shared" ca="1" si="1996"/>
        <v>5.3815203120871929E-2</v>
      </c>
      <c r="L978" s="7">
        <f t="shared" ca="1" si="1996"/>
        <v>5.4841404618767908E-2</v>
      </c>
      <c r="M978" s="7">
        <f t="shared" ca="1" si="1996"/>
        <v>5.3217797694315672E-2</v>
      </c>
      <c r="N978" s="7">
        <f t="shared" ca="1" si="1996"/>
        <v>5.6759776159038849E-2</v>
      </c>
      <c r="O978" s="7">
        <f t="shared" ca="1" si="1996"/>
        <v>5.803029094923378E-2</v>
      </c>
      <c r="P978" s="7">
        <f t="shared" ca="1" si="1996"/>
        <v>5.6261028740318055E-2</v>
      </c>
      <c r="Q978" s="7">
        <f t="shared" ca="1" si="1996"/>
        <v>5.6338663674509411E-2</v>
      </c>
      <c r="R978" s="7">
        <f t="shared" ca="1" si="1996"/>
        <v>5.6875542195846555E-2</v>
      </c>
      <c r="S978" s="7">
        <f t="shared" ca="1" si="1996"/>
        <v>5.6104871850700677E-2</v>
      </c>
      <c r="T978" s="7">
        <f t="shared" ca="1" si="1996"/>
        <v>5.4637322985291552E-2</v>
      </c>
      <c r="U978" s="7">
        <f t="shared" ca="1" si="1996"/>
        <v>5.3427423133516595E-2</v>
      </c>
      <c r="V978" s="7">
        <f t="shared" ca="1" si="1996"/>
        <v>5.5232806124314818E-2</v>
      </c>
      <c r="W978" s="7">
        <f t="shared" ca="1" si="1996"/>
        <v>5.8148284559184658E-2</v>
      </c>
      <c r="X978" s="7">
        <f t="shared" ca="1" si="1996"/>
        <v>6.2741329865057954E-2</v>
      </c>
      <c r="Y978" s="7">
        <f t="shared" ca="1" si="1996"/>
        <v>6.456119657032619E-2</v>
      </c>
      <c r="Z978" s="7">
        <f t="shared" ca="1" si="1996"/>
        <v>6.7313076348624837E-2</v>
      </c>
      <c r="AA978" s="7">
        <f t="shared" ca="1" si="1996"/>
        <v>6.9824861680763198E-2</v>
      </c>
      <c r="AB978" s="7">
        <f t="shared" ca="1" si="1996"/>
        <v>6.8526243546600085E-2</v>
      </c>
      <c r="AC978" s="7">
        <f t="shared" ca="1" si="1996"/>
        <v>6.8889317239151135E-2</v>
      </c>
      <c r="AD978" s="7">
        <f t="shared" ca="1" si="1996"/>
        <v>6.78636450190237E-2</v>
      </c>
      <c r="AE978" s="7">
        <f t="shared" ca="1" si="1996"/>
        <v>6.644006371619543E-2</v>
      </c>
      <c r="AF978" s="7">
        <f t="shared" ca="1" si="1996"/>
        <v>6.8710479019153212E-2</v>
      </c>
      <c r="AG978" s="7">
        <f t="shared" ca="1" si="1996"/>
        <v>6.9236956396925342E-2</v>
      </c>
      <c r="AH978" s="7">
        <f t="shared" ca="1" si="1996"/>
        <v>6.7079362171104925E-2</v>
      </c>
      <c r="AI978" s="7">
        <f t="shared" ca="1" si="1996"/>
        <v>6.5703530040975691E-2</v>
      </c>
      <c r="AJ978" s="7">
        <f t="shared" ca="1" si="1996"/>
        <v>6.810277120361459E-2</v>
      </c>
      <c r="AK978" s="7">
        <f t="shared" ca="1" si="1996"/>
        <v>7.1409195293038796E-2</v>
      </c>
      <c r="AL978" s="7">
        <f t="shared" ca="1" si="1996"/>
        <v>7.238499137419499E-2</v>
      </c>
      <c r="AM978" s="7">
        <f t="shared" ref="AM978:BN978" ca="1" si="1997">AL978+k*(theta-AL978)*dt+vol*SQRT(AL978*dt)*_xlfn.NORM.S.INV(RAND())</f>
        <v>6.9220855556174521E-2</v>
      </c>
      <c r="AN978" s="7">
        <f t="shared" ca="1" si="1997"/>
        <v>6.8799821222245858E-2</v>
      </c>
      <c r="AO978" s="7">
        <f t="shared" ca="1" si="1997"/>
        <v>6.7913781279267491E-2</v>
      </c>
      <c r="AP978" s="7">
        <f t="shared" ca="1" si="1997"/>
        <v>6.7067045607916237E-2</v>
      </c>
      <c r="AQ978" s="7">
        <f t="shared" ca="1" si="1997"/>
        <v>6.8792953014505165E-2</v>
      </c>
      <c r="AR978" s="7">
        <f t="shared" ca="1" si="1997"/>
        <v>6.7422669673428554E-2</v>
      </c>
      <c r="AS978" s="7">
        <f t="shared" ca="1" si="1997"/>
        <v>6.79400264379946E-2</v>
      </c>
      <c r="AT978" s="7">
        <f t="shared" ca="1" si="1997"/>
        <v>6.8629057135792371E-2</v>
      </c>
      <c r="AU978" s="7">
        <f t="shared" ca="1" si="1997"/>
        <v>6.6795532908267841E-2</v>
      </c>
      <c r="AV978" s="7">
        <f t="shared" ca="1" si="1997"/>
        <v>6.7256143920433817E-2</v>
      </c>
      <c r="AW978" s="7">
        <f t="shared" ca="1" si="1997"/>
        <v>7.0847550472538184E-2</v>
      </c>
      <c r="AX978" s="7">
        <f t="shared" ca="1" si="1997"/>
        <v>7.0194281464636632E-2</v>
      </c>
      <c r="AY978" s="7">
        <f t="shared" ca="1" si="1997"/>
        <v>6.7367452431343969E-2</v>
      </c>
      <c r="AZ978" s="7">
        <f t="shared" ca="1" si="1997"/>
        <v>6.6610783950252717E-2</v>
      </c>
      <c r="BA978" s="7">
        <f t="shared" ca="1" si="1997"/>
        <v>6.7488044127695504E-2</v>
      </c>
      <c r="BB978" s="7">
        <f t="shared" ca="1" si="1997"/>
        <v>6.6179351876264267E-2</v>
      </c>
      <c r="BC978" s="7">
        <f t="shared" ca="1" si="1997"/>
        <v>6.7753531171999046E-2</v>
      </c>
      <c r="BD978" s="7">
        <f t="shared" ca="1" si="1997"/>
        <v>6.7442055596334191E-2</v>
      </c>
      <c r="BE978" s="7">
        <f t="shared" ca="1" si="1997"/>
        <v>6.528911396110211E-2</v>
      </c>
      <c r="BF978" s="7">
        <f t="shared" ca="1" si="1997"/>
        <v>6.5325542742912773E-2</v>
      </c>
      <c r="BG978" s="7">
        <f t="shared" ca="1" si="1997"/>
        <v>6.6874290590678148E-2</v>
      </c>
      <c r="BH978" s="7">
        <f t="shared" ca="1" si="1997"/>
        <v>6.8026707346243304E-2</v>
      </c>
      <c r="BI978" s="7">
        <f t="shared" ca="1" si="1997"/>
        <v>6.7967447994925601E-2</v>
      </c>
      <c r="BJ978" s="7">
        <f t="shared" ca="1" si="1997"/>
        <v>6.8617863895865355E-2</v>
      </c>
      <c r="BK978" s="7">
        <f t="shared" ca="1" si="1997"/>
        <v>6.9010321151167286E-2</v>
      </c>
      <c r="BL978" s="7">
        <f t="shared" ca="1" si="1997"/>
        <v>6.8564463749940824E-2</v>
      </c>
      <c r="BM978" s="7">
        <f t="shared" ca="1" si="1997"/>
        <v>6.6134216324819445E-2</v>
      </c>
      <c r="BN978" s="7">
        <f t="shared" ca="1" si="1997"/>
        <v>6.5922675619000448E-2</v>
      </c>
    </row>
    <row r="979" spans="2:66">
      <c r="B979" s="3">
        <v>967</v>
      </c>
      <c r="C979" s="3">
        <f t="shared" ca="1" si="1982"/>
        <v>0.94690241016171817</v>
      </c>
      <c r="D979" s="3">
        <f t="shared" ca="1" si="1983"/>
        <v>0.83209435626101469</v>
      </c>
      <c r="E979" s="3">
        <f t="shared" ca="1" si="1984"/>
        <v>0.72759472028588834</v>
      </c>
      <c r="F979" s="7">
        <f t="shared" si="1985"/>
        <v>0.05</v>
      </c>
      <c r="G979" s="7">
        <f t="shared" ref="G979:AL979" ca="1" si="1998">F979+k*(theta-F979)*dt+vol*SQRT(F979*dt)*_xlfn.NORM.S.INV(RAND())</f>
        <v>5.2046132731092674E-2</v>
      </c>
      <c r="H979" s="7">
        <f t="shared" ca="1" si="1998"/>
        <v>5.4768406003520932E-2</v>
      </c>
      <c r="I979" s="7">
        <f t="shared" ca="1" si="1998"/>
        <v>5.4588063436949649E-2</v>
      </c>
      <c r="J979" s="7">
        <f t="shared" ca="1" si="1998"/>
        <v>5.3670713974232148E-2</v>
      </c>
      <c r="K979" s="7">
        <f t="shared" ca="1" si="1998"/>
        <v>5.2306323350167938E-2</v>
      </c>
      <c r="L979" s="7">
        <f t="shared" ca="1" si="1998"/>
        <v>5.2890072603591076E-2</v>
      </c>
      <c r="M979" s="7">
        <f t="shared" ca="1" si="1998"/>
        <v>5.4108102065184883E-2</v>
      </c>
      <c r="N979" s="7">
        <f t="shared" ca="1" si="1998"/>
        <v>5.7082148784910469E-2</v>
      </c>
      <c r="O979" s="7">
        <f t="shared" ca="1" si="1998"/>
        <v>5.6945043631203916E-2</v>
      </c>
      <c r="P979" s="7">
        <f t="shared" ca="1" si="1998"/>
        <v>5.8453758176684072E-2</v>
      </c>
      <c r="Q979" s="7">
        <f t="shared" ca="1" si="1998"/>
        <v>5.7852147376207648E-2</v>
      </c>
      <c r="R979" s="7">
        <f t="shared" ca="1" si="1998"/>
        <v>5.6444922110076894E-2</v>
      </c>
      <c r="S979" s="7">
        <f t="shared" ca="1" si="1998"/>
        <v>5.8709604209642344E-2</v>
      </c>
      <c r="T979" s="7">
        <f t="shared" ca="1" si="1998"/>
        <v>5.8056854930916578E-2</v>
      </c>
      <c r="U979" s="7">
        <f t="shared" ca="1" si="1998"/>
        <v>5.9402759934619992E-2</v>
      </c>
      <c r="V979" s="7">
        <f t="shared" ca="1" si="1998"/>
        <v>6.0704265398041468E-2</v>
      </c>
      <c r="W979" s="7">
        <f t="shared" ca="1" si="1998"/>
        <v>6.3580106108364551E-2</v>
      </c>
      <c r="X979" s="7">
        <f t="shared" ca="1" si="1998"/>
        <v>6.3797356222751192E-2</v>
      </c>
      <c r="Y979" s="7">
        <f t="shared" ca="1" si="1998"/>
        <v>6.5608407891092083E-2</v>
      </c>
      <c r="Z979" s="7">
        <f t="shared" ca="1" si="1998"/>
        <v>6.5058726593825111E-2</v>
      </c>
      <c r="AA979" s="7">
        <f t="shared" ca="1" si="1998"/>
        <v>6.5351763670920202E-2</v>
      </c>
      <c r="AB979" s="7">
        <f t="shared" ca="1" si="1998"/>
        <v>6.4665197860741347E-2</v>
      </c>
      <c r="AC979" s="7">
        <f t="shared" ca="1" si="1998"/>
        <v>6.4440648468315195E-2</v>
      </c>
      <c r="AD979" s="7">
        <f t="shared" ca="1" si="1998"/>
        <v>6.2961084821401669E-2</v>
      </c>
      <c r="AE979" s="7">
        <f t="shared" ca="1" si="1998"/>
        <v>6.3707572614875016E-2</v>
      </c>
      <c r="AF979" s="7">
        <f t="shared" ca="1" si="1998"/>
        <v>6.5009134697460599E-2</v>
      </c>
      <c r="AG979" s="7">
        <f t="shared" ca="1" si="1998"/>
        <v>6.7626376889676446E-2</v>
      </c>
      <c r="AH979" s="7">
        <f t="shared" ca="1" si="1998"/>
        <v>6.7207513378981398E-2</v>
      </c>
      <c r="AI979" s="7">
        <f t="shared" ca="1" si="1998"/>
        <v>6.9253512665132549E-2</v>
      </c>
      <c r="AJ979" s="7">
        <f t="shared" ca="1" si="1998"/>
        <v>6.9007869930552107E-2</v>
      </c>
      <c r="AK979" s="7">
        <f t="shared" ca="1" si="1998"/>
        <v>6.7163291255051605E-2</v>
      </c>
      <c r="AL979" s="7">
        <f t="shared" ca="1" si="1998"/>
        <v>6.8055533819910183E-2</v>
      </c>
      <c r="AM979" s="7">
        <f t="shared" ref="AM979:BN979" ca="1" si="1999">AL979+k*(theta-AL979)*dt+vol*SQRT(AL979*dt)*_xlfn.NORM.S.INV(RAND())</f>
        <v>6.793192329741439E-2</v>
      </c>
      <c r="AN979" s="7">
        <f t="shared" ca="1" si="1999"/>
        <v>6.8014324753117278E-2</v>
      </c>
      <c r="AO979" s="7">
        <f t="shared" ca="1" si="1999"/>
        <v>6.9243563827457E-2</v>
      </c>
      <c r="AP979" s="7">
        <f t="shared" ca="1" si="1999"/>
        <v>6.7787061791679107E-2</v>
      </c>
      <c r="AQ979" s="7">
        <f t="shared" ca="1" si="1999"/>
        <v>6.9715550815731914E-2</v>
      </c>
      <c r="AR979" s="7">
        <f t="shared" ca="1" si="1999"/>
        <v>6.8482170322448285E-2</v>
      </c>
      <c r="AS979" s="7">
        <f t="shared" ca="1" si="1999"/>
        <v>7.0291862440054184E-2</v>
      </c>
      <c r="AT979" s="7">
        <f t="shared" ca="1" si="1999"/>
        <v>7.0487738920003928E-2</v>
      </c>
      <c r="AU979" s="7">
        <f t="shared" ca="1" si="1999"/>
        <v>6.9037394944428995E-2</v>
      </c>
      <c r="AV979" s="7">
        <f t="shared" ca="1" si="1999"/>
        <v>6.8061833485799153E-2</v>
      </c>
      <c r="AW979" s="7">
        <f t="shared" ca="1" si="1999"/>
        <v>6.7759080403919966E-2</v>
      </c>
      <c r="AX979" s="7">
        <f t="shared" ca="1" si="1999"/>
        <v>6.8359962303569111E-2</v>
      </c>
      <c r="AY979" s="7">
        <f t="shared" ca="1" si="1999"/>
        <v>6.6825583250847434E-2</v>
      </c>
      <c r="AZ979" s="7">
        <f t="shared" ca="1" si="1999"/>
        <v>7.007213497568418E-2</v>
      </c>
      <c r="BA979" s="7">
        <f t="shared" ca="1" si="1999"/>
        <v>6.9877914098033872E-2</v>
      </c>
      <c r="BB979" s="7">
        <f t="shared" ca="1" si="1999"/>
        <v>6.9109278010675818E-2</v>
      </c>
      <c r="BC979" s="7">
        <f t="shared" ca="1" si="1999"/>
        <v>6.691068588996911E-2</v>
      </c>
      <c r="BD979" s="7">
        <f t="shared" ca="1" si="1999"/>
        <v>6.7174144327289464E-2</v>
      </c>
      <c r="BE979" s="7">
        <f t="shared" ca="1" si="1999"/>
        <v>6.5452470763326276E-2</v>
      </c>
      <c r="BF979" s="7">
        <f t="shared" ca="1" si="1999"/>
        <v>6.5242520621236491E-2</v>
      </c>
      <c r="BG979" s="7">
        <f t="shared" ca="1" si="1999"/>
        <v>6.5856710669416424E-2</v>
      </c>
      <c r="BH979" s="7">
        <f t="shared" ca="1" si="1999"/>
        <v>6.4492456593998951E-2</v>
      </c>
      <c r="BI979" s="7">
        <f t="shared" ca="1" si="1999"/>
        <v>6.6070339546844978E-2</v>
      </c>
      <c r="BJ979" s="7">
        <f t="shared" ca="1" si="1999"/>
        <v>6.5040294177068206E-2</v>
      </c>
      <c r="BK979" s="7">
        <f t="shared" ca="1" si="1999"/>
        <v>6.291067747351857E-2</v>
      </c>
      <c r="BL979" s="7">
        <f t="shared" ca="1" si="1999"/>
        <v>6.3007984461739996E-2</v>
      </c>
      <c r="BM979" s="7">
        <f t="shared" ca="1" si="1999"/>
        <v>6.2393986701199659E-2</v>
      </c>
      <c r="BN979" s="7">
        <f t="shared" ca="1" si="1999"/>
        <v>5.8962042357693173E-2</v>
      </c>
    </row>
    <row r="980" spans="2:66">
      <c r="B980" s="3">
        <v>968</v>
      </c>
      <c r="C980" s="3">
        <f t="shared" ca="1" si="1982"/>
        <v>0.95014087316514095</v>
      </c>
      <c r="D980" s="3">
        <f t="shared" ca="1" si="1983"/>
        <v>0.84891785309798073</v>
      </c>
      <c r="E980" s="3">
        <f t="shared" ca="1" si="1984"/>
        <v>0.73133222905313688</v>
      </c>
      <c r="F980" s="7">
        <f t="shared" si="1985"/>
        <v>0.05</v>
      </c>
      <c r="G980" s="7">
        <f t="shared" ref="G980:AL980" ca="1" si="2000">F980+k*(theta-F980)*dt+vol*SQRT(F980*dt)*_xlfn.NORM.S.INV(RAND())</f>
        <v>5.2033670096558321E-2</v>
      </c>
      <c r="H980" s="7">
        <f t="shared" ca="1" si="2000"/>
        <v>5.0799163817967605E-2</v>
      </c>
      <c r="I980" s="7">
        <f t="shared" ca="1" si="2000"/>
        <v>4.9279863139038302E-2</v>
      </c>
      <c r="J980" s="7">
        <f t="shared" ca="1" si="2000"/>
        <v>5.1528497035161595E-2</v>
      </c>
      <c r="K980" s="7">
        <f t="shared" ca="1" si="2000"/>
        <v>5.3502173812881137E-2</v>
      </c>
      <c r="L980" s="7">
        <f t="shared" ca="1" si="2000"/>
        <v>5.1843982974548446E-2</v>
      </c>
      <c r="M980" s="7">
        <f t="shared" ca="1" si="2000"/>
        <v>5.260904663271046E-2</v>
      </c>
      <c r="N980" s="7">
        <f t="shared" ca="1" si="2000"/>
        <v>5.2380204026609874E-2</v>
      </c>
      <c r="O980" s="7">
        <f t="shared" ca="1" si="2000"/>
        <v>5.0491600971952023E-2</v>
      </c>
      <c r="P980" s="7">
        <f t="shared" ca="1" si="2000"/>
        <v>5.0565420326811834E-2</v>
      </c>
      <c r="Q980" s="7">
        <f t="shared" ca="1" si="2000"/>
        <v>4.8706591231452823E-2</v>
      </c>
      <c r="R980" s="7">
        <f t="shared" ca="1" si="2000"/>
        <v>4.9858689411913799E-2</v>
      </c>
      <c r="S980" s="7">
        <f t="shared" ca="1" si="2000"/>
        <v>5.3052435754003646E-2</v>
      </c>
      <c r="T980" s="7">
        <f t="shared" ca="1" si="2000"/>
        <v>5.3847935190235813E-2</v>
      </c>
      <c r="U980" s="7">
        <f t="shared" ca="1" si="2000"/>
        <v>5.2207308310580562E-2</v>
      </c>
      <c r="V980" s="7">
        <f t="shared" ca="1" si="2000"/>
        <v>5.1797145645631301E-2</v>
      </c>
      <c r="W980" s="7">
        <f t="shared" ca="1" si="2000"/>
        <v>5.1649885812245097E-2</v>
      </c>
      <c r="X980" s="7">
        <f t="shared" ca="1" si="2000"/>
        <v>5.1504272376582283E-2</v>
      </c>
      <c r="Y980" s="7">
        <f t="shared" ca="1" si="2000"/>
        <v>5.2175126626840804E-2</v>
      </c>
      <c r="Z980" s="7">
        <f t="shared" ca="1" si="2000"/>
        <v>5.4593182423805016E-2</v>
      </c>
      <c r="AA980" s="7">
        <f t="shared" ca="1" si="2000"/>
        <v>5.6129640407930233E-2</v>
      </c>
      <c r="AB980" s="7">
        <f t="shared" ca="1" si="2000"/>
        <v>5.7954089275790266E-2</v>
      </c>
      <c r="AC980" s="7">
        <f t="shared" ca="1" si="2000"/>
        <v>5.7241248916810449E-2</v>
      </c>
      <c r="AD980" s="7">
        <f t="shared" ca="1" si="2000"/>
        <v>5.8020310795657719E-2</v>
      </c>
      <c r="AE980" s="7">
        <f t="shared" ca="1" si="2000"/>
        <v>5.6360895107577989E-2</v>
      </c>
      <c r="AF980" s="7">
        <f t="shared" ca="1" si="2000"/>
        <v>5.7227811307279809E-2</v>
      </c>
      <c r="AG980" s="7">
        <f t="shared" ca="1" si="2000"/>
        <v>5.600288623550085E-2</v>
      </c>
      <c r="AH980" s="7">
        <f t="shared" ca="1" si="2000"/>
        <v>5.3184321412399982E-2</v>
      </c>
      <c r="AI980" s="7">
        <f t="shared" ca="1" si="2000"/>
        <v>5.7923164402220728E-2</v>
      </c>
      <c r="AJ980" s="7">
        <f t="shared" ca="1" si="2000"/>
        <v>5.8646020911383309E-2</v>
      </c>
      <c r="AK980" s="7">
        <f t="shared" ca="1" si="2000"/>
        <v>5.9983233889152492E-2</v>
      </c>
      <c r="AL980" s="7">
        <f t="shared" ca="1" si="2000"/>
        <v>6.2348273190163638E-2</v>
      </c>
      <c r="AM980" s="7">
        <f t="shared" ref="AM980:BN980" ca="1" si="2001">AL980+k*(theta-AL980)*dt+vol*SQRT(AL980*dt)*_xlfn.NORM.S.INV(RAND())</f>
        <v>6.4139591343741725E-2</v>
      </c>
      <c r="AN980" s="7">
        <f t="shared" ca="1" si="2001"/>
        <v>6.2296722219092555E-2</v>
      </c>
      <c r="AO980" s="7">
        <f t="shared" ca="1" si="2001"/>
        <v>6.3629850146993114E-2</v>
      </c>
      <c r="AP980" s="7">
        <f t="shared" ca="1" si="2001"/>
        <v>6.4068124789866301E-2</v>
      </c>
      <c r="AQ980" s="7">
        <f t="shared" ca="1" si="2001"/>
        <v>6.455069750918746E-2</v>
      </c>
      <c r="AR980" s="7">
        <f t="shared" ca="1" si="2001"/>
        <v>6.7623210488949231E-2</v>
      </c>
      <c r="AS980" s="7">
        <f t="shared" ca="1" si="2001"/>
        <v>7.1777730323105415E-2</v>
      </c>
      <c r="AT980" s="7">
        <f t="shared" ca="1" si="2001"/>
        <v>7.2634539867259137E-2</v>
      </c>
      <c r="AU980" s="7">
        <f t="shared" ca="1" si="2001"/>
        <v>7.4084782079661113E-2</v>
      </c>
      <c r="AV980" s="7">
        <f t="shared" ca="1" si="2001"/>
        <v>7.6513448405316056E-2</v>
      </c>
      <c r="AW980" s="7">
        <f t="shared" ca="1" si="2001"/>
        <v>7.7077473781444347E-2</v>
      </c>
      <c r="AX980" s="7">
        <f t="shared" ca="1" si="2001"/>
        <v>7.7513728422338626E-2</v>
      </c>
      <c r="AY980" s="7">
        <f t="shared" ca="1" si="2001"/>
        <v>7.5916566574541308E-2</v>
      </c>
      <c r="AZ980" s="7">
        <f t="shared" ca="1" si="2001"/>
        <v>7.8361086847151457E-2</v>
      </c>
      <c r="BA980" s="7">
        <f t="shared" ca="1" si="2001"/>
        <v>7.8224290594788748E-2</v>
      </c>
      <c r="BB980" s="7">
        <f t="shared" ca="1" si="2001"/>
        <v>7.5896022613140365E-2</v>
      </c>
      <c r="BC980" s="7">
        <f t="shared" ca="1" si="2001"/>
        <v>7.7132076688074508E-2</v>
      </c>
      <c r="BD980" s="7">
        <f t="shared" ca="1" si="2001"/>
        <v>7.3390787249853859E-2</v>
      </c>
      <c r="BE980" s="7">
        <f t="shared" ca="1" si="2001"/>
        <v>7.4933252358149155E-2</v>
      </c>
      <c r="BF980" s="7">
        <f t="shared" ca="1" si="2001"/>
        <v>7.5843489303421635E-2</v>
      </c>
      <c r="BG980" s="7">
        <f t="shared" ca="1" si="2001"/>
        <v>7.3905511018488385E-2</v>
      </c>
      <c r="BH980" s="7">
        <f t="shared" ca="1" si="2001"/>
        <v>7.3895583709045587E-2</v>
      </c>
      <c r="BI980" s="7">
        <f t="shared" ca="1" si="2001"/>
        <v>7.5341400959111016E-2</v>
      </c>
      <c r="BJ980" s="7">
        <f t="shared" ca="1" si="2001"/>
        <v>7.5691870577338713E-2</v>
      </c>
      <c r="BK980" s="7">
        <f t="shared" ca="1" si="2001"/>
        <v>7.5737410803940669E-2</v>
      </c>
      <c r="BL980" s="7">
        <f t="shared" ca="1" si="2001"/>
        <v>7.9159117943154764E-2</v>
      </c>
      <c r="BM980" s="7">
        <f t="shared" ca="1" si="2001"/>
        <v>7.9862783164257489E-2</v>
      </c>
      <c r="BN980" s="7">
        <f t="shared" ca="1" si="2001"/>
        <v>8.2377541866719944E-2</v>
      </c>
    </row>
    <row r="981" spans="2:66">
      <c r="B981" s="3">
        <v>969</v>
      </c>
      <c r="C981" s="3">
        <f t="shared" ca="1" si="1982"/>
        <v>0.95153898501914058</v>
      </c>
      <c r="D981" s="3">
        <f t="shared" ca="1" si="1983"/>
        <v>0.85353700080854733</v>
      </c>
      <c r="E981" s="3">
        <f t="shared" ca="1" si="1984"/>
        <v>0.7497305398545554</v>
      </c>
      <c r="F981" s="7">
        <f t="shared" si="1985"/>
        <v>0.05</v>
      </c>
      <c r="G981" s="7">
        <f t="shared" ref="G981:AL981" ca="1" si="2002">F981+k*(theta-F981)*dt+vol*SQRT(F981*dt)*_xlfn.NORM.S.INV(RAND())</f>
        <v>5.0341180845971563E-2</v>
      </c>
      <c r="H981" s="7">
        <f t="shared" ca="1" si="2002"/>
        <v>5.0425520113790187E-2</v>
      </c>
      <c r="I981" s="7">
        <f t="shared" ca="1" si="2002"/>
        <v>5.0133684826921189E-2</v>
      </c>
      <c r="J981" s="7">
        <f t="shared" ca="1" si="2002"/>
        <v>4.9843108288493899E-2</v>
      </c>
      <c r="K981" s="7">
        <f t="shared" ca="1" si="2002"/>
        <v>5.0069534035795553E-2</v>
      </c>
      <c r="L981" s="7">
        <f t="shared" ca="1" si="2002"/>
        <v>4.9221218387035616E-2</v>
      </c>
      <c r="M981" s="7">
        <f t="shared" ca="1" si="2002"/>
        <v>5.0976186863696593E-2</v>
      </c>
      <c r="N981" s="7">
        <f t="shared" ca="1" si="2002"/>
        <v>4.937332619398177E-2</v>
      </c>
      <c r="O981" s="7">
        <f t="shared" ca="1" si="2002"/>
        <v>4.8357933483573409E-2</v>
      </c>
      <c r="P981" s="7">
        <f t="shared" ca="1" si="2002"/>
        <v>4.7641907966788966E-2</v>
      </c>
      <c r="Q981" s="7">
        <f t="shared" ca="1" si="2002"/>
        <v>4.9711849984930931E-2</v>
      </c>
      <c r="R981" s="7">
        <f t="shared" ca="1" si="2002"/>
        <v>4.9791293184485094E-2</v>
      </c>
      <c r="S981" s="7">
        <f t="shared" ca="1" si="2002"/>
        <v>4.9131443632178307E-2</v>
      </c>
      <c r="T981" s="7">
        <f t="shared" ca="1" si="2002"/>
        <v>5.0091791809194257E-2</v>
      </c>
      <c r="U981" s="7">
        <f t="shared" ca="1" si="2002"/>
        <v>4.9809816524825253E-2</v>
      </c>
      <c r="V981" s="7">
        <f t="shared" ca="1" si="2002"/>
        <v>5.0621298681770885E-2</v>
      </c>
      <c r="W981" s="7">
        <f t="shared" ca="1" si="2002"/>
        <v>5.0191039716824898E-2</v>
      </c>
      <c r="X981" s="7">
        <f t="shared" ca="1" si="2002"/>
        <v>5.001863557242496E-2</v>
      </c>
      <c r="Y981" s="7">
        <f t="shared" ca="1" si="2002"/>
        <v>5.1030591623228344E-2</v>
      </c>
      <c r="Z981" s="7">
        <f t="shared" ca="1" si="2002"/>
        <v>5.2931507981050466E-2</v>
      </c>
      <c r="AA981" s="7">
        <f t="shared" ca="1" si="2002"/>
        <v>5.4036612019562343E-2</v>
      </c>
      <c r="AB981" s="7">
        <f t="shared" ca="1" si="2002"/>
        <v>5.3325815644269796E-2</v>
      </c>
      <c r="AC981" s="7">
        <f t="shared" ca="1" si="2002"/>
        <v>5.3480852693665981E-2</v>
      </c>
      <c r="AD981" s="7">
        <f t="shared" ca="1" si="2002"/>
        <v>5.5811296387264335E-2</v>
      </c>
      <c r="AE981" s="7">
        <f t="shared" ca="1" si="2002"/>
        <v>5.6365609555245673E-2</v>
      </c>
      <c r="AF981" s="7">
        <f t="shared" ca="1" si="2002"/>
        <v>5.7279194760133392E-2</v>
      </c>
      <c r="AG981" s="7">
        <f t="shared" ca="1" si="2002"/>
        <v>5.8989942677605975E-2</v>
      </c>
      <c r="AH981" s="7">
        <f t="shared" ca="1" si="2002"/>
        <v>5.9950373227082403E-2</v>
      </c>
      <c r="AI981" s="7">
        <f t="shared" ca="1" si="2002"/>
        <v>5.893364509600562E-2</v>
      </c>
      <c r="AJ981" s="7">
        <f t="shared" ca="1" si="2002"/>
        <v>5.8267734118590805E-2</v>
      </c>
      <c r="AK981" s="7">
        <f t="shared" ca="1" si="2002"/>
        <v>5.93152909140209E-2</v>
      </c>
      <c r="AL981" s="7">
        <f t="shared" ca="1" si="2002"/>
        <v>5.7357369108790898E-2</v>
      </c>
      <c r="AM981" s="7">
        <f t="shared" ref="AM981:BN981" ca="1" si="2003">AL981+k*(theta-AL981)*dt+vol*SQRT(AL981*dt)*_xlfn.NORM.S.INV(RAND())</f>
        <v>5.6348721181563248E-2</v>
      </c>
      <c r="AN981" s="7">
        <f t="shared" ca="1" si="2003"/>
        <v>5.5564546850700114E-2</v>
      </c>
      <c r="AO981" s="7">
        <f t="shared" ca="1" si="2003"/>
        <v>5.565675603192638E-2</v>
      </c>
      <c r="AP981" s="7">
        <f t="shared" ca="1" si="2003"/>
        <v>5.7713815621345435E-2</v>
      </c>
      <c r="AQ981" s="7">
        <f t="shared" ca="1" si="2003"/>
        <v>5.7550271719693256E-2</v>
      </c>
      <c r="AR981" s="7">
        <f t="shared" ca="1" si="2003"/>
        <v>6.1203597234514469E-2</v>
      </c>
      <c r="AS981" s="7">
        <f t="shared" ca="1" si="2003"/>
        <v>6.1640072885332485E-2</v>
      </c>
      <c r="AT981" s="7">
        <f t="shared" ca="1" si="2003"/>
        <v>6.114000843815344E-2</v>
      </c>
      <c r="AU981" s="7">
        <f t="shared" ca="1" si="2003"/>
        <v>6.2759208379111392E-2</v>
      </c>
      <c r="AV981" s="7">
        <f t="shared" ca="1" si="2003"/>
        <v>6.4671646436837565E-2</v>
      </c>
      <c r="AW981" s="7">
        <f t="shared" ca="1" si="2003"/>
        <v>6.5828494817265062E-2</v>
      </c>
      <c r="AX981" s="7">
        <f t="shared" ca="1" si="2003"/>
        <v>6.4492672922388361E-2</v>
      </c>
      <c r="AY981" s="7">
        <f t="shared" ca="1" si="2003"/>
        <v>6.664529993643091E-2</v>
      </c>
      <c r="AZ981" s="7">
        <f t="shared" ca="1" si="2003"/>
        <v>6.7756180339465774E-2</v>
      </c>
      <c r="BA981" s="7">
        <f t="shared" ca="1" si="2003"/>
        <v>6.7295360330983836E-2</v>
      </c>
      <c r="BB981" s="7">
        <f t="shared" ca="1" si="2003"/>
        <v>6.5921271921897548E-2</v>
      </c>
      <c r="BC981" s="7">
        <f t="shared" ca="1" si="2003"/>
        <v>6.7016545334867006E-2</v>
      </c>
      <c r="BD981" s="7">
        <f t="shared" ca="1" si="2003"/>
        <v>6.8987951837884309E-2</v>
      </c>
      <c r="BE981" s="7">
        <f t="shared" ca="1" si="2003"/>
        <v>6.7062525444191445E-2</v>
      </c>
      <c r="BF981" s="7">
        <f t="shared" ca="1" si="2003"/>
        <v>6.4737997966918676E-2</v>
      </c>
      <c r="BG981" s="7">
        <f t="shared" ca="1" si="2003"/>
        <v>6.4751882107768749E-2</v>
      </c>
      <c r="BH981" s="7">
        <f t="shared" ca="1" si="2003"/>
        <v>6.3309606951483008E-2</v>
      </c>
      <c r="BI981" s="7">
        <f t="shared" ca="1" si="2003"/>
        <v>6.4896565697857289E-2</v>
      </c>
      <c r="BJ981" s="7">
        <f t="shared" ca="1" si="2003"/>
        <v>6.4941618615112454E-2</v>
      </c>
      <c r="BK981" s="7">
        <f t="shared" ca="1" si="2003"/>
        <v>6.6468136293760874E-2</v>
      </c>
      <c r="BL981" s="7">
        <f t="shared" ca="1" si="2003"/>
        <v>6.9075220373144314E-2</v>
      </c>
      <c r="BM981" s="7">
        <f t="shared" ca="1" si="2003"/>
        <v>7.0234424837790604E-2</v>
      </c>
      <c r="BN981" s="7">
        <f t="shared" ca="1" si="2003"/>
        <v>6.9218526011598266E-2</v>
      </c>
    </row>
    <row r="982" spans="2:66">
      <c r="B982" s="3">
        <v>970</v>
      </c>
      <c r="C982" s="3">
        <f t="shared" ca="1" si="1982"/>
        <v>0.94903655909158113</v>
      </c>
      <c r="D982" s="3">
        <f t="shared" ca="1" si="1983"/>
        <v>0.84306736435013474</v>
      </c>
      <c r="E982" s="3">
        <f t="shared" ca="1" si="1984"/>
        <v>0.73698749372221928</v>
      </c>
      <c r="F982" s="7">
        <f t="shared" si="1985"/>
        <v>0.05</v>
      </c>
      <c r="G982" s="7">
        <f t="shared" ref="G982:AL982" ca="1" si="2004">F982+k*(theta-F982)*dt+vol*SQRT(F982*dt)*_xlfn.NORM.S.INV(RAND())</f>
        <v>5.0366933248716141E-2</v>
      </c>
      <c r="H982" s="7">
        <f t="shared" ca="1" si="2004"/>
        <v>5.2181128322577153E-2</v>
      </c>
      <c r="I982" s="7">
        <f t="shared" ca="1" si="2004"/>
        <v>5.1892712975761562E-2</v>
      </c>
      <c r="J982" s="7">
        <f t="shared" ca="1" si="2004"/>
        <v>5.2778014292555395E-2</v>
      </c>
      <c r="K982" s="7">
        <f t="shared" ca="1" si="2004"/>
        <v>5.0938784206398892E-2</v>
      </c>
      <c r="L982" s="7">
        <f t="shared" ca="1" si="2004"/>
        <v>5.1863817668726837E-2</v>
      </c>
      <c r="M982" s="7">
        <f t="shared" ca="1" si="2004"/>
        <v>5.3329942950161531E-2</v>
      </c>
      <c r="N982" s="7">
        <f t="shared" ca="1" si="2004"/>
        <v>5.3037707838274981E-2</v>
      </c>
      <c r="O982" s="7">
        <f t="shared" ca="1" si="2004"/>
        <v>5.2503574020255406E-2</v>
      </c>
      <c r="P982" s="7">
        <f t="shared" ca="1" si="2004"/>
        <v>5.4639481430255307E-2</v>
      </c>
      <c r="Q982" s="7">
        <f t="shared" ca="1" si="2004"/>
        <v>5.41633907490566E-2</v>
      </c>
      <c r="R982" s="7">
        <f t="shared" ca="1" si="2004"/>
        <v>5.5106532170035506E-2</v>
      </c>
      <c r="S982" s="7">
        <f t="shared" ca="1" si="2004"/>
        <v>5.3252698926372494E-2</v>
      </c>
      <c r="T982" s="7">
        <f t="shared" ca="1" si="2004"/>
        <v>5.2307204702868919E-2</v>
      </c>
      <c r="U982" s="7">
        <f t="shared" ca="1" si="2004"/>
        <v>5.247692193983132E-2</v>
      </c>
      <c r="V982" s="7">
        <f t="shared" ca="1" si="2004"/>
        <v>5.4651686078309329E-2</v>
      </c>
      <c r="W982" s="7">
        <f t="shared" ca="1" si="2004"/>
        <v>5.6714550546850429E-2</v>
      </c>
      <c r="X982" s="7">
        <f t="shared" ca="1" si="2004"/>
        <v>5.8540258689141776E-2</v>
      </c>
      <c r="Y982" s="7">
        <f t="shared" ca="1" si="2004"/>
        <v>6.0837254008044586E-2</v>
      </c>
      <c r="Z982" s="7">
        <f t="shared" ca="1" si="2004"/>
        <v>6.3171555737546181E-2</v>
      </c>
      <c r="AA982" s="7">
        <f t="shared" ca="1" si="2004"/>
        <v>6.1903417865469969E-2</v>
      </c>
      <c r="AB982" s="7">
        <f t="shared" ca="1" si="2004"/>
        <v>6.0375720231204591E-2</v>
      </c>
      <c r="AC982" s="7">
        <f t="shared" ca="1" si="2004"/>
        <v>6.0730325528272955E-2</v>
      </c>
      <c r="AD982" s="7">
        <f t="shared" ca="1" si="2004"/>
        <v>6.0821652434893299E-2</v>
      </c>
      <c r="AE982" s="7">
        <f t="shared" ca="1" si="2004"/>
        <v>5.9249681573907441E-2</v>
      </c>
      <c r="AF982" s="7">
        <f t="shared" ca="1" si="2004"/>
        <v>6.1230318046513382E-2</v>
      </c>
      <c r="AG982" s="7">
        <f t="shared" ca="1" si="2004"/>
        <v>6.1404843976362818E-2</v>
      </c>
      <c r="AH982" s="7">
        <f t="shared" ca="1" si="2004"/>
        <v>6.2392123569175111E-2</v>
      </c>
      <c r="AI982" s="7">
        <f t="shared" ca="1" si="2004"/>
        <v>6.1528671455159813E-2</v>
      </c>
      <c r="AJ982" s="7">
        <f t="shared" ca="1" si="2004"/>
        <v>6.2934860258160766E-2</v>
      </c>
      <c r="AK982" s="7">
        <f t="shared" ca="1" si="2004"/>
        <v>6.2460601643411356E-2</v>
      </c>
      <c r="AL982" s="7">
        <f t="shared" ca="1" si="2004"/>
        <v>6.1661751110093949E-2</v>
      </c>
      <c r="AM982" s="7">
        <f t="shared" ref="AM982:BN982" ca="1" si="2005">AL982+k*(theta-AL982)*dt+vol*SQRT(AL982*dt)*_xlfn.NORM.S.INV(RAND())</f>
        <v>5.944822436387949E-2</v>
      </c>
      <c r="AN982" s="7">
        <f t="shared" ca="1" si="2005"/>
        <v>5.8990083857096462E-2</v>
      </c>
      <c r="AO982" s="7">
        <f t="shared" ca="1" si="2005"/>
        <v>5.8614540526305291E-2</v>
      </c>
      <c r="AP982" s="7">
        <f t="shared" ca="1" si="2005"/>
        <v>5.8025092871580482E-2</v>
      </c>
      <c r="AQ982" s="7">
        <f t="shared" ca="1" si="2005"/>
        <v>6.0578136059345464E-2</v>
      </c>
      <c r="AR982" s="7">
        <f t="shared" ca="1" si="2005"/>
        <v>6.0869801670629817E-2</v>
      </c>
      <c r="AS982" s="7">
        <f t="shared" ca="1" si="2005"/>
        <v>6.2801522386093683E-2</v>
      </c>
      <c r="AT982" s="7">
        <f t="shared" ca="1" si="2005"/>
        <v>6.4964307900992682E-2</v>
      </c>
      <c r="AU982" s="7">
        <f t="shared" ca="1" si="2005"/>
        <v>6.4430040243616427E-2</v>
      </c>
      <c r="AV982" s="7">
        <f t="shared" ca="1" si="2005"/>
        <v>6.2912109221603313E-2</v>
      </c>
      <c r="AW982" s="7">
        <f t="shared" ca="1" si="2005"/>
        <v>6.3176166481533166E-2</v>
      </c>
      <c r="AX982" s="7">
        <f t="shared" ca="1" si="2005"/>
        <v>6.3958873497231922E-2</v>
      </c>
      <c r="AY982" s="7">
        <f t="shared" ca="1" si="2005"/>
        <v>6.6316897901749342E-2</v>
      </c>
      <c r="AZ982" s="7">
        <f t="shared" ca="1" si="2005"/>
        <v>6.6255829785642414E-2</v>
      </c>
      <c r="BA982" s="7">
        <f t="shared" ca="1" si="2005"/>
        <v>7.0306709664832046E-2</v>
      </c>
      <c r="BB982" s="7">
        <f t="shared" ca="1" si="2005"/>
        <v>7.0456278041476653E-2</v>
      </c>
      <c r="BC982" s="7">
        <f t="shared" ca="1" si="2005"/>
        <v>7.0870159484452272E-2</v>
      </c>
      <c r="BD982" s="7">
        <f t="shared" ca="1" si="2005"/>
        <v>7.0099929065968389E-2</v>
      </c>
      <c r="BE982" s="7">
        <f t="shared" ca="1" si="2005"/>
        <v>6.8907293130814576E-2</v>
      </c>
      <c r="BF982" s="7">
        <f t="shared" ca="1" si="2005"/>
        <v>7.0620832629390937E-2</v>
      </c>
      <c r="BG982" s="7">
        <f t="shared" ca="1" si="2005"/>
        <v>7.1819397402144478E-2</v>
      </c>
      <c r="BH982" s="7">
        <f t="shared" ca="1" si="2005"/>
        <v>7.283782102414435E-2</v>
      </c>
      <c r="BI982" s="7">
        <f t="shared" ca="1" si="2005"/>
        <v>7.2225379688401092E-2</v>
      </c>
      <c r="BJ982" s="7">
        <f t="shared" ca="1" si="2005"/>
        <v>7.3355888270197706E-2</v>
      </c>
      <c r="BK982" s="7">
        <f t="shared" ca="1" si="2005"/>
        <v>6.9701538983462236E-2</v>
      </c>
      <c r="BL982" s="7">
        <f t="shared" ca="1" si="2005"/>
        <v>6.9251483789166068E-2</v>
      </c>
      <c r="BM982" s="7">
        <f t="shared" ca="1" si="2005"/>
        <v>6.896981713693226E-2</v>
      </c>
      <c r="BN982" s="7">
        <f t="shared" ca="1" si="2005"/>
        <v>6.7722422943482935E-2</v>
      </c>
    </row>
    <row r="983" spans="2:66">
      <c r="B983" s="3">
        <v>971</v>
      </c>
      <c r="C983" s="3">
        <f t="shared" ca="1" si="1982"/>
        <v>0.95050494209615333</v>
      </c>
      <c r="D983" s="3">
        <f t="shared" ca="1" si="1983"/>
        <v>0.85254935623397143</v>
      </c>
      <c r="E983" s="3">
        <f t="shared" ca="1" si="1984"/>
        <v>0.76716097613710432</v>
      </c>
      <c r="F983" s="7">
        <f t="shared" si="1985"/>
        <v>0.05</v>
      </c>
      <c r="G983" s="7">
        <f t="shared" ref="G983:AL983" ca="1" si="2006">F983+k*(theta-F983)*dt+vol*SQRT(F983*dt)*_xlfn.NORM.S.INV(RAND())</f>
        <v>5.0828784352846747E-2</v>
      </c>
      <c r="H983" s="7">
        <f t="shared" ca="1" si="2006"/>
        <v>5.2006226349210649E-2</v>
      </c>
      <c r="I983" s="7">
        <f t="shared" ca="1" si="2006"/>
        <v>4.9240517819861981E-2</v>
      </c>
      <c r="J983" s="7">
        <f t="shared" ca="1" si="2006"/>
        <v>5.0016373388426488E-2</v>
      </c>
      <c r="K983" s="7">
        <f t="shared" ca="1" si="2006"/>
        <v>5.0647169704043989E-2</v>
      </c>
      <c r="L983" s="7">
        <f t="shared" ca="1" si="2006"/>
        <v>5.1774989726148898E-2</v>
      </c>
      <c r="M983" s="7">
        <f t="shared" ca="1" si="2006"/>
        <v>5.0503034356808738E-2</v>
      </c>
      <c r="N983" s="7">
        <f t="shared" ca="1" si="2006"/>
        <v>5.0714128455282045E-2</v>
      </c>
      <c r="O983" s="7">
        <f t="shared" ca="1" si="2006"/>
        <v>5.0859879469661542E-2</v>
      </c>
      <c r="P983" s="7">
        <f t="shared" ca="1" si="2006"/>
        <v>5.2204822681319998E-2</v>
      </c>
      <c r="Q983" s="7">
        <f t="shared" ca="1" si="2006"/>
        <v>5.0347084863465216E-2</v>
      </c>
      <c r="R983" s="7">
        <f t="shared" ca="1" si="2006"/>
        <v>5.2949865706794039E-2</v>
      </c>
      <c r="S983" s="7">
        <f t="shared" ca="1" si="2006"/>
        <v>5.0583671337775311E-2</v>
      </c>
      <c r="T983" s="7">
        <f t="shared" ca="1" si="2006"/>
        <v>5.1543389066296907E-2</v>
      </c>
      <c r="U983" s="7">
        <f t="shared" ca="1" si="2006"/>
        <v>5.4034926297454898E-2</v>
      </c>
      <c r="V983" s="7">
        <f t="shared" ca="1" si="2006"/>
        <v>5.2752303167146394E-2</v>
      </c>
      <c r="W983" s="7">
        <f t="shared" ca="1" si="2006"/>
        <v>5.3853003984722501E-2</v>
      </c>
      <c r="X983" s="7">
        <f t="shared" ca="1" si="2006"/>
        <v>5.4028274350483192E-2</v>
      </c>
      <c r="Y983" s="7">
        <f t="shared" ca="1" si="2006"/>
        <v>5.3720202776917199E-2</v>
      </c>
      <c r="Z983" s="7">
        <f t="shared" ca="1" si="2006"/>
        <v>5.6426946749712312E-2</v>
      </c>
      <c r="AA983" s="7">
        <f t="shared" ca="1" si="2006"/>
        <v>5.7592175248739857E-2</v>
      </c>
      <c r="AB983" s="7">
        <f t="shared" ca="1" si="2006"/>
        <v>5.5304724803239204E-2</v>
      </c>
      <c r="AC983" s="7">
        <f t="shared" ca="1" si="2006"/>
        <v>5.6538083934401032E-2</v>
      </c>
      <c r="AD983" s="7">
        <f t="shared" ca="1" si="2006"/>
        <v>5.6508423058554899E-2</v>
      </c>
      <c r="AE983" s="7">
        <f t="shared" ca="1" si="2006"/>
        <v>5.5746119641932448E-2</v>
      </c>
      <c r="AF983" s="7">
        <f t="shared" ca="1" si="2006"/>
        <v>5.4019871255247022E-2</v>
      </c>
      <c r="AG983" s="7">
        <f t="shared" ca="1" si="2006"/>
        <v>5.3795435214793054E-2</v>
      </c>
      <c r="AH983" s="7">
        <f t="shared" ca="1" si="2006"/>
        <v>5.5343217784746178E-2</v>
      </c>
      <c r="AI983" s="7">
        <f t="shared" ca="1" si="2006"/>
        <v>5.5728879327918444E-2</v>
      </c>
      <c r="AJ983" s="7">
        <f t="shared" ca="1" si="2006"/>
        <v>5.6222448521894855E-2</v>
      </c>
      <c r="AK983" s="7">
        <f t="shared" ca="1" si="2006"/>
        <v>5.4018670908927757E-2</v>
      </c>
      <c r="AL983" s="7">
        <f t="shared" ca="1" si="2006"/>
        <v>5.2954934775568722E-2</v>
      </c>
      <c r="AM983" s="7">
        <f t="shared" ref="AM983:BN983" ca="1" si="2007">AL983+k*(theta-AL983)*dt+vol*SQRT(AL983*dt)*_xlfn.NORM.S.INV(RAND())</f>
        <v>5.3555411657050599E-2</v>
      </c>
      <c r="AN983" s="7">
        <f t="shared" ca="1" si="2007"/>
        <v>5.4215775051360833E-2</v>
      </c>
      <c r="AO983" s="7">
        <f t="shared" ca="1" si="2007"/>
        <v>5.3710341708130875E-2</v>
      </c>
      <c r="AP983" s="7">
        <f t="shared" ca="1" si="2007"/>
        <v>5.0355566218860184E-2</v>
      </c>
      <c r="AQ983" s="7">
        <f t="shared" ca="1" si="2007"/>
        <v>5.0127001051921777E-2</v>
      </c>
      <c r="AR983" s="7">
        <f t="shared" ca="1" si="2007"/>
        <v>5.0335753835343715E-2</v>
      </c>
      <c r="AS983" s="7">
        <f t="shared" ca="1" si="2007"/>
        <v>4.938774673959765E-2</v>
      </c>
      <c r="AT983" s="7">
        <f t="shared" ca="1" si="2007"/>
        <v>4.7425481852987915E-2</v>
      </c>
      <c r="AU983" s="7">
        <f t="shared" ca="1" si="2007"/>
        <v>4.8118901913053756E-2</v>
      </c>
      <c r="AV983" s="7">
        <f t="shared" ca="1" si="2007"/>
        <v>4.9786324885579922E-2</v>
      </c>
      <c r="AW983" s="7">
        <f t="shared" ca="1" si="2007"/>
        <v>5.2062547679698902E-2</v>
      </c>
      <c r="AX983" s="7">
        <f t="shared" ca="1" si="2007"/>
        <v>5.1192958651926732E-2</v>
      </c>
      <c r="AY983" s="7">
        <f t="shared" ca="1" si="2007"/>
        <v>5.0430930809129138E-2</v>
      </c>
      <c r="AZ983" s="7">
        <f t="shared" ca="1" si="2007"/>
        <v>4.9350264644933757E-2</v>
      </c>
      <c r="BA983" s="7">
        <f t="shared" ca="1" si="2007"/>
        <v>5.0074502568169588E-2</v>
      </c>
      <c r="BB983" s="7">
        <f t="shared" ca="1" si="2007"/>
        <v>5.2812688680656736E-2</v>
      </c>
      <c r="BC983" s="7">
        <f t="shared" ca="1" si="2007"/>
        <v>5.195093276833241E-2</v>
      </c>
      <c r="BD983" s="7">
        <f t="shared" ca="1" si="2007"/>
        <v>5.29868941743281E-2</v>
      </c>
      <c r="BE983" s="7">
        <f t="shared" ca="1" si="2007"/>
        <v>5.3072778797902523E-2</v>
      </c>
      <c r="BF983" s="7">
        <f t="shared" ca="1" si="2007"/>
        <v>5.331540331738014E-2</v>
      </c>
      <c r="BG983" s="7">
        <f t="shared" ca="1" si="2007"/>
        <v>5.4017228220423763E-2</v>
      </c>
      <c r="BH983" s="7">
        <f t="shared" ca="1" si="2007"/>
        <v>5.6085128504830294E-2</v>
      </c>
      <c r="BI983" s="7">
        <f t="shared" ca="1" si="2007"/>
        <v>5.8924668104399468E-2</v>
      </c>
      <c r="BJ983" s="7">
        <f t="shared" ca="1" si="2007"/>
        <v>5.8326474853597619E-2</v>
      </c>
      <c r="BK983" s="7">
        <f t="shared" ca="1" si="2007"/>
        <v>5.8240739299844163E-2</v>
      </c>
      <c r="BL983" s="7">
        <f t="shared" ca="1" si="2007"/>
        <v>5.9865781713130999E-2</v>
      </c>
      <c r="BM983" s="7">
        <f t="shared" ca="1" si="2007"/>
        <v>5.8166657370263442E-2</v>
      </c>
      <c r="BN983" s="7">
        <f t="shared" ca="1" si="2007"/>
        <v>6.029322839864372E-2</v>
      </c>
    </row>
    <row r="984" spans="2:66">
      <c r="B984" s="3">
        <v>972</v>
      </c>
      <c r="C984" s="3">
        <f t="shared" ca="1" si="1982"/>
        <v>0.9494737103084846</v>
      </c>
      <c r="D984" s="3">
        <f t="shared" ca="1" si="1983"/>
        <v>0.83547272460554944</v>
      </c>
      <c r="E984" s="3">
        <f t="shared" ca="1" si="1984"/>
        <v>0.73066853726128222</v>
      </c>
      <c r="F984" s="7">
        <f t="shared" si="1985"/>
        <v>0.05</v>
      </c>
      <c r="G984" s="7">
        <f t="shared" ref="G984:AL984" ca="1" si="2008">F984+k*(theta-F984)*dt+vol*SQRT(F984*dt)*_xlfn.NORM.S.INV(RAND())</f>
        <v>5.0612368343492108E-2</v>
      </c>
      <c r="H984" s="7">
        <f t="shared" ca="1" si="2008"/>
        <v>5.0019984244478892E-2</v>
      </c>
      <c r="I984" s="7">
        <f t="shared" ca="1" si="2008"/>
        <v>4.9201976670546654E-2</v>
      </c>
      <c r="J984" s="7">
        <f t="shared" ca="1" si="2008"/>
        <v>4.9505200163460987E-2</v>
      </c>
      <c r="K984" s="7">
        <f t="shared" ca="1" si="2008"/>
        <v>5.1189132793715682E-2</v>
      </c>
      <c r="L984" s="7">
        <f t="shared" ca="1" si="2008"/>
        <v>5.1496482539899163E-2</v>
      </c>
      <c r="M984" s="7">
        <f t="shared" ca="1" si="2008"/>
        <v>5.2733353355006896E-2</v>
      </c>
      <c r="N984" s="7">
        <f t="shared" ca="1" si="2008"/>
        <v>5.1948666269354807E-2</v>
      </c>
      <c r="O984" s="7">
        <f t="shared" ca="1" si="2008"/>
        <v>5.4341174211217459E-2</v>
      </c>
      <c r="P984" s="7">
        <f t="shared" ca="1" si="2008"/>
        <v>5.502676436837016E-2</v>
      </c>
      <c r="Q984" s="7">
        <f t="shared" ca="1" si="2008"/>
        <v>5.6094141582857887E-2</v>
      </c>
      <c r="R984" s="7">
        <f t="shared" ca="1" si="2008"/>
        <v>5.8178440115007439E-2</v>
      </c>
      <c r="S984" s="7">
        <f t="shared" ca="1" si="2008"/>
        <v>5.7646114899531163E-2</v>
      </c>
      <c r="T984" s="7">
        <f t="shared" ca="1" si="2008"/>
        <v>5.96290382517978E-2</v>
      </c>
      <c r="U984" s="7">
        <f t="shared" ca="1" si="2008"/>
        <v>6.0846527279565257E-2</v>
      </c>
      <c r="V984" s="7">
        <f t="shared" ca="1" si="2008"/>
        <v>6.2066099483521993E-2</v>
      </c>
      <c r="W984" s="7">
        <f t="shared" ca="1" si="2008"/>
        <v>6.4691213664589173E-2</v>
      </c>
      <c r="X984" s="7">
        <f t="shared" ca="1" si="2008"/>
        <v>6.2500140109875188E-2</v>
      </c>
      <c r="Y984" s="7">
        <f t="shared" ca="1" si="2008"/>
        <v>6.2199187582594177E-2</v>
      </c>
      <c r="Z984" s="7">
        <f t="shared" ca="1" si="2008"/>
        <v>6.3321139994920519E-2</v>
      </c>
      <c r="AA984" s="7">
        <f t="shared" ca="1" si="2008"/>
        <v>6.4300477878006829E-2</v>
      </c>
      <c r="AB984" s="7">
        <f t="shared" ca="1" si="2008"/>
        <v>6.5166536395913563E-2</v>
      </c>
      <c r="AC984" s="7">
        <f t="shared" ca="1" si="2008"/>
        <v>6.5327480264983764E-2</v>
      </c>
      <c r="AD984" s="7">
        <f t="shared" ca="1" si="2008"/>
        <v>6.3405744553160615E-2</v>
      </c>
      <c r="AE984" s="7">
        <f t="shared" ca="1" si="2008"/>
        <v>6.6101441738896594E-2</v>
      </c>
      <c r="AF984" s="7">
        <f t="shared" ca="1" si="2008"/>
        <v>6.5249076617795471E-2</v>
      </c>
      <c r="AG984" s="7">
        <f t="shared" ca="1" si="2008"/>
        <v>6.4057334368224653E-2</v>
      </c>
      <c r="AH984" s="7">
        <f t="shared" ca="1" si="2008"/>
        <v>6.3765241759894939E-2</v>
      </c>
      <c r="AI984" s="7">
        <f t="shared" ca="1" si="2008"/>
        <v>6.5967318868050906E-2</v>
      </c>
      <c r="AJ984" s="7">
        <f t="shared" ca="1" si="2008"/>
        <v>6.6015544100755552E-2</v>
      </c>
      <c r="AK984" s="7">
        <f t="shared" ca="1" si="2008"/>
        <v>6.6891059874136863E-2</v>
      </c>
      <c r="AL984" s="7">
        <f t="shared" ca="1" si="2008"/>
        <v>6.9254277381358642E-2</v>
      </c>
      <c r="AM984" s="7">
        <f t="shared" ref="AM984:BN984" ca="1" si="2009">AL984+k*(theta-AL984)*dt+vol*SQRT(AL984*dt)*_xlfn.NORM.S.INV(RAND())</f>
        <v>6.7663083795693482E-2</v>
      </c>
      <c r="AN984" s="7">
        <f t="shared" ca="1" si="2009"/>
        <v>6.6678497708184778E-2</v>
      </c>
      <c r="AO984" s="7">
        <f t="shared" ca="1" si="2009"/>
        <v>6.4000663663483379E-2</v>
      </c>
      <c r="AP984" s="7">
        <f t="shared" ca="1" si="2009"/>
        <v>6.7676754480843426E-2</v>
      </c>
      <c r="AQ984" s="7">
        <f t="shared" ca="1" si="2009"/>
        <v>6.5577781928344139E-2</v>
      </c>
      <c r="AR984" s="7">
        <f t="shared" ca="1" si="2009"/>
        <v>6.8540670146825786E-2</v>
      </c>
      <c r="AS984" s="7">
        <f t="shared" ca="1" si="2009"/>
        <v>6.6832879551085134E-2</v>
      </c>
      <c r="AT984" s="7">
        <f t="shared" ca="1" si="2009"/>
        <v>6.5875215067917769E-2</v>
      </c>
      <c r="AU984" s="7">
        <f t="shared" ca="1" si="2009"/>
        <v>6.4881664485700846E-2</v>
      </c>
      <c r="AV984" s="7">
        <f t="shared" ca="1" si="2009"/>
        <v>6.5365713111497234E-2</v>
      </c>
      <c r="AW984" s="7">
        <f t="shared" ca="1" si="2009"/>
        <v>6.6433612631189048E-2</v>
      </c>
      <c r="AX984" s="7">
        <f t="shared" ca="1" si="2009"/>
        <v>6.5589605487655647E-2</v>
      </c>
      <c r="AY984" s="7">
        <f t="shared" ca="1" si="2009"/>
        <v>6.7181412327869075E-2</v>
      </c>
      <c r="AZ984" s="7">
        <f t="shared" ca="1" si="2009"/>
        <v>6.6307213235611465E-2</v>
      </c>
      <c r="BA984" s="7">
        <f t="shared" ca="1" si="2009"/>
        <v>6.579053367617832E-2</v>
      </c>
      <c r="BB984" s="7">
        <f t="shared" ca="1" si="2009"/>
        <v>6.6964271458053726E-2</v>
      </c>
      <c r="BC984" s="7">
        <f t="shared" ca="1" si="2009"/>
        <v>6.5976884643993677E-2</v>
      </c>
      <c r="BD984" s="7">
        <f t="shared" ca="1" si="2009"/>
        <v>6.7948113731288201E-2</v>
      </c>
      <c r="BE984" s="7">
        <f t="shared" ca="1" si="2009"/>
        <v>6.9291007987095005E-2</v>
      </c>
      <c r="BF984" s="7">
        <f t="shared" ca="1" si="2009"/>
        <v>6.8931152494775536E-2</v>
      </c>
      <c r="BG984" s="7">
        <f t="shared" ca="1" si="2009"/>
        <v>7.0437801911587355E-2</v>
      </c>
      <c r="BH984" s="7">
        <f t="shared" ca="1" si="2009"/>
        <v>6.8705017371545857E-2</v>
      </c>
      <c r="BI984" s="7">
        <f t="shared" ca="1" si="2009"/>
        <v>6.6893250660437678E-2</v>
      </c>
      <c r="BJ984" s="7">
        <f t="shared" ca="1" si="2009"/>
        <v>6.6312625863845689E-2</v>
      </c>
      <c r="BK984" s="7">
        <f t="shared" ca="1" si="2009"/>
        <v>6.6066293853309255E-2</v>
      </c>
      <c r="BL984" s="7">
        <f t="shared" ca="1" si="2009"/>
        <v>6.7253744830318304E-2</v>
      </c>
      <c r="BM984" s="7">
        <f t="shared" ca="1" si="2009"/>
        <v>6.7620167753685415E-2</v>
      </c>
      <c r="BN984" s="7">
        <f t="shared" ca="1" si="2009"/>
        <v>6.8057614902719527E-2</v>
      </c>
    </row>
    <row r="985" spans="2:66">
      <c r="B985" s="3">
        <v>973</v>
      </c>
      <c r="C985" s="3">
        <f t="shared" ca="1" si="1982"/>
        <v>0.94852673267409027</v>
      </c>
      <c r="D985" s="3">
        <f t="shared" ca="1" si="1983"/>
        <v>0.83528998937393961</v>
      </c>
      <c r="E985" s="3">
        <f t="shared" ca="1" si="1984"/>
        <v>0.71714777493535797</v>
      </c>
      <c r="F985" s="7">
        <f t="shared" si="1985"/>
        <v>0.05</v>
      </c>
      <c r="G985" s="7">
        <f t="shared" ref="G985:AL985" ca="1" si="2010">F985+k*(theta-F985)*dt+vol*SQRT(F985*dt)*_xlfn.NORM.S.INV(RAND())</f>
        <v>4.9976401108397107E-2</v>
      </c>
      <c r="H985" s="7">
        <f t="shared" ca="1" si="2010"/>
        <v>5.0778021205818168E-2</v>
      </c>
      <c r="I985" s="7">
        <f t="shared" ca="1" si="2010"/>
        <v>5.2689576531933978E-2</v>
      </c>
      <c r="J985" s="7">
        <f t="shared" ca="1" si="2010"/>
        <v>5.3856897415222309E-2</v>
      </c>
      <c r="K985" s="7">
        <f t="shared" ca="1" si="2010"/>
        <v>5.4474625598726949E-2</v>
      </c>
      <c r="L985" s="7">
        <f t="shared" ca="1" si="2010"/>
        <v>5.3920717979559579E-2</v>
      </c>
      <c r="M985" s="7">
        <f t="shared" ca="1" si="2010"/>
        <v>5.3207738725462972E-2</v>
      </c>
      <c r="N985" s="7">
        <f t="shared" ca="1" si="2010"/>
        <v>5.1943838652545572E-2</v>
      </c>
      <c r="O985" s="7">
        <f t="shared" ca="1" si="2010"/>
        <v>5.4208302806627223E-2</v>
      </c>
      <c r="P985" s="7">
        <f t="shared" ca="1" si="2010"/>
        <v>5.4678443007395168E-2</v>
      </c>
      <c r="Q985" s="7">
        <f t="shared" ca="1" si="2010"/>
        <v>5.4409107120243966E-2</v>
      </c>
      <c r="R985" s="7">
        <f t="shared" ca="1" si="2010"/>
        <v>5.5227660228174658E-2</v>
      </c>
      <c r="S985" s="7">
        <f t="shared" ca="1" si="2010"/>
        <v>5.6326153336351312E-2</v>
      </c>
      <c r="T985" s="7">
        <f t="shared" ca="1" si="2010"/>
        <v>5.753453924253811E-2</v>
      </c>
      <c r="U985" s="7">
        <f t="shared" ca="1" si="2010"/>
        <v>5.9733394432660458E-2</v>
      </c>
      <c r="V985" s="7">
        <f t="shared" ca="1" si="2010"/>
        <v>6.0745171784893574E-2</v>
      </c>
      <c r="W985" s="7">
        <f t="shared" ca="1" si="2010"/>
        <v>6.2195956603216987E-2</v>
      </c>
      <c r="X985" s="7">
        <f t="shared" ca="1" si="2010"/>
        <v>6.1960751600091027E-2</v>
      </c>
      <c r="Y985" s="7">
        <f t="shared" ca="1" si="2010"/>
        <v>6.0470188670858079E-2</v>
      </c>
      <c r="Z985" s="7">
        <f t="shared" ca="1" si="2010"/>
        <v>6.0100419934849346E-2</v>
      </c>
      <c r="AA985" s="7">
        <f t="shared" ca="1" si="2010"/>
        <v>6.0861097531809433E-2</v>
      </c>
      <c r="AB985" s="7">
        <f t="shared" ca="1" si="2010"/>
        <v>6.1991471832350403E-2</v>
      </c>
      <c r="AC985" s="7">
        <f t="shared" ca="1" si="2010"/>
        <v>6.3815195600491897E-2</v>
      </c>
      <c r="AD985" s="7">
        <f t="shared" ca="1" si="2010"/>
        <v>6.5412690401858709E-2</v>
      </c>
      <c r="AE985" s="7">
        <f t="shared" ca="1" si="2010"/>
        <v>6.3838766863163476E-2</v>
      </c>
      <c r="AF985" s="7">
        <f t="shared" ca="1" si="2010"/>
        <v>6.4368510559635203E-2</v>
      </c>
      <c r="AG985" s="7">
        <f t="shared" ca="1" si="2010"/>
        <v>6.5699468345169473E-2</v>
      </c>
      <c r="AH985" s="7">
        <f t="shared" ca="1" si="2010"/>
        <v>6.492087731128611E-2</v>
      </c>
      <c r="AI985" s="7">
        <f t="shared" ca="1" si="2010"/>
        <v>6.7488974535133112E-2</v>
      </c>
      <c r="AJ985" s="7">
        <f t="shared" ca="1" si="2010"/>
        <v>6.9061447281539498E-2</v>
      </c>
      <c r="AK985" s="7">
        <f t="shared" ca="1" si="2010"/>
        <v>6.7612512586970847E-2</v>
      </c>
      <c r="AL985" s="7">
        <f t="shared" ca="1" si="2010"/>
        <v>7.1211097112104937E-2</v>
      </c>
      <c r="AM985" s="7">
        <f t="shared" ref="AM985:BN985" ca="1" si="2011">AL985+k*(theta-AL985)*dt+vol*SQRT(AL985*dt)*_xlfn.NORM.S.INV(RAND())</f>
        <v>6.9972071550967685E-2</v>
      </c>
      <c r="AN985" s="7">
        <f t="shared" ca="1" si="2011"/>
        <v>6.8530502509285426E-2</v>
      </c>
      <c r="AO985" s="7">
        <f t="shared" ca="1" si="2011"/>
        <v>6.6493271112893673E-2</v>
      </c>
      <c r="AP985" s="7">
        <f t="shared" ca="1" si="2011"/>
        <v>6.8271336833347532E-2</v>
      </c>
      <c r="AQ985" s="7">
        <f t="shared" ca="1" si="2011"/>
        <v>6.9842904732025216E-2</v>
      </c>
      <c r="AR985" s="7">
        <f t="shared" ca="1" si="2011"/>
        <v>7.1657377677778286E-2</v>
      </c>
      <c r="AS985" s="7">
        <f t="shared" ca="1" si="2011"/>
        <v>6.9662895575619041E-2</v>
      </c>
      <c r="AT985" s="7">
        <f t="shared" ca="1" si="2011"/>
        <v>7.0625627574489355E-2</v>
      </c>
      <c r="AU985" s="7">
        <f t="shared" ca="1" si="2011"/>
        <v>7.1467936266368631E-2</v>
      </c>
      <c r="AV985" s="7">
        <f t="shared" ca="1" si="2011"/>
        <v>7.411260722844909E-2</v>
      </c>
      <c r="AW985" s="7">
        <f t="shared" ca="1" si="2011"/>
        <v>7.4697602602789737E-2</v>
      </c>
      <c r="AX985" s="7">
        <f t="shared" ca="1" si="2011"/>
        <v>7.4775826366431555E-2</v>
      </c>
      <c r="AY985" s="7">
        <f t="shared" ca="1" si="2011"/>
        <v>7.8872412080886536E-2</v>
      </c>
      <c r="AZ985" s="7">
        <f t="shared" ca="1" si="2011"/>
        <v>8.0920140998275741E-2</v>
      </c>
      <c r="BA985" s="7">
        <f t="shared" ca="1" si="2011"/>
        <v>7.9779311369008579E-2</v>
      </c>
      <c r="BB985" s="7">
        <f t="shared" ca="1" si="2011"/>
        <v>7.9928271603388182E-2</v>
      </c>
      <c r="BC985" s="7">
        <f t="shared" ca="1" si="2011"/>
        <v>7.7970535317790454E-2</v>
      </c>
      <c r="BD985" s="7">
        <f t="shared" ca="1" si="2011"/>
        <v>7.9866215682804678E-2</v>
      </c>
      <c r="BE985" s="7">
        <f t="shared" ca="1" si="2011"/>
        <v>7.8645564943905039E-2</v>
      </c>
      <c r="BF985" s="7">
        <f t="shared" ca="1" si="2011"/>
        <v>7.7734492167386912E-2</v>
      </c>
      <c r="BG985" s="7">
        <f t="shared" ca="1" si="2011"/>
        <v>7.6818070581126871E-2</v>
      </c>
      <c r="BH985" s="7">
        <f t="shared" ca="1" si="2011"/>
        <v>7.8828398999696792E-2</v>
      </c>
      <c r="BI985" s="7">
        <f t="shared" ca="1" si="2011"/>
        <v>8.0094525765458668E-2</v>
      </c>
      <c r="BJ985" s="7">
        <f t="shared" ca="1" si="2011"/>
        <v>7.9302888260018994E-2</v>
      </c>
      <c r="BK985" s="7">
        <f t="shared" ca="1" si="2011"/>
        <v>8.0127924589843053E-2</v>
      </c>
      <c r="BL985" s="7">
        <f t="shared" ca="1" si="2011"/>
        <v>7.8419696684943571E-2</v>
      </c>
      <c r="BM985" s="7">
        <f t="shared" ca="1" si="2011"/>
        <v>7.7541869725202245E-2</v>
      </c>
      <c r="BN985" s="7">
        <f t="shared" ca="1" si="2011"/>
        <v>7.7325965367283506E-2</v>
      </c>
    </row>
    <row r="986" spans="2:66">
      <c r="B986" s="3">
        <v>974</v>
      </c>
      <c r="C986" s="3">
        <f t="shared" ca="1" si="1982"/>
        <v>0.95035835526253631</v>
      </c>
      <c r="D986" s="3">
        <f t="shared" ca="1" si="1983"/>
        <v>0.85229235932923553</v>
      </c>
      <c r="E986" s="3">
        <f t="shared" ca="1" si="1984"/>
        <v>0.75231184027636144</v>
      </c>
      <c r="F986" s="7">
        <f t="shared" si="1985"/>
        <v>0.05</v>
      </c>
      <c r="G986" s="7">
        <f t="shared" ref="G986:AL986" ca="1" si="2012">F986+k*(theta-F986)*dt+vol*SQRT(F986*dt)*_xlfn.NORM.S.INV(RAND())</f>
        <v>5.1623967219935944E-2</v>
      </c>
      <c r="H986" s="7">
        <f t="shared" ca="1" si="2012"/>
        <v>5.1296606295541176E-2</v>
      </c>
      <c r="I986" s="7">
        <f t="shared" ca="1" si="2012"/>
        <v>4.7656482811544242E-2</v>
      </c>
      <c r="J986" s="7">
        <f t="shared" ca="1" si="2012"/>
        <v>4.8631717594047372E-2</v>
      </c>
      <c r="K986" s="7">
        <f t="shared" ca="1" si="2012"/>
        <v>5.134487124648128E-2</v>
      </c>
      <c r="L986" s="7">
        <f t="shared" ca="1" si="2012"/>
        <v>5.1811424537517498E-2</v>
      </c>
      <c r="M986" s="7">
        <f t="shared" ca="1" si="2012"/>
        <v>5.1697330225999844E-2</v>
      </c>
      <c r="N986" s="7">
        <f t="shared" ca="1" si="2012"/>
        <v>5.1823571585867062E-2</v>
      </c>
      <c r="O986" s="7">
        <f t="shared" ca="1" si="2012"/>
        <v>5.0796942051447178E-2</v>
      </c>
      <c r="P986" s="7">
        <f t="shared" ca="1" si="2012"/>
        <v>5.1285012824661816E-2</v>
      </c>
      <c r="Q986" s="7">
        <f t="shared" ca="1" si="2012"/>
        <v>5.3025867004754125E-2</v>
      </c>
      <c r="R986" s="7">
        <f t="shared" ca="1" si="2012"/>
        <v>5.3094687759889403E-2</v>
      </c>
      <c r="S986" s="7">
        <f t="shared" ca="1" si="2012"/>
        <v>5.1549619958637632E-2</v>
      </c>
      <c r="T986" s="7">
        <f t="shared" ca="1" si="2012"/>
        <v>5.1867171715842743E-2</v>
      </c>
      <c r="U986" s="7">
        <f t="shared" ca="1" si="2012"/>
        <v>5.2641146399766102E-2</v>
      </c>
      <c r="V986" s="7">
        <f t="shared" ca="1" si="2012"/>
        <v>5.2696287929527484E-2</v>
      </c>
      <c r="W986" s="7">
        <f t="shared" ca="1" si="2012"/>
        <v>5.131691931911702E-2</v>
      </c>
      <c r="X986" s="7">
        <f t="shared" ca="1" si="2012"/>
        <v>5.3475392506332063E-2</v>
      </c>
      <c r="Y986" s="7">
        <f t="shared" ca="1" si="2012"/>
        <v>5.2433863464994318E-2</v>
      </c>
      <c r="Z986" s="7">
        <f t="shared" ca="1" si="2012"/>
        <v>5.1570855494068542E-2</v>
      </c>
      <c r="AA986" s="7">
        <f t="shared" ca="1" si="2012"/>
        <v>5.294549547655264E-2</v>
      </c>
      <c r="AB986" s="7">
        <f t="shared" ca="1" si="2012"/>
        <v>5.5119505860612927E-2</v>
      </c>
      <c r="AC986" s="7">
        <f t="shared" ca="1" si="2012"/>
        <v>5.5463405326543147E-2</v>
      </c>
      <c r="AD986" s="7">
        <f t="shared" ca="1" si="2012"/>
        <v>5.5954175121928532E-2</v>
      </c>
      <c r="AE986" s="7">
        <f t="shared" ca="1" si="2012"/>
        <v>5.4562053727705354E-2</v>
      </c>
      <c r="AF986" s="7">
        <f t="shared" ca="1" si="2012"/>
        <v>5.4493274836324955E-2</v>
      </c>
      <c r="AG986" s="7">
        <f t="shared" ca="1" si="2012"/>
        <v>5.4409603471827023E-2</v>
      </c>
      <c r="AH986" s="7">
        <f t="shared" ca="1" si="2012"/>
        <v>5.5628914986298968E-2</v>
      </c>
      <c r="AI986" s="7">
        <f t="shared" ca="1" si="2012"/>
        <v>5.6782629959368149E-2</v>
      </c>
      <c r="AJ986" s="7">
        <f t="shared" ca="1" si="2012"/>
        <v>5.727872996827018E-2</v>
      </c>
      <c r="AK986" s="7">
        <f t="shared" ca="1" si="2012"/>
        <v>5.6918763001829721E-2</v>
      </c>
      <c r="AL986" s="7">
        <f t="shared" ca="1" si="2012"/>
        <v>5.6155641636112079E-2</v>
      </c>
      <c r="AM986" s="7">
        <f t="shared" ref="AM986:BN986" ca="1" si="2013">AL986+k*(theta-AL986)*dt+vol*SQRT(AL986*dt)*_xlfn.NORM.S.INV(RAND())</f>
        <v>5.6472240305997352E-2</v>
      </c>
      <c r="AN986" s="7">
        <f t="shared" ca="1" si="2013"/>
        <v>5.6940253145442793E-2</v>
      </c>
      <c r="AO986" s="7">
        <f t="shared" ca="1" si="2013"/>
        <v>5.7143570359932783E-2</v>
      </c>
      <c r="AP986" s="7">
        <f t="shared" ca="1" si="2013"/>
        <v>5.736913677403678E-2</v>
      </c>
      <c r="AQ986" s="7">
        <f t="shared" ca="1" si="2013"/>
        <v>5.8553070014730264E-2</v>
      </c>
      <c r="AR986" s="7">
        <f t="shared" ca="1" si="2013"/>
        <v>6.0723499003891027E-2</v>
      </c>
      <c r="AS986" s="7">
        <f t="shared" ca="1" si="2013"/>
        <v>6.2578330474446275E-2</v>
      </c>
      <c r="AT986" s="7">
        <f t="shared" ca="1" si="2013"/>
        <v>6.1181658686050536E-2</v>
      </c>
      <c r="AU986" s="7">
        <f t="shared" ca="1" si="2013"/>
        <v>6.1036110800258392E-2</v>
      </c>
      <c r="AV986" s="7">
        <f t="shared" ca="1" si="2013"/>
        <v>5.89080810548148E-2</v>
      </c>
      <c r="AW986" s="7">
        <f t="shared" ca="1" si="2013"/>
        <v>6.1041650220423786E-2</v>
      </c>
      <c r="AX986" s="7">
        <f t="shared" ca="1" si="2013"/>
        <v>6.063897878947553E-2</v>
      </c>
      <c r="AY986" s="7">
        <f t="shared" ca="1" si="2013"/>
        <v>5.7207577507750386E-2</v>
      </c>
      <c r="AZ986" s="7">
        <f t="shared" ca="1" si="2013"/>
        <v>5.8000563285536981E-2</v>
      </c>
      <c r="BA986" s="7">
        <f t="shared" ca="1" si="2013"/>
        <v>5.8616326423963708E-2</v>
      </c>
      <c r="BB986" s="7">
        <f t="shared" ca="1" si="2013"/>
        <v>5.9223878720946269E-2</v>
      </c>
      <c r="BC986" s="7">
        <f t="shared" ca="1" si="2013"/>
        <v>5.8790120322495781E-2</v>
      </c>
      <c r="BD986" s="7">
        <f t="shared" ca="1" si="2013"/>
        <v>5.9827297042502128E-2</v>
      </c>
      <c r="BE986" s="7">
        <f t="shared" ca="1" si="2013"/>
        <v>6.1721136952390246E-2</v>
      </c>
      <c r="BF986" s="7">
        <f t="shared" ca="1" si="2013"/>
        <v>6.2753282338980185E-2</v>
      </c>
      <c r="BG986" s="7">
        <f t="shared" ca="1" si="2013"/>
        <v>6.5102722418213174E-2</v>
      </c>
      <c r="BH986" s="7">
        <f t="shared" ca="1" si="2013"/>
        <v>6.7738701050350722E-2</v>
      </c>
      <c r="BI986" s="7">
        <f t="shared" ca="1" si="2013"/>
        <v>6.7972164329111018E-2</v>
      </c>
      <c r="BJ986" s="7">
        <f t="shared" ca="1" si="2013"/>
        <v>6.98289284220142E-2</v>
      </c>
      <c r="BK986" s="7">
        <f t="shared" ca="1" si="2013"/>
        <v>6.9250550744789488E-2</v>
      </c>
      <c r="BL986" s="7">
        <f t="shared" ca="1" si="2013"/>
        <v>6.9516797852000975E-2</v>
      </c>
      <c r="BM986" s="7">
        <f t="shared" ca="1" si="2013"/>
        <v>6.9763758882817675E-2</v>
      </c>
      <c r="BN986" s="7">
        <f t="shared" ca="1" si="2013"/>
        <v>6.7586869469873537E-2</v>
      </c>
    </row>
    <row r="987" spans="2:66">
      <c r="B987" s="3">
        <v>975</v>
      </c>
      <c r="C987" s="3">
        <f t="shared" ca="1" si="1982"/>
        <v>0.94963690047275018</v>
      </c>
      <c r="D987" s="3">
        <f t="shared" ca="1" si="1983"/>
        <v>0.84762429568116171</v>
      </c>
      <c r="E987" s="3">
        <f t="shared" ca="1" si="1984"/>
        <v>0.74236363171833919</v>
      </c>
      <c r="F987" s="7">
        <f t="shared" si="1985"/>
        <v>0.05</v>
      </c>
      <c r="G987" s="7">
        <f t="shared" ref="G987:AL987" ca="1" si="2014">F987+k*(theta-F987)*dt+vol*SQRT(F987*dt)*_xlfn.NORM.S.INV(RAND())</f>
        <v>5.2452405196492413E-2</v>
      </c>
      <c r="H987" s="7">
        <f t="shared" ca="1" si="2014"/>
        <v>5.0572592179574202E-2</v>
      </c>
      <c r="I987" s="7">
        <f t="shared" ca="1" si="2014"/>
        <v>5.101823160339726E-2</v>
      </c>
      <c r="J987" s="7">
        <f t="shared" ca="1" si="2014"/>
        <v>5.1904903599225047E-2</v>
      </c>
      <c r="K987" s="7">
        <f t="shared" ca="1" si="2014"/>
        <v>5.1671235938104083E-2</v>
      </c>
      <c r="L987" s="7">
        <f t="shared" ca="1" si="2014"/>
        <v>5.2469465388329029E-2</v>
      </c>
      <c r="M987" s="7">
        <f t="shared" ca="1" si="2014"/>
        <v>5.0605661885558338E-2</v>
      </c>
      <c r="N987" s="7">
        <f t="shared" ca="1" si="2014"/>
        <v>5.0911973815664167E-2</v>
      </c>
      <c r="O987" s="7">
        <f t="shared" ca="1" si="2014"/>
        <v>5.2893540092765215E-2</v>
      </c>
      <c r="P987" s="7">
        <f t="shared" ca="1" si="2014"/>
        <v>5.2866834608342413E-2</v>
      </c>
      <c r="Q987" s="7">
        <f t="shared" ca="1" si="2014"/>
        <v>5.2740085417802854E-2</v>
      </c>
      <c r="R987" s="7">
        <f t="shared" ca="1" si="2014"/>
        <v>5.5316260054172194E-2</v>
      </c>
      <c r="S987" s="7">
        <f t="shared" ca="1" si="2014"/>
        <v>5.4660068999732365E-2</v>
      </c>
      <c r="T987" s="7">
        <f t="shared" ca="1" si="2014"/>
        <v>5.3004614463253968E-2</v>
      </c>
      <c r="U987" s="7">
        <f t="shared" ca="1" si="2014"/>
        <v>5.2308155730657203E-2</v>
      </c>
      <c r="V987" s="7">
        <f t="shared" ca="1" si="2014"/>
        <v>5.3151533560125974E-2</v>
      </c>
      <c r="W987" s="7">
        <f t="shared" ca="1" si="2014"/>
        <v>5.3258628846296813E-2</v>
      </c>
      <c r="X987" s="7">
        <f t="shared" ca="1" si="2014"/>
        <v>5.5181750377907055E-2</v>
      </c>
      <c r="Y987" s="7">
        <f t="shared" ca="1" si="2014"/>
        <v>5.4501694154230208E-2</v>
      </c>
      <c r="Z987" s="7">
        <f t="shared" ca="1" si="2014"/>
        <v>5.5323419231019542E-2</v>
      </c>
      <c r="AA987" s="7">
        <f t="shared" ca="1" si="2014"/>
        <v>5.6930642008265253E-2</v>
      </c>
      <c r="AB987" s="7">
        <f t="shared" ca="1" si="2014"/>
        <v>5.707193788811999E-2</v>
      </c>
      <c r="AC987" s="7">
        <f t="shared" ca="1" si="2014"/>
        <v>5.7314619659796659E-2</v>
      </c>
      <c r="AD987" s="7">
        <f t="shared" ca="1" si="2014"/>
        <v>5.7832585268978588E-2</v>
      </c>
      <c r="AE987" s="7">
        <f t="shared" ca="1" si="2014"/>
        <v>5.9023027084215841E-2</v>
      </c>
      <c r="AF987" s="7">
        <f t="shared" ca="1" si="2014"/>
        <v>5.7981510331028177E-2</v>
      </c>
      <c r="AG987" s="7">
        <f t="shared" ca="1" si="2014"/>
        <v>5.7634985087239909E-2</v>
      </c>
      <c r="AH987" s="7">
        <f t="shared" ca="1" si="2014"/>
        <v>5.9520463055287923E-2</v>
      </c>
      <c r="AI987" s="7">
        <f t="shared" ca="1" si="2014"/>
        <v>5.9043711867622965E-2</v>
      </c>
      <c r="AJ987" s="7">
        <f t="shared" ca="1" si="2014"/>
        <v>5.8266737859632864E-2</v>
      </c>
      <c r="AK987" s="7">
        <f t="shared" ca="1" si="2014"/>
        <v>5.8570315114190544E-2</v>
      </c>
      <c r="AL987" s="7">
        <f t="shared" ca="1" si="2014"/>
        <v>5.749252958220176E-2</v>
      </c>
      <c r="AM987" s="7">
        <f t="shared" ref="AM987:BN987" ca="1" si="2015">AL987+k*(theta-AL987)*dt+vol*SQRT(AL987*dt)*_xlfn.NORM.S.INV(RAND())</f>
        <v>5.9384252790300157E-2</v>
      </c>
      <c r="AN987" s="7">
        <f t="shared" ca="1" si="2015"/>
        <v>6.1465190268363334E-2</v>
      </c>
      <c r="AO987" s="7">
        <f t="shared" ca="1" si="2015"/>
        <v>5.9467903919259386E-2</v>
      </c>
      <c r="AP987" s="7">
        <f t="shared" ca="1" si="2015"/>
        <v>6.0246714335688227E-2</v>
      </c>
      <c r="AQ987" s="7">
        <f t="shared" ca="1" si="2015"/>
        <v>6.0688249198969924E-2</v>
      </c>
      <c r="AR987" s="7">
        <f t="shared" ca="1" si="2015"/>
        <v>6.1833221952906157E-2</v>
      </c>
      <c r="AS987" s="7">
        <f t="shared" ca="1" si="2015"/>
        <v>6.5408214633488532E-2</v>
      </c>
      <c r="AT987" s="7">
        <f t="shared" ca="1" si="2015"/>
        <v>6.5360703623869143E-2</v>
      </c>
      <c r="AU987" s="7">
        <f t="shared" ca="1" si="2015"/>
        <v>6.9142529255770913E-2</v>
      </c>
      <c r="AV987" s="7">
        <f t="shared" ca="1" si="2015"/>
        <v>6.895516002962479E-2</v>
      </c>
      <c r="AW987" s="7">
        <f t="shared" ca="1" si="2015"/>
        <v>6.8787232601230971E-2</v>
      </c>
      <c r="AX987" s="7">
        <f t="shared" ca="1" si="2015"/>
        <v>7.0199777499665064E-2</v>
      </c>
      <c r="AY987" s="7">
        <f t="shared" ca="1" si="2015"/>
        <v>7.1277206917845434E-2</v>
      </c>
      <c r="AZ987" s="7">
        <f t="shared" ca="1" si="2015"/>
        <v>7.1305534769443304E-2</v>
      </c>
      <c r="BA987" s="7">
        <f t="shared" ca="1" si="2015"/>
        <v>6.9202405371145997E-2</v>
      </c>
      <c r="BB987" s="7">
        <f t="shared" ca="1" si="2015"/>
        <v>7.0038877618434123E-2</v>
      </c>
      <c r="BC987" s="7">
        <f t="shared" ca="1" si="2015"/>
        <v>6.884607461844737E-2</v>
      </c>
      <c r="BD987" s="7">
        <f t="shared" ca="1" si="2015"/>
        <v>6.7893369078324772E-2</v>
      </c>
      <c r="BE987" s="7">
        <f t="shared" ca="1" si="2015"/>
        <v>6.6506898196447145E-2</v>
      </c>
      <c r="BF987" s="7">
        <f t="shared" ca="1" si="2015"/>
        <v>6.5678733629892655E-2</v>
      </c>
      <c r="BG987" s="7">
        <f t="shared" ca="1" si="2015"/>
        <v>6.6030271304781785E-2</v>
      </c>
      <c r="BH987" s="7">
        <f t="shared" ca="1" si="2015"/>
        <v>6.560447734335885E-2</v>
      </c>
      <c r="BI987" s="7">
        <f t="shared" ca="1" si="2015"/>
        <v>6.4261454989924749E-2</v>
      </c>
      <c r="BJ987" s="7">
        <f t="shared" ca="1" si="2015"/>
        <v>6.2348145735604509E-2</v>
      </c>
      <c r="BK987" s="7">
        <f t="shared" ca="1" si="2015"/>
        <v>6.3484828245982006E-2</v>
      </c>
      <c r="BL987" s="7">
        <f t="shared" ca="1" si="2015"/>
        <v>6.3782305499006098E-2</v>
      </c>
      <c r="BM987" s="7">
        <f t="shared" ca="1" si="2015"/>
        <v>6.4297180524133135E-2</v>
      </c>
      <c r="BN987" s="7">
        <f t="shared" ca="1" si="2015"/>
        <v>6.3963367379073002E-2</v>
      </c>
    </row>
    <row r="988" spans="2:66">
      <c r="B988" s="3">
        <v>976</v>
      </c>
      <c r="C988" s="3">
        <f t="shared" ca="1" si="1982"/>
        <v>0.94896541867330042</v>
      </c>
      <c r="D988" s="3">
        <f t="shared" ca="1" si="1983"/>
        <v>0.84314597965237703</v>
      </c>
      <c r="E988" s="3">
        <f t="shared" ca="1" si="1984"/>
        <v>0.73576876974322403</v>
      </c>
      <c r="F988" s="7">
        <f t="shared" si="1985"/>
        <v>0.05</v>
      </c>
      <c r="G988" s="7">
        <f t="shared" ref="G988:AL988" ca="1" si="2016">F988+k*(theta-F988)*dt+vol*SQRT(F988*dt)*_xlfn.NORM.S.INV(RAND())</f>
        <v>5.1286881681526467E-2</v>
      </c>
      <c r="H988" s="7">
        <f t="shared" ca="1" si="2016"/>
        <v>5.3088668800965369E-2</v>
      </c>
      <c r="I988" s="7">
        <f t="shared" ca="1" si="2016"/>
        <v>5.2628114577287062E-2</v>
      </c>
      <c r="J988" s="7">
        <f t="shared" ca="1" si="2016"/>
        <v>5.3264621473122477E-2</v>
      </c>
      <c r="K988" s="7">
        <f t="shared" ca="1" si="2016"/>
        <v>5.3420808790755128E-2</v>
      </c>
      <c r="L988" s="7">
        <f t="shared" ca="1" si="2016"/>
        <v>5.4359166124546381E-2</v>
      </c>
      <c r="M988" s="7">
        <f t="shared" ca="1" si="2016"/>
        <v>5.1901767686573279E-2</v>
      </c>
      <c r="N988" s="7">
        <f t="shared" ca="1" si="2016"/>
        <v>5.241443047472634E-2</v>
      </c>
      <c r="O988" s="7">
        <f t="shared" ca="1" si="2016"/>
        <v>5.1423570412185683E-2</v>
      </c>
      <c r="P988" s="7">
        <f t="shared" ca="1" si="2016"/>
        <v>5.1990815899852307E-2</v>
      </c>
      <c r="Q988" s="7">
        <f t="shared" ca="1" si="2016"/>
        <v>5.2816203562238852E-2</v>
      </c>
      <c r="R988" s="7">
        <f t="shared" ca="1" si="2016"/>
        <v>5.4063834025148701E-2</v>
      </c>
      <c r="S988" s="7">
        <f t="shared" ca="1" si="2016"/>
        <v>5.4853250512510575E-2</v>
      </c>
      <c r="T988" s="7">
        <f t="shared" ca="1" si="2016"/>
        <v>5.4921142478076938E-2</v>
      </c>
      <c r="U988" s="7">
        <f t="shared" ca="1" si="2016"/>
        <v>5.5031608920394035E-2</v>
      </c>
      <c r="V988" s="7">
        <f t="shared" ca="1" si="2016"/>
        <v>5.3672771518736916E-2</v>
      </c>
      <c r="W988" s="7">
        <f t="shared" ca="1" si="2016"/>
        <v>5.4354079069768288E-2</v>
      </c>
      <c r="X988" s="7">
        <f t="shared" ca="1" si="2016"/>
        <v>5.4996727598899689E-2</v>
      </c>
      <c r="Y988" s="7">
        <f t="shared" ca="1" si="2016"/>
        <v>5.6757969161161936E-2</v>
      </c>
      <c r="Z988" s="7">
        <f t="shared" ca="1" si="2016"/>
        <v>5.9142835494763568E-2</v>
      </c>
      <c r="AA988" s="7">
        <f t="shared" ca="1" si="2016"/>
        <v>5.9077583243699702E-2</v>
      </c>
      <c r="AB988" s="7">
        <f t="shared" ca="1" si="2016"/>
        <v>6.1877766271950331E-2</v>
      </c>
      <c r="AC988" s="7">
        <f t="shared" ca="1" si="2016"/>
        <v>6.2809310949204569E-2</v>
      </c>
      <c r="AD988" s="7">
        <f t="shared" ca="1" si="2016"/>
        <v>6.34607429671529E-2</v>
      </c>
      <c r="AE988" s="7">
        <f t="shared" ca="1" si="2016"/>
        <v>6.3987453560275978E-2</v>
      </c>
      <c r="AF988" s="7">
        <f t="shared" ca="1" si="2016"/>
        <v>6.345328858323715E-2</v>
      </c>
      <c r="AG988" s="7">
        <f t="shared" ca="1" si="2016"/>
        <v>6.3493856434324827E-2</v>
      </c>
      <c r="AH988" s="7">
        <f t="shared" ca="1" si="2016"/>
        <v>6.2014850269187197E-2</v>
      </c>
      <c r="AI988" s="7">
        <f t="shared" ca="1" si="2016"/>
        <v>5.810536369186875E-2</v>
      </c>
      <c r="AJ988" s="7">
        <f t="shared" ca="1" si="2016"/>
        <v>5.8003314047228909E-2</v>
      </c>
      <c r="AK988" s="7">
        <f t="shared" ca="1" si="2016"/>
        <v>5.7452099548061041E-2</v>
      </c>
      <c r="AL988" s="7">
        <f t="shared" ca="1" si="2016"/>
        <v>5.9494084718288327E-2</v>
      </c>
      <c r="AM988" s="7">
        <f t="shared" ref="AM988:BN988" ca="1" si="2017">AL988+k*(theta-AL988)*dt+vol*SQRT(AL988*dt)*_xlfn.NORM.S.INV(RAND())</f>
        <v>6.3382841837294895E-2</v>
      </c>
      <c r="AN988" s="7">
        <f t="shared" ca="1" si="2017"/>
        <v>6.2362764615121337E-2</v>
      </c>
      <c r="AO988" s="7">
        <f t="shared" ca="1" si="2017"/>
        <v>6.2017440493949999E-2</v>
      </c>
      <c r="AP988" s="7">
        <f t="shared" ca="1" si="2017"/>
        <v>6.036108227754379E-2</v>
      </c>
      <c r="AQ988" s="7">
        <f t="shared" ca="1" si="2017"/>
        <v>6.1288000517928203E-2</v>
      </c>
      <c r="AR988" s="7">
        <f t="shared" ca="1" si="2017"/>
        <v>6.2085180359752634E-2</v>
      </c>
      <c r="AS988" s="7">
        <f t="shared" ca="1" si="2017"/>
        <v>6.3580035082507758E-2</v>
      </c>
      <c r="AT988" s="7">
        <f t="shared" ca="1" si="2017"/>
        <v>6.496042963237289E-2</v>
      </c>
      <c r="AU988" s="7">
        <f t="shared" ca="1" si="2017"/>
        <v>6.6160138954114753E-2</v>
      </c>
      <c r="AV988" s="7">
        <f t="shared" ca="1" si="2017"/>
        <v>6.3637368114144041E-2</v>
      </c>
      <c r="AW988" s="7">
        <f t="shared" ca="1" si="2017"/>
        <v>6.4760857845190853E-2</v>
      </c>
      <c r="AX988" s="7">
        <f t="shared" ca="1" si="2017"/>
        <v>6.5734332925744529E-2</v>
      </c>
      <c r="AY988" s="7">
        <f t="shared" ca="1" si="2017"/>
        <v>6.766704322436852E-2</v>
      </c>
      <c r="AZ988" s="7">
        <f t="shared" ca="1" si="2017"/>
        <v>6.7606545738719742E-2</v>
      </c>
      <c r="BA988" s="7">
        <f t="shared" ca="1" si="2017"/>
        <v>6.7863776506244228E-2</v>
      </c>
      <c r="BB988" s="7">
        <f t="shared" ca="1" si="2017"/>
        <v>6.7867805896078173E-2</v>
      </c>
      <c r="BC988" s="7">
        <f t="shared" ca="1" si="2017"/>
        <v>6.7665324089758339E-2</v>
      </c>
      <c r="BD988" s="7">
        <f t="shared" ca="1" si="2017"/>
        <v>7.0809651185100422E-2</v>
      </c>
      <c r="BE988" s="7">
        <f t="shared" ca="1" si="2017"/>
        <v>7.3152526368460202E-2</v>
      </c>
      <c r="BF988" s="7">
        <f t="shared" ca="1" si="2017"/>
        <v>7.3237057840196684E-2</v>
      </c>
      <c r="BG988" s="7">
        <f t="shared" ca="1" si="2017"/>
        <v>7.1526638919926694E-2</v>
      </c>
      <c r="BH988" s="7">
        <f t="shared" ca="1" si="2017"/>
        <v>7.0221990871847578E-2</v>
      </c>
      <c r="BI988" s="7">
        <f t="shared" ca="1" si="2017"/>
        <v>7.2006264086827129E-2</v>
      </c>
      <c r="BJ988" s="7">
        <f t="shared" ca="1" si="2017"/>
        <v>7.2021947385060112E-2</v>
      </c>
      <c r="BK988" s="7">
        <f t="shared" ca="1" si="2017"/>
        <v>7.2253481315082371E-2</v>
      </c>
      <c r="BL988" s="7">
        <f t="shared" ca="1" si="2017"/>
        <v>7.3441927385576949E-2</v>
      </c>
      <c r="BM988" s="7">
        <f t="shared" ca="1" si="2017"/>
        <v>7.4781137903513775E-2</v>
      </c>
      <c r="BN988" s="7">
        <f t="shared" ca="1" si="2017"/>
        <v>7.2274319292827974E-2</v>
      </c>
    </row>
    <row r="989" spans="2:66">
      <c r="B989" s="3">
        <v>977</v>
      </c>
      <c r="C989" s="3">
        <f t="shared" ca="1" si="1982"/>
        <v>0.94730426952012603</v>
      </c>
      <c r="D989" s="3">
        <f t="shared" ca="1" si="1983"/>
        <v>0.84437698582910292</v>
      </c>
      <c r="E989" s="3">
        <f t="shared" ca="1" si="1984"/>
        <v>0.74018750740673622</v>
      </c>
      <c r="F989" s="7">
        <f t="shared" si="1985"/>
        <v>0.05</v>
      </c>
      <c r="G989" s="7">
        <f t="shared" ref="G989:AL989" ca="1" si="2018">F989+k*(theta-F989)*dt+vol*SQRT(F989*dt)*_xlfn.NORM.S.INV(RAND())</f>
        <v>5.0785260340459236E-2</v>
      </c>
      <c r="H989" s="7">
        <f t="shared" ca="1" si="2018"/>
        <v>5.0869245724398937E-2</v>
      </c>
      <c r="I989" s="7">
        <f t="shared" ca="1" si="2018"/>
        <v>5.1749567210110405E-2</v>
      </c>
      <c r="J989" s="7">
        <f t="shared" ca="1" si="2018"/>
        <v>5.1714554855041735E-2</v>
      </c>
      <c r="K989" s="7">
        <f t="shared" ca="1" si="2018"/>
        <v>5.2611606518701726E-2</v>
      </c>
      <c r="L989" s="7">
        <f t="shared" ca="1" si="2018"/>
        <v>5.2670977975480135E-2</v>
      </c>
      <c r="M989" s="7">
        <f t="shared" ca="1" si="2018"/>
        <v>5.8660290517558999E-2</v>
      </c>
      <c r="N989" s="7">
        <f t="shared" ca="1" si="2018"/>
        <v>5.7625500543215864E-2</v>
      </c>
      <c r="O989" s="7">
        <f t="shared" ca="1" si="2018"/>
        <v>5.7916112728298878E-2</v>
      </c>
      <c r="P989" s="7">
        <f t="shared" ca="1" si="2018"/>
        <v>5.7619747901082548E-2</v>
      </c>
      <c r="Q989" s="7">
        <f t="shared" ca="1" si="2018"/>
        <v>5.7396404520945778E-2</v>
      </c>
      <c r="R989" s="7">
        <f t="shared" ca="1" si="2018"/>
        <v>5.6905023492704709E-2</v>
      </c>
      <c r="S989" s="7">
        <f t="shared" ca="1" si="2018"/>
        <v>5.6464566416819642E-2</v>
      </c>
      <c r="T989" s="7">
        <f t="shared" ca="1" si="2018"/>
        <v>5.5137657088761609E-2</v>
      </c>
      <c r="U989" s="7">
        <f t="shared" ca="1" si="2018"/>
        <v>5.3792457337931927E-2</v>
      </c>
      <c r="V989" s="7">
        <f t="shared" ca="1" si="2018"/>
        <v>5.1677968335544403E-2</v>
      </c>
      <c r="W989" s="7">
        <f t="shared" ca="1" si="2018"/>
        <v>5.2414645987696733E-2</v>
      </c>
      <c r="X989" s="7">
        <f t="shared" ca="1" si="2018"/>
        <v>5.3129304617177603E-2</v>
      </c>
      <c r="Y989" s="7">
        <f t="shared" ca="1" si="2018"/>
        <v>5.5279260567807978E-2</v>
      </c>
      <c r="Z989" s="7">
        <f t="shared" ca="1" si="2018"/>
        <v>5.5126164855267362E-2</v>
      </c>
      <c r="AA989" s="7">
        <f t="shared" ca="1" si="2018"/>
        <v>5.6266263293488078E-2</v>
      </c>
      <c r="AB989" s="7">
        <f t="shared" ca="1" si="2018"/>
        <v>5.7868342303951242E-2</v>
      </c>
      <c r="AC989" s="7">
        <f t="shared" ca="1" si="2018"/>
        <v>6.0182543933965868E-2</v>
      </c>
      <c r="AD989" s="7">
        <f t="shared" ca="1" si="2018"/>
        <v>6.0639663637825303E-2</v>
      </c>
      <c r="AE989" s="7">
        <f t="shared" ca="1" si="2018"/>
        <v>5.9135820862056147E-2</v>
      </c>
      <c r="AF989" s="7">
        <f t="shared" ca="1" si="2018"/>
        <v>5.9709893614470169E-2</v>
      </c>
      <c r="AG989" s="7">
        <f t="shared" ca="1" si="2018"/>
        <v>5.816243179821913E-2</v>
      </c>
      <c r="AH989" s="7">
        <f t="shared" ca="1" si="2018"/>
        <v>5.6918009361801893E-2</v>
      </c>
      <c r="AI989" s="7">
        <f t="shared" ca="1" si="2018"/>
        <v>5.7897609827841139E-2</v>
      </c>
      <c r="AJ989" s="7">
        <f t="shared" ca="1" si="2018"/>
        <v>5.7666942812884918E-2</v>
      </c>
      <c r="AK989" s="7">
        <f t="shared" ca="1" si="2018"/>
        <v>5.9461672536779864E-2</v>
      </c>
      <c r="AL989" s="7">
        <f t="shared" ca="1" si="2018"/>
        <v>6.108373724220377E-2</v>
      </c>
      <c r="AM989" s="7">
        <f t="shared" ref="AM989:BN989" ca="1" si="2019">AL989+k*(theta-AL989)*dt+vol*SQRT(AL989*dt)*_xlfn.NORM.S.INV(RAND())</f>
        <v>6.134593750452659E-2</v>
      </c>
      <c r="AN989" s="7">
        <f t="shared" ca="1" si="2019"/>
        <v>6.1249358924710194E-2</v>
      </c>
      <c r="AO989" s="7">
        <f t="shared" ca="1" si="2019"/>
        <v>6.2740076057927127E-2</v>
      </c>
      <c r="AP989" s="7">
        <f t="shared" ca="1" si="2019"/>
        <v>6.3462238098552254E-2</v>
      </c>
      <c r="AQ989" s="7">
        <f t="shared" ca="1" si="2019"/>
        <v>6.4159815314060883E-2</v>
      </c>
      <c r="AR989" s="7">
        <f t="shared" ca="1" si="2019"/>
        <v>6.2422669176466487E-2</v>
      </c>
      <c r="AS989" s="7">
        <f t="shared" ca="1" si="2019"/>
        <v>6.267551209853009E-2</v>
      </c>
      <c r="AT989" s="7">
        <f t="shared" ca="1" si="2019"/>
        <v>6.1492571298007941E-2</v>
      </c>
      <c r="AU989" s="7">
        <f t="shared" ca="1" si="2019"/>
        <v>6.1663618039300032E-2</v>
      </c>
      <c r="AV989" s="7">
        <f t="shared" ca="1" si="2019"/>
        <v>6.0978370105302201E-2</v>
      </c>
      <c r="AW989" s="7">
        <f t="shared" ca="1" si="2019"/>
        <v>6.1688107780679992E-2</v>
      </c>
      <c r="AX989" s="7">
        <f t="shared" ca="1" si="2019"/>
        <v>6.2434054193426465E-2</v>
      </c>
      <c r="AY989" s="7">
        <f t="shared" ca="1" si="2019"/>
        <v>6.2412068364686261E-2</v>
      </c>
      <c r="AZ989" s="7">
        <f t="shared" ca="1" si="2019"/>
        <v>6.1745121086757809E-2</v>
      </c>
      <c r="BA989" s="7">
        <f t="shared" ca="1" si="2019"/>
        <v>6.5573985501574825E-2</v>
      </c>
      <c r="BB989" s="7">
        <f t="shared" ca="1" si="2019"/>
        <v>6.6644521525645442E-2</v>
      </c>
      <c r="BC989" s="7">
        <f t="shared" ca="1" si="2019"/>
        <v>6.6111956470037717E-2</v>
      </c>
      <c r="BD989" s="7">
        <f t="shared" ca="1" si="2019"/>
        <v>6.6116679012022908E-2</v>
      </c>
      <c r="BE989" s="7">
        <f t="shared" ca="1" si="2019"/>
        <v>6.8806188916717803E-2</v>
      </c>
      <c r="BF989" s="7">
        <f t="shared" ca="1" si="2019"/>
        <v>6.9331232565780401E-2</v>
      </c>
      <c r="BG989" s="7">
        <f t="shared" ca="1" si="2019"/>
        <v>7.0061052163126011E-2</v>
      </c>
      <c r="BH989" s="7">
        <f t="shared" ca="1" si="2019"/>
        <v>6.8813924687007547E-2</v>
      </c>
      <c r="BI989" s="7">
        <f t="shared" ca="1" si="2019"/>
        <v>7.0475877132376463E-2</v>
      </c>
      <c r="BJ989" s="7">
        <f t="shared" ca="1" si="2019"/>
        <v>7.0132785900575909E-2</v>
      </c>
      <c r="BK989" s="7">
        <f t="shared" ca="1" si="2019"/>
        <v>7.0995618614146647E-2</v>
      </c>
      <c r="BL989" s="7">
        <f t="shared" ca="1" si="2019"/>
        <v>7.0427289440188071E-2</v>
      </c>
      <c r="BM989" s="7">
        <f t="shared" ca="1" si="2019"/>
        <v>7.1720959193641562E-2</v>
      </c>
      <c r="BN989" s="7">
        <f t="shared" ca="1" si="2019"/>
        <v>7.2350406922406851E-2</v>
      </c>
    </row>
    <row r="990" spans="2:66">
      <c r="B990" s="3">
        <v>978</v>
      </c>
      <c r="C990" s="3">
        <f t="shared" ca="1" si="1982"/>
        <v>0.94777904789936229</v>
      </c>
      <c r="D990" s="3">
        <f t="shared" ca="1" si="1983"/>
        <v>0.83687445294958773</v>
      </c>
      <c r="E990" s="3">
        <f t="shared" ca="1" si="1984"/>
        <v>0.73764000619732184</v>
      </c>
      <c r="F990" s="7">
        <f t="shared" si="1985"/>
        <v>0.05</v>
      </c>
      <c r="G990" s="7">
        <f t="shared" ref="G990:AL990" ca="1" si="2020">F990+k*(theta-F990)*dt+vol*SQRT(F990*dt)*_xlfn.NORM.S.INV(RAND())</f>
        <v>4.8940900169214457E-2</v>
      </c>
      <c r="H990" s="7">
        <f t="shared" ca="1" si="2020"/>
        <v>4.9067468522909601E-2</v>
      </c>
      <c r="I990" s="7">
        <f t="shared" ca="1" si="2020"/>
        <v>5.0956114088279818E-2</v>
      </c>
      <c r="J990" s="7">
        <f t="shared" ca="1" si="2020"/>
        <v>5.1149337533177901E-2</v>
      </c>
      <c r="K990" s="7">
        <f t="shared" ca="1" si="2020"/>
        <v>5.1013135897263487E-2</v>
      </c>
      <c r="L990" s="7">
        <f t="shared" ca="1" si="2020"/>
        <v>5.4397132447641543E-2</v>
      </c>
      <c r="M990" s="7">
        <f t="shared" ca="1" si="2020"/>
        <v>5.4945586915325847E-2</v>
      </c>
      <c r="N990" s="7">
        <f t="shared" ca="1" si="2020"/>
        <v>5.6206080851754957E-2</v>
      </c>
      <c r="O990" s="7">
        <f t="shared" ca="1" si="2020"/>
        <v>5.8187118929235511E-2</v>
      </c>
      <c r="P990" s="7">
        <f t="shared" ca="1" si="2020"/>
        <v>5.9423907228683757E-2</v>
      </c>
      <c r="Q990" s="7">
        <f t="shared" ca="1" si="2020"/>
        <v>5.9319726160823275E-2</v>
      </c>
      <c r="R990" s="7">
        <f t="shared" ca="1" si="2020"/>
        <v>5.9438395387021337E-2</v>
      </c>
      <c r="S990" s="7">
        <f t="shared" ca="1" si="2020"/>
        <v>5.9461156892213742E-2</v>
      </c>
      <c r="T990" s="7">
        <f t="shared" ca="1" si="2020"/>
        <v>5.9493960477908496E-2</v>
      </c>
      <c r="U990" s="7">
        <f t="shared" ca="1" si="2020"/>
        <v>6.1467006730645583E-2</v>
      </c>
      <c r="V990" s="7">
        <f t="shared" ca="1" si="2020"/>
        <v>5.9813085740669847E-2</v>
      </c>
      <c r="W990" s="7">
        <f t="shared" ca="1" si="2020"/>
        <v>6.1035131196118891E-2</v>
      </c>
      <c r="X990" s="7">
        <f t="shared" ca="1" si="2020"/>
        <v>6.0954466275401457E-2</v>
      </c>
      <c r="Y990" s="7">
        <f t="shared" ca="1" si="2020"/>
        <v>6.2178173686602868E-2</v>
      </c>
      <c r="Z990" s="7">
        <f t="shared" ca="1" si="2020"/>
        <v>6.2738732899571631E-2</v>
      </c>
      <c r="AA990" s="7">
        <f t="shared" ca="1" si="2020"/>
        <v>6.2231594219585032E-2</v>
      </c>
      <c r="AB990" s="7">
        <f t="shared" ca="1" si="2020"/>
        <v>6.526172977401444E-2</v>
      </c>
      <c r="AC990" s="7">
        <f t="shared" ca="1" si="2020"/>
        <v>6.4936780207685479E-2</v>
      </c>
      <c r="AD990" s="7">
        <f t="shared" ca="1" si="2020"/>
        <v>6.386244489257209E-2</v>
      </c>
      <c r="AE990" s="7">
        <f t="shared" ca="1" si="2020"/>
        <v>6.282460054820202E-2</v>
      </c>
      <c r="AF990" s="7">
        <f t="shared" ca="1" si="2020"/>
        <v>6.3467763368064326E-2</v>
      </c>
      <c r="AG990" s="7">
        <f t="shared" ca="1" si="2020"/>
        <v>6.3992589358279423E-2</v>
      </c>
      <c r="AH990" s="7">
        <f t="shared" ca="1" si="2020"/>
        <v>6.2913623835150506E-2</v>
      </c>
      <c r="AI990" s="7">
        <f t="shared" ca="1" si="2020"/>
        <v>6.4523534620414644E-2</v>
      </c>
      <c r="AJ990" s="7">
        <f t="shared" ca="1" si="2020"/>
        <v>6.3461916743234592E-2</v>
      </c>
      <c r="AK990" s="7">
        <f t="shared" ca="1" si="2020"/>
        <v>6.3311871916558182E-2</v>
      </c>
      <c r="AL990" s="7">
        <f t="shared" ca="1" si="2020"/>
        <v>6.2147163902013344E-2</v>
      </c>
      <c r="AM990" s="7">
        <f t="shared" ref="AM990:BN990" ca="1" si="2021">AL990+k*(theta-AL990)*dt+vol*SQRT(AL990*dt)*_xlfn.NORM.S.INV(RAND())</f>
        <v>6.1056253920969812E-2</v>
      </c>
      <c r="AN990" s="7">
        <f t="shared" ca="1" si="2021"/>
        <v>6.1507426333168295E-2</v>
      </c>
      <c r="AO990" s="7">
        <f t="shared" ca="1" si="2021"/>
        <v>6.1288682960727384E-2</v>
      </c>
      <c r="AP990" s="7">
        <f t="shared" ca="1" si="2021"/>
        <v>6.0877670308794415E-2</v>
      </c>
      <c r="AQ990" s="7">
        <f t="shared" ca="1" si="2021"/>
        <v>6.3997998943800996E-2</v>
      </c>
      <c r="AR990" s="7">
        <f t="shared" ca="1" si="2021"/>
        <v>6.3375891422508879E-2</v>
      </c>
      <c r="AS990" s="7">
        <f t="shared" ca="1" si="2021"/>
        <v>6.4256005973951091E-2</v>
      </c>
      <c r="AT990" s="7">
        <f t="shared" ca="1" si="2021"/>
        <v>6.4789730379298041E-2</v>
      </c>
      <c r="AU990" s="7">
        <f t="shared" ca="1" si="2021"/>
        <v>6.3312397608142112E-2</v>
      </c>
      <c r="AV990" s="7">
        <f t="shared" ca="1" si="2021"/>
        <v>6.2518824842045434E-2</v>
      </c>
      <c r="AW990" s="7">
        <f t="shared" ca="1" si="2021"/>
        <v>6.1815254236611786E-2</v>
      </c>
      <c r="AX990" s="7">
        <f t="shared" ca="1" si="2021"/>
        <v>5.9543319134357495E-2</v>
      </c>
      <c r="AY990" s="7">
        <f t="shared" ca="1" si="2021"/>
        <v>6.0069843053355949E-2</v>
      </c>
      <c r="AZ990" s="7">
        <f t="shared" ca="1" si="2021"/>
        <v>5.9497685030140655E-2</v>
      </c>
      <c r="BA990" s="7">
        <f t="shared" ca="1" si="2021"/>
        <v>6.2707483184012647E-2</v>
      </c>
      <c r="BB990" s="7">
        <f t="shared" ca="1" si="2021"/>
        <v>5.9924472674645797E-2</v>
      </c>
      <c r="BC990" s="7">
        <f t="shared" ca="1" si="2021"/>
        <v>6.1004153973418358E-2</v>
      </c>
      <c r="BD990" s="7">
        <f t="shared" ca="1" si="2021"/>
        <v>6.4535292643402048E-2</v>
      </c>
      <c r="BE990" s="7">
        <f t="shared" ca="1" si="2021"/>
        <v>6.5713507303273647E-2</v>
      </c>
      <c r="BF990" s="7">
        <f t="shared" ca="1" si="2021"/>
        <v>6.273206190425018E-2</v>
      </c>
      <c r="BG990" s="7">
        <f t="shared" ca="1" si="2021"/>
        <v>6.3567072711569292E-2</v>
      </c>
      <c r="BH990" s="7">
        <f t="shared" ca="1" si="2021"/>
        <v>6.3535013206926019E-2</v>
      </c>
      <c r="BI990" s="7">
        <f t="shared" ca="1" si="2021"/>
        <v>6.4206416283892287E-2</v>
      </c>
      <c r="BJ990" s="7">
        <f t="shared" ca="1" si="2021"/>
        <v>6.3879159586582954E-2</v>
      </c>
      <c r="BK990" s="7">
        <f t="shared" ca="1" si="2021"/>
        <v>6.4412320800655565E-2</v>
      </c>
      <c r="BL990" s="7">
        <f t="shared" ca="1" si="2021"/>
        <v>6.7358998453061592E-2</v>
      </c>
      <c r="BM990" s="7">
        <f t="shared" ca="1" si="2021"/>
        <v>6.6987270194183379E-2</v>
      </c>
      <c r="BN990" s="7">
        <f t="shared" ca="1" si="2021"/>
        <v>6.9663783921151093E-2</v>
      </c>
    </row>
    <row r="991" spans="2:66">
      <c r="B991" s="3">
        <v>979</v>
      </c>
      <c r="C991" s="3">
        <f t="shared" ca="1" si="1982"/>
        <v>0.94454333429288162</v>
      </c>
      <c r="D991" s="3">
        <f t="shared" ca="1" si="1983"/>
        <v>0.82144618681457093</v>
      </c>
      <c r="E991" s="3">
        <f t="shared" ca="1" si="1984"/>
        <v>0.70635575714114163</v>
      </c>
      <c r="F991" s="7">
        <f t="shared" si="1985"/>
        <v>0.05</v>
      </c>
      <c r="G991" s="7">
        <f t="shared" ref="G991:AL991" ca="1" si="2022">F991+k*(theta-F991)*dt+vol*SQRT(F991*dt)*_xlfn.NORM.S.INV(RAND())</f>
        <v>5.2054364370708435E-2</v>
      </c>
      <c r="H991" s="7">
        <f t="shared" ca="1" si="2022"/>
        <v>5.3627349175718896E-2</v>
      </c>
      <c r="I991" s="7">
        <f t="shared" ca="1" si="2022"/>
        <v>5.4086338169129992E-2</v>
      </c>
      <c r="J991" s="7">
        <f t="shared" ca="1" si="2022"/>
        <v>5.560645323347272E-2</v>
      </c>
      <c r="K991" s="7">
        <f t="shared" ca="1" si="2022"/>
        <v>5.7503729138065722E-2</v>
      </c>
      <c r="L991" s="7">
        <f t="shared" ca="1" si="2022"/>
        <v>5.6344962082240692E-2</v>
      </c>
      <c r="M991" s="7">
        <f t="shared" ca="1" si="2022"/>
        <v>5.8246695349434933E-2</v>
      </c>
      <c r="N991" s="7">
        <f t="shared" ca="1" si="2022"/>
        <v>6.033221928196579E-2</v>
      </c>
      <c r="O991" s="7">
        <f t="shared" ca="1" si="2022"/>
        <v>6.1692441522317003E-2</v>
      </c>
      <c r="P991" s="7">
        <f t="shared" ca="1" si="2022"/>
        <v>6.2748844338321827E-2</v>
      </c>
      <c r="Q991" s="7">
        <f t="shared" ca="1" si="2022"/>
        <v>6.2401152414481006E-2</v>
      </c>
      <c r="R991" s="7">
        <f t="shared" ca="1" si="2022"/>
        <v>6.2229454611326257E-2</v>
      </c>
      <c r="S991" s="7">
        <f t="shared" ca="1" si="2022"/>
        <v>6.4770757765012149E-2</v>
      </c>
      <c r="T991" s="7">
        <f t="shared" ca="1" si="2022"/>
        <v>6.432478876356465E-2</v>
      </c>
      <c r="U991" s="7">
        <f t="shared" ca="1" si="2022"/>
        <v>6.517887601203394E-2</v>
      </c>
      <c r="V991" s="7">
        <f t="shared" ca="1" si="2022"/>
        <v>6.7495844262972921E-2</v>
      </c>
      <c r="W991" s="7">
        <f t="shared" ca="1" si="2022"/>
        <v>6.7045201410808414E-2</v>
      </c>
      <c r="X991" s="7">
        <f t="shared" ca="1" si="2022"/>
        <v>6.8082773333768845E-2</v>
      </c>
      <c r="Y991" s="7">
        <f t="shared" ca="1" si="2022"/>
        <v>6.8854030351006776E-2</v>
      </c>
      <c r="Z991" s="7">
        <f t="shared" ca="1" si="2022"/>
        <v>6.9565873137984721E-2</v>
      </c>
      <c r="AA991" s="7">
        <f t="shared" ca="1" si="2022"/>
        <v>6.9652833738060999E-2</v>
      </c>
      <c r="AB991" s="7">
        <f t="shared" ca="1" si="2022"/>
        <v>7.0250657475887407E-2</v>
      </c>
      <c r="AC991" s="7">
        <f t="shared" ca="1" si="2022"/>
        <v>7.277678994263824E-2</v>
      </c>
      <c r="AD991" s="7">
        <f t="shared" ca="1" si="2022"/>
        <v>7.2705913501099631E-2</v>
      </c>
      <c r="AE991" s="7">
        <f t="shared" ca="1" si="2022"/>
        <v>7.3892929600000379E-2</v>
      </c>
      <c r="AF991" s="7">
        <f t="shared" ca="1" si="2022"/>
        <v>7.4369634115445532E-2</v>
      </c>
      <c r="AG991" s="7">
        <f t="shared" ca="1" si="2022"/>
        <v>7.2920556289664193E-2</v>
      </c>
      <c r="AH991" s="7">
        <f t="shared" ca="1" si="2022"/>
        <v>7.1328113530258627E-2</v>
      </c>
      <c r="AI991" s="7">
        <f t="shared" ca="1" si="2022"/>
        <v>7.1388171435189107E-2</v>
      </c>
      <c r="AJ991" s="7">
        <f t="shared" ca="1" si="2022"/>
        <v>7.0117568691750426E-2</v>
      </c>
      <c r="AK991" s="7">
        <f t="shared" ca="1" si="2022"/>
        <v>7.1588006771076587E-2</v>
      </c>
      <c r="AL991" s="7">
        <f t="shared" ca="1" si="2022"/>
        <v>7.1334949189782573E-2</v>
      </c>
      <c r="AM991" s="7">
        <f t="shared" ref="AM991:BN991" ca="1" si="2023">AL991+k*(theta-AL991)*dt+vol*SQRT(AL991*dt)*_xlfn.NORM.S.INV(RAND())</f>
        <v>7.3185205311461124E-2</v>
      </c>
      <c r="AN991" s="7">
        <f t="shared" ca="1" si="2023"/>
        <v>7.0840101273786815E-2</v>
      </c>
      <c r="AO991" s="7">
        <f t="shared" ca="1" si="2023"/>
        <v>7.1722616308592987E-2</v>
      </c>
      <c r="AP991" s="7">
        <f t="shared" ca="1" si="2023"/>
        <v>7.1540844584802088E-2</v>
      </c>
      <c r="AQ991" s="7">
        <f t="shared" ca="1" si="2023"/>
        <v>7.0242890785591774E-2</v>
      </c>
      <c r="AR991" s="7">
        <f t="shared" ca="1" si="2023"/>
        <v>7.2097380443169184E-2</v>
      </c>
      <c r="AS991" s="7">
        <f t="shared" ca="1" si="2023"/>
        <v>7.2052013155627204E-2</v>
      </c>
      <c r="AT991" s="7">
        <f t="shared" ca="1" si="2023"/>
        <v>7.486921052482895E-2</v>
      </c>
      <c r="AU991" s="7">
        <f t="shared" ca="1" si="2023"/>
        <v>7.7839047861845978E-2</v>
      </c>
      <c r="AV991" s="7">
        <f t="shared" ca="1" si="2023"/>
        <v>7.8879095192909476E-2</v>
      </c>
      <c r="AW991" s="7">
        <f t="shared" ca="1" si="2023"/>
        <v>7.7021364954112395E-2</v>
      </c>
      <c r="AX991" s="7">
        <f t="shared" ca="1" si="2023"/>
        <v>7.610519519412913E-2</v>
      </c>
      <c r="AY991" s="7">
        <f t="shared" ca="1" si="2023"/>
        <v>7.5244858015647662E-2</v>
      </c>
      <c r="AZ991" s="7">
        <f t="shared" ca="1" si="2023"/>
        <v>7.7258531895906729E-2</v>
      </c>
      <c r="BA991" s="7">
        <f t="shared" ca="1" si="2023"/>
        <v>7.4166783454268997E-2</v>
      </c>
      <c r="BB991" s="7">
        <f t="shared" ca="1" si="2023"/>
        <v>7.5084127886992758E-2</v>
      </c>
      <c r="BC991" s="7">
        <f t="shared" ca="1" si="2023"/>
        <v>7.6765944909556696E-2</v>
      </c>
      <c r="BD991" s="7">
        <f t="shared" ca="1" si="2023"/>
        <v>7.5861340191175797E-2</v>
      </c>
      <c r="BE991" s="7">
        <f t="shared" ca="1" si="2023"/>
        <v>7.6371625075325605E-2</v>
      </c>
      <c r="BF991" s="7">
        <f t="shared" ca="1" si="2023"/>
        <v>7.5943771638798271E-2</v>
      </c>
      <c r="BG991" s="7">
        <f t="shared" ca="1" si="2023"/>
        <v>7.6993011784986493E-2</v>
      </c>
      <c r="BH991" s="7">
        <f t="shared" ca="1" si="2023"/>
        <v>7.5875200775410462E-2</v>
      </c>
      <c r="BI991" s="7">
        <f t="shared" ca="1" si="2023"/>
        <v>7.7593321499755313E-2</v>
      </c>
      <c r="BJ991" s="7">
        <f t="shared" ca="1" si="2023"/>
        <v>7.6944394095078583E-2</v>
      </c>
      <c r="BK991" s="7">
        <f t="shared" ca="1" si="2023"/>
        <v>7.8408845927911655E-2</v>
      </c>
      <c r="BL991" s="7">
        <f t="shared" ca="1" si="2023"/>
        <v>7.4370531011308416E-2</v>
      </c>
      <c r="BM991" s="7">
        <f t="shared" ca="1" si="2023"/>
        <v>7.3839630531447903E-2</v>
      </c>
      <c r="BN991" s="7">
        <f t="shared" ca="1" si="2023"/>
        <v>7.3594455373088258E-2</v>
      </c>
    </row>
    <row r="992" spans="2:66">
      <c r="B992" s="3">
        <v>980</v>
      </c>
      <c r="C992" s="3">
        <f t="shared" ca="1" si="1982"/>
        <v>0.94926249681443109</v>
      </c>
      <c r="D992" s="3">
        <f t="shared" ca="1" si="1983"/>
        <v>0.83565838447602914</v>
      </c>
      <c r="E992" s="3">
        <f t="shared" ca="1" si="1984"/>
        <v>0.7235818371363556</v>
      </c>
      <c r="F992" s="7">
        <f t="shared" si="1985"/>
        <v>0.05</v>
      </c>
      <c r="G992" s="7">
        <f t="shared" ref="G992:AL992" ca="1" si="2024">F992+k*(theta-F992)*dt+vol*SQRT(F992*dt)*_xlfn.NORM.S.INV(RAND())</f>
        <v>4.9867303146024965E-2</v>
      </c>
      <c r="H992" s="7">
        <f t="shared" ca="1" si="2024"/>
        <v>4.9142536691442688E-2</v>
      </c>
      <c r="I992" s="7">
        <f t="shared" ca="1" si="2024"/>
        <v>4.8981559197534649E-2</v>
      </c>
      <c r="J992" s="7">
        <f t="shared" ca="1" si="2024"/>
        <v>4.9644354834996497E-2</v>
      </c>
      <c r="K992" s="7">
        <f t="shared" ca="1" si="2024"/>
        <v>5.3473741458076575E-2</v>
      </c>
      <c r="L992" s="7">
        <f t="shared" ca="1" si="2024"/>
        <v>5.2228351375969095E-2</v>
      </c>
      <c r="M992" s="7">
        <f t="shared" ca="1" si="2024"/>
        <v>5.19405037056185E-2</v>
      </c>
      <c r="N992" s="7">
        <f t="shared" ca="1" si="2024"/>
        <v>5.4277899498335641E-2</v>
      </c>
      <c r="O992" s="7">
        <f t="shared" ca="1" si="2024"/>
        <v>5.5780260621370426E-2</v>
      </c>
      <c r="P992" s="7">
        <f t="shared" ca="1" si="2024"/>
        <v>5.5061799674660385E-2</v>
      </c>
      <c r="Q992" s="7">
        <f t="shared" ca="1" si="2024"/>
        <v>5.444067006004618E-2</v>
      </c>
      <c r="R992" s="7">
        <f t="shared" ca="1" si="2024"/>
        <v>5.3741253025485804E-2</v>
      </c>
      <c r="S992" s="7">
        <f t="shared" ca="1" si="2024"/>
        <v>5.4764242229864514E-2</v>
      </c>
      <c r="T992" s="7">
        <f t="shared" ca="1" si="2024"/>
        <v>5.7135849634509767E-2</v>
      </c>
      <c r="U992" s="7">
        <f t="shared" ca="1" si="2024"/>
        <v>5.6939334142891554E-2</v>
      </c>
      <c r="V992" s="7">
        <f t="shared" ca="1" si="2024"/>
        <v>6.102425010228478E-2</v>
      </c>
      <c r="W992" s="7">
        <f t="shared" ca="1" si="2024"/>
        <v>5.9149851652772326E-2</v>
      </c>
      <c r="X992" s="7">
        <f t="shared" ca="1" si="2024"/>
        <v>5.96099743674725E-2</v>
      </c>
      <c r="Y992" s="7">
        <f t="shared" ca="1" si="2024"/>
        <v>5.9791889976288079E-2</v>
      </c>
      <c r="Z992" s="7">
        <f t="shared" ca="1" si="2024"/>
        <v>6.3257284757141402E-2</v>
      </c>
      <c r="AA992" s="7">
        <f t="shared" ca="1" si="2024"/>
        <v>6.2277710259295599E-2</v>
      </c>
      <c r="AB992" s="7">
        <f t="shared" ca="1" si="2024"/>
        <v>6.4346742044732466E-2</v>
      </c>
      <c r="AC992" s="7">
        <f t="shared" ca="1" si="2024"/>
        <v>6.5348578295669507E-2</v>
      </c>
      <c r="AD992" s="7">
        <f t="shared" ca="1" si="2024"/>
        <v>6.76387243874257E-2</v>
      </c>
      <c r="AE992" s="7">
        <f t="shared" ca="1" si="2024"/>
        <v>6.7455814961463273E-2</v>
      </c>
      <c r="AF992" s="7">
        <f t="shared" ca="1" si="2024"/>
        <v>6.6208777884346093E-2</v>
      </c>
      <c r="AG992" s="7">
        <f t="shared" ca="1" si="2024"/>
        <v>6.6096723797287496E-2</v>
      </c>
      <c r="AH992" s="7">
        <f t="shared" ca="1" si="2024"/>
        <v>6.7018101917313874E-2</v>
      </c>
      <c r="AI992" s="7">
        <f t="shared" ca="1" si="2024"/>
        <v>6.9522026652781316E-2</v>
      </c>
      <c r="AJ992" s="7">
        <f t="shared" ca="1" si="2024"/>
        <v>6.9776400358626117E-2</v>
      </c>
      <c r="AK992" s="7">
        <f t="shared" ca="1" si="2024"/>
        <v>6.7891870809062713E-2</v>
      </c>
      <c r="AL992" s="7">
        <f t="shared" ca="1" si="2024"/>
        <v>6.6235613537541135E-2</v>
      </c>
      <c r="AM992" s="7">
        <f t="shared" ref="AM992:BN992" ca="1" si="2025">AL992+k*(theta-AL992)*dt+vol*SQRT(AL992*dt)*_xlfn.NORM.S.INV(RAND())</f>
        <v>6.8425824561482759E-2</v>
      </c>
      <c r="AN992" s="7">
        <f t="shared" ca="1" si="2025"/>
        <v>6.7656623678500588E-2</v>
      </c>
      <c r="AO992" s="7">
        <f t="shared" ca="1" si="2025"/>
        <v>6.8272121734152008E-2</v>
      </c>
      <c r="AP992" s="7">
        <f t="shared" ca="1" si="2025"/>
        <v>6.7309466636713486E-2</v>
      </c>
      <c r="AQ992" s="7">
        <f t="shared" ca="1" si="2025"/>
        <v>6.8207609558804935E-2</v>
      </c>
      <c r="AR992" s="7">
        <f t="shared" ca="1" si="2025"/>
        <v>6.9572399315103312E-2</v>
      </c>
      <c r="AS992" s="7">
        <f t="shared" ca="1" si="2025"/>
        <v>6.9853467525326757E-2</v>
      </c>
      <c r="AT992" s="7">
        <f t="shared" ca="1" si="2025"/>
        <v>7.2268474975212743E-2</v>
      </c>
      <c r="AU992" s="7">
        <f t="shared" ca="1" si="2025"/>
        <v>7.3299476952474782E-2</v>
      </c>
      <c r="AV992" s="7">
        <f t="shared" ca="1" si="2025"/>
        <v>7.1996094804583702E-2</v>
      </c>
      <c r="AW992" s="7">
        <f t="shared" ca="1" si="2025"/>
        <v>7.2627642217249391E-2</v>
      </c>
      <c r="AX992" s="7">
        <f t="shared" ca="1" si="2025"/>
        <v>7.1805214597002662E-2</v>
      </c>
      <c r="AY992" s="7">
        <f t="shared" ca="1" si="2025"/>
        <v>7.086853060034369E-2</v>
      </c>
      <c r="AZ992" s="7">
        <f t="shared" ca="1" si="2025"/>
        <v>7.2989955040839036E-2</v>
      </c>
      <c r="BA992" s="7">
        <f t="shared" ca="1" si="2025"/>
        <v>7.1226071291769402E-2</v>
      </c>
      <c r="BB992" s="7">
        <f t="shared" ca="1" si="2025"/>
        <v>7.3291434988559681E-2</v>
      </c>
      <c r="BC992" s="7">
        <f t="shared" ca="1" si="2025"/>
        <v>7.4657177716932116E-2</v>
      </c>
      <c r="BD992" s="7">
        <f t="shared" ca="1" si="2025"/>
        <v>7.2487196593434708E-2</v>
      </c>
      <c r="BE992" s="7">
        <f t="shared" ca="1" si="2025"/>
        <v>7.1846741464457742E-2</v>
      </c>
      <c r="BF992" s="7">
        <f t="shared" ca="1" si="2025"/>
        <v>7.2772509482464637E-2</v>
      </c>
      <c r="BG992" s="7">
        <f t="shared" ca="1" si="2025"/>
        <v>7.438307306926191E-2</v>
      </c>
      <c r="BH992" s="7">
        <f t="shared" ca="1" si="2025"/>
        <v>7.3184665830546169E-2</v>
      </c>
      <c r="BI992" s="7">
        <f t="shared" ca="1" si="2025"/>
        <v>7.4900001822090972E-2</v>
      </c>
      <c r="BJ992" s="7">
        <f t="shared" ca="1" si="2025"/>
        <v>7.2962762059048641E-2</v>
      </c>
      <c r="BK992" s="7">
        <f t="shared" ca="1" si="2025"/>
        <v>7.2096064492821341E-2</v>
      </c>
      <c r="BL992" s="7">
        <f t="shared" ca="1" si="2025"/>
        <v>7.1951444531998004E-2</v>
      </c>
      <c r="BM992" s="7">
        <f t="shared" ca="1" si="2025"/>
        <v>7.1517477065102655E-2</v>
      </c>
      <c r="BN992" s="7">
        <f t="shared" ca="1" si="2025"/>
        <v>7.1015307991486878E-2</v>
      </c>
    </row>
    <row r="993" spans="2:66">
      <c r="B993" s="3">
        <v>981</v>
      </c>
      <c r="C993" s="3">
        <f t="shared" ca="1" si="1982"/>
        <v>0.94854720050073382</v>
      </c>
      <c r="D993" s="3">
        <f t="shared" ca="1" si="1983"/>
        <v>0.84778486983307833</v>
      </c>
      <c r="E993" s="3">
        <f t="shared" ca="1" si="1984"/>
        <v>0.73781296300537458</v>
      </c>
      <c r="F993" s="7">
        <f t="shared" si="1985"/>
        <v>0.05</v>
      </c>
      <c r="G993" s="7">
        <f t="shared" ref="G993:AL993" ca="1" si="2026">F993+k*(theta-F993)*dt+vol*SQRT(F993*dt)*_xlfn.NORM.S.INV(RAND())</f>
        <v>4.8916673525675435E-2</v>
      </c>
      <c r="H993" s="7">
        <f t="shared" ca="1" si="2026"/>
        <v>4.9194380925052746E-2</v>
      </c>
      <c r="I993" s="7">
        <f t="shared" ca="1" si="2026"/>
        <v>4.9893087610582587E-2</v>
      </c>
      <c r="J993" s="7">
        <f t="shared" ca="1" si="2026"/>
        <v>4.9952703053247567E-2</v>
      </c>
      <c r="K993" s="7">
        <f t="shared" ca="1" si="2026"/>
        <v>5.2520721732000453E-2</v>
      </c>
      <c r="L993" s="7">
        <f t="shared" ca="1" si="2026"/>
        <v>5.2965620621399943E-2</v>
      </c>
      <c r="M993" s="7">
        <f t="shared" ca="1" si="2026"/>
        <v>5.3824295729341685E-2</v>
      </c>
      <c r="N993" s="7">
        <f t="shared" ca="1" si="2026"/>
        <v>5.5587668679754579E-2</v>
      </c>
      <c r="O993" s="7">
        <f t="shared" ca="1" si="2026"/>
        <v>5.6097558786028033E-2</v>
      </c>
      <c r="P993" s="7">
        <f t="shared" ca="1" si="2026"/>
        <v>5.642448728611045E-2</v>
      </c>
      <c r="Q993" s="7">
        <f t="shared" ca="1" si="2026"/>
        <v>5.8507532458287964E-2</v>
      </c>
      <c r="R993" s="7">
        <f t="shared" ca="1" si="2026"/>
        <v>5.5654368251899317E-2</v>
      </c>
      <c r="S993" s="7">
        <f t="shared" ca="1" si="2026"/>
        <v>5.5106343722688467E-2</v>
      </c>
      <c r="T993" s="7">
        <f t="shared" ca="1" si="2026"/>
        <v>5.4847593156811682E-2</v>
      </c>
      <c r="U993" s="7">
        <f t="shared" ca="1" si="2026"/>
        <v>5.4329361643451535E-2</v>
      </c>
      <c r="V993" s="7">
        <f t="shared" ca="1" si="2026"/>
        <v>5.2544379350822255E-2</v>
      </c>
      <c r="W993" s="7">
        <f t="shared" ca="1" si="2026"/>
        <v>4.9959956754034425E-2</v>
      </c>
      <c r="X993" s="7">
        <f t="shared" ca="1" si="2026"/>
        <v>5.1207040549206273E-2</v>
      </c>
      <c r="Y993" s="7">
        <f t="shared" ca="1" si="2026"/>
        <v>5.1037828728581924E-2</v>
      </c>
      <c r="Z993" s="7">
        <f t="shared" ca="1" si="2026"/>
        <v>5.1056043258647855E-2</v>
      </c>
      <c r="AA993" s="7">
        <f t="shared" ca="1" si="2026"/>
        <v>5.0292809405806202E-2</v>
      </c>
      <c r="AB993" s="7">
        <f t="shared" ca="1" si="2026"/>
        <v>5.1643957061852583E-2</v>
      </c>
      <c r="AC993" s="7">
        <f t="shared" ca="1" si="2026"/>
        <v>5.4263615685851703E-2</v>
      </c>
      <c r="AD993" s="7">
        <f t="shared" ca="1" si="2026"/>
        <v>5.5071681720817001E-2</v>
      </c>
      <c r="AE993" s="7">
        <f t="shared" ca="1" si="2026"/>
        <v>5.4456219981672514E-2</v>
      </c>
      <c r="AF993" s="7">
        <f t="shared" ca="1" si="2026"/>
        <v>5.6453409265889348E-2</v>
      </c>
      <c r="AG993" s="7">
        <f t="shared" ca="1" si="2026"/>
        <v>5.6824439873696946E-2</v>
      </c>
      <c r="AH993" s="7">
        <f t="shared" ca="1" si="2026"/>
        <v>5.7640955759483636E-2</v>
      </c>
      <c r="AI993" s="7">
        <f t="shared" ca="1" si="2026"/>
        <v>5.9837587020782505E-2</v>
      </c>
      <c r="AJ993" s="7">
        <f t="shared" ca="1" si="2026"/>
        <v>6.0182746140377219E-2</v>
      </c>
      <c r="AK993" s="7">
        <f t="shared" ca="1" si="2026"/>
        <v>6.2670171886707773E-2</v>
      </c>
      <c r="AL993" s="7">
        <f t="shared" ca="1" si="2026"/>
        <v>6.3635324931769821E-2</v>
      </c>
      <c r="AM993" s="7">
        <f t="shared" ref="AM993:BN993" ca="1" si="2027">AL993+k*(theta-AL993)*dt+vol*SQRT(AL993*dt)*_xlfn.NORM.S.INV(RAND())</f>
        <v>6.325316014703003E-2</v>
      </c>
      <c r="AN993" s="7">
        <f t="shared" ca="1" si="2027"/>
        <v>6.3019865353507232E-2</v>
      </c>
      <c r="AO993" s="7">
        <f t="shared" ca="1" si="2027"/>
        <v>6.2666809259643907E-2</v>
      </c>
      <c r="AP993" s="7">
        <f t="shared" ca="1" si="2027"/>
        <v>6.1513151895097887E-2</v>
      </c>
      <c r="AQ993" s="7">
        <f t="shared" ca="1" si="2027"/>
        <v>6.0621281372951343E-2</v>
      </c>
      <c r="AR993" s="7">
        <f t="shared" ca="1" si="2027"/>
        <v>6.3547744096198122E-2</v>
      </c>
      <c r="AS993" s="7">
        <f t="shared" ca="1" si="2027"/>
        <v>6.425029689867863E-2</v>
      </c>
      <c r="AT993" s="7">
        <f t="shared" ca="1" si="2027"/>
        <v>6.503705117713314E-2</v>
      </c>
      <c r="AU993" s="7">
        <f t="shared" ca="1" si="2027"/>
        <v>6.7814597058454537E-2</v>
      </c>
      <c r="AV993" s="7">
        <f t="shared" ca="1" si="2027"/>
        <v>6.7351292156113754E-2</v>
      </c>
      <c r="AW993" s="7">
        <f t="shared" ca="1" si="2027"/>
        <v>6.7255241030873367E-2</v>
      </c>
      <c r="AX993" s="7">
        <f t="shared" ca="1" si="2027"/>
        <v>6.7865063255862029E-2</v>
      </c>
      <c r="AY993" s="7">
        <f t="shared" ca="1" si="2027"/>
        <v>6.839025450168093E-2</v>
      </c>
      <c r="AZ993" s="7">
        <f t="shared" ca="1" si="2027"/>
        <v>7.0428810398810798E-2</v>
      </c>
      <c r="BA993" s="7">
        <f t="shared" ca="1" si="2027"/>
        <v>7.0825893645520818E-2</v>
      </c>
      <c r="BB993" s="7">
        <f t="shared" ca="1" si="2027"/>
        <v>7.1815994049192672E-2</v>
      </c>
      <c r="BC993" s="7">
        <f t="shared" ca="1" si="2027"/>
        <v>7.2216476573429458E-2</v>
      </c>
      <c r="BD993" s="7">
        <f t="shared" ca="1" si="2027"/>
        <v>7.4499709217170501E-2</v>
      </c>
      <c r="BE993" s="7">
        <f t="shared" ca="1" si="2027"/>
        <v>7.4895795282804101E-2</v>
      </c>
      <c r="BF993" s="7">
        <f t="shared" ca="1" si="2027"/>
        <v>7.7643795976823582E-2</v>
      </c>
      <c r="BG993" s="7">
        <f t="shared" ca="1" si="2027"/>
        <v>7.4786686944442529E-2</v>
      </c>
      <c r="BH993" s="7">
        <f t="shared" ca="1" si="2027"/>
        <v>7.3258355377178938E-2</v>
      </c>
      <c r="BI993" s="7">
        <f t="shared" ca="1" si="2027"/>
        <v>7.2654521164289651E-2</v>
      </c>
      <c r="BJ993" s="7">
        <f t="shared" ca="1" si="2027"/>
        <v>7.0897003714480017E-2</v>
      </c>
      <c r="BK993" s="7">
        <f t="shared" ca="1" si="2027"/>
        <v>6.9961087544525097E-2</v>
      </c>
      <c r="BL993" s="7">
        <f t="shared" ca="1" si="2027"/>
        <v>6.963496065849499E-2</v>
      </c>
      <c r="BM993" s="7">
        <f t="shared" ca="1" si="2027"/>
        <v>7.0073626665398764E-2</v>
      </c>
      <c r="BN993" s="7">
        <f t="shared" ca="1" si="2027"/>
        <v>6.9535910280048907E-2</v>
      </c>
    </row>
    <row r="994" spans="2:66">
      <c r="B994" s="3">
        <v>982</v>
      </c>
      <c r="C994" s="3">
        <f t="shared" ca="1" si="1982"/>
        <v>0.95001726469864078</v>
      </c>
      <c r="D994" s="3">
        <f t="shared" ca="1" si="1983"/>
        <v>0.85211680747125518</v>
      </c>
      <c r="E994" s="3">
        <f t="shared" ca="1" si="1984"/>
        <v>0.74147282353530442</v>
      </c>
      <c r="F994" s="7">
        <f t="shared" si="1985"/>
        <v>0.05</v>
      </c>
      <c r="G994" s="7">
        <f t="shared" ref="G994:AL994" ca="1" si="2028">F994+k*(theta-F994)*dt+vol*SQRT(F994*dt)*_xlfn.NORM.S.INV(RAND())</f>
        <v>5.1467278068294667E-2</v>
      </c>
      <c r="H994" s="7">
        <f t="shared" ca="1" si="2028"/>
        <v>5.0852633405242875E-2</v>
      </c>
      <c r="I994" s="7">
        <f t="shared" ca="1" si="2028"/>
        <v>5.2377890469733457E-2</v>
      </c>
      <c r="J994" s="7">
        <f t="shared" ca="1" si="2028"/>
        <v>5.354286141030707E-2</v>
      </c>
      <c r="K994" s="7">
        <f t="shared" ca="1" si="2028"/>
        <v>5.2858701611376624E-2</v>
      </c>
      <c r="L994" s="7">
        <f t="shared" ca="1" si="2028"/>
        <v>5.1060645170408536E-2</v>
      </c>
      <c r="M994" s="7">
        <f t="shared" ca="1" si="2028"/>
        <v>5.089418525940978E-2</v>
      </c>
      <c r="N994" s="7">
        <f t="shared" ca="1" si="2028"/>
        <v>4.9912951593773756E-2</v>
      </c>
      <c r="O994" s="7">
        <f t="shared" ca="1" si="2028"/>
        <v>4.9416154635430087E-2</v>
      </c>
      <c r="P994" s="7">
        <f t="shared" ca="1" si="2028"/>
        <v>5.2373236309499471E-2</v>
      </c>
      <c r="Q994" s="7">
        <f t="shared" ca="1" si="2028"/>
        <v>5.0544916294849425E-2</v>
      </c>
      <c r="R994" s="7">
        <f t="shared" ca="1" si="2028"/>
        <v>5.0981271544889975E-2</v>
      </c>
      <c r="S994" s="7">
        <f t="shared" ca="1" si="2028"/>
        <v>5.2019761647691815E-2</v>
      </c>
      <c r="T994" s="7">
        <f t="shared" ca="1" si="2028"/>
        <v>5.3447430986278348E-2</v>
      </c>
      <c r="U994" s="7">
        <f t="shared" ca="1" si="2028"/>
        <v>5.3444865130754277E-2</v>
      </c>
      <c r="V994" s="7">
        <f t="shared" ca="1" si="2028"/>
        <v>5.2527225529033598E-2</v>
      </c>
      <c r="W994" s="7">
        <f t="shared" ca="1" si="2028"/>
        <v>5.1158924255156994E-2</v>
      </c>
      <c r="X994" s="7">
        <f t="shared" ca="1" si="2028"/>
        <v>5.2595593074664798E-2</v>
      </c>
      <c r="Y994" s="7">
        <f t="shared" ca="1" si="2028"/>
        <v>5.219805604694313E-2</v>
      </c>
      <c r="Z994" s="7">
        <f t="shared" ca="1" si="2028"/>
        <v>5.180273774109586E-2</v>
      </c>
      <c r="AA994" s="7">
        <f t="shared" ca="1" si="2028"/>
        <v>5.1155261900174165E-2</v>
      </c>
      <c r="AB994" s="7">
        <f t="shared" ca="1" si="2028"/>
        <v>5.1541638715582351E-2</v>
      </c>
      <c r="AC994" s="7">
        <f t="shared" ca="1" si="2028"/>
        <v>5.1005178519759393E-2</v>
      </c>
      <c r="AD994" s="7">
        <f t="shared" ca="1" si="2028"/>
        <v>5.1607294346386695E-2</v>
      </c>
      <c r="AE994" s="7">
        <f t="shared" ca="1" si="2028"/>
        <v>5.3501778137258628E-2</v>
      </c>
      <c r="AF994" s="7">
        <f t="shared" ca="1" si="2028"/>
        <v>5.3671583106870355E-2</v>
      </c>
      <c r="AG994" s="7">
        <f t="shared" ca="1" si="2028"/>
        <v>5.3606127670715965E-2</v>
      </c>
      <c r="AH994" s="7">
        <f t="shared" ca="1" si="2028"/>
        <v>5.5477224608284394E-2</v>
      </c>
      <c r="AI994" s="7">
        <f t="shared" ca="1" si="2028"/>
        <v>5.5430803271839357E-2</v>
      </c>
      <c r="AJ994" s="7">
        <f t="shared" ca="1" si="2028"/>
        <v>5.7679608357135558E-2</v>
      </c>
      <c r="AK994" s="7">
        <f t="shared" ca="1" si="2028"/>
        <v>5.6821311744969301E-2</v>
      </c>
      <c r="AL994" s="7">
        <f t="shared" ca="1" si="2028"/>
        <v>5.7854397982961575E-2</v>
      </c>
      <c r="AM994" s="7">
        <f t="shared" ref="AM994:BN994" ca="1" si="2029">AL994+k*(theta-AL994)*dt+vol*SQRT(AL994*dt)*_xlfn.NORM.S.INV(RAND())</f>
        <v>5.9391716234153062E-2</v>
      </c>
      <c r="AN994" s="7">
        <f t="shared" ca="1" si="2029"/>
        <v>6.4442930592894021E-2</v>
      </c>
      <c r="AO994" s="7">
        <f t="shared" ca="1" si="2029"/>
        <v>6.171578757337063E-2</v>
      </c>
      <c r="AP994" s="7">
        <f t="shared" ca="1" si="2029"/>
        <v>6.3294203031965035E-2</v>
      </c>
      <c r="AQ994" s="7">
        <f t="shared" ca="1" si="2029"/>
        <v>6.351782899226846E-2</v>
      </c>
      <c r="AR994" s="7">
        <f t="shared" ca="1" si="2029"/>
        <v>6.590044961247836E-2</v>
      </c>
      <c r="AS994" s="7">
        <f t="shared" ca="1" si="2029"/>
        <v>6.520273218572005E-2</v>
      </c>
      <c r="AT994" s="7">
        <f t="shared" ca="1" si="2029"/>
        <v>6.502261077094372E-2</v>
      </c>
      <c r="AU994" s="7">
        <f t="shared" ca="1" si="2029"/>
        <v>6.6635410724176586E-2</v>
      </c>
      <c r="AV994" s="7">
        <f t="shared" ca="1" si="2029"/>
        <v>6.7986132943609001E-2</v>
      </c>
      <c r="AW994" s="7">
        <f t="shared" ca="1" si="2029"/>
        <v>6.8339411882990933E-2</v>
      </c>
      <c r="AX994" s="7">
        <f t="shared" ca="1" si="2029"/>
        <v>6.9541434053758733E-2</v>
      </c>
      <c r="AY994" s="7">
        <f t="shared" ca="1" si="2029"/>
        <v>7.2058608129881283E-2</v>
      </c>
      <c r="AZ994" s="7">
        <f t="shared" ca="1" si="2029"/>
        <v>7.1326711659776082E-2</v>
      </c>
      <c r="BA994" s="7">
        <f t="shared" ca="1" si="2029"/>
        <v>7.1281587557938605E-2</v>
      </c>
      <c r="BB994" s="7">
        <f t="shared" ca="1" si="2029"/>
        <v>7.3252505581986635E-2</v>
      </c>
      <c r="BC994" s="7">
        <f t="shared" ca="1" si="2029"/>
        <v>7.566665384533458E-2</v>
      </c>
      <c r="BD994" s="7">
        <f t="shared" ca="1" si="2029"/>
        <v>7.4033665084990957E-2</v>
      </c>
      <c r="BE994" s="7">
        <f t="shared" ca="1" si="2029"/>
        <v>7.2108640630089885E-2</v>
      </c>
      <c r="BF994" s="7">
        <f t="shared" ca="1" si="2029"/>
        <v>7.2235642946973141E-2</v>
      </c>
      <c r="BG994" s="7">
        <f t="shared" ca="1" si="2029"/>
        <v>7.0924057799286858E-2</v>
      </c>
      <c r="BH994" s="7">
        <f t="shared" ca="1" si="2029"/>
        <v>7.0889126246682213E-2</v>
      </c>
      <c r="BI994" s="7">
        <f t="shared" ca="1" si="2029"/>
        <v>7.0634092839770471E-2</v>
      </c>
      <c r="BJ994" s="7">
        <f t="shared" ca="1" si="2029"/>
        <v>6.994479308461693E-2</v>
      </c>
      <c r="BK994" s="7">
        <f t="shared" ca="1" si="2029"/>
        <v>7.0210990396648312E-2</v>
      </c>
      <c r="BL994" s="7">
        <f t="shared" ca="1" si="2029"/>
        <v>6.8988794586251553E-2</v>
      </c>
      <c r="BM994" s="7">
        <f t="shared" ca="1" si="2029"/>
        <v>7.0025177299241445E-2</v>
      </c>
      <c r="BN994" s="7">
        <f t="shared" ca="1" si="2029"/>
        <v>6.9912177151842336E-2</v>
      </c>
    </row>
    <row r="995" spans="2:66">
      <c r="B995" s="3">
        <v>983</v>
      </c>
      <c r="C995" s="3">
        <f t="shared" ca="1" si="1982"/>
        <v>0.94476838539804964</v>
      </c>
      <c r="D995" s="3">
        <f t="shared" ca="1" si="1983"/>
        <v>0.83621570425888192</v>
      </c>
      <c r="E995" s="3">
        <f t="shared" ca="1" si="1984"/>
        <v>0.7290063122561995</v>
      </c>
      <c r="F995" s="7">
        <f t="shared" si="1985"/>
        <v>0.05</v>
      </c>
      <c r="G995" s="7">
        <f t="shared" ref="G995:AL995" ca="1" si="2030">F995+k*(theta-F995)*dt+vol*SQRT(F995*dt)*_xlfn.NORM.S.INV(RAND())</f>
        <v>4.9609640114427492E-2</v>
      </c>
      <c r="H995" s="7">
        <f t="shared" ca="1" si="2030"/>
        <v>5.2201799623532656E-2</v>
      </c>
      <c r="I995" s="7">
        <f t="shared" ca="1" si="2030"/>
        <v>5.3514632746620681E-2</v>
      </c>
      <c r="J995" s="7">
        <f t="shared" ca="1" si="2030"/>
        <v>5.5899338178178798E-2</v>
      </c>
      <c r="K995" s="7">
        <f t="shared" ca="1" si="2030"/>
        <v>5.8914223800233208E-2</v>
      </c>
      <c r="L995" s="7">
        <f t="shared" ca="1" si="2030"/>
        <v>5.7091209653483431E-2</v>
      </c>
      <c r="M995" s="7">
        <f t="shared" ca="1" si="2030"/>
        <v>6.0128702401352166E-2</v>
      </c>
      <c r="N995" s="7">
        <f t="shared" ca="1" si="2030"/>
        <v>6.0205260352717276E-2</v>
      </c>
      <c r="O995" s="7">
        <f t="shared" ca="1" si="2030"/>
        <v>6.0553301760034442E-2</v>
      </c>
      <c r="P995" s="7">
        <f t="shared" ca="1" si="2030"/>
        <v>6.1777845335784773E-2</v>
      </c>
      <c r="Q995" s="7">
        <f t="shared" ca="1" si="2030"/>
        <v>6.1889762184630749E-2</v>
      </c>
      <c r="R995" s="7">
        <f t="shared" ca="1" si="2030"/>
        <v>5.915188433317687E-2</v>
      </c>
      <c r="S995" s="7">
        <f t="shared" ca="1" si="2030"/>
        <v>5.9463373082224574E-2</v>
      </c>
      <c r="T995" s="7">
        <f t="shared" ca="1" si="2030"/>
        <v>5.5934917130744104E-2</v>
      </c>
      <c r="U995" s="7">
        <f t="shared" ca="1" si="2030"/>
        <v>5.7729648211031465E-2</v>
      </c>
      <c r="V995" s="7">
        <f t="shared" ca="1" si="2030"/>
        <v>5.9004778275936171E-2</v>
      </c>
      <c r="W995" s="7">
        <f t="shared" ca="1" si="2030"/>
        <v>5.9376862418131587E-2</v>
      </c>
      <c r="X995" s="7">
        <f t="shared" ca="1" si="2030"/>
        <v>5.9909288855192748E-2</v>
      </c>
      <c r="Y995" s="7">
        <f t="shared" ca="1" si="2030"/>
        <v>6.0457582877300138E-2</v>
      </c>
      <c r="Z995" s="7">
        <f t="shared" ca="1" si="2030"/>
        <v>6.1197779803737938E-2</v>
      </c>
      <c r="AA995" s="7">
        <f t="shared" ca="1" si="2030"/>
        <v>6.0667174847356828E-2</v>
      </c>
      <c r="AB995" s="7">
        <f t="shared" ca="1" si="2030"/>
        <v>5.6934802297321944E-2</v>
      </c>
      <c r="AC995" s="7">
        <f t="shared" ca="1" si="2030"/>
        <v>5.7759091207396515E-2</v>
      </c>
      <c r="AD995" s="7">
        <f t="shared" ca="1" si="2030"/>
        <v>5.9500575390758835E-2</v>
      </c>
      <c r="AE995" s="7">
        <f t="shared" ca="1" si="2030"/>
        <v>5.7583180010662954E-2</v>
      </c>
      <c r="AF995" s="7">
        <f t="shared" ca="1" si="2030"/>
        <v>5.982405021170889E-2</v>
      </c>
      <c r="AG995" s="7">
        <f t="shared" ca="1" si="2030"/>
        <v>6.2012902161710036E-2</v>
      </c>
      <c r="AH995" s="7">
        <f t="shared" ca="1" si="2030"/>
        <v>6.2902568007330517E-2</v>
      </c>
      <c r="AI995" s="7">
        <f t="shared" ca="1" si="2030"/>
        <v>6.4592798592702158E-2</v>
      </c>
      <c r="AJ995" s="7">
        <f t="shared" ca="1" si="2030"/>
        <v>6.4794757114264939E-2</v>
      </c>
      <c r="AK995" s="7">
        <f t="shared" ca="1" si="2030"/>
        <v>6.5562758310316105E-2</v>
      </c>
      <c r="AL995" s="7">
        <f t="shared" ca="1" si="2030"/>
        <v>6.6488717249485754E-2</v>
      </c>
      <c r="AM995" s="7">
        <f t="shared" ref="AM995:BN995" ca="1" si="2031">AL995+k*(theta-AL995)*dt+vol*SQRT(AL995*dt)*_xlfn.NORM.S.INV(RAND())</f>
        <v>6.5683795458882824E-2</v>
      </c>
      <c r="AN995" s="7">
        <f t="shared" ca="1" si="2031"/>
        <v>6.4186924935359449E-2</v>
      </c>
      <c r="AO995" s="7">
        <f t="shared" ca="1" si="2031"/>
        <v>6.3918229829935613E-2</v>
      </c>
      <c r="AP995" s="7">
        <f t="shared" ca="1" si="2031"/>
        <v>6.7621108735974614E-2</v>
      </c>
      <c r="AQ995" s="7">
        <f t="shared" ca="1" si="2031"/>
        <v>6.7228860896016263E-2</v>
      </c>
      <c r="AR995" s="7">
        <f t="shared" ca="1" si="2031"/>
        <v>6.4922477681680066E-2</v>
      </c>
      <c r="AS995" s="7">
        <f t="shared" ca="1" si="2031"/>
        <v>6.4478435896075992E-2</v>
      </c>
      <c r="AT995" s="7">
        <f t="shared" ca="1" si="2031"/>
        <v>6.2333223764522522E-2</v>
      </c>
      <c r="AU995" s="7">
        <f t="shared" ca="1" si="2031"/>
        <v>6.2597501944065645E-2</v>
      </c>
      <c r="AV995" s="7">
        <f t="shared" ca="1" si="2031"/>
        <v>6.3411949798728953E-2</v>
      </c>
      <c r="AW995" s="7">
        <f t="shared" ca="1" si="2031"/>
        <v>6.6480957165228879E-2</v>
      </c>
      <c r="AX995" s="7">
        <f t="shared" ca="1" si="2031"/>
        <v>6.6561353444764909E-2</v>
      </c>
      <c r="AY995" s="7">
        <f t="shared" ca="1" si="2031"/>
        <v>6.8313455497851477E-2</v>
      </c>
      <c r="AZ995" s="7">
        <f t="shared" ca="1" si="2031"/>
        <v>6.9890844482461148E-2</v>
      </c>
      <c r="BA995" s="7">
        <f t="shared" ca="1" si="2031"/>
        <v>7.0643340953604417E-2</v>
      </c>
      <c r="BB995" s="7">
        <f t="shared" ca="1" si="2031"/>
        <v>7.2301723937304344E-2</v>
      </c>
      <c r="BC995" s="7">
        <f t="shared" ca="1" si="2031"/>
        <v>6.9352402763395174E-2</v>
      </c>
      <c r="BD995" s="7">
        <f t="shared" ca="1" si="2031"/>
        <v>7.048993487161348E-2</v>
      </c>
      <c r="BE995" s="7">
        <f t="shared" ca="1" si="2031"/>
        <v>7.10913122772492E-2</v>
      </c>
      <c r="BF995" s="7">
        <f t="shared" ca="1" si="2031"/>
        <v>6.8809147549113936E-2</v>
      </c>
      <c r="BG995" s="7">
        <f t="shared" ca="1" si="2031"/>
        <v>6.8416388421236762E-2</v>
      </c>
      <c r="BH995" s="7">
        <f t="shared" ca="1" si="2031"/>
        <v>6.8393972702630063E-2</v>
      </c>
      <c r="BI995" s="7">
        <f t="shared" ca="1" si="2031"/>
        <v>7.0465162877062587E-2</v>
      </c>
      <c r="BJ995" s="7">
        <f t="shared" ca="1" si="2031"/>
        <v>7.1615096357501573E-2</v>
      </c>
      <c r="BK995" s="7">
        <f t="shared" ca="1" si="2031"/>
        <v>7.2010050134628384E-2</v>
      </c>
      <c r="BL995" s="7">
        <f t="shared" ca="1" si="2031"/>
        <v>7.3104742788191762E-2</v>
      </c>
      <c r="BM995" s="7">
        <f t="shared" ca="1" si="2031"/>
        <v>7.5917056975182237E-2</v>
      </c>
      <c r="BN995" s="7">
        <f t="shared" ca="1" si="2031"/>
        <v>7.3506529665631995E-2</v>
      </c>
    </row>
    <row r="996" spans="2:66">
      <c r="B996" s="3">
        <v>984</v>
      </c>
      <c r="C996" s="3">
        <f t="shared" ca="1" si="1982"/>
        <v>0.94836273012141137</v>
      </c>
      <c r="D996" s="3">
        <f t="shared" ca="1" si="1983"/>
        <v>0.83747087500885453</v>
      </c>
      <c r="E996" s="3">
        <f t="shared" ca="1" si="1984"/>
        <v>0.73128278892840948</v>
      </c>
      <c r="F996" s="7">
        <f t="shared" si="1985"/>
        <v>0.05</v>
      </c>
      <c r="G996" s="7">
        <f t="shared" ref="G996:AL996" ca="1" si="2032">F996+k*(theta-F996)*dt+vol*SQRT(F996*dt)*_xlfn.NORM.S.INV(RAND())</f>
        <v>4.9850154716037862E-2</v>
      </c>
      <c r="H996" s="7">
        <f t="shared" ca="1" si="2032"/>
        <v>5.1834764793566031E-2</v>
      </c>
      <c r="I996" s="7">
        <f t="shared" ca="1" si="2032"/>
        <v>5.1651046423820554E-2</v>
      </c>
      <c r="J996" s="7">
        <f t="shared" ca="1" si="2032"/>
        <v>5.2486807551884396E-2</v>
      </c>
      <c r="K996" s="7">
        <f t="shared" ca="1" si="2032"/>
        <v>5.1671959011060961E-2</v>
      </c>
      <c r="L996" s="7">
        <f t="shared" ca="1" si="2032"/>
        <v>5.3364199130633366E-2</v>
      </c>
      <c r="M996" s="7">
        <f t="shared" ca="1" si="2032"/>
        <v>5.643087107735708E-2</v>
      </c>
      <c r="N996" s="7">
        <f t="shared" ca="1" si="2032"/>
        <v>5.5947173121844634E-2</v>
      </c>
      <c r="O996" s="7">
        <f t="shared" ca="1" si="2032"/>
        <v>5.4261084995110904E-2</v>
      </c>
      <c r="P996" s="7">
        <f t="shared" ca="1" si="2032"/>
        <v>5.5009405716874751E-2</v>
      </c>
      <c r="Q996" s="7">
        <f t="shared" ca="1" si="2032"/>
        <v>5.3711211858188015E-2</v>
      </c>
      <c r="R996" s="7">
        <f t="shared" ca="1" si="2032"/>
        <v>5.5223197207659447E-2</v>
      </c>
      <c r="S996" s="7">
        <f t="shared" ca="1" si="2032"/>
        <v>5.7847080778097817E-2</v>
      </c>
      <c r="T996" s="7">
        <f t="shared" ca="1" si="2032"/>
        <v>5.7651640905726831E-2</v>
      </c>
      <c r="U996" s="7">
        <f t="shared" ca="1" si="2032"/>
        <v>5.6068432705802043E-2</v>
      </c>
      <c r="V996" s="7">
        <f t="shared" ca="1" si="2032"/>
        <v>5.6873632198296456E-2</v>
      </c>
      <c r="W996" s="7">
        <f t="shared" ca="1" si="2032"/>
        <v>5.7166763713163544E-2</v>
      </c>
      <c r="X996" s="7">
        <f t="shared" ca="1" si="2032"/>
        <v>5.7668284716520482E-2</v>
      </c>
      <c r="Y996" s="7">
        <f t="shared" ca="1" si="2032"/>
        <v>5.8212231311531762E-2</v>
      </c>
      <c r="Z996" s="7">
        <f t="shared" ca="1" si="2032"/>
        <v>5.8364748587190221E-2</v>
      </c>
      <c r="AA996" s="7">
        <f t="shared" ca="1" si="2032"/>
        <v>5.8368363053872455E-2</v>
      </c>
      <c r="AB996" s="7">
        <f t="shared" ca="1" si="2032"/>
        <v>5.9425752234262552E-2</v>
      </c>
      <c r="AC996" s="7">
        <f t="shared" ca="1" si="2032"/>
        <v>6.3789753955377865E-2</v>
      </c>
      <c r="AD996" s="7">
        <f t="shared" ca="1" si="2032"/>
        <v>6.424837524583811E-2</v>
      </c>
      <c r="AE996" s="7">
        <f t="shared" ca="1" si="2032"/>
        <v>6.6575625640572345E-2</v>
      </c>
      <c r="AF996" s="7">
        <f t="shared" ca="1" si="2032"/>
        <v>6.6033162104164864E-2</v>
      </c>
      <c r="AG996" s="7">
        <f t="shared" ca="1" si="2032"/>
        <v>6.7266872412058143E-2</v>
      </c>
      <c r="AH996" s="7">
        <f t="shared" ca="1" si="2032"/>
        <v>6.6563258121035543E-2</v>
      </c>
      <c r="AI996" s="7">
        <f t="shared" ca="1" si="2032"/>
        <v>6.6640372975818762E-2</v>
      </c>
      <c r="AJ996" s="7">
        <f t="shared" ca="1" si="2032"/>
        <v>6.3724127244060472E-2</v>
      </c>
      <c r="AK996" s="7">
        <f t="shared" ca="1" si="2032"/>
        <v>6.6161166791888312E-2</v>
      </c>
      <c r="AL996" s="7">
        <f t="shared" ca="1" si="2032"/>
        <v>6.5646881690558601E-2</v>
      </c>
      <c r="AM996" s="7">
        <f t="shared" ref="AM996:BN996" ca="1" si="2033">AL996+k*(theta-AL996)*dt+vol*SQRT(AL996*dt)*_xlfn.NORM.S.INV(RAND())</f>
        <v>6.9188764304436504E-2</v>
      </c>
      <c r="AN996" s="7">
        <f t="shared" ca="1" si="2033"/>
        <v>6.6901597261420004E-2</v>
      </c>
      <c r="AO996" s="7">
        <f t="shared" ca="1" si="2033"/>
        <v>6.6596740401654989E-2</v>
      </c>
      <c r="AP996" s="7">
        <f t="shared" ca="1" si="2033"/>
        <v>6.548185878697009E-2</v>
      </c>
      <c r="AQ996" s="7">
        <f t="shared" ca="1" si="2033"/>
        <v>6.6932138008428135E-2</v>
      </c>
      <c r="AR996" s="7">
        <f t="shared" ca="1" si="2033"/>
        <v>6.7581196835541993E-2</v>
      </c>
      <c r="AS996" s="7">
        <f t="shared" ca="1" si="2033"/>
        <v>7.0027104517049313E-2</v>
      </c>
      <c r="AT996" s="7">
        <f t="shared" ca="1" si="2033"/>
        <v>6.9225968625559062E-2</v>
      </c>
      <c r="AU996" s="7">
        <f t="shared" ca="1" si="2033"/>
        <v>6.7477344834627931E-2</v>
      </c>
      <c r="AV996" s="7">
        <f t="shared" ca="1" si="2033"/>
        <v>6.6403654378332011E-2</v>
      </c>
      <c r="AW996" s="7">
        <f t="shared" ca="1" si="2033"/>
        <v>6.4534533895762802E-2</v>
      </c>
      <c r="AX996" s="7">
        <f t="shared" ca="1" si="2033"/>
        <v>6.6849760884936257E-2</v>
      </c>
      <c r="AY996" s="7">
        <f t="shared" ca="1" si="2033"/>
        <v>6.8522901802142919E-2</v>
      </c>
      <c r="AZ996" s="7">
        <f t="shared" ca="1" si="2033"/>
        <v>6.9416753019489824E-2</v>
      </c>
      <c r="BA996" s="7">
        <f t="shared" ca="1" si="2033"/>
        <v>6.7841412074768792E-2</v>
      </c>
      <c r="BB996" s="7">
        <f t="shared" ca="1" si="2033"/>
        <v>6.9451448004129848E-2</v>
      </c>
      <c r="BC996" s="7">
        <f t="shared" ca="1" si="2033"/>
        <v>6.6966266966958732E-2</v>
      </c>
      <c r="BD996" s="7">
        <f t="shared" ca="1" si="2033"/>
        <v>6.7890184979793225E-2</v>
      </c>
      <c r="BE996" s="7">
        <f t="shared" ca="1" si="2033"/>
        <v>6.775108453557703E-2</v>
      </c>
      <c r="BF996" s="7">
        <f t="shared" ca="1" si="2033"/>
        <v>6.7622188713434381E-2</v>
      </c>
      <c r="BG996" s="7">
        <f t="shared" ca="1" si="2033"/>
        <v>6.7260003096301785E-2</v>
      </c>
      <c r="BH996" s="7">
        <f t="shared" ca="1" si="2033"/>
        <v>6.8114713831006826E-2</v>
      </c>
      <c r="BI996" s="7">
        <f t="shared" ca="1" si="2033"/>
        <v>6.6769312829972546E-2</v>
      </c>
      <c r="BJ996" s="7">
        <f t="shared" ca="1" si="2033"/>
        <v>6.7966884065177036E-2</v>
      </c>
      <c r="BK996" s="7">
        <f t="shared" ca="1" si="2033"/>
        <v>6.9187756001070327E-2</v>
      </c>
      <c r="BL996" s="7">
        <f t="shared" ca="1" si="2033"/>
        <v>6.8358805362256567E-2</v>
      </c>
      <c r="BM996" s="7">
        <f t="shared" ca="1" si="2033"/>
        <v>6.9401722566714869E-2</v>
      </c>
      <c r="BN996" s="7">
        <f t="shared" ca="1" si="2033"/>
        <v>7.0870928332624594E-2</v>
      </c>
    </row>
    <row r="997" spans="2:66">
      <c r="B997" s="3">
        <v>985</v>
      </c>
      <c r="C997" s="3">
        <f t="shared" ca="1" si="1982"/>
        <v>0.95430069791019512</v>
      </c>
      <c r="D997" s="3">
        <f t="shared" ca="1" si="1983"/>
        <v>0.86234230193320627</v>
      </c>
      <c r="E997" s="3">
        <f t="shared" ca="1" si="1984"/>
        <v>0.77387971892928731</v>
      </c>
      <c r="F997" s="7">
        <f t="shared" si="1985"/>
        <v>0.05</v>
      </c>
      <c r="G997" s="7">
        <f t="shared" ref="G997:AL997" ca="1" si="2034">F997+k*(theta-F997)*dt+vol*SQRT(F997*dt)*_xlfn.NORM.S.INV(RAND())</f>
        <v>4.9088517986929939E-2</v>
      </c>
      <c r="H997" s="7">
        <f t="shared" ca="1" si="2034"/>
        <v>4.6438692322653519E-2</v>
      </c>
      <c r="I997" s="7">
        <f t="shared" ca="1" si="2034"/>
        <v>4.626190129723725E-2</v>
      </c>
      <c r="J997" s="7">
        <f t="shared" ca="1" si="2034"/>
        <v>4.756627009174056E-2</v>
      </c>
      <c r="K997" s="7">
        <f t="shared" ca="1" si="2034"/>
        <v>4.7251990948658305E-2</v>
      </c>
      <c r="L997" s="7">
        <f t="shared" ca="1" si="2034"/>
        <v>4.4751573677373278E-2</v>
      </c>
      <c r="M997" s="7">
        <f t="shared" ca="1" si="2034"/>
        <v>4.4954037744197463E-2</v>
      </c>
      <c r="N997" s="7">
        <f t="shared" ca="1" si="2034"/>
        <v>4.5817834823419862E-2</v>
      </c>
      <c r="O997" s="7">
        <f t="shared" ca="1" si="2034"/>
        <v>4.5125723166037343E-2</v>
      </c>
      <c r="P997" s="7">
        <f t="shared" ca="1" si="2034"/>
        <v>4.6142045082964392E-2</v>
      </c>
      <c r="Q997" s="7">
        <f t="shared" ca="1" si="2034"/>
        <v>4.7918935584295323E-2</v>
      </c>
      <c r="R997" s="7">
        <f t="shared" ca="1" si="2034"/>
        <v>4.7631480663495838E-2</v>
      </c>
      <c r="S997" s="7">
        <f t="shared" ca="1" si="2034"/>
        <v>4.9361726528635651E-2</v>
      </c>
      <c r="T997" s="7">
        <f t="shared" ca="1" si="2034"/>
        <v>4.8576478003255812E-2</v>
      </c>
      <c r="U997" s="7">
        <f t="shared" ca="1" si="2034"/>
        <v>4.9900699446531464E-2</v>
      </c>
      <c r="V997" s="7">
        <f t="shared" ca="1" si="2034"/>
        <v>5.1063030381177793E-2</v>
      </c>
      <c r="W997" s="7">
        <f t="shared" ca="1" si="2034"/>
        <v>5.1366387439044356E-2</v>
      </c>
      <c r="X997" s="7">
        <f t="shared" ca="1" si="2034"/>
        <v>5.0031322132564587E-2</v>
      </c>
      <c r="Y997" s="7">
        <f t="shared" ca="1" si="2034"/>
        <v>5.1511702569366345E-2</v>
      </c>
      <c r="Z997" s="7">
        <f t="shared" ca="1" si="2034"/>
        <v>5.0411702862465144E-2</v>
      </c>
      <c r="AA997" s="7">
        <f t="shared" ca="1" si="2034"/>
        <v>4.9702495053488532E-2</v>
      </c>
      <c r="AB997" s="7">
        <f t="shared" ca="1" si="2034"/>
        <v>4.9319062683536835E-2</v>
      </c>
      <c r="AC997" s="7">
        <f t="shared" ca="1" si="2034"/>
        <v>5.0481941678898357E-2</v>
      </c>
      <c r="AD997" s="7">
        <f t="shared" ca="1" si="2034"/>
        <v>5.0263240231147234E-2</v>
      </c>
      <c r="AE997" s="7">
        <f t="shared" ca="1" si="2034"/>
        <v>5.0005571145047945E-2</v>
      </c>
      <c r="AF997" s="7">
        <f t="shared" ca="1" si="2034"/>
        <v>5.0879638906123466E-2</v>
      </c>
      <c r="AG997" s="7">
        <f t="shared" ca="1" si="2034"/>
        <v>4.9757957734875388E-2</v>
      </c>
      <c r="AH997" s="7">
        <f t="shared" ca="1" si="2034"/>
        <v>5.0216604321570928E-2</v>
      </c>
      <c r="AI997" s="7">
        <f t="shared" ca="1" si="2034"/>
        <v>5.290881793987616E-2</v>
      </c>
      <c r="AJ997" s="7">
        <f t="shared" ca="1" si="2034"/>
        <v>5.3625548506957985E-2</v>
      </c>
      <c r="AK997" s="7">
        <f t="shared" ca="1" si="2034"/>
        <v>5.2386634425950145E-2</v>
      </c>
      <c r="AL997" s="7">
        <f t="shared" ca="1" si="2034"/>
        <v>5.0986957988408174E-2</v>
      </c>
      <c r="AM997" s="7">
        <f t="shared" ref="AM997:BN997" ca="1" si="2035">AL997+k*(theta-AL997)*dt+vol*SQRT(AL997*dt)*_xlfn.NORM.S.INV(RAND())</f>
        <v>5.2899315078325911E-2</v>
      </c>
      <c r="AN997" s="7">
        <f t="shared" ca="1" si="2035"/>
        <v>5.1042430200226918E-2</v>
      </c>
      <c r="AO997" s="7">
        <f t="shared" ca="1" si="2035"/>
        <v>5.1587552936327837E-2</v>
      </c>
      <c r="AP997" s="7">
        <f t="shared" ca="1" si="2035"/>
        <v>5.1832164176248863E-2</v>
      </c>
      <c r="AQ997" s="7">
        <f t="shared" ca="1" si="2035"/>
        <v>5.2200210344007146E-2</v>
      </c>
      <c r="AR997" s="7">
        <f t="shared" ca="1" si="2035"/>
        <v>5.1412830454236842E-2</v>
      </c>
      <c r="AS997" s="7">
        <f t="shared" ca="1" si="2035"/>
        <v>4.9413347208886779E-2</v>
      </c>
      <c r="AT997" s="7">
        <f t="shared" ca="1" si="2035"/>
        <v>5.2207393646086918E-2</v>
      </c>
      <c r="AU997" s="7">
        <f t="shared" ca="1" si="2035"/>
        <v>5.0729361454061025E-2</v>
      </c>
      <c r="AV997" s="7">
        <f t="shared" ca="1" si="2035"/>
        <v>4.8664821828262712E-2</v>
      </c>
      <c r="AW997" s="7">
        <f t="shared" ca="1" si="2035"/>
        <v>4.8534979308314928E-2</v>
      </c>
      <c r="AX997" s="7">
        <f t="shared" ca="1" si="2035"/>
        <v>5.0681577460169616E-2</v>
      </c>
      <c r="AY997" s="7">
        <f t="shared" ca="1" si="2035"/>
        <v>5.0222062728455072E-2</v>
      </c>
      <c r="AZ997" s="7">
        <f t="shared" ca="1" si="2035"/>
        <v>5.1760477860521431E-2</v>
      </c>
      <c r="BA997" s="7">
        <f t="shared" ca="1" si="2035"/>
        <v>5.1839268640210538E-2</v>
      </c>
      <c r="BB997" s="7">
        <f t="shared" ca="1" si="2035"/>
        <v>5.2743328320263697E-2</v>
      </c>
      <c r="BC997" s="7">
        <f t="shared" ca="1" si="2035"/>
        <v>5.40460412372442E-2</v>
      </c>
      <c r="BD997" s="7">
        <f t="shared" ca="1" si="2035"/>
        <v>5.388089398083714E-2</v>
      </c>
      <c r="BE997" s="7">
        <f t="shared" ca="1" si="2035"/>
        <v>5.3933972913527306E-2</v>
      </c>
      <c r="BF997" s="7">
        <f t="shared" ca="1" si="2035"/>
        <v>5.3542437275381452E-2</v>
      </c>
      <c r="BG997" s="7">
        <f t="shared" ca="1" si="2035"/>
        <v>5.620617350118514E-2</v>
      </c>
      <c r="BH997" s="7">
        <f t="shared" ca="1" si="2035"/>
        <v>5.8930318096024441E-2</v>
      </c>
      <c r="BI997" s="7">
        <f t="shared" ca="1" si="2035"/>
        <v>5.8517235170398252E-2</v>
      </c>
      <c r="BJ997" s="7">
        <f t="shared" ca="1" si="2035"/>
        <v>5.9774896348436399E-2</v>
      </c>
      <c r="BK997" s="7">
        <f t="shared" ca="1" si="2035"/>
        <v>6.1212675867619533E-2</v>
      </c>
      <c r="BL997" s="7">
        <f t="shared" ca="1" si="2035"/>
        <v>6.3169847555307981E-2</v>
      </c>
      <c r="BM997" s="7">
        <f t="shared" ca="1" si="2035"/>
        <v>6.3373695465690077E-2</v>
      </c>
      <c r="BN997" s="7">
        <f t="shared" ca="1" si="2035"/>
        <v>6.5614491261789171E-2</v>
      </c>
    </row>
    <row r="998" spans="2:66">
      <c r="B998" s="3">
        <v>986</v>
      </c>
      <c r="C998" s="3">
        <f t="shared" ca="1" si="1982"/>
        <v>0.95032433472405242</v>
      </c>
      <c r="D998" s="3">
        <f t="shared" ca="1" si="1983"/>
        <v>0.83438505037286403</v>
      </c>
      <c r="E998" s="3">
        <f t="shared" ca="1" si="1984"/>
        <v>0.72206067977513944</v>
      </c>
      <c r="F998" s="7">
        <f t="shared" si="1985"/>
        <v>0.05</v>
      </c>
      <c r="G998" s="7">
        <f t="shared" ref="G998:AL998" ca="1" si="2036">F998+k*(theta-F998)*dt+vol*SQRT(F998*dt)*_xlfn.NORM.S.INV(RAND())</f>
        <v>5.0380784471835825E-2</v>
      </c>
      <c r="H998" s="7">
        <f t="shared" ca="1" si="2036"/>
        <v>4.7696780602713533E-2</v>
      </c>
      <c r="I998" s="7">
        <f t="shared" ca="1" si="2036"/>
        <v>4.9738228225718883E-2</v>
      </c>
      <c r="J998" s="7">
        <f t="shared" ca="1" si="2036"/>
        <v>5.0179032761613548E-2</v>
      </c>
      <c r="K998" s="7">
        <f t="shared" ca="1" si="2036"/>
        <v>4.9992060894903358E-2</v>
      </c>
      <c r="L998" s="7">
        <f t="shared" ca="1" si="2036"/>
        <v>5.1103732512748294E-2</v>
      </c>
      <c r="M998" s="7">
        <f t="shared" ca="1" si="2036"/>
        <v>5.2184837409641235E-2</v>
      </c>
      <c r="N998" s="7">
        <f t="shared" ca="1" si="2036"/>
        <v>5.1056075787547672E-2</v>
      </c>
      <c r="O998" s="7">
        <f t="shared" ca="1" si="2036"/>
        <v>5.2352291118049191E-2</v>
      </c>
      <c r="P998" s="7">
        <f t="shared" ca="1" si="2036"/>
        <v>5.2545806827755011E-2</v>
      </c>
      <c r="Q998" s="7">
        <f t="shared" ca="1" si="2036"/>
        <v>5.4193741550838476E-2</v>
      </c>
      <c r="R998" s="7">
        <f t="shared" ca="1" si="2036"/>
        <v>5.6475419507799489E-2</v>
      </c>
      <c r="S998" s="7">
        <f t="shared" ca="1" si="2036"/>
        <v>5.8399946821398166E-2</v>
      </c>
      <c r="T998" s="7">
        <f t="shared" ca="1" si="2036"/>
        <v>5.7964481038444433E-2</v>
      </c>
      <c r="U998" s="7">
        <f t="shared" ca="1" si="2036"/>
        <v>6.0284226191156205E-2</v>
      </c>
      <c r="V998" s="7">
        <f t="shared" ca="1" si="2036"/>
        <v>6.4500477542524845E-2</v>
      </c>
      <c r="W998" s="7">
        <f t="shared" ca="1" si="2036"/>
        <v>6.3336454731098557E-2</v>
      </c>
      <c r="X998" s="7">
        <f t="shared" ca="1" si="2036"/>
        <v>6.035491617619098E-2</v>
      </c>
      <c r="Y998" s="7">
        <f t="shared" ca="1" si="2036"/>
        <v>5.86522278364459E-2</v>
      </c>
      <c r="Z998" s="7">
        <f t="shared" ca="1" si="2036"/>
        <v>5.8796505255858646E-2</v>
      </c>
      <c r="AA998" s="7">
        <f t="shared" ca="1" si="2036"/>
        <v>5.8743733513484941E-2</v>
      </c>
      <c r="AB998" s="7">
        <f t="shared" ca="1" si="2036"/>
        <v>6.0579057092547899E-2</v>
      </c>
      <c r="AC998" s="7">
        <f t="shared" ca="1" si="2036"/>
        <v>6.2482798742195304E-2</v>
      </c>
      <c r="AD998" s="7">
        <f t="shared" ca="1" si="2036"/>
        <v>6.6907063141718959E-2</v>
      </c>
      <c r="AE998" s="7">
        <f t="shared" ca="1" si="2036"/>
        <v>6.7942428815732384E-2</v>
      </c>
      <c r="AF998" s="7">
        <f t="shared" ca="1" si="2036"/>
        <v>7.0233909403931774E-2</v>
      </c>
      <c r="AG998" s="7">
        <f t="shared" ca="1" si="2036"/>
        <v>7.0248020038607195E-2</v>
      </c>
      <c r="AH998" s="7">
        <f t="shared" ca="1" si="2036"/>
        <v>7.1183758224475077E-2</v>
      </c>
      <c r="AI998" s="7">
        <f t="shared" ca="1" si="2036"/>
        <v>6.8279560111398768E-2</v>
      </c>
      <c r="AJ998" s="7">
        <f t="shared" ca="1" si="2036"/>
        <v>6.7666400841362218E-2</v>
      </c>
      <c r="AK998" s="7">
        <f t="shared" ca="1" si="2036"/>
        <v>7.0536857879829024E-2</v>
      </c>
      <c r="AL998" s="7">
        <f t="shared" ca="1" si="2036"/>
        <v>7.2384562129109015E-2</v>
      </c>
      <c r="AM998" s="7">
        <f t="shared" ref="AM998:BN998" ca="1" si="2037">AL998+k*(theta-AL998)*dt+vol*SQRT(AL998*dt)*_xlfn.NORM.S.INV(RAND())</f>
        <v>7.0345273704951125E-2</v>
      </c>
      <c r="AN998" s="7">
        <f t="shared" ca="1" si="2037"/>
        <v>7.1134428823760032E-2</v>
      </c>
      <c r="AO998" s="7">
        <f t="shared" ca="1" si="2037"/>
        <v>7.3867625177046675E-2</v>
      </c>
      <c r="AP998" s="7">
        <f t="shared" ca="1" si="2037"/>
        <v>7.4902299656225732E-2</v>
      </c>
      <c r="AQ998" s="7">
        <f t="shared" ca="1" si="2037"/>
        <v>7.3799175672299933E-2</v>
      </c>
      <c r="AR998" s="7">
        <f t="shared" ca="1" si="2037"/>
        <v>7.3131200580418124E-2</v>
      </c>
      <c r="AS998" s="7">
        <f t="shared" ca="1" si="2037"/>
        <v>7.3593633747931805E-2</v>
      </c>
      <c r="AT998" s="7">
        <f t="shared" ca="1" si="2037"/>
        <v>7.5043928894266212E-2</v>
      </c>
      <c r="AU998" s="7">
        <f t="shared" ca="1" si="2037"/>
        <v>7.4283155971000187E-2</v>
      </c>
      <c r="AV998" s="7">
        <f t="shared" ca="1" si="2037"/>
        <v>7.5677910705857762E-2</v>
      </c>
      <c r="AW998" s="7">
        <f t="shared" ca="1" si="2037"/>
        <v>7.5462574446912428E-2</v>
      </c>
      <c r="AX998" s="7">
        <f t="shared" ca="1" si="2037"/>
        <v>7.3398535325118114E-2</v>
      </c>
      <c r="AY998" s="7">
        <f t="shared" ca="1" si="2037"/>
        <v>7.2366043166188804E-2</v>
      </c>
      <c r="AZ998" s="7">
        <f t="shared" ca="1" si="2037"/>
        <v>7.4696707485476549E-2</v>
      </c>
      <c r="BA998" s="7">
        <f t="shared" ca="1" si="2037"/>
        <v>7.3752771874626644E-2</v>
      </c>
      <c r="BB998" s="7">
        <f t="shared" ca="1" si="2037"/>
        <v>7.5621343696884544E-2</v>
      </c>
      <c r="BC998" s="7">
        <f t="shared" ca="1" si="2037"/>
        <v>7.6236990398164006E-2</v>
      </c>
      <c r="BD998" s="7">
        <f t="shared" ca="1" si="2037"/>
        <v>7.2151611000892138E-2</v>
      </c>
      <c r="BE998" s="7">
        <f t="shared" ca="1" si="2037"/>
        <v>7.1274407708240617E-2</v>
      </c>
      <c r="BF998" s="7">
        <f t="shared" ca="1" si="2037"/>
        <v>7.1312256472367358E-2</v>
      </c>
      <c r="BG998" s="7">
        <f t="shared" ca="1" si="2037"/>
        <v>6.9991094158463246E-2</v>
      </c>
      <c r="BH998" s="7">
        <f t="shared" ca="1" si="2037"/>
        <v>6.969623932149599E-2</v>
      </c>
      <c r="BI998" s="7">
        <f t="shared" ca="1" si="2037"/>
        <v>6.8470401314042403E-2</v>
      </c>
      <c r="BJ998" s="7">
        <f t="shared" ca="1" si="2037"/>
        <v>6.6349018335237209E-2</v>
      </c>
      <c r="BK998" s="7">
        <f t="shared" ca="1" si="2037"/>
        <v>6.621292571233145E-2</v>
      </c>
      <c r="BL998" s="7">
        <f t="shared" ca="1" si="2037"/>
        <v>6.7420506485546136E-2</v>
      </c>
      <c r="BM998" s="7">
        <f t="shared" ca="1" si="2037"/>
        <v>7.0184958296647823E-2</v>
      </c>
      <c r="BN998" s="7">
        <f t="shared" ca="1" si="2037"/>
        <v>7.2317308752070375E-2</v>
      </c>
    </row>
    <row r="999" spans="2:66">
      <c r="B999" s="3">
        <v>987</v>
      </c>
      <c r="C999" s="3">
        <f t="shared" ca="1" si="1982"/>
        <v>0.94588665501013947</v>
      </c>
      <c r="D999" s="3">
        <f t="shared" ca="1" si="1983"/>
        <v>0.82853622605428257</v>
      </c>
      <c r="E999" s="3">
        <f t="shared" ca="1" si="1984"/>
        <v>0.71072443817395758</v>
      </c>
      <c r="F999" s="7">
        <f t="shared" si="1985"/>
        <v>0.05</v>
      </c>
      <c r="G999" s="7">
        <f t="shared" ref="G999:AL999" ca="1" si="2038">F999+k*(theta-F999)*dt+vol*SQRT(F999*dt)*_xlfn.NORM.S.INV(RAND())</f>
        <v>5.1837611017180034E-2</v>
      </c>
      <c r="H999" s="7">
        <f t="shared" ca="1" si="2038"/>
        <v>5.3030012336241127E-2</v>
      </c>
      <c r="I999" s="7">
        <f t="shared" ca="1" si="2038"/>
        <v>5.5804989434056367E-2</v>
      </c>
      <c r="J999" s="7">
        <f t="shared" ca="1" si="2038"/>
        <v>5.6967521439143146E-2</v>
      </c>
      <c r="K999" s="7">
        <f t="shared" ca="1" si="2038"/>
        <v>5.5420684511400017E-2</v>
      </c>
      <c r="L999" s="7">
        <f t="shared" ca="1" si="2038"/>
        <v>5.5700006535484604E-2</v>
      </c>
      <c r="M999" s="7">
        <f t="shared" ca="1" si="2038"/>
        <v>5.6845830852283674E-2</v>
      </c>
      <c r="N999" s="7">
        <f t="shared" ca="1" si="2038"/>
        <v>5.6887838880397272E-2</v>
      </c>
      <c r="O999" s="7">
        <f t="shared" ca="1" si="2038"/>
        <v>5.7943915336521219E-2</v>
      </c>
      <c r="P999" s="7">
        <f t="shared" ca="1" si="2038"/>
        <v>5.8636071259066162E-2</v>
      </c>
      <c r="Q999" s="7">
        <f t="shared" ca="1" si="2038"/>
        <v>5.8515903700247729E-2</v>
      </c>
      <c r="R999" s="7">
        <f t="shared" ca="1" si="2038"/>
        <v>6.0675686930743752E-2</v>
      </c>
      <c r="S999" s="7">
        <f t="shared" ca="1" si="2038"/>
        <v>6.1026608162522811E-2</v>
      </c>
      <c r="T999" s="7">
        <f t="shared" ca="1" si="2038"/>
        <v>6.1806907524437051E-2</v>
      </c>
      <c r="U999" s="7">
        <f t="shared" ca="1" si="2038"/>
        <v>6.4636064675037588E-2</v>
      </c>
      <c r="V999" s="7">
        <f t="shared" ca="1" si="2038"/>
        <v>6.5842685003216023E-2</v>
      </c>
      <c r="W999" s="7">
        <f t="shared" ca="1" si="2038"/>
        <v>6.6619056729634224E-2</v>
      </c>
      <c r="X999" s="7">
        <f t="shared" ca="1" si="2038"/>
        <v>6.6532023537574161E-2</v>
      </c>
      <c r="Y999" s="7">
        <f t="shared" ca="1" si="2038"/>
        <v>6.6878230101423353E-2</v>
      </c>
      <c r="Z999" s="7">
        <f t="shared" ca="1" si="2038"/>
        <v>6.7478453514870945E-2</v>
      </c>
      <c r="AA999" s="7">
        <f t="shared" ca="1" si="2038"/>
        <v>6.495756519769634E-2</v>
      </c>
      <c r="AB999" s="7">
        <f t="shared" ca="1" si="2038"/>
        <v>6.5343819736977282E-2</v>
      </c>
      <c r="AC999" s="7">
        <f t="shared" ca="1" si="2038"/>
        <v>6.392667767136867E-2</v>
      </c>
      <c r="AD999" s="7">
        <f t="shared" ca="1" si="2038"/>
        <v>6.5336475367807123E-2</v>
      </c>
      <c r="AE999" s="7">
        <f t="shared" ca="1" si="2038"/>
        <v>6.6574217530547944E-2</v>
      </c>
      <c r="AF999" s="7">
        <f t="shared" ca="1" si="2038"/>
        <v>6.4921413519457738E-2</v>
      </c>
      <c r="AG999" s="7">
        <f t="shared" ca="1" si="2038"/>
        <v>6.6766535311496025E-2</v>
      </c>
      <c r="AH999" s="7">
        <f t="shared" ca="1" si="2038"/>
        <v>6.6009755716728818E-2</v>
      </c>
      <c r="AI999" s="7">
        <f t="shared" ca="1" si="2038"/>
        <v>6.8018926204093832E-2</v>
      </c>
      <c r="AJ999" s="7">
        <f t="shared" ca="1" si="2038"/>
        <v>6.689288745093129E-2</v>
      </c>
      <c r="AK999" s="7">
        <f t="shared" ca="1" si="2038"/>
        <v>6.6945911846009051E-2</v>
      </c>
      <c r="AL999" s="7">
        <f t="shared" ca="1" si="2038"/>
        <v>6.8225512429827773E-2</v>
      </c>
      <c r="AM999" s="7">
        <f t="shared" ref="AM999:BN999" ca="1" si="2039">AL999+k*(theta-AL999)*dt+vol*SQRT(AL999*dt)*_xlfn.NORM.S.INV(RAND())</f>
        <v>6.990383528823263E-2</v>
      </c>
      <c r="AN999" s="7">
        <f t="shared" ca="1" si="2039"/>
        <v>7.1503875331128702E-2</v>
      </c>
      <c r="AO999" s="7">
        <f t="shared" ca="1" si="2039"/>
        <v>7.2723108340721321E-2</v>
      </c>
      <c r="AP999" s="7">
        <f t="shared" ca="1" si="2039"/>
        <v>7.2510553288991628E-2</v>
      </c>
      <c r="AQ999" s="7">
        <f t="shared" ca="1" si="2039"/>
        <v>7.4000365089733164E-2</v>
      </c>
      <c r="AR999" s="7">
        <f t="shared" ca="1" si="2039"/>
        <v>7.467133094813172E-2</v>
      </c>
      <c r="AS999" s="7">
        <f t="shared" ca="1" si="2039"/>
        <v>7.285171682416125E-2</v>
      </c>
      <c r="AT999" s="7">
        <f t="shared" ca="1" si="2039"/>
        <v>7.2038037752901157E-2</v>
      </c>
      <c r="AU999" s="7">
        <f t="shared" ca="1" si="2039"/>
        <v>7.4514530379982957E-2</v>
      </c>
      <c r="AV999" s="7">
        <f t="shared" ca="1" si="2039"/>
        <v>7.7429503846933256E-2</v>
      </c>
      <c r="AW999" s="7">
        <f t="shared" ca="1" si="2039"/>
        <v>7.9538414946853569E-2</v>
      </c>
      <c r="AX999" s="7">
        <f t="shared" ca="1" si="2039"/>
        <v>7.771683191969414E-2</v>
      </c>
      <c r="AY999" s="7">
        <f t="shared" ca="1" si="2039"/>
        <v>7.7486986611793582E-2</v>
      </c>
      <c r="AZ999" s="7">
        <f t="shared" ca="1" si="2039"/>
        <v>7.8763923160669963E-2</v>
      </c>
      <c r="BA999" s="7">
        <f t="shared" ca="1" si="2039"/>
        <v>7.89079959691249E-2</v>
      </c>
      <c r="BB999" s="7">
        <f t="shared" ca="1" si="2039"/>
        <v>7.7053642020320265E-2</v>
      </c>
      <c r="BC999" s="7">
        <f t="shared" ca="1" si="2039"/>
        <v>7.5643616042533848E-2</v>
      </c>
      <c r="BD999" s="7">
        <f t="shared" ca="1" si="2039"/>
        <v>7.5908073893779598E-2</v>
      </c>
      <c r="BE999" s="7">
        <f t="shared" ca="1" si="2039"/>
        <v>7.7973218560292018E-2</v>
      </c>
      <c r="BF999" s="7">
        <f t="shared" ca="1" si="2039"/>
        <v>7.7357842455693146E-2</v>
      </c>
      <c r="BG999" s="7">
        <f t="shared" ca="1" si="2039"/>
        <v>7.7209456650632086E-2</v>
      </c>
      <c r="BH999" s="7">
        <f t="shared" ca="1" si="2039"/>
        <v>7.7621619256502183E-2</v>
      </c>
      <c r="BI999" s="7">
        <f t="shared" ca="1" si="2039"/>
        <v>7.9293727799177025E-2</v>
      </c>
      <c r="BJ999" s="7">
        <f t="shared" ca="1" si="2039"/>
        <v>7.8110670067070051E-2</v>
      </c>
      <c r="BK999" s="7">
        <f t="shared" ca="1" si="2039"/>
        <v>7.8084042158185887E-2</v>
      </c>
      <c r="BL999" s="7">
        <f t="shared" ca="1" si="2039"/>
        <v>7.777471683684628E-2</v>
      </c>
      <c r="BM999" s="7">
        <f t="shared" ca="1" si="2039"/>
        <v>7.8048489242349056E-2</v>
      </c>
      <c r="BN999" s="7">
        <f t="shared" ca="1" si="2039"/>
        <v>7.8336927344705917E-2</v>
      </c>
    </row>
    <row r="1000" spans="2:66">
      <c r="B1000" s="3">
        <v>988</v>
      </c>
      <c r="C1000" s="3">
        <f t="shared" ca="1" si="1982"/>
        <v>0.94486990505108204</v>
      </c>
      <c r="D1000" s="3">
        <f t="shared" ca="1" si="1983"/>
        <v>0.82455556355315551</v>
      </c>
      <c r="E1000" s="3">
        <f t="shared" ca="1" si="1984"/>
        <v>0.71479593966851795</v>
      </c>
      <c r="F1000" s="7">
        <f t="shared" si="1985"/>
        <v>0.05</v>
      </c>
      <c r="G1000" s="7">
        <f t="shared" ref="G1000:AL1000" ca="1" si="2040">F1000+k*(theta-F1000)*dt+vol*SQRT(F1000*dt)*_xlfn.NORM.S.INV(RAND())</f>
        <v>5.1088293295170235E-2</v>
      </c>
      <c r="H1000" s="7">
        <f t="shared" ca="1" si="2040"/>
        <v>5.1434146515199383E-2</v>
      </c>
      <c r="I1000" s="7">
        <f t="shared" ca="1" si="2040"/>
        <v>5.2848630417023215E-2</v>
      </c>
      <c r="J1000" s="7">
        <f t="shared" ca="1" si="2040"/>
        <v>5.5680252174619707E-2</v>
      </c>
      <c r="K1000" s="7">
        <f t="shared" ca="1" si="2040"/>
        <v>5.5659575355523579E-2</v>
      </c>
      <c r="L1000" s="7">
        <f t="shared" ca="1" si="2040"/>
        <v>5.7138208229013637E-2</v>
      </c>
      <c r="M1000" s="7">
        <f t="shared" ca="1" si="2040"/>
        <v>5.704840494137807E-2</v>
      </c>
      <c r="N1000" s="7">
        <f t="shared" ca="1" si="2040"/>
        <v>5.954225074864735E-2</v>
      </c>
      <c r="O1000" s="7">
        <f t="shared" ca="1" si="2040"/>
        <v>6.2749081328496548E-2</v>
      </c>
      <c r="P1000" s="7">
        <f t="shared" ca="1" si="2040"/>
        <v>6.2509276122830457E-2</v>
      </c>
      <c r="Q1000" s="7">
        <f t="shared" ca="1" si="2040"/>
        <v>6.479821180718276E-2</v>
      </c>
      <c r="R1000" s="7">
        <f t="shared" ca="1" si="2040"/>
        <v>6.6756489693208396E-2</v>
      </c>
      <c r="S1000" s="7">
        <f t="shared" ca="1" si="2040"/>
        <v>6.6398684932767543E-2</v>
      </c>
      <c r="T1000" s="7">
        <f t="shared" ca="1" si="2040"/>
        <v>6.8061544327184934E-2</v>
      </c>
      <c r="U1000" s="7">
        <f t="shared" ca="1" si="2040"/>
        <v>6.8314391867720176E-2</v>
      </c>
      <c r="V1000" s="7">
        <f t="shared" ca="1" si="2040"/>
        <v>6.8436732656447105E-2</v>
      </c>
      <c r="W1000" s="7">
        <f t="shared" ca="1" si="2040"/>
        <v>6.8844001152462267E-2</v>
      </c>
      <c r="X1000" s="7">
        <f t="shared" ca="1" si="2040"/>
        <v>7.007331228231263E-2</v>
      </c>
      <c r="Y1000" s="7">
        <f t="shared" ca="1" si="2040"/>
        <v>6.9874477696431667E-2</v>
      </c>
      <c r="Z1000" s="7">
        <f t="shared" ca="1" si="2040"/>
        <v>6.7289166725365446E-2</v>
      </c>
      <c r="AA1000" s="7">
        <f t="shared" ca="1" si="2040"/>
        <v>6.8422785132387004E-2</v>
      </c>
      <c r="AB1000" s="7">
        <f t="shared" ca="1" si="2040"/>
        <v>7.0311570561061298E-2</v>
      </c>
      <c r="AC1000" s="7">
        <f t="shared" ca="1" si="2040"/>
        <v>7.079266656137638E-2</v>
      </c>
      <c r="AD1000" s="7">
        <f t="shared" ca="1" si="2040"/>
        <v>6.9554964189160365E-2</v>
      </c>
      <c r="AE1000" s="7">
        <f t="shared" ca="1" si="2040"/>
        <v>7.0515927942249507E-2</v>
      </c>
      <c r="AF1000" s="7">
        <f t="shared" ca="1" si="2040"/>
        <v>6.8620539464180452E-2</v>
      </c>
      <c r="AG1000" s="7">
        <f t="shared" ca="1" si="2040"/>
        <v>6.8506412149274595E-2</v>
      </c>
      <c r="AH1000" s="7">
        <f t="shared" ca="1" si="2040"/>
        <v>6.9839784978590336E-2</v>
      </c>
      <c r="AI1000" s="7">
        <f t="shared" ca="1" si="2040"/>
        <v>7.0716323710933227E-2</v>
      </c>
      <c r="AJ1000" s="7">
        <f t="shared" ca="1" si="2040"/>
        <v>6.7220173081170939E-2</v>
      </c>
      <c r="AK1000" s="7">
        <f t="shared" ca="1" si="2040"/>
        <v>6.4150982609532975E-2</v>
      </c>
      <c r="AL1000" s="7">
        <f t="shared" ca="1" si="2040"/>
        <v>6.394380586946416E-2</v>
      </c>
      <c r="AM1000" s="7">
        <f t="shared" ref="AM1000:BN1000" ca="1" si="2041">AL1000+k*(theta-AL1000)*dt+vol*SQRT(AL1000*dt)*_xlfn.NORM.S.INV(RAND())</f>
        <v>6.477786378926835E-2</v>
      </c>
      <c r="AN1000" s="7">
        <f t="shared" ca="1" si="2041"/>
        <v>6.6762694186397936E-2</v>
      </c>
      <c r="AO1000" s="7">
        <f t="shared" ca="1" si="2041"/>
        <v>6.6247357293212544E-2</v>
      </c>
      <c r="AP1000" s="7">
        <f t="shared" ca="1" si="2041"/>
        <v>6.9079411835484841E-2</v>
      </c>
      <c r="AQ1000" s="7">
        <f t="shared" ca="1" si="2041"/>
        <v>7.0096207499494731E-2</v>
      </c>
      <c r="AR1000" s="7">
        <f t="shared" ca="1" si="2041"/>
        <v>6.9834389953692996E-2</v>
      </c>
      <c r="AS1000" s="7">
        <f t="shared" ca="1" si="2041"/>
        <v>7.0154413330472676E-2</v>
      </c>
      <c r="AT1000" s="7">
        <f t="shared" ca="1" si="2041"/>
        <v>6.9946578931491865E-2</v>
      </c>
      <c r="AU1000" s="7">
        <f t="shared" ca="1" si="2041"/>
        <v>6.9932739412320574E-2</v>
      </c>
      <c r="AV1000" s="7">
        <f t="shared" ca="1" si="2041"/>
        <v>7.0420735856949662E-2</v>
      </c>
      <c r="AW1000" s="7">
        <f t="shared" ca="1" si="2041"/>
        <v>6.9182778798207195E-2</v>
      </c>
      <c r="AX1000" s="7">
        <f t="shared" ca="1" si="2041"/>
        <v>7.0016446608875432E-2</v>
      </c>
      <c r="AY1000" s="7">
        <f t="shared" ca="1" si="2041"/>
        <v>7.34068711116177E-2</v>
      </c>
      <c r="AZ1000" s="7">
        <f t="shared" ca="1" si="2041"/>
        <v>7.3724361188618803E-2</v>
      </c>
      <c r="BA1000" s="7">
        <f t="shared" ca="1" si="2041"/>
        <v>7.1078965730783872E-2</v>
      </c>
      <c r="BB1000" s="7">
        <f t="shared" ca="1" si="2041"/>
        <v>7.2108258096943711E-2</v>
      </c>
      <c r="BC1000" s="7">
        <f t="shared" ca="1" si="2041"/>
        <v>7.0162357299684674E-2</v>
      </c>
      <c r="BD1000" s="7">
        <f t="shared" ca="1" si="2041"/>
        <v>7.0594401374430252E-2</v>
      </c>
      <c r="BE1000" s="7">
        <f t="shared" ca="1" si="2041"/>
        <v>7.2401672373774081E-2</v>
      </c>
      <c r="BF1000" s="7">
        <f t="shared" ca="1" si="2041"/>
        <v>7.3896223061773236E-2</v>
      </c>
      <c r="BG1000" s="7">
        <f t="shared" ca="1" si="2041"/>
        <v>7.2937330729344024E-2</v>
      </c>
      <c r="BH1000" s="7">
        <f t="shared" ca="1" si="2041"/>
        <v>7.1969268824943991E-2</v>
      </c>
      <c r="BI1000" s="7">
        <f t="shared" ca="1" si="2041"/>
        <v>6.9509828645656926E-2</v>
      </c>
      <c r="BJ1000" s="7">
        <f t="shared" ca="1" si="2041"/>
        <v>7.2443794681746748E-2</v>
      </c>
      <c r="BK1000" s="7">
        <f t="shared" ca="1" si="2041"/>
        <v>7.3389008155848867E-2</v>
      </c>
      <c r="BL1000" s="7">
        <f t="shared" ca="1" si="2041"/>
        <v>7.4690947269110741E-2</v>
      </c>
      <c r="BM1000" s="7">
        <f t="shared" ca="1" si="2041"/>
        <v>7.3192138487922262E-2</v>
      </c>
      <c r="BN1000" s="7">
        <f t="shared" ca="1" si="2041"/>
        <v>7.39006101719141E-2</v>
      </c>
    </row>
    <row r="1001" spans="2:66">
      <c r="B1001" s="3">
        <v>989</v>
      </c>
      <c r="C1001" s="3">
        <f t="shared" ca="1" si="1982"/>
        <v>0.94597939113050733</v>
      </c>
      <c r="D1001" s="3">
        <f t="shared" ca="1" si="1983"/>
        <v>0.83788979219761561</v>
      </c>
      <c r="E1001" s="3">
        <f t="shared" ca="1" si="1984"/>
        <v>0.73188518625791044</v>
      </c>
      <c r="F1001" s="7">
        <f t="shared" si="1985"/>
        <v>0.05</v>
      </c>
      <c r="G1001" s="7">
        <f t="shared" ref="G1001:AL1001" ca="1" si="2042">F1001+k*(theta-F1001)*dt+vol*SQRT(F1001*dt)*_xlfn.NORM.S.INV(RAND())</f>
        <v>5.1740773477932309E-2</v>
      </c>
      <c r="H1001" s="7">
        <f t="shared" ca="1" si="2042"/>
        <v>5.4818216108617743E-2</v>
      </c>
      <c r="I1001" s="7">
        <f t="shared" ca="1" si="2042"/>
        <v>5.4656652923171546E-2</v>
      </c>
      <c r="J1001" s="7">
        <f t="shared" ca="1" si="2042"/>
        <v>5.4921438588702014E-2</v>
      </c>
      <c r="K1001" s="7">
        <f t="shared" ca="1" si="2042"/>
        <v>5.6661932024759998E-2</v>
      </c>
      <c r="L1001" s="7">
        <f t="shared" ca="1" si="2042"/>
        <v>5.688976912807895E-2</v>
      </c>
      <c r="M1001" s="7">
        <f t="shared" ca="1" si="2042"/>
        <v>5.582624680571413E-2</v>
      </c>
      <c r="N1001" s="7">
        <f t="shared" ca="1" si="2042"/>
        <v>5.4276435063757747E-2</v>
      </c>
      <c r="O1001" s="7">
        <f t="shared" ca="1" si="2042"/>
        <v>5.7040864638000746E-2</v>
      </c>
      <c r="P1001" s="7">
        <f t="shared" ca="1" si="2042"/>
        <v>5.9456969876954709E-2</v>
      </c>
      <c r="Q1001" s="7">
        <f t="shared" ca="1" si="2042"/>
        <v>6.0124646666707374E-2</v>
      </c>
      <c r="R1001" s="7">
        <f t="shared" ca="1" si="2042"/>
        <v>5.9706109706441829E-2</v>
      </c>
      <c r="S1001" s="7">
        <f t="shared" ca="1" si="2042"/>
        <v>5.9231716487218637E-2</v>
      </c>
      <c r="T1001" s="7">
        <f t="shared" ca="1" si="2042"/>
        <v>6.2126693364223988E-2</v>
      </c>
      <c r="U1001" s="7">
        <f t="shared" ca="1" si="2042"/>
        <v>5.8966869629360999E-2</v>
      </c>
      <c r="V1001" s="7">
        <f t="shared" ca="1" si="2042"/>
        <v>5.812870195791367E-2</v>
      </c>
      <c r="W1001" s="7">
        <f t="shared" ca="1" si="2042"/>
        <v>5.6999438531275454E-2</v>
      </c>
      <c r="X1001" s="7">
        <f t="shared" ca="1" si="2042"/>
        <v>5.6573142011284418E-2</v>
      </c>
      <c r="Y1001" s="7">
        <f t="shared" ca="1" si="2042"/>
        <v>5.6109408361987537E-2</v>
      </c>
      <c r="Z1001" s="7">
        <f t="shared" ca="1" si="2042"/>
        <v>5.7135985863521435E-2</v>
      </c>
      <c r="AA1001" s="7">
        <f t="shared" ca="1" si="2042"/>
        <v>6.1029190714677072E-2</v>
      </c>
      <c r="AB1001" s="7">
        <f t="shared" ca="1" si="2042"/>
        <v>6.0978386790334772E-2</v>
      </c>
      <c r="AC1001" s="7">
        <f t="shared" ca="1" si="2042"/>
        <v>6.1282085929401015E-2</v>
      </c>
      <c r="AD1001" s="7">
        <f t="shared" ca="1" si="2042"/>
        <v>6.1198355938804745E-2</v>
      </c>
      <c r="AE1001" s="7">
        <f t="shared" ca="1" si="2042"/>
        <v>6.2926757320502028E-2</v>
      </c>
      <c r="AF1001" s="7">
        <f t="shared" ca="1" si="2042"/>
        <v>6.4842668556376534E-2</v>
      </c>
      <c r="AG1001" s="7">
        <f t="shared" ca="1" si="2042"/>
        <v>6.586837821762255E-2</v>
      </c>
      <c r="AH1001" s="7">
        <f t="shared" ca="1" si="2042"/>
        <v>6.5039542127515476E-2</v>
      </c>
      <c r="AI1001" s="7">
        <f t="shared" ca="1" si="2042"/>
        <v>6.240661780742017E-2</v>
      </c>
      <c r="AJ1001" s="7">
        <f t="shared" ca="1" si="2042"/>
        <v>6.0573744422884684E-2</v>
      </c>
      <c r="AK1001" s="7">
        <f t="shared" ca="1" si="2042"/>
        <v>6.0411435594219458E-2</v>
      </c>
      <c r="AL1001" s="7">
        <f t="shared" ca="1" si="2042"/>
        <v>6.0261677344410944E-2</v>
      </c>
      <c r="AM1001" s="7">
        <f t="shared" ref="AM1001:BN1001" ca="1" si="2043">AL1001+k*(theta-AL1001)*dt+vol*SQRT(AL1001*dt)*_xlfn.NORM.S.INV(RAND())</f>
        <v>6.1193638120665972E-2</v>
      </c>
      <c r="AN1001" s="7">
        <f t="shared" ca="1" si="2043"/>
        <v>6.0698779193729541E-2</v>
      </c>
      <c r="AO1001" s="7">
        <f t="shared" ca="1" si="2043"/>
        <v>6.232113117748124E-2</v>
      </c>
      <c r="AP1001" s="7">
        <f t="shared" ca="1" si="2043"/>
        <v>6.3560225274782237E-2</v>
      </c>
      <c r="AQ1001" s="7">
        <f t="shared" ca="1" si="2043"/>
        <v>6.4929400599018819E-2</v>
      </c>
      <c r="AR1001" s="7">
        <f t="shared" ca="1" si="2043"/>
        <v>6.4539286615277205E-2</v>
      </c>
      <c r="AS1001" s="7">
        <f t="shared" ca="1" si="2043"/>
        <v>6.5271061354103072E-2</v>
      </c>
      <c r="AT1001" s="7">
        <f t="shared" ca="1" si="2043"/>
        <v>6.5078192442126481E-2</v>
      </c>
      <c r="AU1001" s="7">
        <f t="shared" ca="1" si="2043"/>
        <v>6.4774716137958252E-2</v>
      </c>
      <c r="AV1001" s="7">
        <f t="shared" ca="1" si="2043"/>
        <v>6.5971482677046042E-2</v>
      </c>
      <c r="AW1001" s="7">
        <f t="shared" ca="1" si="2043"/>
        <v>6.8275179565091396E-2</v>
      </c>
      <c r="AX1001" s="7">
        <f t="shared" ca="1" si="2043"/>
        <v>7.0398409343054691E-2</v>
      </c>
      <c r="AY1001" s="7">
        <f t="shared" ca="1" si="2043"/>
        <v>7.1406917194616809E-2</v>
      </c>
      <c r="AZ1001" s="7">
        <f t="shared" ca="1" si="2043"/>
        <v>7.1845881276396684E-2</v>
      </c>
      <c r="BA1001" s="7">
        <f t="shared" ca="1" si="2043"/>
        <v>7.0731480823719189E-2</v>
      </c>
      <c r="BB1001" s="7">
        <f t="shared" ca="1" si="2043"/>
        <v>6.7178593650846288E-2</v>
      </c>
      <c r="BC1001" s="7">
        <f t="shared" ca="1" si="2043"/>
        <v>6.7458773272928929E-2</v>
      </c>
      <c r="BD1001" s="7">
        <f t="shared" ca="1" si="2043"/>
        <v>6.7524537537371199E-2</v>
      </c>
      <c r="BE1001" s="7">
        <f t="shared" ca="1" si="2043"/>
        <v>6.8168689127457077E-2</v>
      </c>
      <c r="BF1001" s="7">
        <f t="shared" ca="1" si="2043"/>
        <v>6.9934525348226112E-2</v>
      </c>
      <c r="BG1001" s="7">
        <f t="shared" ca="1" si="2043"/>
        <v>6.8606409965805609E-2</v>
      </c>
      <c r="BH1001" s="7">
        <f t="shared" ca="1" si="2043"/>
        <v>6.9462995522877533E-2</v>
      </c>
      <c r="BI1001" s="7">
        <f t="shared" ca="1" si="2043"/>
        <v>6.8965935646780663E-2</v>
      </c>
      <c r="BJ1001" s="7">
        <f t="shared" ca="1" si="2043"/>
        <v>6.989875153387734E-2</v>
      </c>
      <c r="BK1001" s="7">
        <f t="shared" ca="1" si="2043"/>
        <v>6.6538710604193377E-2</v>
      </c>
      <c r="BL1001" s="7">
        <f t="shared" ca="1" si="2043"/>
        <v>6.7096437130374248E-2</v>
      </c>
      <c r="BM1001" s="7">
        <f t="shared" ca="1" si="2043"/>
        <v>6.5538527253372517E-2</v>
      </c>
      <c r="BN1001" s="7">
        <f t="shared" ca="1" si="2043"/>
        <v>6.7507004853003844E-2</v>
      </c>
    </row>
    <row r="1002" spans="2:66">
      <c r="B1002" s="3">
        <v>990</v>
      </c>
      <c r="C1002" s="3">
        <f t="shared" ca="1" si="1982"/>
        <v>0.95246023123011136</v>
      </c>
      <c r="D1002" s="3">
        <f t="shared" ca="1" si="1983"/>
        <v>0.86771564357041486</v>
      </c>
      <c r="E1002" s="3">
        <f t="shared" ca="1" si="1984"/>
        <v>0.76980157573534758</v>
      </c>
      <c r="F1002" s="7">
        <f t="shared" si="1985"/>
        <v>0.05</v>
      </c>
      <c r="G1002" s="7">
        <f t="shared" ref="G1002:AL1002" ca="1" si="2044">F1002+k*(theta-F1002)*dt+vol*SQRT(F1002*dt)*_xlfn.NORM.S.INV(RAND())</f>
        <v>5.2575549839811532E-2</v>
      </c>
      <c r="H1002" s="7">
        <f t="shared" ca="1" si="2044"/>
        <v>5.2520621442280119E-2</v>
      </c>
      <c r="I1002" s="7">
        <f t="shared" ca="1" si="2044"/>
        <v>5.2544437430205995E-2</v>
      </c>
      <c r="J1002" s="7">
        <f t="shared" ca="1" si="2044"/>
        <v>4.9662498389649978E-2</v>
      </c>
      <c r="K1002" s="7">
        <f t="shared" ca="1" si="2044"/>
        <v>4.7728284469084579E-2</v>
      </c>
      <c r="L1002" s="7">
        <f t="shared" ca="1" si="2044"/>
        <v>4.5967514710368876E-2</v>
      </c>
      <c r="M1002" s="7">
        <f t="shared" ca="1" si="2044"/>
        <v>4.8673467246543117E-2</v>
      </c>
      <c r="N1002" s="7">
        <f t="shared" ca="1" si="2044"/>
        <v>4.640550925070628E-2</v>
      </c>
      <c r="O1002" s="7">
        <f t="shared" ca="1" si="2044"/>
        <v>4.601167578426249E-2</v>
      </c>
      <c r="P1002" s="7">
        <f t="shared" ca="1" si="2044"/>
        <v>4.6453684250976908E-2</v>
      </c>
      <c r="Q1002" s="7">
        <f t="shared" ca="1" si="2044"/>
        <v>4.5939855293757374E-2</v>
      </c>
      <c r="R1002" s="7">
        <f t="shared" ca="1" si="2044"/>
        <v>4.6913459317101114E-2</v>
      </c>
      <c r="S1002" s="7">
        <f t="shared" ca="1" si="2044"/>
        <v>4.6311463895639532E-2</v>
      </c>
      <c r="T1002" s="7">
        <f t="shared" ca="1" si="2044"/>
        <v>4.688178661176344E-2</v>
      </c>
      <c r="U1002" s="7">
        <f t="shared" ca="1" si="2044"/>
        <v>4.4201250936076193E-2</v>
      </c>
      <c r="V1002" s="7">
        <f t="shared" ca="1" si="2044"/>
        <v>4.3335688404947816E-2</v>
      </c>
      <c r="W1002" s="7">
        <f t="shared" ca="1" si="2044"/>
        <v>4.0738438352109656E-2</v>
      </c>
      <c r="X1002" s="7">
        <f t="shared" ca="1" si="2044"/>
        <v>4.143467654077098E-2</v>
      </c>
      <c r="Y1002" s="7">
        <f t="shared" ca="1" si="2044"/>
        <v>4.1731614030214463E-2</v>
      </c>
      <c r="Z1002" s="7">
        <f t="shared" ca="1" si="2044"/>
        <v>4.2499106557796783E-2</v>
      </c>
      <c r="AA1002" s="7">
        <f t="shared" ca="1" si="2044"/>
        <v>4.340803912376457E-2</v>
      </c>
      <c r="AB1002" s="7">
        <f t="shared" ca="1" si="2044"/>
        <v>4.293293486143665E-2</v>
      </c>
      <c r="AC1002" s="7">
        <f t="shared" ca="1" si="2044"/>
        <v>4.4738819424620692E-2</v>
      </c>
      <c r="AD1002" s="7">
        <f t="shared" ca="1" si="2044"/>
        <v>4.6607986112149738E-2</v>
      </c>
      <c r="AE1002" s="7">
        <f t="shared" ca="1" si="2044"/>
        <v>4.7037413411636898E-2</v>
      </c>
      <c r="AF1002" s="7">
        <f t="shared" ca="1" si="2044"/>
        <v>4.6052989809185554E-2</v>
      </c>
      <c r="AG1002" s="7">
        <f t="shared" ca="1" si="2044"/>
        <v>4.598754083863868E-2</v>
      </c>
      <c r="AH1002" s="7">
        <f t="shared" ca="1" si="2044"/>
        <v>4.6578299777525034E-2</v>
      </c>
      <c r="AI1002" s="7">
        <f t="shared" ca="1" si="2044"/>
        <v>4.7052085333535575E-2</v>
      </c>
      <c r="AJ1002" s="7">
        <f t="shared" ca="1" si="2044"/>
        <v>4.9236931898284854E-2</v>
      </c>
      <c r="AK1002" s="7">
        <f t="shared" ca="1" si="2044"/>
        <v>4.9913154263488968E-2</v>
      </c>
      <c r="AL1002" s="7">
        <f t="shared" ca="1" si="2044"/>
        <v>5.187474245620613E-2</v>
      </c>
      <c r="AM1002" s="7">
        <f t="shared" ref="AM1002:BN1002" ca="1" si="2045">AL1002+k*(theta-AL1002)*dt+vol*SQRT(AL1002*dt)*_xlfn.NORM.S.INV(RAND())</f>
        <v>5.3368989953579131E-2</v>
      </c>
      <c r="AN1002" s="7">
        <f t="shared" ca="1" si="2045"/>
        <v>5.4604155090681554E-2</v>
      </c>
      <c r="AO1002" s="7">
        <f t="shared" ca="1" si="2045"/>
        <v>5.4769945701248955E-2</v>
      </c>
      <c r="AP1002" s="7">
        <f t="shared" ca="1" si="2045"/>
        <v>5.6433021089981696E-2</v>
      </c>
      <c r="AQ1002" s="7">
        <f t="shared" ca="1" si="2045"/>
        <v>5.6082545873591155E-2</v>
      </c>
      <c r="AR1002" s="7">
        <f t="shared" ca="1" si="2045"/>
        <v>5.7988354302249245E-2</v>
      </c>
      <c r="AS1002" s="7">
        <f t="shared" ca="1" si="2045"/>
        <v>5.7753401235133055E-2</v>
      </c>
      <c r="AT1002" s="7">
        <f t="shared" ca="1" si="2045"/>
        <v>5.8994624032975354E-2</v>
      </c>
      <c r="AU1002" s="7">
        <f t="shared" ca="1" si="2045"/>
        <v>6.0518778194309938E-2</v>
      </c>
      <c r="AV1002" s="7">
        <f t="shared" ca="1" si="2045"/>
        <v>5.9271946414329722E-2</v>
      </c>
      <c r="AW1002" s="7">
        <f t="shared" ca="1" si="2045"/>
        <v>6.1066504722840656E-2</v>
      </c>
      <c r="AX1002" s="7">
        <f t="shared" ca="1" si="2045"/>
        <v>6.1640090530242456E-2</v>
      </c>
      <c r="AY1002" s="7">
        <f t="shared" ca="1" si="2045"/>
        <v>6.1040070549673683E-2</v>
      </c>
      <c r="AZ1002" s="7">
        <f t="shared" ca="1" si="2045"/>
        <v>6.1204398335329355E-2</v>
      </c>
      <c r="BA1002" s="7">
        <f t="shared" ca="1" si="2045"/>
        <v>6.0468627049367243E-2</v>
      </c>
      <c r="BB1002" s="7">
        <f t="shared" ca="1" si="2045"/>
        <v>5.9288710424560596E-2</v>
      </c>
      <c r="BC1002" s="7">
        <f t="shared" ca="1" si="2045"/>
        <v>6.0469648233667982E-2</v>
      </c>
      <c r="BD1002" s="7">
        <f t="shared" ca="1" si="2045"/>
        <v>6.1267686055807041E-2</v>
      </c>
      <c r="BE1002" s="7">
        <f t="shared" ca="1" si="2045"/>
        <v>6.1070139394845901E-2</v>
      </c>
      <c r="BF1002" s="7">
        <f t="shared" ca="1" si="2045"/>
        <v>6.006351830386511E-2</v>
      </c>
      <c r="BG1002" s="7">
        <f t="shared" ca="1" si="2045"/>
        <v>5.9148290202679414E-2</v>
      </c>
      <c r="BH1002" s="7">
        <f t="shared" ca="1" si="2045"/>
        <v>6.1489346139039246E-2</v>
      </c>
      <c r="BI1002" s="7">
        <f t="shared" ca="1" si="2045"/>
        <v>6.1584506976841411E-2</v>
      </c>
      <c r="BJ1002" s="7">
        <f t="shared" ca="1" si="2045"/>
        <v>6.1399728308413976E-2</v>
      </c>
      <c r="BK1002" s="7">
        <f t="shared" ca="1" si="2045"/>
        <v>5.8645975863177671E-2</v>
      </c>
      <c r="BL1002" s="7">
        <f t="shared" ca="1" si="2045"/>
        <v>5.950363605681723E-2</v>
      </c>
      <c r="BM1002" s="7">
        <f t="shared" ca="1" si="2045"/>
        <v>6.0381735220662258E-2</v>
      </c>
      <c r="BN1002" s="7">
        <f t="shared" ca="1" si="2045"/>
        <v>6.2681797884498125E-2</v>
      </c>
    </row>
    <row r="1003" spans="2:66">
      <c r="B1003" s="3">
        <v>991</v>
      </c>
      <c r="C1003" s="3">
        <f t="shared" ca="1" si="1982"/>
        <v>0.95140762380922095</v>
      </c>
      <c r="D1003" s="3">
        <f t="shared" ca="1" si="1983"/>
        <v>0.84007391703602441</v>
      </c>
      <c r="E1003" s="3">
        <f t="shared" ca="1" si="1984"/>
        <v>0.72939564246870625</v>
      </c>
      <c r="F1003" s="7">
        <f t="shared" si="1985"/>
        <v>0.05</v>
      </c>
      <c r="G1003" s="7">
        <f t="shared" ref="G1003:AL1003" ca="1" si="2046">F1003+k*(theta-F1003)*dt+vol*SQRT(F1003*dt)*_xlfn.NORM.S.INV(RAND())</f>
        <v>4.8825004145034573E-2</v>
      </c>
      <c r="H1003" s="7">
        <f t="shared" ca="1" si="2046"/>
        <v>4.7732165369641678E-2</v>
      </c>
      <c r="I1003" s="7">
        <f t="shared" ca="1" si="2046"/>
        <v>4.6813595883293604E-2</v>
      </c>
      <c r="J1003" s="7">
        <f t="shared" ca="1" si="2046"/>
        <v>4.842999775799791E-2</v>
      </c>
      <c r="K1003" s="7">
        <f t="shared" ca="1" si="2046"/>
        <v>4.7594155169168206E-2</v>
      </c>
      <c r="L1003" s="7">
        <f t="shared" ca="1" si="2046"/>
        <v>4.9651858632759623E-2</v>
      </c>
      <c r="M1003" s="7">
        <f t="shared" ca="1" si="2046"/>
        <v>5.0405175591877564E-2</v>
      </c>
      <c r="N1003" s="7">
        <f t="shared" ca="1" si="2046"/>
        <v>5.1247768051899595E-2</v>
      </c>
      <c r="O1003" s="7">
        <f t="shared" ca="1" si="2046"/>
        <v>4.970598996907076E-2</v>
      </c>
      <c r="P1003" s="7">
        <f t="shared" ca="1" si="2046"/>
        <v>5.359628538260832E-2</v>
      </c>
      <c r="Q1003" s="7">
        <f t="shared" ca="1" si="2046"/>
        <v>5.3750185199396061E-2</v>
      </c>
      <c r="R1003" s="7">
        <f t="shared" ca="1" si="2046"/>
        <v>5.6330268802173844E-2</v>
      </c>
      <c r="S1003" s="7">
        <f t="shared" ca="1" si="2046"/>
        <v>5.7087495410431524E-2</v>
      </c>
      <c r="T1003" s="7">
        <f t="shared" ca="1" si="2046"/>
        <v>5.8133742593343266E-2</v>
      </c>
      <c r="U1003" s="7">
        <f t="shared" ca="1" si="2046"/>
        <v>5.9524187783244427E-2</v>
      </c>
      <c r="V1003" s="7">
        <f t="shared" ca="1" si="2046"/>
        <v>5.9830401385292921E-2</v>
      </c>
      <c r="W1003" s="7">
        <f t="shared" ca="1" si="2046"/>
        <v>5.8120827979853067E-2</v>
      </c>
      <c r="X1003" s="7">
        <f t="shared" ca="1" si="2046"/>
        <v>5.9420567145025097E-2</v>
      </c>
      <c r="Y1003" s="7">
        <f t="shared" ca="1" si="2046"/>
        <v>5.9431101314575574E-2</v>
      </c>
      <c r="Z1003" s="7">
        <f t="shared" ca="1" si="2046"/>
        <v>6.0074201226483492E-2</v>
      </c>
      <c r="AA1003" s="7">
        <f t="shared" ca="1" si="2046"/>
        <v>6.2654688860574625E-2</v>
      </c>
      <c r="AB1003" s="7">
        <f t="shared" ca="1" si="2046"/>
        <v>6.329790581677687E-2</v>
      </c>
      <c r="AC1003" s="7">
        <f t="shared" ca="1" si="2046"/>
        <v>6.5289634353686121E-2</v>
      </c>
      <c r="AD1003" s="7">
        <f t="shared" ca="1" si="2046"/>
        <v>6.6517942213679362E-2</v>
      </c>
      <c r="AE1003" s="7">
        <f t="shared" ca="1" si="2046"/>
        <v>6.2257118153972599E-2</v>
      </c>
      <c r="AF1003" s="7">
        <f t="shared" ca="1" si="2046"/>
        <v>6.3546923009698636E-2</v>
      </c>
      <c r="AG1003" s="7">
        <f t="shared" ca="1" si="2046"/>
        <v>6.4154839343064166E-2</v>
      </c>
      <c r="AH1003" s="7">
        <f t="shared" ca="1" si="2046"/>
        <v>6.4357993381535777E-2</v>
      </c>
      <c r="AI1003" s="7">
        <f t="shared" ca="1" si="2046"/>
        <v>6.5284126234711706E-2</v>
      </c>
      <c r="AJ1003" s="7">
        <f t="shared" ca="1" si="2046"/>
        <v>6.428506555079061E-2</v>
      </c>
      <c r="AK1003" s="7">
        <f t="shared" ca="1" si="2046"/>
        <v>6.5562663374673438E-2</v>
      </c>
      <c r="AL1003" s="7">
        <f t="shared" ca="1" si="2046"/>
        <v>6.399179354855869E-2</v>
      </c>
      <c r="AM1003" s="7">
        <f t="shared" ref="AM1003:BN1003" ca="1" si="2047">AL1003+k*(theta-AL1003)*dt+vol*SQRT(AL1003*dt)*_xlfn.NORM.S.INV(RAND())</f>
        <v>6.580705360867814E-2</v>
      </c>
      <c r="AN1003" s="7">
        <f t="shared" ca="1" si="2047"/>
        <v>6.450404271376696E-2</v>
      </c>
      <c r="AO1003" s="7">
        <f t="shared" ca="1" si="2047"/>
        <v>6.3967969580051437E-2</v>
      </c>
      <c r="AP1003" s="7">
        <f t="shared" ca="1" si="2047"/>
        <v>6.3454455963661796E-2</v>
      </c>
      <c r="AQ1003" s="7">
        <f t="shared" ca="1" si="2047"/>
        <v>6.5981682484093959E-2</v>
      </c>
      <c r="AR1003" s="7">
        <f t="shared" ca="1" si="2047"/>
        <v>6.8597254592405649E-2</v>
      </c>
      <c r="AS1003" s="7">
        <f t="shared" ca="1" si="2047"/>
        <v>6.9461141843566457E-2</v>
      </c>
      <c r="AT1003" s="7">
        <f t="shared" ca="1" si="2047"/>
        <v>7.195808256015572E-2</v>
      </c>
      <c r="AU1003" s="7">
        <f t="shared" ca="1" si="2047"/>
        <v>7.1320493868473889E-2</v>
      </c>
      <c r="AV1003" s="7">
        <f t="shared" ca="1" si="2047"/>
        <v>7.1345026505181749E-2</v>
      </c>
      <c r="AW1003" s="7">
        <f t="shared" ca="1" si="2047"/>
        <v>7.2311018466198959E-2</v>
      </c>
      <c r="AX1003" s="7">
        <f t="shared" ca="1" si="2047"/>
        <v>7.3483715965184646E-2</v>
      </c>
      <c r="AY1003" s="7">
        <f t="shared" ca="1" si="2047"/>
        <v>7.3450704789152457E-2</v>
      </c>
      <c r="AZ1003" s="7">
        <f t="shared" ca="1" si="2047"/>
        <v>7.4904564722149042E-2</v>
      </c>
      <c r="BA1003" s="7">
        <f t="shared" ca="1" si="2047"/>
        <v>7.2144811494814914E-2</v>
      </c>
      <c r="BB1003" s="7">
        <f t="shared" ca="1" si="2047"/>
        <v>7.2147439601743024E-2</v>
      </c>
      <c r="BC1003" s="7">
        <f t="shared" ca="1" si="2047"/>
        <v>7.1456711487034738E-2</v>
      </c>
      <c r="BD1003" s="7">
        <f t="shared" ca="1" si="2047"/>
        <v>7.150406210106787E-2</v>
      </c>
      <c r="BE1003" s="7">
        <f t="shared" ca="1" si="2047"/>
        <v>7.1297146910422479E-2</v>
      </c>
      <c r="BF1003" s="7">
        <f t="shared" ca="1" si="2047"/>
        <v>6.9352885226226582E-2</v>
      </c>
      <c r="BG1003" s="7">
        <f t="shared" ca="1" si="2047"/>
        <v>6.8126739373923093E-2</v>
      </c>
      <c r="BH1003" s="7">
        <f t="shared" ca="1" si="2047"/>
        <v>6.9698783247259866E-2</v>
      </c>
      <c r="BI1003" s="7">
        <f t="shared" ca="1" si="2047"/>
        <v>7.0357414307923E-2</v>
      </c>
      <c r="BJ1003" s="7">
        <f t="shared" ca="1" si="2047"/>
        <v>7.1109703600451157E-2</v>
      </c>
      <c r="BK1003" s="7">
        <f t="shared" ca="1" si="2047"/>
        <v>6.9600846050306156E-2</v>
      </c>
      <c r="BL1003" s="7">
        <f t="shared" ca="1" si="2047"/>
        <v>7.0647436850632322E-2</v>
      </c>
      <c r="BM1003" s="7">
        <f t="shared" ca="1" si="2047"/>
        <v>7.1570840529752405E-2</v>
      </c>
      <c r="BN1003" s="7">
        <f t="shared" ca="1" si="2047"/>
        <v>7.1497618802920798E-2</v>
      </c>
    </row>
    <row r="1004" spans="2:66">
      <c r="B1004" s="3">
        <v>992</v>
      </c>
      <c r="C1004" s="3">
        <f t="shared" ca="1" si="1982"/>
        <v>0.94981005852256151</v>
      </c>
      <c r="D1004" s="3">
        <f t="shared" ca="1" si="1983"/>
        <v>0.84250192998876261</v>
      </c>
      <c r="E1004" s="3">
        <f t="shared" ca="1" si="1984"/>
        <v>0.74040109972386492</v>
      </c>
      <c r="F1004" s="7">
        <f t="shared" si="1985"/>
        <v>0.05</v>
      </c>
      <c r="G1004" s="7">
        <f t="shared" ref="G1004:AL1004" ca="1" si="2048">F1004+k*(theta-F1004)*dt+vol*SQRT(F1004*dt)*_xlfn.NORM.S.INV(RAND())</f>
        <v>4.8699196106729445E-2</v>
      </c>
      <c r="H1004" s="7">
        <f t="shared" ca="1" si="2048"/>
        <v>5.0681577856555568E-2</v>
      </c>
      <c r="I1004" s="7">
        <f t="shared" ca="1" si="2048"/>
        <v>4.9171074520199753E-2</v>
      </c>
      <c r="J1004" s="7">
        <f t="shared" ca="1" si="2048"/>
        <v>4.9242661857209574E-2</v>
      </c>
      <c r="K1004" s="7">
        <f t="shared" ca="1" si="2048"/>
        <v>5.048671839701413E-2</v>
      </c>
      <c r="L1004" s="7">
        <f t="shared" ca="1" si="2048"/>
        <v>5.0765531636536944E-2</v>
      </c>
      <c r="M1004" s="7">
        <f t="shared" ca="1" si="2048"/>
        <v>5.2101693661189483E-2</v>
      </c>
      <c r="N1004" s="7">
        <f t="shared" ca="1" si="2048"/>
        <v>5.2384232416776616E-2</v>
      </c>
      <c r="O1004" s="7">
        <f t="shared" ca="1" si="2048"/>
        <v>5.301377929537459E-2</v>
      </c>
      <c r="P1004" s="7">
        <f t="shared" ca="1" si="2048"/>
        <v>5.5541380438639619E-2</v>
      </c>
      <c r="Q1004" s="7">
        <f t="shared" ca="1" si="2048"/>
        <v>5.583118711617692E-2</v>
      </c>
      <c r="R1004" s="7">
        <f t="shared" ca="1" si="2048"/>
        <v>5.7235546873021632E-2</v>
      </c>
      <c r="S1004" s="7">
        <f t="shared" ca="1" si="2048"/>
        <v>5.8387696115760487E-2</v>
      </c>
      <c r="T1004" s="7">
        <f t="shared" ca="1" si="2048"/>
        <v>5.9401525023186109E-2</v>
      </c>
      <c r="U1004" s="7">
        <f t="shared" ca="1" si="2048"/>
        <v>5.830099398739777E-2</v>
      </c>
      <c r="V1004" s="7">
        <f t="shared" ca="1" si="2048"/>
        <v>5.9376368584107581E-2</v>
      </c>
      <c r="W1004" s="7">
        <f t="shared" ca="1" si="2048"/>
        <v>5.6993654015624756E-2</v>
      </c>
      <c r="X1004" s="7">
        <f t="shared" ca="1" si="2048"/>
        <v>5.7029839924131492E-2</v>
      </c>
      <c r="Y1004" s="7">
        <f t="shared" ca="1" si="2048"/>
        <v>5.7619807220180674E-2</v>
      </c>
      <c r="Z1004" s="7">
        <f t="shared" ca="1" si="2048"/>
        <v>5.8533832772680434E-2</v>
      </c>
      <c r="AA1004" s="7">
        <f t="shared" ca="1" si="2048"/>
        <v>5.9272087162697648E-2</v>
      </c>
      <c r="AB1004" s="7">
        <f t="shared" ca="1" si="2048"/>
        <v>5.9245930998165504E-2</v>
      </c>
      <c r="AC1004" s="7">
        <f t="shared" ca="1" si="2048"/>
        <v>5.713990021880324E-2</v>
      </c>
      <c r="AD1004" s="7">
        <f t="shared" ca="1" si="2048"/>
        <v>5.7146544189224553E-2</v>
      </c>
      <c r="AE1004" s="7">
        <f t="shared" ca="1" si="2048"/>
        <v>5.7985394115626032E-2</v>
      </c>
      <c r="AF1004" s="7">
        <f t="shared" ca="1" si="2048"/>
        <v>6.0491861810537464E-2</v>
      </c>
      <c r="AG1004" s="7">
        <f t="shared" ca="1" si="2048"/>
        <v>5.7592817575115751E-2</v>
      </c>
      <c r="AH1004" s="7">
        <f t="shared" ca="1" si="2048"/>
        <v>5.9017059574783363E-2</v>
      </c>
      <c r="AI1004" s="7">
        <f t="shared" ca="1" si="2048"/>
        <v>5.9433637143057265E-2</v>
      </c>
      <c r="AJ1004" s="7">
        <f t="shared" ca="1" si="2048"/>
        <v>6.0908225741250072E-2</v>
      </c>
      <c r="AK1004" s="7">
        <f t="shared" ca="1" si="2048"/>
        <v>6.1197196634117011E-2</v>
      </c>
      <c r="AL1004" s="7">
        <f t="shared" ca="1" si="2048"/>
        <v>6.5521757846205966E-2</v>
      </c>
      <c r="AM1004" s="7">
        <f t="shared" ref="AM1004:BN1004" ca="1" si="2049">AL1004+k*(theta-AL1004)*dt+vol*SQRT(AL1004*dt)*_xlfn.NORM.S.INV(RAND())</f>
        <v>6.6988741575480307E-2</v>
      </c>
      <c r="AN1004" s="7">
        <f t="shared" ca="1" si="2049"/>
        <v>6.6976837768048025E-2</v>
      </c>
      <c r="AO1004" s="7">
        <f t="shared" ca="1" si="2049"/>
        <v>6.6835621473137485E-2</v>
      </c>
      <c r="AP1004" s="7">
        <f t="shared" ca="1" si="2049"/>
        <v>6.8154986237616705E-2</v>
      </c>
      <c r="AQ1004" s="7">
        <f t="shared" ca="1" si="2049"/>
        <v>6.7370548782859405E-2</v>
      </c>
      <c r="AR1004" s="7">
        <f t="shared" ca="1" si="2049"/>
        <v>6.4196206373582074E-2</v>
      </c>
      <c r="AS1004" s="7">
        <f t="shared" ca="1" si="2049"/>
        <v>6.6349594028952324E-2</v>
      </c>
      <c r="AT1004" s="7">
        <f t="shared" ca="1" si="2049"/>
        <v>6.4952167731652896E-2</v>
      </c>
      <c r="AU1004" s="7">
        <f t="shared" ca="1" si="2049"/>
        <v>6.3266364300135533E-2</v>
      </c>
      <c r="AV1004" s="7">
        <f t="shared" ca="1" si="2049"/>
        <v>6.1268002777055491E-2</v>
      </c>
      <c r="AW1004" s="7">
        <f t="shared" ca="1" si="2049"/>
        <v>6.3442663704149832E-2</v>
      </c>
      <c r="AX1004" s="7">
        <f t="shared" ca="1" si="2049"/>
        <v>6.3120629135307652E-2</v>
      </c>
      <c r="AY1004" s="7">
        <f t="shared" ca="1" si="2049"/>
        <v>6.4540613972976418E-2</v>
      </c>
      <c r="AZ1004" s="7">
        <f t="shared" ca="1" si="2049"/>
        <v>6.4874458117431935E-2</v>
      </c>
      <c r="BA1004" s="7">
        <f t="shared" ca="1" si="2049"/>
        <v>6.6321057004037148E-2</v>
      </c>
      <c r="BB1004" s="7">
        <f t="shared" ca="1" si="2049"/>
        <v>6.5278892997135782E-2</v>
      </c>
      <c r="BC1004" s="7">
        <f t="shared" ca="1" si="2049"/>
        <v>6.4861739318417558E-2</v>
      </c>
      <c r="BD1004" s="7">
        <f t="shared" ca="1" si="2049"/>
        <v>6.562121719489411E-2</v>
      </c>
      <c r="BE1004" s="7">
        <f t="shared" ca="1" si="2049"/>
        <v>6.5670544032694678E-2</v>
      </c>
      <c r="BF1004" s="7">
        <f t="shared" ca="1" si="2049"/>
        <v>6.4371230294954035E-2</v>
      </c>
      <c r="BG1004" s="7">
        <f t="shared" ca="1" si="2049"/>
        <v>6.4718168088456207E-2</v>
      </c>
      <c r="BH1004" s="7">
        <f t="shared" ca="1" si="2049"/>
        <v>6.3929979605154258E-2</v>
      </c>
      <c r="BI1004" s="7">
        <f t="shared" ca="1" si="2049"/>
        <v>6.4536082287263596E-2</v>
      </c>
      <c r="BJ1004" s="7">
        <f t="shared" ca="1" si="2049"/>
        <v>6.2326598921403777E-2</v>
      </c>
      <c r="BK1004" s="7">
        <f t="shared" ca="1" si="2049"/>
        <v>6.3522196725139979E-2</v>
      </c>
      <c r="BL1004" s="7">
        <f t="shared" ca="1" si="2049"/>
        <v>6.4098609892493233E-2</v>
      </c>
      <c r="BM1004" s="7">
        <f t="shared" ca="1" si="2049"/>
        <v>6.3414092512738829E-2</v>
      </c>
      <c r="BN1004" s="7">
        <f t="shared" ca="1" si="2049"/>
        <v>6.1203064630684013E-2</v>
      </c>
    </row>
    <row r="1005" spans="2:66">
      <c r="B1005" s="3">
        <v>993</v>
      </c>
      <c r="C1005" s="3">
        <f t="shared" ca="1" si="1982"/>
        <v>0.94847096677889609</v>
      </c>
      <c r="D1005" s="3">
        <f t="shared" ca="1" si="1983"/>
        <v>0.83993543634694556</v>
      </c>
      <c r="E1005" s="3">
        <f t="shared" ca="1" si="1984"/>
        <v>0.74064247919026649</v>
      </c>
      <c r="F1005" s="7">
        <f t="shared" si="1985"/>
        <v>0.05</v>
      </c>
      <c r="G1005" s="7">
        <f t="shared" ref="G1005:AL1005" ca="1" si="2050">F1005+k*(theta-F1005)*dt+vol*SQRT(F1005*dt)*_xlfn.NORM.S.INV(RAND())</f>
        <v>4.9958780404142769E-2</v>
      </c>
      <c r="H1005" s="7">
        <f t="shared" ca="1" si="2050"/>
        <v>5.053452032115615E-2</v>
      </c>
      <c r="I1005" s="7">
        <f t="shared" ca="1" si="2050"/>
        <v>5.1858647948358427E-2</v>
      </c>
      <c r="J1005" s="7">
        <f t="shared" ca="1" si="2050"/>
        <v>5.2440458579521218E-2</v>
      </c>
      <c r="K1005" s="7">
        <f t="shared" ca="1" si="2050"/>
        <v>5.3673325101828935E-2</v>
      </c>
      <c r="L1005" s="7">
        <f t="shared" ca="1" si="2050"/>
        <v>5.4532233832476552E-2</v>
      </c>
      <c r="M1005" s="7">
        <f t="shared" ca="1" si="2050"/>
        <v>5.4882326667707308E-2</v>
      </c>
      <c r="N1005" s="7">
        <f t="shared" ca="1" si="2050"/>
        <v>5.3682070117660428E-2</v>
      </c>
      <c r="O1005" s="7">
        <f t="shared" ca="1" si="2050"/>
        <v>5.4319832925718597E-2</v>
      </c>
      <c r="P1005" s="7">
        <f t="shared" ca="1" si="2050"/>
        <v>5.4953914541881102E-2</v>
      </c>
      <c r="Q1005" s="7">
        <f t="shared" ca="1" si="2050"/>
        <v>5.4013085862321397E-2</v>
      </c>
      <c r="R1005" s="7">
        <f t="shared" ca="1" si="2050"/>
        <v>5.3040631477690309E-2</v>
      </c>
      <c r="S1005" s="7">
        <f t="shared" ca="1" si="2050"/>
        <v>5.3401510823869201E-2</v>
      </c>
      <c r="T1005" s="7">
        <f t="shared" ca="1" si="2050"/>
        <v>5.448208663369733E-2</v>
      </c>
      <c r="U1005" s="7">
        <f t="shared" ca="1" si="2050"/>
        <v>5.6881994496127859E-2</v>
      </c>
      <c r="V1005" s="7">
        <f t="shared" ca="1" si="2050"/>
        <v>5.764648373957882E-2</v>
      </c>
      <c r="W1005" s="7">
        <f t="shared" ca="1" si="2050"/>
        <v>5.7435992119422574E-2</v>
      </c>
      <c r="X1005" s="7">
        <f t="shared" ca="1" si="2050"/>
        <v>5.9147937870337806E-2</v>
      </c>
      <c r="Y1005" s="7">
        <f t="shared" ca="1" si="2050"/>
        <v>6.1016626006023596E-2</v>
      </c>
      <c r="Z1005" s="7">
        <f t="shared" ca="1" si="2050"/>
        <v>6.3031782928369418E-2</v>
      </c>
      <c r="AA1005" s="7">
        <f t="shared" ca="1" si="2050"/>
        <v>6.2945851486348736E-2</v>
      </c>
      <c r="AB1005" s="7">
        <f t="shared" ca="1" si="2050"/>
        <v>6.4502050292738297E-2</v>
      </c>
      <c r="AC1005" s="7">
        <f t="shared" ca="1" si="2050"/>
        <v>6.4209862334823106E-2</v>
      </c>
      <c r="AD1005" s="7">
        <f t="shared" ca="1" si="2050"/>
        <v>6.4799892563392844E-2</v>
      </c>
      <c r="AE1005" s="7">
        <f t="shared" ca="1" si="2050"/>
        <v>6.2288948596549223E-2</v>
      </c>
      <c r="AF1005" s="7">
        <f t="shared" ca="1" si="2050"/>
        <v>6.0448704805694801E-2</v>
      </c>
      <c r="AG1005" s="7">
        <f t="shared" ca="1" si="2050"/>
        <v>6.0195613724304931E-2</v>
      </c>
      <c r="AH1005" s="7">
        <f t="shared" ca="1" si="2050"/>
        <v>5.9969392927460625E-2</v>
      </c>
      <c r="AI1005" s="7">
        <f t="shared" ca="1" si="2050"/>
        <v>6.0617521659812136E-2</v>
      </c>
      <c r="AJ1005" s="7">
        <f t="shared" ca="1" si="2050"/>
        <v>6.1828193035748914E-2</v>
      </c>
      <c r="AK1005" s="7">
        <f t="shared" ca="1" si="2050"/>
        <v>6.2843249818611308E-2</v>
      </c>
      <c r="AL1005" s="7">
        <f t="shared" ca="1" si="2050"/>
        <v>6.2576693407661185E-2</v>
      </c>
      <c r="AM1005" s="7">
        <f t="shared" ref="AM1005:BN1005" ca="1" si="2051">AL1005+k*(theta-AL1005)*dt+vol*SQRT(AL1005*dt)*_xlfn.NORM.S.INV(RAND())</f>
        <v>6.3192240035713582E-2</v>
      </c>
      <c r="AN1005" s="7">
        <f t="shared" ca="1" si="2051"/>
        <v>6.5093337901141496E-2</v>
      </c>
      <c r="AO1005" s="7">
        <f t="shared" ca="1" si="2051"/>
        <v>6.6717224098169894E-2</v>
      </c>
      <c r="AP1005" s="7">
        <f t="shared" ca="1" si="2051"/>
        <v>6.6739454398311929E-2</v>
      </c>
      <c r="AQ1005" s="7">
        <f t="shared" ca="1" si="2051"/>
        <v>6.5433961693752554E-2</v>
      </c>
      <c r="AR1005" s="7">
        <f t="shared" ca="1" si="2051"/>
        <v>6.5721814569384349E-2</v>
      </c>
      <c r="AS1005" s="7">
        <f t="shared" ca="1" si="2051"/>
        <v>6.5369654173288994E-2</v>
      </c>
      <c r="AT1005" s="7">
        <f t="shared" ca="1" si="2051"/>
        <v>6.4709437111827917E-2</v>
      </c>
      <c r="AU1005" s="7">
        <f t="shared" ca="1" si="2051"/>
        <v>6.1767564810682921E-2</v>
      </c>
      <c r="AV1005" s="7">
        <f t="shared" ca="1" si="2051"/>
        <v>6.2877849043228198E-2</v>
      </c>
      <c r="AW1005" s="7">
        <f t="shared" ca="1" si="2051"/>
        <v>6.4397272660470073E-2</v>
      </c>
      <c r="AX1005" s="7">
        <f t="shared" ca="1" si="2051"/>
        <v>6.1457793328566289E-2</v>
      </c>
      <c r="AY1005" s="7">
        <f t="shared" ca="1" si="2051"/>
        <v>6.1162302750785942E-2</v>
      </c>
      <c r="AZ1005" s="7">
        <f t="shared" ca="1" si="2051"/>
        <v>6.1203501036328982E-2</v>
      </c>
      <c r="BA1005" s="7">
        <f t="shared" ca="1" si="2051"/>
        <v>6.2835486712449234E-2</v>
      </c>
      <c r="BB1005" s="7">
        <f t="shared" ca="1" si="2051"/>
        <v>6.2703880612719726E-2</v>
      </c>
      <c r="BC1005" s="7">
        <f t="shared" ca="1" si="2051"/>
        <v>6.2434404838754141E-2</v>
      </c>
      <c r="BD1005" s="7">
        <f t="shared" ca="1" si="2051"/>
        <v>6.2805659708606951E-2</v>
      </c>
      <c r="BE1005" s="7">
        <f t="shared" ca="1" si="2051"/>
        <v>6.3958477253497723E-2</v>
      </c>
      <c r="BF1005" s="7">
        <f t="shared" ca="1" si="2051"/>
        <v>6.2836181067567581E-2</v>
      </c>
      <c r="BG1005" s="7">
        <f t="shared" ca="1" si="2051"/>
        <v>6.4242459470026922E-2</v>
      </c>
      <c r="BH1005" s="7">
        <f t="shared" ca="1" si="2051"/>
        <v>6.2883472762340464E-2</v>
      </c>
      <c r="BI1005" s="7">
        <f t="shared" ca="1" si="2051"/>
        <v>6.138202136396706E-2</v>
      </c>
      <c r="BJ1005" s="7">
        <f t="shared" ca="1" si="2051"/>
        <v>5.9778829912092359E-2</v>
      </c>
      <c r="BK1005" s="7">
        <f t="shared" ca="1" si="2051"/>
        <v>6.175295088912116E-2</v>
      </c>
      <c r="BL1005" s="7">
        <f t="shared" ca="1" si="2051"/>
        <v>6.1230449781569135E-2</v>
      </c>
      <c r="BM1005" s="7">
        <f t="shared" ca="1" si="2051"/>
        <v>5.9999153076735048E-2</v>
      </c>
      <c r="BN1005" s="7">
        <f t="shared" ca="1" si="2051"/>
        <v>6.1313555552612406E-2</v>
      </c>
    </row>
    <row r="1006" spans="2:66">
      <c r="B1006" s="3">
        <v>994</v>
      </c>
      <c r="C1006" s="3">
        <f t="shared" ca="1" si="1982"/>
        <v>0.95331265858448633</v>
      </c>
      <c r="D1006" s="3">
        <f t="shared" ca="1" si="1983"/>
        <v>0.85709766952119615</v>
      </c>
      <c r="E1006" s="3">
        <f t="shared" ca="1" si="1984"/>
        <v>0.76391670655108113</v>
      </c>
      <c r="F1006" s="7">
        <f t="shared" si="1985"/>
        <v>0.05</v>
      </c>
      <c r="G1006" s="7">
        <f t="shared" ref="G1006:AL1006" ca="1" si="2052">F1006+k*(theta-F1006)*dt+vol*SQRT(F1006*dt)*_xlfn.NORM.S.INV(RAND())</f>
        <v>4.6706622905923777E-2</v>
      </c>
      <c r="H1006" s="7">
        <f t="shared" ca="1" si="2052"/>
        <v>4.7749406012076244E-2</v>
      </c>
      <c r="I1006" s="7">
        <f t="shared" ca="1" si="2052"/>
        <v>4.8368827020042617E-2</v>
      </c>
      <c r="J1006" s="7">
        <f t="shared" ca="1" si="2052"/>
        <v>4.6068998879257195E-2</v>
      </c>
      <c r="K1006" s="7">
        <f t="shared" ca="1" si="2052"/>
        <v>4.599080388994102E-2</v>
      </c>
      <c r="L1006" s="7">
        <f t="shared" ca="1" si="2052"/>
        <v>4.5241570739428513E-2</v>
      </c>
      <c r="M1006" s="7">
        <f t="shared" ca="1" si="2052"/>
        <v>4.7813638968910346E-2</v>
      </c>
      <c r="N1006" s="7">
        <f t="shared" ca="1" si="2052"/>
        <v>4.8004588480198167E-2</v>
      </c>
      <c r="O1006" s="7">
        <f t="shared" ca="1" si="2052"/>
        <v>4.9514263525907445E-2</v>
      </c>
      <c r="P1006" s="7">
        <f t="shared" ca="1" si="2052"/>
        <v>4.8732610954712326E-2</v>
      </c>
      <c r="Q1006" s="7">
        <f t="shared" ca="1" si="2052"/>
        <v>4.9556879075607574E-2</v>
      </c>
      <c r="R1006" s="7">
        <f t="shared" ca="1" si="2052"/>
        <v>4.9570768969722304E-2</v>
      </c>
      <c r="S1006" s="7">
        <f t="shared" ca="1" si="2052"/>
        <v>5.1417671906563725E-2</v>
      </c>
      <c r="T1006" s="7">
        <f t="shared" ca="1" si="2052"/>
        <v>5.2293292449306632E-2</v>
      </c>
      <c r="U1006" s="7">
        <f t="shared" ca="1" si="2052"/>
        <v>5.3892587353866518E-2</v>
      </c>
      <c r="V1006" s="7">
        <f t="shared" ca="1" si="2052"/>
        <v>5.2465792955187357E-2</v>
      </c>
      <c r="W1006" s="7">
        <f t="shared" ca="1" si="2052"/>
        <v>5.4395578737369589E-2</v>
      </c>
      <c r="X1006" s="7">
        <f t="shared" ca="1" si="2052"/>
        <v>5.4079656210211172E-2</v>
      </c>
      <c r="Y1006" s="7">
        <f t="shared" ca="1" si="2052"/>
        <v>5.3980407151204106E-2</v>
      </c>
      <c r="Z1006" s="7">
        <f t="shared" ca="1" si="2052"/>
        <v>5.3426436720786563E-2</v>
      </c>
      <c r="AA1006" s="7">
        <f t="shared" ca="1" si="2052"/>
        <v>5.2977308161383463E-2</v>
      </c>
      <c r="AB1006" s="7">
        <f t="shared" ca="1" si="2052"/>
        <v>5.1790280477400308E-2</v>
      </c>
      <c r="AC1006" s="7">
        <f t="shared" ca="1" si="2052"/>
        <v>5.0087326624853219E-2</v>
      </c>
      <c r="AD1006" s="7">
        <f t="shared" ca="1" si="2052"/>
        <v>5.1278388303210971E-2</v>
      </c>
      <c r="AE1006" s="7">
        <f t="shared" ca="1" si="2052"/>
        <v>5.3399833811690098E-2</v>
      </c>
      <c r="AF1006" s="7">
        <f t="shared" ca="1" si="2052"/>
        <v>5.4889564280434705E-2</v>
      </c>
      <c r="AG1006" s="7">
        <f t="shared" ca="1" si="2052"/>
        <v>5.3720254362124603E-2</v>
      </c>
      <c r="AH1006" s="7">
        <f t="shared" ca="1" si="2052"/>
        <v>5.4083982863129286E-2</v>
      </c>
      <c r="AI1006" s="7">
        <f t="shared" ca="1" si="2052"/>
        <v>5.552496832047208E-2</v>
      </c>
      <c r="AJ1006" s="7">
        <f t="shared" ca="1" si="2052"/>
        <v>5.4305931024211308E-2</v>
      </c>
      <c r="AK1006" s="7">
        <f t="shared" ca="1" si="2052"/>
        <v>5.4956008847414861E-2</v>
      </c>
      <c r="AL1006" s="7">
        <f t="shared" ca="1" si="2052"/>
        <v>5.3778239517631832E-2</v>
      </c>
      <c r="AM1006" s="7">
        <f t="shared" ref="AM1006:BN1006" ca="1" si="2053">AL1006+k*(theta-AL1006)*dt+vol*SQRT(AL1006*dt)*_xlfn.NORM.S.INV(RAND())</f>
        <v>5.4180882809443671E-2</v>
      </c>
      <c r="AN1006" s="7">
        <f t="shared" ca="1" si="2053"/>
        <v>5.3303179835737478E-2</v>
      </c>
      <c r="AO1006" s="7">
        <f t="shared" ca="1" si="2053"/>
        <v>5.2894249161266928E-2</v>
      </c>
      <c r="AP1006" s="7">
        <f t="shared" ca="1" si="2053"/>
        <v>5.3554593091027884E-2</v>
      </c>
      <c r="AQ1006" s="7">
        <f t="shared" ca="1" si="2053"/>
        <v>5.2863711699997318E-2</v>
      </c>
      <c r="AR1006" s="7">
        <f t="shared" ca="1" si="2053"/>
        <v>5.4877371762339679E-2</v>
      </c>
      <c r="AS1006" s="7">
        <f t="shared" ca="1" si="2053"/>
        <v>5.2479653641874437E-2</v>
      </c>
      <c r="AT1006" s="7">
        <f t="shared" ca="1" si="2053"/>
        <v>5.3581334493075013E-2</v>
      </c>
      <c r="AU1006" s="7">
        <f t="shared" ca="1" si="2053"/>
        <v>5.3442734693125132E-2</v>
      </c>
      <c r="AV1006" s="7">
        <f t="shared" ca="1" si="2053"/>
        <v>5.2944617958665216E-2</v>
      </c>
      <c r="AW1006" s="7">
        <f t="shared" ca="1" si="2053"/>
        <v>5.5407649756175473E-2</v>
      </c>
      <c r="AX1006" s="7">
        <f t="shared" ca="1" si="2053"/>
        <v>5.4924018792821987E-2</v>
      </c>
      <c r="AY1006" s="7">
        <f t="shared" ca="1" si="2053"/>
        <v>5.3002204676756946E-2</v>
      </c>
      <c r="AZ1006" s="7">
        <f t="shared" ca="1" si="2053"/>
        <v>5.3120068504817715E-2</v>
      </c>
      <c r="BA1006" s="7">
        <f t="shared" ca="1" si="2053"/>
        <v>5.6112897940240908E-2</v>
      </c>
      <c r="BB1006" s="7">
        <f t="shared" ca="1" si="2053"/>
        <v>5.7542299717849577E-2</v>
      </c>
      <c r="BC1006" s="7">
        <f t="shared" ca="1" si="2053"/>
        <v>5.8417492699556983E-2</v>
      </c>
      <c r="BD1006" s="7">
        <f t="shared" ca="1" si="2053"/>
        <v>5.945329420825321E-2</v>
      </c>
      <c r="BE1006" s="7">
        <f t="shared" ca="1" si="2053"/>
        <v>5.903412215797682E-2</v>
      </c>
      <c r="BF1006" s="7">
        <f t="shared" ca="1" si="2053"/>
        <v>5.9509715824542682E-2</v>
      </c>
      <c r="BG1006" s="7">
        <f t="shared" ca="1" si="2053"/>
        <v>6.0638730386905877E-2</v>
      </c>
      <c r="BH1006" s="7">
        <f t="shared" ca="1" si="2053"/>
        <v>6.1083791147492454E-2</v>
      </c>
      <c r="BI1006" s="7">
        <f t="shared" ca="1" si="2053"/>
        <v>6.2965763604580519E-2</v>
      </c>
      <c r="BJ1006" s="7">
        <f t="shared" ca="1" si="2053"/>
        <v>6.2743902643312074E-2</v>
      </c>
      <c r="BK1006" s="7">
        <f t="shared" ca="1" si="2053"/>
        <v>6.2989226073116897E-2</v>
      </c>
      <c r="BL1006" s="7">
        <f t="shared" ca="1" si="2053"/>
        <v>6.4454216493106689E-2</v>
      </c>
      <c r="BM1006" s="7">
        <f t="shared" ca="1" si="2053"/>
        <v>6.5974009901008573E-2</v>
      </c>
      <c r="BN1006" s="7">
        <f t="shared" ca="1" si="2053"/>
        <v>6.6551176953567423E-2</v>
      </c>
    </row>
    <row r="1007" spans="2:66">
      <c r="B1007" s="3">
        <v>995</v>
      </c>
      <c r="C1007" s="3">
        <f t="shared" ca="1" si="1982"/>
        <v>0.94735842936013559</v>
      </c>
      <c r="D1007" s="3">
        <f t="shared" ca="1" si="1983"/>
        <v>0.83724227163015941</v>
      </c>
      <c r="E1007" s="3">
        <f t="shared" ca="1" si="1984"/>
        <v>0.73589649470852014</v>
      </c>
      <c r="F1007" s="7">
        <f t="shared" si="1985"/>
        <v>0.05</v>
      </c>
      <c r="G1007" s="7">
        <f t="shared" ref="G1007:AL1007" ca="1" si="2054">F1007+k*(theta-F1007)*dt+vol*SQRT(F1007*dt)*_xlfn.NORM.S.INV(RAND())</f>
        <v>5.246656088324033E-2</v>
      </c>
      <c r="H1007" s="7">
        <f t="shared" ca="1" si="2054"/>
        <v>5.2472017791452302E-2</v>
      </c>
      <c r="I1007" s="7">
        <f t="shared" ca="1" si="2054"/>
        <v>5.2922489018407716E-2</v>
      </c>
      <c r="J1007" s="7">
        <f t="shared" ca="1" si="2054"/>
        <v>5.1695505915011833E-2</v>
      </c>
      <c r="K1007" s="7">
        <f t="shared" ca="1" si="2054"/>
        <v>5.2813970413417101E-2</v>
      </c>
      <c r="L1007" s="7">
        <f t="shared" ca="1" si="2054"/>
        <v>5.2242221719120664E-2</v>
      </c>
      <c r="M1007" s="7">
        <f t="shared" ca="1" si="2054"/>
        <v>5.4139105397131765E-2</v>
      </c>
      <c r="N1007" s="7">
        <f t="shared" ca="1" si="2054"/>
        <v>5.5765120063989482E-2</v>
      </c>
      <c r="O1007" s="7">
        <f t="shared" ca="1" si="2054"/>
        <v>5.7873799496813885E-2</v>
      </c>
      <c r="P1007" s="7">
        <f t="shared" ca="1" si="2054"/>
        <v>5.8041219040025661E-2</v>
      </c>
      <c r="Q1007" s="7">
        <f t="shared" ca="1" si="2054"/>
        <v>5.8501207610393097E-2</v>
      </c>
      <c r="R1007" s="7">
        <f t="shared" ca="1" si="2054"/>
        <v>5.8410825226164802E-2</v>
      </c>
      <c r="S1007" s="7">
        <f t="shared" ca="1" si="2054"/>
        <v>5.8545524216106995E-2</v>
      </c>
      <c r="T1007" s="7">
        <f t="shared" ca="1" si="2054"/>
        <v>5.7241974351896076E-2</v>
      </c>
      <c r="U1007" s="7">
        <f t="shared" ca="1" si="2054"/>
        <v>5.9459861993865902E-2</v>
      </c>
      <c r="V1007" s="7">
        <f t="shared" ca="1" si="2054"/>
        <v>5.9872188549926632E-2</v>
      </c>
      <c r="W1007" s="7">
        <f t="shared" ca="1" si="2054"/>
        <v>6.0344850001268616E-2</v>
      </c>
      <c r="X1007" s="7">
        <f t="shared" ca="1" si="2054"/>
        <v>6.0731135909544688E-2</v>
      </c>
      <c r="Y1007" s="7">
        <f t="shared" ca="1" si="2054"/>
        <v>6.1720961519670166E-2</v>
      </c>
      <c r="Z1007" s="7">
        <f t="shared" ca="1" si="2054"/>
        <v>6.3688842594767231E-2</v>
      </c>
      <c r="AA1007" s="7">
        <f t="shared" ca="1" si="2054"/>
        <v>6.1223009779760099E-2</v>
      </c>
      <c r="AB1007" s="7">
        <f t="shared" ca="1" si="2054"/>
        <v>5.9070274804682278E-2</v>
      </c>
      <c r="AC1007" s="7">
        <f t="shared" ca="1" si="2054"/>
        <v>5.9122493533527949E-2</v>
      </c>
      <c r="AD1007" s="7">
        <f t="shared" ca="1" si="2054"/>
        <v>6.2461417370870222E-2</v>
      </c>
      <c r="AE1007" s="7">
        <f t="shared" ca="1" si="2054"/>
        <v>6.3522909681181752E-2</v>
      </c>
      <c r="AF1007" s="7">
        <f t="shared" ca="1" si="2054"/>
        <v>6.4205282031069635E-2</v>
      </c>
      <c r="AG1007" s="7">
        <f t="shared" ca="1" si="2054"/>
        <v>6.0882684100709801E-2</v>
      </c>
      <c r="AH1007" s="7">
        <f t="shared" ca="1" si="2054"/>
        <v>6.2091498930999738E-2</v>
      </c>
      <c r="AI1007" s="7">
        <f t="shared" ca="1" si="2054"/>
        <v>6.3010782760106118E-2</v>
      </c>
      <c r="AJ1007" s="7">
        <f t="shared" ca="1" si="2054"/>
        <v>6.3220598218104399E-2</v>
      </c>
      <c r="AK1007" s="7">
        <f t="shared" ca="1" si="2054"/>
        <v>6.3879273130658942E-2</v>
      </c>
      <c r="AL1007" s="7">
        <f t="shared" ca="1" si="2054"/>
        <v>6.4687639321391849E-2</v>
      </c>
      <c r="AM1007" s="7">
        <f t="shared" ref="AM1007:BN1007" ca="1" si="2055">AL1007+k*(theta-AL1007)*dt+vol*SQRT(AL1007*dt)*_xlfn.NORM.S.INV(RAND())</f>
        <v>6.542539007995378E-2</v>
      </c>
      <c r="AN1007" s="7">
        <f t="shared" ca="1" si="2055"/>
        <v>6.4999304787505929E-2</v>
      </c>
      <c r="AO1007" s="7">
        <f t="shared" ca="1" si="2055"/>
        <v>6.4949635878869441E-2</v>
      </c>
      <c r="AP1007" s="7">
        <f t="shared" ca="1" si="2055"/>
        <v>6.1393198988112296E-2</v>
      </c>
      <c r="AQ1007" s="7">
        <f t="shared" ca="1" si="2055"/>
        <v>6.3050425156813861E-2</v>
      </c>
      <c r="AR1007" s="7">
        <f t="shared" ca="1" si="2055"/>
        <v>6.3690342477590797E-2</v>
      </c>
      <c r="AS1007" s="7">
        <f t="shared" ca="1" si="2055"/>
        <v>6.4152180293241365E-2</v>
      </c>
      <c r="AT1007" s="7">
        <f t="shared" ca="1" si="2055"/>
        <v>6.4971049057661698E-2</v>
      </c>
      <c r="AU1007" s="7">
        <f t="shared" ca="1" si="2055"/>
        <v>6.5412992515949162E-2</v>
      </c>
      <c r="AV1007" s="7">
        <f t="shared" ca="1" si="2055"/>
        <v>6.6524754018698354E-2</v>
      </c>
      <c r="AW1007" s="7">
        <f t="shared" ca="1" si="2055"/>
        <v>6.7508615749031747E-2</v>
      </c>
      <c r="AX1007" s="7">
        <f t="shared" ca="1" si="2055"/>
        <v>6.777731274278069E-2</v>
      </c>
      <c r="AY1007" s="7">
        <f t="shared" ca="1" si="2055"/>
        <v>6.8810586542931082E-2</v>
      </c>
      <c r="AZ1007" s="7">
        <f t="shared" ca="1" si="2055"/>
        <v>6.7810320562202014E-2</v>
      </c>
      <c r="BA1007" s="7">
        <f t="shared" ca="1" si="2055"/>
        <v>6.644873473377419E-2</v>
      </c>
      <c r="BB1007" s="7">
        <f t="shared" ca="1" si="2055"/>
        <v>6.67702395524538E-2</v>
      </c>
      <c r="BC1007" s="7">
        <f t="shared" ca="1" si="2055"/>
        <v>6.6462747779919534E-2</v>
      </c>
      <c r="BD1007" s="7">
        <f t="shared" ca="1" si="2055"/>
        <v>6.6692810528392946E-2</v>
      </c>
      <c r="BE1007" s="7">
        <f t="shared" ca="1" si="2055"/>
        <v>6.5091187325268376E-2</v>
      </c>
      <c r="BF1007" s="7">
        <f t="shared" ca="1" si="2055"/>
        <v>6.3323056458039373E-2</v>
      </c>
      <c r="BG1007" s="7">
        <f t="shared" ca="1" si="2055"/>
        <v>6.2274399651483507E-2</v>
      </c>
      <c r="BH1007" s="7">
        <f t="shared" ca="1" si="2055"/>
        <v>6.0757345049390996E-2</v>
      </c>
      <c r="BI1007" s="7">
        <f t="shared" ca="1" si="2055"/>
        <v>6.2403662880619527E-2</v>
      </c>
      <c r="BJ1007" s="7">
        <f t="shared" ca="1" si="2055"/>
        <v>6.1883713628989909E-2</v>
      </c>
      <c r="BK1007" s="7">
        <f t="shared" ca="1" si="2055"/>
        <v>6.2022964421309758E-2</v>
      </c>
      <c r="BL1007" s="7">
        <f t="shared" ca="1" si="2055"/>
        <v>6.1133001629056709E-2</v>
      </c>
      <c r="BM1007" s="7">
        <f t="shared" ca="1" si="2055"/>
        <v>6.1922410123541355E-2</v>
      </c>
      <c r="BN1007" s="7">
        <f t="shared" ca="1" si="2055"/>
        <v>6.2071918841185167E-2</v>
      </c>
    </row>
    <row r="1008" spans="2:66">
      <c r="B1008" s="3">
        <v>996</v>
      </c>
      <c r="C1008" s="3">
        <f t="shared" ca="1" si="1982"/>
        <v>0.94722634402707073</v>
      </c>
      <c r="D1008" s="3">
        <f t="shared" ca="1" si="1983"/>
        <v>0.83994953905902658</v>
      </c>
      <c r="E1008" s="3">
        <f t="shared" ca="1" si="1984"/>
        <v>0.73792262896072358</v>
      </c>
      <c r="F1008" s="7">
        <f t="shared" si="1985"/>
        <v>0.05</v>
      </c>
      <c r="G1008" s="7">
        <f t="shared" ref="G1008:AL1008" ca="1" si="2056">F1008+k*(theta-F1008)*dt+vol*SQRT(F1008*dt)*_xlfn.NORM.S.INV(RAND())</f>
        <v>5.0647761761528402E-2</v>
      </c>
      <c r="H1008" s="7">
        <f t="shared" ca="1" si="2056"/>
        <v>5.4505609101575821E-2</v>
      </c>
      <c r="I1008" s="7">
        <f t="shared" ca="1" si="2056"/>
        <v>5.4810648342153455E-2</v>
      </c>
      <c r="J1008" s="7">
        <f t="shared" ca="1" si="2056"/>
        <v>5.7148522177769369E-2</v>
      </c>
      <c r="K1008" s="7">
        <f t="shared" ca="1" si="2056"/>
        <v>5.3826989867134335E-2</v>
      </c>
      <c r="L1008" s="7">
        <f t="shared" ca="1" si="2056"/>
        <v>5.2632224068853303E-2</v>
      </c>
      <c r="M1008" s="7">
        <f t="shared" ca="1" si="2056"/>
        <v>5.3558951843901227E-2</v>
      </c>
      <c r="N1008" s="7">
        <f t="shared" ca="1" si="2056"/>
        <v>5.5279573661311483E-2</v>
      </c>
      <c r="O1008" s="7">
        <f t="shared" ca="1" si="2056"/>
        <v>5.5823602646335881E-2</v>
      </c>
      <c r="P1008" s="7">
        <f t="shared" ca="1" si="2056"/>
        <v>5.5319764193698745E-2</v>
      </c>
      <c r="Q1008" s="7">
        <f t="shared" ca="1" si="2056"/>
        <v>5.7052784862665774E-2</v>
      </c>
      <c r="R1008" s="7">
        <f t="shared" ca="1" si="2056"/>
        <v>5.8781633796575042E-2</v>
      </c>
      <c r="S1008" s="7">
        <f t="shared" ca="1" si="2056"/>
        <v>5.9523627422446643E-2</v>
      </c>
      <c r="T1008" s="7">
        <f t="shared" ca="1" si="2056"/>
        <v>5.8081135924386518E-2</v>
      </c>
      <c r="U1008" s="7">
        <f t="shared" ca="1" si="2056"/>
        <v>5.7918490643971497E-2</v>
      </c>
      <c r="V1008" s="7">
        <f t="shared" ca="1" si="2056"/>
        <v>5.729981922314515E-2</v>
      </c>
      <c r="W1008" s="7">
        <f t="shared" ca="1" si="2056"/>
        <v>5.5612147049882689E-2</v>
      </c>
      <c r="X1008" s="7">
        <f t="shared" ca="1" si="2056"/>
        <v>5.5999616741803648E-2</v>
      </c>
      <c r="Y1008" s="7">
        <f t="shared" ca="1" si="2056"/>
        <v>5.8165292287360865E-2</v>
      </c>
      <c r="Z1008" s="7">
        <f t="shared" ca="1" si="2056"/>
        <v>5.5596180606531882E-2</v>
      </c>
      <c r="AA1008" s="7">
        <f t="shared" ca="1" si="2056"/>
        <v>5.7473943800108673E-2</v>
      </c>
      <c r="AB1008" s="7">
        <f t="shared" ca="1" si="2056"/>
        <v>5.664861375441077E-2</v>
      </c>
      <c r="AC1008" s="7">
        <f t="shared" ca="1" si="2056"/>
        <v>5.7700944700368906E-2</v>
      </c>
      <c r="AD1008" s="7">
        <f t="shared" ca="1" si="2056"/>
        <v>6.0420373332218204E-2</v>
      </c>
      <c r="AE1008" s="7">
        <f t="shared" ca="1" si="2056"/>
        <v>6.2233447261246945E-2</v>
      </c>
      <c r="AF1008" s="7">
        <f t="shared" ca="1" si="2056"/>
        <v>6.140151423321679E-2</v>
      </c>
      <c r="AG1008" s="7">
        <f t="shared" ca="1" si="2056"/>
        <v>6.2059528149672805E-2</v>
      </c>
      <c r="AH1008" s="7">
        <f t="shared" ca="1" si="2056"/>
        <v>6.5717140634324156E-2</v>
      </c>
      <c r="AI1008" s="7">
        <f t="shared" ca="1" si="2056"/>
        <v>6.4828003114895172E-2</v>
      </c>
      <c r="AJ1008" s="7">
        <f t="shared" ca="1" si="2056"/>
        <v>6.4894652592158625E-2</v>
      </c>
      <c r="AK1008" s="7">
        <f t="shared" ca="1" si="2056"/>
        <v>6.4085734055463389E-2</v>
      </c>
      <c r="AL1008" s="7">
        <f t="shared" ca="1" si="2056"/>
        <v>6.2948860447109053E-2</v>
      </c>
      <c r="AM1008" s="7">
        <f t="shared" ref="AM1008:BN1008" ca="1" si="2057">AL1008+k*(theta-AL1008)*dt+vol*SQRT(AL1008*dt)*_xlfn.NORM.S.INV(RAND())</f>
        <v>6.1633570805149564E-2</v>
      </c>
      <c r="AN1008" s="7">
        <f t="shared" ca="1" si="2057"/>
        <v>6.1265491173531687E-2</v>
      </c>
      <c r="AO1008" s="7">
        <f t="shared" ca="1" si="2057"/>
        <v>6.2065343698895117E-2</v>
      </c>
      <c r="AP1008" s="7">
        <f t="shared" ca="1" si="2057"/>
        <v>6.326713335803523E-2</v>
      </c>
      <c r="AQ1008" s="7">
        <f t="shared" ca="1" si="2057"/>
        <v>6.3730069594507721E-2</v>
      </c>
      <c r="AR1008" s="7">
        <f t="shared" ca="1" si="2057"/>
        <v>6.6159081517303375E-2</v>
      </c>
      <c r="AS1008" s="7">
        <f t="shared" ca="1" si="2057"/>
        <v>6.8262833878334095E-2</v>
      </c>
      <c r="AT1008" s="7">
        <f t="shared" ca="1" si="2057"/>
        <v>7.063930456533711E-2</v>
      </c>
      <c r="AU1008" s="7">
        <f t="shared" ca="1" si="2057"/>
        <v>6.8571482446125279E-2</v>
      </c>
      <c r="AV1008" s="7">
        <f t="shared" ca="1" si="2057"/>
        <v>6.5083379750843537E-2</v>
      </c>
      <c r="AW1008" s="7">
        <f t="shared" ca="1" si="2057"/>
        <v>6.3963939160045807E-2</v>
      </c>
      <c r="AX1008" s="7">
        <f t="shared" ca="1" si="2057"/>
        <v>6.4771019953375225E-2</v>
      </c>
      <c r="AY1008" s="7">
        <f t="shared" ca="1" si="2057"/>
        <v>6.470206307352748E-2</v>
      </c>
      <c r="AZ1008" s="7">
        <f t="shared" ca="1" si="2057"/>
        <v>6.517280394593615E-2</v>
      </c>
      <c r="BA1008" s="7">
        <f t="shared" ca="1" si="2057"/>
        <v>6.7552688183352347E-2</v>
      </c>
      <c r="BB1008" s="7">
        <f t="shared" ca="1" si="2057"/>
        <v>6.6011504669820364E-2</v>
      </c>
      <c r="BC1008" s="7">
        <f t="shared" ca="1" si="2057"/>
        <v>6.7111059825917641E-2</v>
      </c>
      <c r="BD1008" s="7">
        <f t="shared" ca="1" si="2057"/>
        <v>6.4403626205098957E-2</v>
      </c>
      <c r="BE1008" s="7">
        <f t="shared" ca="1" si="2057"/>
        <v>6.4611761666007309E-2</v>
      </c>
      <c r="BF1008" s="7">
        <f t="shared" ca="1" si="2057"/>
        <v>6.301304961450313E-2</v>
      </c>
      <c r="BG1008" s="7">
        <f t="shared" ca="1" si="2057"/>
        <v>6.3987908792313988E-2</v>
      </c>
      <c r="BH1008" s="7">
        <f t="shared" ca="1" si="2057"/>
        <v>6.2863417364164439E-2</v>
      </c>
      <c r="BI1008" s="7">
        <f t="shared" ca="1" si="2057"/>
        <v>6.1905131200127604E-2</v>
      </c>
      <c r="BJ1008" s="7">
        <f t="shared" ca="1" si="2057"/>
        <v>6.0037128262338695E-2</v>
      </c>
      <c r="BK1008" s="7">
        <f t="shared" ca="1" si="2057"/>
        <v>6.1706486619214358E-2</v>
      </c>
      <c r="BL1008" s="7">
        <f t="shared" ca="1" si="2057"/>
        <v>6.3104361876684958E-2</v>
      </c>
      <c r="BM1008" s="7">
        <f t="shared" ca="1" si="2057"/>
        <v>6.340281071221214E-2</v>
      </c>
      <c r="BN1008" s="7">
        <f t="shared" ca="1" si="2057"/>
        <v>6.3386873486715498E-2</v>
      </c>
    </row>
    <row r="1009" spans="2:66">
      <c r="B1009" s="3">
        <v>997</v>
      </c>
      <c r="C1009" s="3">
        <f t="shared" ca="1" si="1982"/>
        <v>0.95085960572149664</v>
      </c>
      <c r="D1009" s="3">
        <f t="shared" ca="1" si="1983"/>
        <v>0.85715615436264436</v>
      </c>
      <c r="E1009" s="3">
        <f t="shared" ca="1" si="1984"/>
        <v>0.76496367152940037</v>
      </c>
      <c r="F1009" s="7">
        <f t="shared" si="1985"/>
        <v>0.05</v>
      </c>
      <c r="G1009" s="7">
        <f t="shared" ref="G1009:AL1009" ca="1" si="2058">F1009+k*(theta-F1009)*dt+vol*SQRT(F1009*dt)*_xlfn.NORM.S.INV(RAND())</f>
        <v>4.9642685245139331E-2</v>
      </c>
      <c r="H1009" s="7">
        <f t="shared" ca="1" si="2058"/>
        <v>5.1325534944025149E-2</v>
      </c>
      <c r="I1009" s="7">
        <f t="shared" ca="1" si="2058"/>
        <v>5.1362389341967442E-2</v>
      </c>
      <c r="J1009" s="7">
        <f t="shared" ca="1" si="2058"/>
        <v>4.7851764693436619E-2</v>
      </c>
      <c r="K1009" s="7">
        <f t="shared" ca="1" si="2058"/>
        <v>4.838048470817153E-2</v>
      </c>
      <c r="L1009" s="7">
        <f t="shared" ca="1" si="2058"/>
        <v>4.7981883011951693E-2</v>
      </c>
      <c r="M1009" s="7">
        <f t="shared" ca="1" si="2058"/>
        <v>4.923395282321285E-2</v>
      </c>
      <c r="N1009" s="7">
        <f t="shared" ca="1" si="2058"/>
        <v>5.0579258736047343E-2</v>
      </c>
      <c r="O1009" s="7">
        <f t="shared" ca="1" si="2058"/>
        <v>5.3008309183541963E-2</v>
      </c>
      <c r="P1009" s="7">
        <f t="shared" ca="1" si="2058"/>
        <v>5.2599534879958151E-2</v>
      </c>
      <c r="Q1009" s="7">
        <f t="shared" ca="1" si="2058"/>
        <v>5.2700467087898613E-2</v>
      </c>
      <c r="R1009" s="7">
        <f t="shared" ca="1" si="2058"/>
        <v>5.3618901964811845E-2</v>
      </c>
      <c r="S1009" s="7">
        <f t="shared" ca="1" si="2058"/>
        <v>5.3054069805806001E-2</v>
      </c>
      <c r="T1009" s="7">
        <f t="shared" ca="1" si="2058"/>
        <v>5.3751345939120204E-2</v>
      </c>
      <c r="U1009" s="7">
        <f t="shared" ca="1" si="2058"/>
        <v>5.1262077108180322E-2</v>
      </c>
      <c r="V1009" s="7">
        <f t="shared" ca="1" si="2058"/>
        <v>5.2906238761980362E-2</v>
      </c>
      <c r="W1009" s="7">
        <f t="shared" ca="1" si="2058"/>
        <v>5.4780986642225658E-2</v>
      </c>
      <c r="X1009" s="7">
        <f t="shared" ca="1" si="2058"/>
        <v>5.4247833613823293E-2</v>
      </c>
      <c r="Y1009" s="7">
        <f t="shared" ca="1" si="2058"/>
        <v>5.165372383331282E-2</v>
      </c>
      <c r="Z1009" s="7">
        <f t="shared" ca="1" si="2058"/>
        <v>5.1483088778260119E-2</v>
      </c>
      <c r="AA1009" s="7">
        <f t="shared" ca="1" si="2058"/>
        <v>5.1351720912287062E-2</v>
      </c>
      <c r="AB1009" s="7">
        <f t="shared" ca="1" si="2058"/>
        <v>5.0982013016808519E-2</v>
      </c>
      <c r="AC1009" s="7">
        <f t="shared" ca="1" si="2058"/>
        <v>5.2167460791981639E-2</v>
      </c>
      <c r="AD1009" s="7">
        <f t="shared" ca="1" si="2058"/>
        <v>5.0282086483403363E-2</v>
      </c>
      <c r="AE1009" s="7">
        <f t="shared" ca="1" si="2058"/>
        <v>5.0520248160982217E-2</v>
      </c>
      <c r="AF1009" s="7">
        <f t="shared" ca="1" si="2058"/>
        <v>5.0745631295818022E-2</v>
      </c>
      <c r="AG1009" s="7">
        <f t="shared" ca="1" si="2058"/>
        <v>4.9369550766815283E-2</v>
      </c>
      <c r="AH1009" s="7">
        <f t="shared" ca="1" si="2058"/>
        <v>4.9998431668682848E-2</v>
      </c>
      <c r="AI1009" s="7">
        <f t="shared" ca="1" si="2058"/>
        <v>4.9969561130119723E-2</v>
      </c>
      <c r="AJ1009" s="7">
        <f t="shared" ca="1" si="2058"/>
        <v>5.2303215989472421E-2</v>
      </c>
      <c r="AK1009" s="7">
        <f t="shared" ca="1" si="2058"/>
        <v>5.137256484324039E-2</v>
      </c>
      <c r="AL1009" s="7">
        <f t="shared" ca="1" si="2058"/>
        <v>5.2297667689544053E-2</v>
      </c>
      <c r="AM1009" s="7">
        <f t="shared" ref="AM1009:BN1009" ca="1" si="2059">AL1009+k*(theta-AL1009)*dt+vol*SQRT(AL1009*dt)*_xlfn.NORM.S.INV(RAND())</f>
        <v>5.2777393819623243E-2</v>
      </c>
      <c r="AN1009" s="7">
        <f t="shared" ca="1" si="2059"/>
        <v>5.2315654182025488E-2</v>
      </c>
      <c r="AO1009" s="7">
        <f t="shared" ca="1" si="2059"/>
        <v>5.174426644038517E-2</v>
      </c>
      <c r="AP1009" s="7">
        <f t="shared" ca="1" si="2059"/>
        <v>5.3472223629076346E-2</v>
      </c>
      <c r="AQ1009" s="7">
        <f t="shared" ca="1" si="2059"/>
        <v>5.2960129874626179E-2</v>
      </c>
      <c r="AR1009" s="7">
        <f t="shared" ca="1" si="2059"/>
        <v>5.5323584910372557E-2</v>
      </c>
      <c r="AS1009" s="7">
        <f t="shared" ca="1" si="2059"/>
        <v>5.4296640607640077E-2</v>
      </c>
      <c r="AT1009" s="7">
        <f t="shared" ca="1" si="2059"/>
        <v>5.6491924598468732E-2</v>
      </c>
      <c r="AU1009" s="7">
        <f t="shared" ca="1" si="2059"/>
        <v>5.6612314300569073E-2</v>
      </c>
      <c r="AV1009" s="7">
        <f t="shared" ca="1" si="2059"/>
        <v>5.6456243726502764E-2</v>
      </c>
      <c r="AW1009" s="7">
        <f t="shared" ca="1" si="2059"/>
        <v>5.5621330778332617E-2</v>
      </c>
      <c r="AX1009" s="7">
        <f t="shared" ca="1" si="2059"/>
        <v>5.5246061492933318E-2</v>
      </c>
      <c r="AY1009" s="7">
        <f t="shared" ca="1" si="2059"/>
        <v>5.6304319261907133E-2</v>
      </c>
      <c r="AZ1009" s="7">
        <f t="shared" ca="1" si="2059"/>
        <v>5.8185263351002603E-2</v>
      </c>
      <c r="BA1009" s="7">
        <f t="shared" ca="1" si="2059"/>
        <v>5.8256821470446946E-2</v>
      </c>
      <c r="BB1009" s="7">
        <f t="shared" ca="1" si="2059"/>
        <v>5.9867533050532919E-2</v>
      </c>
      <c r="BC1009" s="7">
        <f t="shared" ca="1" si="2059"/>
        <v>5.6881045424262228E-2</v>
      </c>
      <c r="BD1009" s="7">
        <f t="shared" ca="1" si="2059"/>
        <v>5.8201223753904768E-2</v>
      </c>
      <c r="BE1009" s="7">
        <f t="shared" ca="1" si="2059"/>
        <v>5.9675350393902253E-2</v>
      </c>
      <c r="BF1009" s="7">
        <f t="shared" ca="1" si="2059"/>
        <v>6.1504494456187504E-2</v>
      </c>
      <c r="BG1009" s="7">
        <f t="shared" ca="1" si="2059"/>
        <v>6.0495769132720374E-2</v>
      </c>
      <c r="BH1009" s="7">
        <f t="shared" ca="1" si="2059"/>
        <v>6.1303462031535604E-2</v>
      </c>
      <c r="BI1009" s="7">
        <f t="shared" ca="1" si="2059"/>
        <v>5.9840345270667748E-2</v>
      </c>
      <c r="BJ1009" s="7">
        <f t="shared" ca="1" si="2059"/>
        <v>5.7840272374329947E-2</v>
      </c>
      <c r="BK1009" s="7">
        <f t="shared" ca="1" si="2059"/>
        <v>5.4548917713215725E-2</v>
      </c>
      <c r="BL1009" s="7">
        <f t="shared" ca="1" si="2059"/>
        <v>5.2695349821918154E-2</v>
      </c>
      <c r="BM1009" s="7">
        <f t="shared" ca="1" si="2059"/>
        <v>5.3420594041647361E-2</v>
      </c>
      <c r="BN1009" s="7">
        <f t="shared" ca="1" si="2059"/>
        <v>5.3487974603724751E-2</v>
      </c>
    </row>
    <row r="1010" spans="2:66">
      <c r="B1010" s="3">
        <v>998</v>
      </c>
      <c r="C1010" s="3">
        <f t="shared" ca="1" si="1982"/>
        <v>0.94322046808206894</v>
      </c>
      <c r="D1010" s="3">
        <f t="shared" ca="1" si="1983"/>
        <v>0.81116627061694091</v>
      </c>
      <c r="E1010" s="3">
        <f t="shared" ca="1" si="1984"/>
        <v>0.68863387001230891</v>
      </c>
      <c r="F1010" s="7">
        <f t="shared" si="1985"/>
        <v>0.05</v>
      </c>
      <c r="G1010" s="7">
        <f t="shared" ref="G1010:AL1010" ca="1" si="2060">F1010+k*(theta-F1010)*dt+vol*SQRT(F1010*dt)*_xlfn.NORM.S.INV(RAND())</f>
        <v>5.284469706760974E-2</v>
      </c>
      <c r="H1010" s="7">
        <f t="shared" ca="1" si="2060"/>
        <v>5.4583394101827352E-2</v>
      </c>
      <c r="I1010" s="7">
        <f t="shared" ca="1" si="2060"/>
        <v>5.4481393664019488E-2</v>
      </c>
      <c r="J1010" s="7">
        <f t="shared" ca="1" si="2060"/>
        <v>5.7270152043757891E-2</v>
      </c>
      <c r="K1010" s="7">
        <f t="shared" ca="1" si="2060"/>
        <v>5.8248610041887174E-2</v>
      </c>
      <c r="L1010" s="7">
        <f t="shared" ca="1" si="2060"/>
        <v>6.0553396201361173E-2</v>
      </c>
      <c r="M1010" s="7">
        <f t="shared" ca="1" si="2060"/>
        <v>6.0731792803381743E-2</v>
      </c>
      <c r="N1010" s="7">
        <f t="shared" ca="1" si="2060"/>
        <v>6.0224585489206089E-2</v>
      </c>
      <c r="O1010" s="7">
        <f t="shared" ca="1" si="2060"/>
        <v>6.3236250951723152E-2</v>
      </c>
      <c r="P1010" s="7">
        <f t="shared" ca="1" si="2060"/>
        <v>6.4603463064144204E-2</v>
      </c>
      <c r="Q1010" s="7">
        <f t="shared" ca="1" si="2060"/>
        <v>6.4685016335452539E-2</v>
      </c>
      <c r="R1010" s="7">
        <f t="shared" ca="1" si="2060"/>
        <v>6.5980264550553225E-2</v>
      </c>
      <c r="S1010" s="7">
        <f t="shared" ca="1" si="2060"/>
        <v>6.7438412689245136E-2</v>
      </c>
      <c r="T1010" s="7">
        <f t="shared" ca="1" si="2060"/>
        <v>7.279548493214498E-2</v>
      </c>
      <c r="U1010" s="7">
        <f t="shared" ca="1" si="2060"/>
        <v>7.249226408186886E-2</v>
      </c>
      <c r="V1010" s="7">
        <f t="shared" ca="1" si="2060"/>
        <v>7.4100276009649066E-2</v>
      </c>
      <c r="W1010" s="7">
        <f t="shared" ca="1" si="2060"/>
        <v>7.4171479902366402E-2</v>
      </c>
      <c r="X1010" s="7">
        <f t="shared" ca="1" si="2060"/>
        <v>7.5933364866024644E-2</v>
      </c>
      <c r="Y1010" s="7">
        <f t="shared" ca="1" si="2060"/>
        <v>7.5396086397878259E-2</v>
      </c>
      <c r="Z1010" s="7">
        <f t="shared" ca="1" si="2060"/>
        <v>7.3871879439927873E-2</v>
      </c>
      <c r="AA1010" s="7">
        <f t="shared" ca="1" si="2060"/>
        <v>7.1870358709150192E-2</v>
      </c>
      <c r="AB1010" s="7">
        <f t="shared" ca="1" si="2060"/>
        <v>7.0881665433458502E-2</v>
      </c>
      <c r="AC1010" s="7">
        <f t="shared" ca="1" si="2060"/>
        <v>7.2272103253226347E-2</v>
      </c>
      <c r="AD1010" s="7">
        <f t="shared" ca="1" si="2060"/>
        <v>7.2172916602842307E-2</v>
      </c>
      <c r="AE1010" s="7">
        <f t="shared" ca="1" si="2060"/>
        <v>7.2478559848744087E-2</v>
      </c>
      <c r="AF1010" s="7">
        <f t="shared" ca="1" si="2060"/>
        <v>7.5368288268499659E-2</v>
      </c>
      <c r="AG1010" s="7">
        <f t="shared" ca="1" si="2060"/>
        <v>7.5749683311919544E-2</v>
      </c>
      <c r="AH1010" s="7">
        <f t="shared" ca="1" si="2060"/>
        <v>7.525058333116047E-2</v>
      </c>
      <c r="AI1010" s="7">
        <f t="shared" ca="1" si="2060"/>
        <v>7.8474660538643853E-2</v>
      </c>
      <c r="AJ1010" s="7">
        <f t="shared" ca="1" si="2060"/>
        <v>7.9326280653830628E-2</v>
      </c>
      <c r="AK1010" s="7">
        <f t="shared" ca="1" si="2060"/>
        <v>8.1205998652682326E-2</v>
      </c>
      <c r="AL1010" s="7">
        <f t="shared" ca="1" si="2060"/>
        <v>8.3638143536670928E-2</v>
      </c>
      <c r="AM1010" s="7">
        <f t="shared" ref="AM1010:BN1010" ca="1" si="2061">AL1010+k*(theta-AL1010)*dt+vol*SQRT(AL1010*dt)*_xlfn.NORM.S.INV(RAND())</f>
        <v>8.3471273294858372E-2</v>
      </c>
      <c r="AN1010" s="7">
        <f t="shared" ca="1" si="2061"/>
        <v>8.3217296414510117E-2</v>
      </c>
      <c r="AO1010" s="7">
        <f t="shared" ca="1" si="2061"/>
        <v>8.2366643002563286E-2</v>
      </c>
      <c r="AP1010" s="7">
        <f t="shared" ca="1" si="2061"/>
        <v>8.5032975862888327E-2</v>
      </c>
      <c r="AQ1010" s="7">
        <f t="shared" ca="1" si="2061"/>
        <v>8.5273019584526863E-2</v>
      </c>
      <c r="AR1010" s="7">
        <f t="shared" ca="1" si="2061"/>
        <v>8.1209706734043721E-2</v>
      </c>
      <c r="AS1010" s="7">
        <f t="shared" ca="1" si="2061"/>
        <v>8.0713077282728599E-2</v>
      </c>
      <c r="AT1010" s="7">
        <f t="shared" ca="1" si="2061"/>
        <v>7.9366751171849617E-2</v>
      </c>
      <c r="AU1010" s="7">
        <f t="shared" ca="1" si="2061"/>
        <v>7.8622749481135568E-2</v>
      </c>
      <c r="AV1010" s="7">
        <f t="shared" ca="1" si="2061"/>
        <v>7.780494430417445E-2</v>
      </c>
      <c r="AW1010" s="7">
        <f t="shared" ca="1" si="2061"/>
        <v>7.8681248383125083E-2</v>
      </c>
      <c r="AX1010" s="7">
        <f t="shared" ca="1" si="2061"/>
        <v>7.8467025930847478E-2</v>
      </c>
      <c r="AY1010" s="7">
        <f t="shared" ca="1" si="2061"/>
        <v>7.9154739466127194E-2</v>
      </c>
      <c r="AZ1010" s="7">
        <f t="shared" ca="1" si="2061"/>
        <v>7.884646960493194E-2</v>
      </c>
      <c r="BA1010" s="7">
        <f t="shared" ca="1" si="2061"/>
        <v>7.9863758401951992E-2</v>
      </c>
      <c r="BB1010" s="7">
        <f t="shared" ca="1" si="2061"/>
        <v>8.3131438888547918E-2</v>
      </c>
      <c r="BC1010" s="7">
        <f t="shared" ca="1" si="2061"/>
        <v>8.269190638878815E-2</v>
      </c>
      <c r="BD1010" s="7">
        <f t="shared" ca="1" si="2061"/>
        <v>8.3410327427344833E-2</v>
      </c>
      <c r="BE1010" s="7">
        <f t="shared" ca="1" si="2061"/>
        <v>8.2210507121833504E-2</v>
      </c>
      <c r="BF1010" s="7">
        <f t="shared" ca="1" si="2061"/>
        <v>8.0392251756489619E-2</v>
      </c>
      <c r="BG1010" s="7">
        <f t="shared" ca="1" si="2061"/>
        <v>8.1218186292797673E-2</v>
      </c>
      <c r="BH1010" s="7">
        <f t="shared" ca="1" si="2061"/>
        <v>8.1137397332964378E-2</v>
      </c>
      <c r="BI1010" s="7">
        <f t="shared" ca="1" si="2061"/>
        <v>8.2143852271454543E-2</v>
      </c>
      <c r="BJ1010" s="7">
        <f t="shared" ca="1" si="2061"/>
        <v>8.5007187908465121E-2</v>
      </c>
      <c r="BK1010" s="7">
        <f t="shared" ca="1" si="2061"/>
        <v>8.4548827053238643E-2</v>
      </c>
      <c r="BL1010" s="7">
        <f t="shared" ca="1" si="2061"/>
        <v>8.8124543533582178E-2</v>
      </c>
      <c r="BM1010" s="7">
        <f t="shared" ca="1" si="2061"/>
        <v>8.8106898494155067E-2</v>
      </c>
      <c r="BN1010" s="7">
        <f t="shared" ca="1" si="2061"/>
        <v>8.8005959799325587E-2</v>
      </c>
    </row>
    <row r="1011" spans="2:66">
      <c r="B1011" s="3">
        <v>999</v>
      </c>
      <c r="C1011" s="3">
        <f t="shared" ca="1" si="1982"/>
        <v>0.94761278650340486</v>
      </c>
      <c r="D1011" s="3">
        <f t="shared" ca="1" si="1983"/>
        <v>0.82043916634119185</v>
      </c>
      <c r="E1011" s="3">
        <f t="shared" ca="1" si="1984"/>
        <v>0.70168090743002376</v>
      </c>
      <c r="F1011" s="7">
        <f t="shared" si="1985"/>
        <v>0.05</v>
      </c>
      <c r="G1011" s="7">
        <f t="shared" ref="G1011:AL1011" ca="1" si="2062">F1011+k*(theta-F1011)*dt+vol*SQRT(F1011*dt)*_xlfn.NORM.S.INV(RAND())</f>
        <v>4.9193218686684158E-2</v>
      </c>
      <c r="H1011" s="7">
        <f t="shared" ca="1" si="2062"/>
        <v>4.8180505597689292E-2</v>
      </c>
      <c r="I1011" s="7">
        <f t="shared" ca="1" si="2062"/>
        <v>5.0046838907391165E-2</v>
      </c>
      <c r="J1011" s="7">
        <f t="shared" ca="1" si="2062"/>
        <v>5.0104235127128582E-2</v>
      </c>
      <c r="K1011" s="7">
        <f t="shared" ca="1" si="2062"/>
        <v>5.2513884703252217E-2</v>
      </c>
      <c r="L1011" s="7">
        <f t="shared" ca="1" si="2062"/>
        <v>5.2433742741398504E-2</v>
      </c>
      <c r="M1011" s="7">
        <f t="shared" ca="1" si="2062"/>
        <v>5.3163975415309164E-2</v>
      </c>
      <c r="N1011" s="7">
        <f t="shared" ca="1" si="2062"/>
        <v>5.4999241787140149E-2</v>
      </c>
      <c r="O1011" s="7">
        <f t="shared" ca="1" si="2062"/>
        <v>5.8274381675375048E-2</v>
      </c>
      <c r="P1011" s="7">
        <f t="shared" ca="1" si="2062"/>
        <v>6.1615579896773097E-2</v>
      </c>
      <c r="Q1011" s="7">
        <f t="shared" ca="1" si="2062"/>
        <v>6.518615412905357E-2</v>
      </c>
      <c r="R1011" s="7">
        <f t="shared" ca="1" si="2062"/>
        <v>6.6070337300166343E-2</v>
      </c>
      <c r="S1011" s="7">
        <f t="shared" ca="1" si="2062"/>
        <v>6.7245293664713879E-2</v>
      </c>
      <c r="T1011" s="7">
        <f t="shared" ca="1" si="2062"/>
        <v>6.8991525635664991E-2</v>
      </c>
      <c r="U1011" s="7">
        <f t="shared" ca="1" si="2062"/>
        <v>7.0632194115117106E-2</v>
      </c>
      <c r="V1011" s="7">
        <f t="shared" ca="1" si="2062"/>
        <v>7.148537672876816E-2</v>
      </c>
      <c r="W1011" s="7">
        <f t="shared" ca="1" si="2062"/>
        <v>7.0164889020647339E-2</v>
      </c>
      <c r="X1011" s="7">
        <f t="shared" ca="1" si="2062"/>
        <v>7.1808774462049071E-2</v>
      </c>
      <c r="Y1011" s="7">
        <f t="shared" ca="1" si="2062"/>
        <v>7.015511746222218E-2</v>
      </c>
      <c r="Z1011" s="7">
        <f t="shared" ca="1" si="2062"/>
        <v>7.0519617474945923E-2</v>
      </c>
      <c r="AA1011" s="7">
        <f t="shared" ca="1" si="2062"/>
        <v>6.6920233420767028E-2</v>
      </c>
      <c r="AB1011" s="7">
        <f t="shared" ca="1" si="2062"/>
        <v>6.8601126344523353E-2</v>
      </c>
      <c r="AC1011" s="7">
        <f t="shared" ca="1" si="2062"/>
        <v>7.0266016188929414E-2</v>
      </c>
      <c r="AD1011" s="7">
        <f t="shared" ca="1" si="2062"/>
        <v>7.2281520331850535E-2</v>
      </c>
      <c r="AE1011" s="7">
        <f t="shared" ca="1" si="2062"/>
        <v>7.2826522967503471E-2</v>
      </c>
      <c r="AF1011" s="7">
        <f t="shared" ca="1" si="2062"/>
        <v>7.5332335550417961E-2</v>
      </c>
      <c r="AG1011" s="7">
        <f t="shared" ca="1" si="2062"/>
        <v>7.5350284962184322E-2</v>
      </c>
      <c r="AH1011" s="7">
        <f t="shared" ca="1" si="2062"/>
        <v>7.51212435323379E-2</v>
      </c>
      <c r="AI1011" s="7">
        <f t="shared" ca="1" si="2062"/>
        <v>7.4961964877975115E-2</v>
      </c>
      <c r="AJ1011" s="7">
        <f t="shared" ca="1" si="2062"/>
        <v>7.375906924865798E-2</v>
      </c>
      <c r="AK1011" s="7">
        <f t="shared" ca="1" si="2062"/>
        <v>7.2118222269912435E-2</v>
      </c>
      <c r="AL1011" s="7">
        <f t="shared" ca="1" si="2062"/>
        <v>7.6527698733592692E-2</v>
      </c>
      <c r="AM1011" s="7">
        <f t="shared" ref="AM1011:BN1011" ca="1" si="2063">AL1011+k*(theta-AL1011)*dt+vol*SQRT(AL1011*dt)*_xlfn.NORM.S.INV(RAND())</f>
        <v>7.6242026922319212E-2</v>
      </c>
      <c r="AN1011" s="7">
        <f t="shared" ca="1" si="2063"/>
        <v>7.6119702955295673E-2</v>
      </c>
      <c r="AO1011" s="7">
        <f t="shared" ca="1" si="2063"/>
        <v>7.5773307731876058E-2</v>
      </c>
      <c r="AP1011" s="7">
        <f t="shared" ca="1" si="2063"/>
        <v>7.5271497534376716E-2</v>
      </c>
      <c r="AQ1011" s="7">
        <f t="shared" ca="1" si="2063"/>
        <v>7.5319583623492281E-2</v>
      </c>
      <c r="AR1011" s="7">
        <f t="shared" ca="1" si="2063"/>
        <v>7.2656731379022871E-2</v>
      </c>
      <c r="AS1011" s="7">
        <f t="shared" ca="1" si="2063"/>
        <v>7.3797160747850518E-2</v>
      </c>
      <c r="AT1011" s="7">
        <f t="shared" ca="1" si="2063"/>
        <v>7.5235351254459445E-2</v>
      </c>
      <c r="AU1011" s="7">
        <f t="shared" ca="1" si="2063"/>
        <v>7.4358621226712426E-2</v>
      </c>
      <c r="AV1011" s="7">
        <f t="shared" ca="1" si="2063"/>
        <v>6.8668625567389466E-2</v>
      </c>
      <c r="AW1011" s="7">
        <f t="shared" ca="1" si="2063"/>
        <v>6.795652547403222E-2</v>
      </c>
      <c r="AX1011" s="7">
        <f t="shared" ca="1" si="2063"/>
        <v>7.1414842364965966E-2</v>
      </c>
      <c r="AY1011" s="7">
        <f t="shared" ca="1" si="2063"/>
        <v>7.1726297089782315E-2</v>
      </c>
      <c r="AZ1011" s="7">
        <f t="shared" ca="1" si="2063"/>
        <v>7.1230445592750172E-2</v>
      </c>
      <c r="BA1011" s="7">
        <f t="shared" ca="1" si="2063"/>
        <v>7.2312556242060982E-2</v>
      </c>
      <c r="BB1011" s="7">
        <f t="shared" ca="1" si="2063"/>
        <v>7.4328077390356781E-2</v>
      </c>
      <c r="BC1011" s="7">
        <f t="shared" ca="1" si="2063"/>
        <v>7.707698216581621E-2</v>
      </c>
      <c r="BD1011" s="7">
        <f t="shared" ca="1" si="2063"/>
        <v>7.8468212421657565E-2</v>
      </c>
      <c r="BE1011" s="7">
        <f t="shared" ca="1" si="2063"/>
        <v>7.7868003728073204E-2</v>
      </c>
      <c r="BF1011" s="7">
        <f t="shared" ca="1" si="2063"/>
        <v>8.27618838801428E-2</v>
      </c>
      <c r="BG1011" s="7">
        <f t="shared" ca="1" si="2063"/>
        <v>8.5615165985137132E-2</v>
      </c>
      <c r="BH1011" s="7">
        <f t="shared" ca="1" si="2063"/>
        <v>8.5082777093665365E-2</v>
      </c>
      <c r="BI1011" s="7">
        <f t="shared" ca="1" si="2063"/>
        <v>8.7202364492473053E-2</v>
      </c>
      <c r="BJ1011" s="7">
        <f t="shared" ca="1" si="2063"/>
        <v>8.9055733778830345E-2</v>
      </c>
      <c r="BK1011" s="7">
        <f t="shared" ca="1" si="2063"/>
        <v>8.7997660565860544E-2</v>
      </c>
      <c r="BL1011" s="7">
        <f t="shared" ca="1" si="2063"/>
        <v>9.062330865499002E-2</v>
      </c>
      <c r="BM1011" s="7">
        <f t="shared" ca="1" si="2063"/>
        <v>9.0303744556244514E-2</v>
      </c>
      <c r="BN1011" s="7">
        <f t="shared" ca="1" si="2063"/>
        <v>9.533882886529807E-2</v>
      </c>
    </row>
    <row r="1012" spans="2:66">
      <c r="B1012" s="3">
        <v>1000</v>
      </c>
      <c r="C1012" s="3">
        <f t="shared" ca="1" si="1982"/>
        <v>0.94869782470826636</v>
      </c>
      <c r="D1012" s="3">
        <f t="shared" ca="1" si="1983"/>
        <v>0.84796938026439772</v>
      </c>
      <c r="E1012" s="3">
        <f t="shared" ca="1" si="1984"/>
        <v>0.75539807697415629</v>
      </c>
      <c r="F1012" s="7">
        <f t="shared" si="1985"/>
        <v>0.05</v>
      </c>
      <c r="G1012" s="7">
        <f t="shared" ref="G1012:AL1012" ca="1" si="2064">F1012+k*(theta-F1012)*dt+vol*SQRT(F1012*dt)*_xlfn.NORM.S.INV(RAND())</f>
        <v>4.945431624888446E-2</v>
      </c>
      <c r="H1012" s="7">
        <f t="shared" ca="1" si="2064"/>
        <v>5.1369234028870114E-2</v>
      </c>
      <c r="I1012" s="7">
        <f t="shared" ca="1" si="2064"/>
        <v>5.0979323411383552E-2</v>
      </c>
      <c r="J1012" s="7">
        <f t="shared" ca="1" si="2064"/>
        <v>5.2591482355578208E-2</v>
      </c>
      <c r="K1012" s="7">
        <f t="shared" ca="1" si="2064"/>
        <v>5.309133551273814E-2</v>
      </c>
      <c r="L1012" s="7">
        <f t="shared" ca="1" si="2064"/>
        <v>5.32325042143054E-2</v>
      </c>
      <c r="M1012" s="7">
        <f t="shared" ca="1" si="2064"/>
        <v>5.4669168421544324E-2</v>
      </c>
      <c r="N1012" s="7">
        <f t="shared" ca="1" si="2064"/>
        <v>5.4723428650669349E-2</v>
      </c>
      <c r="O1012" s="7">
        <f t="shared" ca="1" si="2064"/>
        <v>5.5080263871875618E-2</v>
      </c>
      <c r="P1012" s="7">
        <f t="shared" ca="1" si="2064"/>
        <v>5.3284577956262062E-2</v>
      </c>
      <c r="Q1012" s="7">
        <f t="shared" ca="1" si="2064"/>
        <v>5.3503711380505532E-2</v>
      </c>
      <c r="R1012" s="7">
        <f t="shared" ca="1" si="2064"/>
        <v>5.4617064730997832E-2</v>
      </c>
      <c r="S1012" s="7">
        <f t="shared" ca="1" si="2064"/>
        <v>5.4772906354273419E-2</v>
      </c>
      <c r="T1012" s="7">
        <f t="shared" ca="1" si="2064"/>
        <v>5.3452883544922468E-2</v>
      </c>
      <c r="U1012" s="7">
        <f t="shared" ca="1" si="2064"/>
        <v>5.2441000575315519E-2</v>
      </c>
      <c r="V1012" s="7">
        <f t="shared" ca="1" si="2064"/>
        <v>5.3079743971428228E-2</v>
      </c>
      <c r="W1012" s="7">
        <f t="shared" ca="1" si="2064"/>
        <v>5.572294084075044E-2</v>
      </c>
      <c r="X1012" s="7">
        <f t="shared" ca="1" si="2064"/>
        <v>5.7751610512547222E-2</v>
      </c>
      <c r="Y1012" s="7">
        <f t="shared" ca="1" si="2064"/>
        <v>5.7659222680798143E-2</v>
      </c>
      <c r="Z1012" s="7">
        <f t="shared" ca="1" si="2064"/>
        <v>5.9167451582401789E-2</v>
      </c>
      <c r="AA1012" s="7">
        <f t="shared" ca="1" si="2064"/>
        <v>5.9862978770941551E-2</v>
      </c>
      <c r="AB1012" s="7">
        <f t="shared" ca="1" si="2064"/>
        <v>5.9236066758647517E-2</v>
      </c>
      <c r="AC1012" s="7">
        <f t="shared" ca="1" si="2064"/>
        <v>5.9298521978615633E-2</v>
      </c>
      <c r="AD1012" s="7">
        <f t="shared" ca="1" si="2064"/>
        <v>5.87663434813986E-2</v>
      </c>
      <c r="AE1012" s="7">
        <f t="shared" ca="1" si="2064"/>
        <v>5.7919663226361232E-2</v>
      </c>
      <c r="AF1012" s="7">
        <f t="shared" ca="1" si="2064"/>
        <v>5.5791383796361671E-2</v>
      </c>
      <c r="AG1012" s="7">
        <f t="shared" ca="1" si="2064"/>
        <v>5.7177943203358145E-2</v>
      </c>
      <c r="AH1012" s="7">
        <f t="shared" ca="1" si="2064"/>
        <v>5.5946176078168014E-2</v>
      </c>
      <c r="AI1012" s="7">
        <f t="shared" ca="1" si="2064"/>
        <v>5.8428423593620327E-2</v>
      </c>
      <c r="AJ1012" s="7">
        <f t="shared" ca="1" si="2064"/>
        <v>5.8589892670539899E-2</v>
      </c>
      <c r="AK1012" s="7">
        <f t="shared" ca="1" si="2064"/>
        <v>5.7220066842710825E-2</v>
      </c>
      <c r="AL1012" s="7">
        <f t="shared" ca="1" si="2064"/>
        <v>5.3329868474513889E-2</v>
      </c>
      <c r="AM1012" s="7">
        <f t="shared" ref="AM1012:BN1012" ca="1" si="2065">AL1012+k*(theta-AL1012)*dt+vol*SQRT(AL1012*dt)*_xlfn.NORM.S.INV(RAND())</f>
        <v>5.1828776202976247E-2</v>
      </c>
      <c r="AN1012" s="7">
        <f t="shared" ca="1" si="2065"/>
        <v>5.2523091752969341E-2</v>
      </c>
      <c r="AO1012" s="7">
        <f t="shared" ca="1" si="2065"/>
        <v>5.2365656573880398E-2</v>
      </c>
      <c r="AP1012" s="7">
        <f t="shared" ca="1" si="2065"/>
        <v>5.1541402854239728E-2</v>
      </c>
      <c r="AQ1012" s="7">
        <f t="shared" ca="1" si="2065"/>
        <v>5.2589242739315707E-2</v>
      </c>
      <c r="AR1012" s="7">
        <f t="shared" ca="1" si="2065"/>
        <v>5.3840773920008744E-2</v>
      </c>
      <c r="AS1012" s="7">
        <f t="shared" ca="1" si="2065"/>
        <v>5.4642222453403014E-2</v>
      </c>
      <c r="AT1012" s="7">
        <f t="shared" ca="1" si="2065"/>
        <v>5.4465496988598809E-2</v>
      </c>
      <c r="AU1012" s="7">
        <f t="shared" ca="1" si="2065"/>
        <v>5.4053817748680705E-2</v>
      </c>
      <c r="AV1012" s="7">
        <f t="shared" ca="1" si="2065"/>
        <v>5.6972835600405294E-2</v>
      </c>
      <c r="AW1012" s="7">
        <f t="shared" ca="1" si="2065"/>
        <v>5.6774913620432112E-2</v>
      </c>
      <c r="AX1012" s="7">
        <f t="shared" ca="1" si="2065"/>
        <v>5.7888749654955642E-2</v>
      </c>
      <c r="AY1012" s="7">
        <f t="shared" ca="1" si="2065"/>
        <v>5.8296464139332149E-2</v>
      </c>
      <c r="AZ1012" s="7">
        <f t="shared" ca="1" si="2065"/>
        <v>5.7246622819908791E-2</v>
      </c>
      <c r="BA1012" s="7">
        <f t="shared" ca="1" si="2065"/>
        <v>5.5945394203219992E-2</v>
      </c>
      <c r="BB1012" s="7">
        <f t="shared" ca="1" si="2065"/>
        <v>5.7500653502289271E-2</v>
      </c>
      <c r="BC1012" s="7">
        <f t="shared" ca="1" si="2065"/>
        <v>5.7755261515058047E-2</v>
      </c>
      <c r="BD1012" s="7">
        <f t="shared" ca="1" si="2065"/>
        <v>5.8826094363161031E-2</v>
      </c>
      <c r="BE1012" s="7">
        <f t="shared" ca="1" si="2065"/>
        <v>5.8867723684277035E-2</v>
      </c>
      <c r="BF1012" s="7">
        <f t="shared" ca="1" si="2065"/>
        <v>5.9847015213525791E-2</v>
      </c>
      <c r="BG1012" s="7">
        <f t="shared" ca="1" si="2065"/>
        <v>6.1072921337315456E-2</v>
      </c>
      <c r="BH1012" s="7">
        <f t="shared" ca="1" si="2065"/>
        <v>6.2684335568311184E-2</v>
      </c>
      <c r="BI1012" s="7">
        <f t="shared" ca="1" si="2065"/>
        <v>6.3440743630174573E-2</v>
      </c>
      <c r="BJ1012" s="7">
        <f t="shared" ca="1" si="2065"/>
        <v>6.1458380134730567E-2</v>
      </c>
      <c r="BK1012" s="7">
        <f t="shared" ca="1" si="2065"/>
        <v>6.0908323339508262E-2</v>
      </c>
      <c r="BL1012" s="7">
        <f t="shared" ca="1" si="2065"/>
        <v>6.0008751846789929E-2</v>
      </c>
      <c r="BM1012" s="7">
        <f t="shared" ca="1" si="2065"/>
        <v>6.0567807820046678E-2</v>
      </c>
      <c r="BN1012" s="7">
        <f t="shared" ca="1" si="2065"/>
        <v>5.9005052628950345E-2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57C03-1F5A-4825-8531-D7902CAE81D6}">
  <sheetPr codeName="Sheet3"/>
  <dimension ref="PT2502"/>
  <sheetViews>
    <sheetView workbookViewId="0"/>
  </sheetViews>
  <sheetFormatPr defaultRowHeight="14.5"/>
  <sheetData>
    <row r="2502" spans="436:436">
      <c r="PT2502" s="24">
        <v>45212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4DB98-5CED-4417-A075-D57AFD8A448A}">
  <sheetPr codeName="Sheet4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Warning</vt:lpstr>
      <vt:lpstr>dt</vt:lpstr>
      <vt:lpstr>k</vt:lpstr>
      <vt:lpstr>r0</vt:lpstr>
      <vt:lpstr>theta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2022-11-24T13:15:54Z</dcterms:created>
  <dcterms:modified xsi:type="dcterms:W3CDTF">2023-10-13T17:47:32Z</dcterms:modified>
</cp:coreProperties>
</file>